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jptyo2611\Client_DFA\100988-12\600_業務設計・運用\05_【R4補正_5次】\05_【R4補正_5次】様式関係\50_制度T連携\"/>
    </mc:Choice>
  </mc:AlternateContent>
  <xr:revisionPtr revIDLastSave="0" documentId="13_ncr:1_{D4402A2B-BC40-490F-B005-EF6A027293EF}" xr6:coauthVersionLast="47" xr6:coauthVersionMax="47" xr10:uidLastSave="{00000000-0000-0000-0000-000000000000}"/>
  <bookViews>
    <workbookView xWindow="-120" yWindow="-120" windowWidth="29040" windowHeight="17640" tabRatio="951" xr2:uid="{8731324D-736F-48A8-B49C-08FA6CA28525}"/>
  </bookViews>
  <sheets>
    <sheet name="別紙2_様式②_人件費対象者別計算表_集計結果" sheetId="11" r:id="rId1"/>
    <sheet name="記入例_社員用" sheetId="6" r:id="rId2"/>
    <sheet name="社員用【1人目】" sheetId="3" r:id="rId3"/>
    <sheet name="社員用【2人目】" sheetId="7" r:id="rId4"/>
    <sheet name="社員用【3人目】" sheetId="8" r:id="rId5"/>
    <sheet name="社員用【4人目】 " sheetId="12" r:id="rId6"/>
    <sheet name="社員用【5人目】" sheetId="13" r:id="rId7"/>
    <sheet name="記入例_ﾊﾟｰﾄﾀｲﾏｰ・ｱﾙﾊﾞｲﾄ用" sheetId="4" r:id="rId8"/>
    <sheet name="ﾊﾟｰﾄﾀｲﾏｰ・ｱﾙﾊﾞｲﾄ用【1人目】" sheetId="5" r:id="rId9"/>
    <sheet name="ﾊﾟｰﾄﾀｲﾏｰ・ｱﾙﾊﾞｲﾄ用 【2人目】" sheetId="9" r:id="rId10"/>
    <sheet name="ﾊﾟｰﾄﾀｲﾏｰ・ｱﾙﾊﾞｲﾄ用 【3人目】" sheetId="10" r:id="rId11"/>
    <sheet name="ﾊﾟｰﾄﾀｲﾏｰ・ｱﾙﾊﾞｲﾄ用 【4人目】" sheetId="14" r:id="rId12"/>
    <sheet name="ﾊﾟｰﾄﾀｲﾏｰ・ｱﾙﾊﾞｲﾄ用 【5人目】" sheetId="15" r:id="rId13"/>
  </sheets>
  <externalReferences>
    <externalReference r:id="rId14"/>
    <externalReference r:id="rId15"/>
    <externalReference r:id="rId16"/>
    <externalReference r:id="rId17"/>
  </externalReferences>
  <definedNames>
    <definedName name="_Order1" hidden="1">255</definedName>
    <definedName name="_Order2" hidden="1">0</definedName>
    <definedName name="_Regression_X" hidden="1">#REF!</definedName>
    <definedName name="_regression_xx" hidden="1">#REF!</definedName>
    <definedName name="ＡＡ" hidden="1">#REF!</definedName>
    <definedName name="aaaaaa" hidden="1">#REF!</definedName>
    <definedName name="ab" hidden="1">#REF!</definedName>
    <definedName name="AS2DocOpenMode" hidden="1">"AS2DocumentEdit"</definedName>
    <definedName name="AS2HasNoAutoHeaderFooter" hidden="1">" "</definedName>
    <definedName name="BBBB" hidden="1">#REF!</definedName>
    <definedName name="CIQWBGuid" hidden="1">"全体図_公募要領_公募要領別紙_交付規程_v01.xlsx"</definedName>
    <definedName name="DA_1484785852300000076" hidden="1" xml:space="preserve">     '[1]1'!$H$12</definedName>
    <definedName name="DA_1484785852300000082" hidden="1" xml:space="preserve">     '[1]1'!$H$21</definedName>
    <definedName name="DA_1484785852300000087" hidden="1" xml:space="preserve">     '[1]1'!$H$23</definedName>
    <definedName name="DA_1484785852300000092" hidden="1" xml:space="preserve">     '[1]1'!$H$25</definedName>
    <definedName name="DA_1484785852300000096" hidden="1" xml:space="preserve">     '[1]1'!$H$27</definedName>
    <definedName name="DA_1484785852300000102" hidden="1" xml:space="preserve">     '[1]8'!$H$189</definedName>
    <definedName name="DA_1484785852300000110" hidden="1" xml:space="preserve">     '[1]2'!$C$30</definedName>
    <definedName name="DA_1484785852300000115" hidden="1" xml:space="preserve">     '[1]2'!$C$31</definedName>
    <definedName name="DA_1484785852300000120" hidden="1" xml:space="preserve">     '[1]20'!$I$82</definedName>
    <definedName name="DA_1484785852300000147" hidden="1" xml:space="preserve">     '[1]20'!$I$88</definedName>
    <definedName name="DA_1614437446400000076" hidden="1" xml:space="preserve">     [1]INDEX!$J$11</definedName>
    <definedName name="DA_1614437446400000078" hidden="1" xml:space="preserve">     '[1]5'!$E$7</definedName>
    <definedName name="DA_1614437446400000084" hidden="1" xml:space="preserve">     [1]INDEX!$J$15</definedName>
    <definedName name="DA_1614437446400000088" hidden="1" xml:space="preserve">     [1]INDEX!$J$17</definedName>
    <definedName name="DA_1614437446400000092" hidden="1" xml:space="preserve">     [1]INDEX!$J$19</definedName>
    <definedName name="DA_1614437446400000102" hidden="1" xml:space="preserve">     [1]INDEX!$J$18</definedName>
    <definedName name="DA_1614437446400000106" hidden="1" xml:space="preserve">     [1]INDEX!$J$16</definedName>
    <definedName name="DA_1614437446400000110" hidden="1" xml:space="preserve">     [1]INDEX!$J$31</definedName>
    <definedName name="DA_1614437446400000114" hidden="1" xml:space="preserve">     [1]INDEX!$J$21</definedName>
    <definedName name="DA_1614437446400000118" hidden="1" xml:space="preserve">     [1]INDEX!$J$20</definedName>
    <definedName name="DA_1614437446400000135" hidden="1" xml:space="preserve">     [1]INDEX!$J$13</definedName>
    <definedName name="DA_1614437446400000139" hidden="1" xml:space="preserve">     [1]INDEX!$J$33</definedName>
    <definedName name="DD" hidden="1">#REF!</definedName>
    <definedName name="DUMMY" hidden="1">#REF!</definedName>
    <definedName name="EE" hidden="1">#REF!</definedName>
    <definedName name="erer" hidden="1">'[2]2'!#REF!</definedName>
    <definedName name="erre" hidden="1">'[2]1'!#REF!</definedName>
    <definedName name="ffere" hidden="1">'[2]8'!#REF!</definedName>
    <definedName name="ｆｆｆ" hidden="1">#REF!</definedName>
    <definedName name="fgfg" hidden="1">'[3]1'!#REF!</definedName>
    <definedName name="ｇ" hidden="1">#REF!</definedName>
    <definedName name="ＧＷメッセージ一覧" hidden="1">#REF!</definedName>
    <definedName name="henkou" hidden="1">#REF!</definedName>
    <definedName name="henkou2" hidden="1">#REF!</definedName>
    <definedName name="henkou3" hidden="1">#REF!</definedName>
    <definedName name="henkou4" hidden="1">#REF!</definedName>
    <definedName name="Ｉ" hidden="1">#REF!</definedName>
    <definedName name="ｊ" hidden="1">#REF!</definedName>
    <definedName name="ｋ" hidden="1">#REF!</definedName>
    <definedName name="ｋｋ" hidden="1">#REF!</definedName>
    <definedName name="ｌ" hidden="1">#REF!</definedName>
    <definedName name="ｍ" hidden="1">#REF!</definedName>
    <definedName name="ＭＭＭＭ" hidden="1">#REF!</definedName>
    <definedName name="ｎ" hidden="1">#REF!</definedName>
    <definedName name="ｐ" hidden="1">#REF!</definedName>
    <definedName name="ＰＰ" hidden="1">#REF!</definedName>
    <definedName name="_xlnm.Print_Area" localSheetId="0">別紙2_様式②_人件費対象者別計算表_集計結果!$A$1:$F$33</definedName>
    <definedName name="ｑ" hidden="1">#REF!</definedName>
    <definedName name="RD検証" hidden="1">#REF!</definedName>
    <definedName name="rerere" hidden="1">#REF!</definedName>
    <definedName name="s" hidden="1">#REF!</definedName>
    <definedName name="SD" hidden="1">#REF!</definedName>
    <definedName name="ＳＳＳ" hidden="1">#REF!</definedName>
    <definedName name="test" hidden="1">#REF!</definedName>
    <definedName name="TextRefCopyRangeCount" hidden="1">13</definedName>
    <definedName name="u" hidden="1">#REF!</definedName>
    <definedName name="ｖ" hidden="1">#REF!</definedName>
    <definedName name="wrn.Aging._.and._.Trend._.Analysis." hidden="1">{#N/A,#N/A,FALSE,"Aging Summary";#N/A,#N/A,FALSE,"Ratio Analysis";#N/A,#N/A,FALSE,"Test 120 Day Accts";#N/A,#N/A,FALSE,"Tickmarks"}</definedName>
    <definedName name="WW" hidden="1">#REF!</definedName>
    <definedName name="x" hidden="1">#REF!</definedName>
    <definedName name="XREF_COLUMN_1" hidden="1">#REF!</definedName>
    <definedName name="XREF_COLUMN_11" hidden="1">#REF!</definedName>
    <definedName name="XREF_COLUMN_13" hidden="1">'[1]20'!#REF!</definedName>
    <definedName name="XREF_COLUMN_14" hidden="1">'[1]2'!#REF!</definedName>
    <definedName name="XREF_COLUMN_15" hidden="1">#REF!</definedName>
    <definedName name="XREF_COLUMN_16" hidden="1">#REF!</definedName>
    <definedName name="XREF_COLUMN_17" hidden="1">'[2]1'!#REF!</definedName>
    <definedName name="XREF_COLUMN_18" hidden="1">'[2]8'!#REF!</definedName>
    <definedName name="XREF_COLUMN_2" hidden="1">#REF!</definedName>
    <definedName name="XREF_COLUMN_3" hidden="1">'[3]1'!#REF!</definedName>
    <definedName name="XREF_COLUMN_4" hidden="1">'[2]1'!#REF!</definedName>
    <definedName name="XREF_COLUMN_5" hidden="1">'[2]2'!#REF!</definedName>
    <definedName name="XREF_COLUMN_7" hidden="1">'[3]1'!#REF!</definedName>
    <definedName name="XREF_COLUMN_8" hidden="1">#REF!</definedName>
    <definedName name="XREF_COLUMN_9" hidden="1">#REF!</definedName>
    <definedName name="XRefActiveRow" hidden="1">#REF!</definedName>
    <definedName name="XRefColumnsCount" hidden="1">12</definedName>
    <definedName name="XRefCopy10Row" hidden="1">#REF!</definedName>
    <definedName name="XRefCopy11Row" hidden="1">#REF!</definedName>
    <definedName name="XRefCopy12" hidden="1">'[1]2'!#REF!</definedName>
    <definedName name="XRefCopy12Row" hidden="1">#REF!</definedName>
    <definedName name="XRefCopy13" hidden="1">#REF!</definedName>
    <definedName name="XRefCopy13Row" hidden="1">#REF!</definedName>
    <definedName name="XRefCopy14Row" hidden="1">#REF!</definedName>
    <definedName name="XRefCopy15Row" hidden="1">#REF!</definedName>
    <definedName name="XRefCopy16Row" hidden="1">#REF!</definedName>
    <definedName name="XRefCopy17Row" hidden="1">#REF!</definedName>
    <definedName name="XRefCopy18Row" hidden="1">#REF!</definedName>
    <definedName name="XRefCopy19Row" hidden="1">#REF!</definedName>
    <definedName name="XRefCopy1Row" hidden="1">#REF!</definedName>
    <definedName name="XRefCopy20Row" hidden="1">#REF!</definedName>
    <definedName name="XRefCopy21Row" hidden="1">#REF!</definedName>
    <definedName name="XRefCopy22Row" hidden="1">#REF!</definedName>
    <definedName name="XRefCopy23Row" hidden="1">#REF!</definedName>
    <definedName name="XRefCopy24Row" hidden="1">#REF!</definedName>
    <definedName name="XRefCopy25Row" hidden="1">#REF!</definedName>
    <definedName name="XRefCopy26Row" hidden="1">#REF!</definedName>
    <definedName name="XRefCopy27Row" hidden="1">#REF!</definedName>
    <definedName name="XRefCopy28Row" hidden="1">#REF!</definedName>
    <definedName name="XRefCopy29Row" hidden="1">#REF!</definedName>
    <definedName name="XRefCopy2Row" hidden="1">#REF!</definedName>
    <definedName name="XRefCopy30Row" hidden="1">#REF!</definedName>
    <definedName name="XRefCopy31" hidden="1">'[1]5'!#REF!</definedName>
    <definedName name="XRefCopy31Row" hidden="1">#REF!</definedName>
    <definedName name="XRefCopy32" hidden="1">'[1]5'!#REF!</definedName>
    <definedName name="XRefCopy32Row" hidden="1">#REF!</definedName>
    <definedName name="XRefCopy33Row" hidden="1">#REF!</definedName>
    <definedName name="XRefCopy34Row" hidden="1">#REF!</definedName>
    <definedName name="XRefCopy35Row" hidden="1">#REF!</definedName>
    <definedName name="XRefCopy36Row" hidden="1">#REF!</definedName>
    <definedName name="XRefCopy37Row" hidden="1">#REF!</definedName>
    <definedName name="XRefCopy38Row" hidden="1">#REF!</definedName>
    <definedName name="XRefCopy39Row" hidden="1">#REF!</definedName>
    <definedName name="XRefCopy3Row" hidden="1">#REF!</definedName>
    <definedName name="XRefCopy40Row" hidden="1">#REF!</definedName>
    <definedName name="XRefCopy41Row" hidden="1">#REF!</definedName>
    <definedName name="XRefCopy42Row" hidden="1">#REF!</definedName>
    <definedName name="XRefCopy43Row" hidden="1">#REF!</definedName>
    <definedName name="XRefCopy44Row" hidden="1">#REF!</definedName>
    <definedName name="XRefCopy45Row" hidden="1">#REF!</definedName>
    <definedName name="XRefCopy46Row" hidden="1">#REF!</definedName>
    <definedName name="XRefCopy47Row" hidden="1">#REF!</definedName>
    <definedName name="XRefCopy48Row" hidden="1">#REF!</definedName>
    <definedName name="XRefCopy49Row" hidden="1">#REF!</definedName>
    <definedName name="XRefCopy4Row" hidden="1">#REF!</definedName>
    <definedName name="XRefCopy5" hidden="1">#REF!</definedName>
    <definedName name="XRefCopy50Row" hidden="1">#REF!</definedName>
    <definedName name="XRefCopy51Row" hidden="1">#REF!</definedName>
    <definedName name="XRefCopy52Row" hidden="1">#REF!</definedName>
    <definedName name="XRefCopy53Row" hidden="1">#REF!</definedName>
    <definedName name="XRefCopy54Row" hidden="1">#REF!</definedName>
    <definedName name="XRefCopy5Row" hidden="1">#REF!</definedName>
    <definedName name="XRefCopy6" hidden="1">#REF!</definedName>
    <definedName name="XRefCopy6Row" hidden="1">#REF!</definedName>
    <definedName name="XRefCopy7Row" hidden="1">#REF!</definedName>
    <definedName name="XRefCopy8Row" hidden="1">#REF!</definedName>
    <definedName name="XRefCopy9Row" hidden="1">#REF!</definedName>
    <definedName name="XRefCopyRangeCount" hidden="1">18</definedName>
    <definedName name="XRefPaste1" hidden="1">#REF!</definedName>
    <definedName name="XRefPaste10Row" hidden="1">#REF!</definedName>
    <definedName name="XRefPaste11Row" hidden="1">#REF!</definedName>
    <definedName name="XRefPaste12" hidden="1">'[2]2'!#REF!</definedName>
    <definedName name="XRefPaste12Row" hidden="1">#REF!</definedName>
    <definedName name="XRefPaste13" hidden="1">#REF!</definedName>
    <definedName name="XRefPaste13Row" hidden="1">#REF!</definedName>
    <definedName name="XRefPaste14" hidden="1">#REF!</definedName>
    <definedName name="XRefPaste14Row" hidden="1">#REF!</definedName>
    <definedName name="XRefPaste15Row" hidden="1">#REF!</definedName>
    <definedName name="XRefPaste16" hidden="1">'[1]20'!#REF!</definedName>
    <definedName name="XRefPaste16Row" hidden="1">#REF!</definedName>
    <definedName name="XRefPaste17Row" hidden="1">#REF!</definedName>
    <definedName name="XRefPaste18Row" hidden="1">#REF!</definedName>
    <definedName name="XRefPaste19" hidden="1">#REF!</definedName>
    <definedName name="XRefPaste19Row" hidden="1">#REF!</definedName>
    <definedName name="XRefPaste1Row" hidden="1">#REF!</definedName>
    <definedName name="XRefPaste2" hidden="1">#REF!</definedName>
    <definedName name="XRefPaste20Row" hidden="1">#REF!</definedName>
    <definedName name="XRefPaste21" hidden="1">#REF!</definedName>
    <definedName name="XRefPaste21Row" hidden="1">#REF!</definedName>
    <definedName name="XRefPaste22" hidden="1">'[1]2'!#REF!</definedName>
    <definedName name="XRefPaste22Row" hidden="1">#REF!</definedName>
    <definedName name="XRefPaste23" hidden="1">#REF!</definedName>
    <definedName name="XRefPaste23Row" hidden="1">#REF!</definedName>
    <definedName name="XRefPaste24" hidden="1">#REF!</definedName>
    <definedName name="XRefPaste24Row" hidden="1">#REF!</definedName>
    <definedName name="XRefPaste25Row" hidden="1">#REF!</definedName>
    <definedName name="XRefPaste26Row" hidden="1">#REF!</definedName>
    <definedName name="XRefPaste27Row" hidden="1">#REF!</definedName>
    <definedName name="XRefPaste28Row" hidden="1">#REF!</definedName>
    <definedName name="XRefPaste29" hidden="1">'[1]2'!#REF!</definedName>
    <definedName name="XRefPaste29Row" hidden="1">#REF!</definedName>
    <definedName name="XRefPaste2Row" hidden="1">#REF!</definedName>
    <definedName name="XRefPaste3" hidden="1">#REF!</definedName>
    <definedName name="XRefPaste30" hidden="1">'[4]3'!#REF!</definedName>
    <definedName name="XRefPaste30Row" hidden="1">#REF!</definedName>
    <definedName name="XRefPaste31Row" hidden="1">#REF!</definedName>
    <definedName name="XRefPaste32Row" hidden="1">#REF!</definedName>
    <definedName name="XRefPaste33Row" hidden="1">#REF!</definedName>
    <definedName name="XRefPaste34Row" hidden="1">#REF!</definedName>
    <definedName name="XRefPaste35Row" hidden="1">#REF!</definedName>
    <definedName name="XRefPaste36Row" hidden="1">#REF!</definedName>
    <definedName name="XRefPaste37Row" hidden="1">#REF!</definedName>
    <definedName name="XRefPaste3Row" hidden="1">#REF!</definedName>
    <definedName name="XRefPaste4Row" hidden="1">#REF!</definedName>
    <definedName name="XRefPaste5Row" hidden="1">#REF!</definedName>
    <definedName name="XRefPaste6Row" hidden="1">#REF!</definedName>
    <definedName name="XRefPaste7Row" hidden="1">#REF!</definedName>
    <definedName name="XRefPaste8Row" hidden="1">#REF!</definedName>
    <definedName name="XRefPaste9Row" hidden="1">#REF!</definedName>
    <definedName name="XRefPasteRangeCount" hidden="1">14</definedName>
    <definedName name="ｘｘｘ" hidden="1">#REF!</definedName>
    <definedName name="ｘｘｘｘｘｘｘｘｘｘｘｘｘｘ" hidden="1">#REF!</definedName>
    <definedName name="ｙ" hidden="1">#REF!</definedName>
    <definedName name="ｚ" hidden="1">#REF!</definedName>
    <definedName name="ZZZ" hidden="1">#REF!</definedName>
    <definedName name="あああ" hidden="1">#REF!</definedName>
    <definedName name="ああああ" hidden="1">#REF!</definedName>
    <definedName name="サンプル" hidden="1">#REF!</definedName>
    <definedName name="タスクドキュメント１" hidden="1">#REF!</definedName>
    <definedName name="プレーヤー区分" hidden="1">#REF!</definedName>
    <definedName name="安藤" hidden="1">#REF!</definedName>
    <definedName name="改ページ" hidden="1">#REF!</definedName>
    <definedName name="外部ユーザ入力情報新" hidden="1">#REF!</definedName>
    <definedName name="関連表" hidden="1">#REF!</definedName>
    <definedName name="共通部" hidden="1">#REF!</definedName>
    <definedName name="更新履歴" hidden="1">#REF!</definedName>
    <definedName name="項目条件" hidden="1">#REF!</definedName>
    <definedName name="参考出力イメージ" hidden="1">#REF!</definedName>
    <definedName name="資料" hidden="1">#REF!</definedName>
    <definedName name="住所区分" hidden="1">#REF!</definedName>
    <definedName name="詳細" hidden="1">#REF!</definedName>
    <definedName name="束原" hidden="1">#REF!</definedName>
    <definedName name="汎用共通部" hidden="1">#REF!</definedName>
    <definedName name="表1" hidden="1">#REF!</definedName>
    <definedName name="補足説明※２" hidden="1">#REF!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1" i="13" l="1"/>
  <c r="J16" i="15"/>
  <c r="J17" i="15"/>
  <c r="J19" i="15" s="1"/>
  <c r="J20" i="15"/>
  <c r="J16" i="14"/>
  <c r="J17" i="14"/>
  <c r="J19" i="14"/>
  <c r="J20" i="14"/>
  <c r="J16" i="10"/>
  <c r="J17" i="10"/>
  <c r="J19" i="10"/>
  <c r="J20" i="10"/>
  <c r="J16" i="9"/>
  <c r="J17" i="9"/>
  <c r="J19" i="9"/>
  <c r="J20" i="9"/>
  <c r="J16" i="5"/>
  <c r="J17" i="5"/>
  <c r="J19" i="5" s="1"/>
  <c r="J20" i="5"/>
  <c r="J16" i="13"/>
  <c r="J17" i="13"/>
  <c r="J19" i="13"/>
  <c r="J20" i="13"/>
  <c r="J31" i="12"/>
  <c r="J16" i="12"/>
  <c r="J17" i="12"/>
  <c r="J19" i="12"/>
  <c r="J20" i="12"/>
  <c r="J31" i="8"/>
  <c r="J16" i="8"/>
  <c r="J17" i="8"/>
  <c r="J19" i="8" s="1"/>
  <c r="J20" i="8"/>
  <c r="J31" i="7"/>
  <c r="J20" i="7"/>
  <c r="J19" i="7"/>
  <c r="J17" i="7"/>
  <c r="M15" i="3"/>
  <c r="J31" i="3"/>
  <c r="J17" i="3"/>
  <c r="J19" i="3" s="1"/>
  <c r="J20" i="3" l="1"/>
  <c r="M29" i="15"/>
  <c r="M31" i="15" s="1"/>
  <c r="L47" i="15" s="1"/>
  <c r="M26" i="15"/>
  <c r="M25" i="15"/>
  <c r="M24" i="15"/>
  <c r="M23" i="15"/>
  <c r="L20" i="15"/>
  <c r="G20" i="15"/>
  <c r="L19" i="15"/>
  <c r="G19" i="15"/>
  <c r="M18" i="15"/>
  <c r="L17" i="15"/>
  <c r="K17" i="15"/>
  <c r="K20" i="15" s="1"/>
  <c r="I17" i="15"/>
  <c r="I20" i="15" s="1"/>
  <c r="H17" i="15"/>
  <c r="H20" i="15" s="1"/>
  <c r="G17" i="15"/>
  <c r="F17" i="15"/>
  <c r="F20" i="15" s="1"/>
  <c r="E17" i="15"/>
  <c r="L16" i="15"/>
  <c r="K16" i="15"/>
  <c r="I16" i="15"/>
  <c r="H16" i="15"/>
  <c r="G16" i="15"/>
  <c r="F16" i="15"/>
  <c r="E16" i="15"/>
  <c r="M16" i="15" s="1"/>
  <c r="M15" i="15"/>
  <c r="M29" i="14"/>
  <c r="M31" i="14" s="1"/>
  <c r="L47" i="14" s="1"/>
  <c r="M26" i="14"/>
  <c r="M25" i="14"/>
  <c r="M24" i="14"/>
  <c r="M23" i="14"/>
  <c r="M18" i="14"/>
  <c r="L17" i="14"/>
  <c r="L20" i="14" s="1"/>
  <c r="K17" i="14"/>
  <c r="K20" i="14" s="1"/>
  <c r="I17" i="14"/>
  <c r="I20" i="14" s="1"/>
  <c r="H17" i="14"/>
  <c r="H20" i="14" s="1"/>
  <c r="G17" i="14"/>
  <c r="G20" i="14" s="1"/>
  <c r="F17" i="14"/>
  <c r="F20" i="14" s="1"/>
  <c r="E17" i="14"/>
  <c r="M17" i="14" s="1"/>
  <c r="L16" i="14"/>
  <c r="K16" i="14"/>
  <c r="I16" i="14"/>
  <c r="H16" i="14"/>
  <c r="G16" i="14"/>
  <c r="F16" i="14"/>
  <c r="E16" i="14"/>
  <c r="M15" i="14"/>
  <c r="L31" i="13"/>
  <c r="K31" i="13"/>
  <c r="I31" i="13"/>
  <c r="H31" i="13"/>
  <c r="G31" i="13"/>
  <c r="F31" i="13"/>
  <c r="E31" i="13"/>
  <c r="M26" i="13"/>
  <c r="M25" i="13"/>
  <c r="M24" i="13"/>
  <c r="M23" i="13"/>
  <c r="M18" i="13"/>
  <c r="L17" i="13"/>
  <c r="L20" i="13" s="1"/>
  <c r="K17" i="13"/>
  <c r="K20" i="13" s="1"/>
  <c r="I17" i="13"/>
  <c r="I20" i="13" s="1"/>
  <c r="H17" i="13"/>
  <c r="H20" i="13" s="1"/>
  <c r="G17" i="13"/>
  <c r="G20" i="13" s="1"/>
  <c r="F17" i="13"/>
  <c r="F20" i="13" s="1"/>
  <c r="E17" i="13"/>
  <c r="M17" i="13" s="1"/>
  <c r="L16" i="13"/>
  <c r="K16" i="13"/>
  <c r="I16" i="13"/>
  <c r="H16" i="13"/>
  <c r="G16" i="13"/>
  <c r="F16" i="13"/>
  <c r="E16" i="13"/>
  <c r="M15" i="13"/>
  <c r="L31" i="12"/>
  <c r="K31" i="12"/>
  <c r="I31" i="12"/>
  <c r="H31" i="12"/>
  <c r="G31" i="12"/>
  <c r="F31" i="12"/>
  <c r="E31" i="12"/>
  <c r="M26" i="12"/>
  <c r="M25" i="12"/>
  <c r="M24" i="12"/>
  <c r="M23" i="12"/>
  <c r="H20" i="12"/>
  <c r="K19" i="12"/>
  <c r="F19" i="12"/>
  <c r="M18" i="12"/>
  <c r="L17" i="12"/>
  <c r="L20" i="12" s="1"/>
  <c r="K17" i="12"/>
  <c r="K20" i="12" s="1"/>
  <c r="I17" i="12"/>
  <c r="I20" i="12" s="1"/>
  <c r="H17" i="12"/>
  <c r="H19" i="12" s="1"/>
  <c r="G17" i="12"/>
  <c r="G20" i="12" s="1"/>
  <c r="F17" i="12"/>
  <c r="F20" i="12" s="1"/>
  <c r="E17" i="12"/>
  <c r="E20" i="12" s="1"/>
  <c r="L16" i="12"/>
  <c r="K16" i="12"/>
  <c r="I16" i="12"/>
  <c r="H16" i="12"/>
  <c r="G16" i="12"/>
  <c r="F16" i="12"/>
  <c r="E16" i="12"/>
  <c r="M15" i="12"/>
  <c r="K41" i="12" s="1"/>
  <c r="L42" i="12" s="1"/>
  <c r="M29" i="10"/>
  <c r="M31" i="10" s="1"/>
  <c r="L47" i="10" s="1"/>
  <c r="M26" i="10"/>
  <c r="M25" i="10"/>
  <c r="M24" i="10"/>
  <c r="M23" i="10"/>
  <c r="M18" i="10"/>
  <c r="L17" i="10"/>
  <c r="L20" i="10" s="1"/>
  <c r="K17" i="10"/>
  <c r="K20" i="10" s="1"/>
  <c r="I17" i="10"/>
  <c r="I20" i="10" s="1"/>
  <c r="H17" i="10"/>
  <c r="H20" i="10" s="1"/>
  <c r="G17" i="10"/>
  <c r="G20" i="10" s="1"/>
  <c r="F17" i="10"/>
  <c r="F20" i="10" s="1"/>
  <c r="E17" i="10"/>
  <c r="M17" i="10" s="1"/>
  <c r="L16" i="10"/>
  <c r="K16" i="10"/>
  <c r="I16" i="10"/>
  <c r="H16" i="10"/>
  <c r="G16" i="10"/>
  <c r="F16" i="10"/>
  <c r="E16" i="10"/>
  <c r="M15" i="10"/>
  <c r="M29" i="9"/>
  <c r="M31" i="9" s="1"/>
  <c r="L47" i="9" s="1"/>
  <c r="M26" i="9"/>
  <c r="M25" i="9"/>
  <c r="M24" i="9"/>
  <c r="M23" i="9"/>
  <c r="L20" i="9"/>
  <c r="G20" i="9"/>
  <c r="L19" i="9"/>
  <c r="G19" i="9"/>
  <c r="M18" i="9"/>
  <c r="L17" i="9"/>
  <c r="K17" i="9"/>
  <c r="K20" i="9" s="1"/>
  <c r="I17" i="9"/>
  <c r="I20" i="9" s="1"/>
  <c r="H17" i="9"/>
  <c r="H20" i="9" s="1"/>
  <c r="G17" i="9"/>
  <c r="F17" i="9"/>
  <c r="F20" i="9" s="1"/>
  <c r="E17" i="9"/>
  <c r="L16" i="9"/>
  <c r="K16" i="9"/>
  <c r="I16" i="9"/>
  <c r="H16" i="9"/>
  <c r="G16" i="9"/>
  <c r="F16" i="9"/>
  <c r="E16" i="9"/>
  <c r="M16" i="9" s="1"/>
  <c r="M15" i="9"/>
  <c r="L31" i="8"/>
  <c r="K31" i="8"/>
  <c r="I31" i="8"/>
  <c r="H31" i="8"/>
  <c r="G31" i="8"/>
  <c r="F31" i="8"/>
  <c r="E31" i="8"/>
  <c r="M31" i="8" s="1"/>
  <c r="L47" i="8" s="1"/>
  <c r="M26" i="8"/>
  <c r="M25" i="8"/>
  <c r="M24" i="8"/>
  <c r="M23" i="8"/>
  <c r="M18" i="8"/>
  <c r="L17" i="8"/>
  <c r="L20" i="8" s="1"/>
  <c r="K17" i="8"/>
  <c r="K20" i="8" s="1"/>
  <c r="I17" i="8"/>
  <c r="I20" i="8" s="1"/>
  <c r="H17" i="8"/>
  <c r="H20" i="8" s="1"/>
  <c r="G17" i="8"/>
  <c r="G20" i="8" s="1"/>
  <c r="F17" i="8"/>
  <c r="F20" i="8" s="1"/>
  <c r="E17" i="8"/>
  <c r="M17" i="8" s="1"/>
  <c r="L16" i="8"/>
  <c r="K16" i="8"/>
  <c r="I16" i="8"/>
  <c r="H16" i="8"/>
  <c r="G16" i="8"/>
  <c r="F16" i="8"/>
  <c r="E16" i="8"/>
  <c r="M15" i="8"/>
  <c r="L31" i="7"/>
  <c r="K31" i="7"/>
  <c r="I31" i="7"/>
  <c r="H31" i="7"/>
  <c r="G31" i="7"/>
  <c r="F31" i="7"/>
  <c r="E31" i="7"/>
  <c r="M26" i="7"/>
  <c r="M25" i="7"/>
  <c r="M24" i="7"/>
  <c r="M23" i="7"/>
  <c r="L20" i="7"/>
  <c r="G20" i="7"/>
  <c r="L19" i="7"/>
  <c r="G19" i="7"/>
  <c r="M18" i="7"/>
  <c r="L17" i="7"/>
  <c r="K17" i="7"/>
  <c r="K20" i="7" s="1"/>
  <c r="I17" i="7"/>
  <c r="I20" i="7" s="1"/>
  <c r="H17" i="7"/>
  <c r="H20" i="7" s="1"/>
  <c r="G17" i="7"/>
  <c r="F17" i="7"/>
  <c r="F20" i="7" s="1"/>
  <c r="E17" i="7"/>
  <c r="L16" i="7"/>
  <c r="K16" i="7"/>
  <c r="I16" i="7"/>
  <c r="H16" i="7"/>
  <c r="G16" i="7"/>
  <c r="F16" i="7"/>
  <c r="E16" i="7"/>
  <c r="M16" i="7" s="1"/>
  <c r="M15" i="7"/>
  <c r="M31" i="13" l="1"/>
  <c r="L47" i="13" s="1"/>
  <c r="M17" i="9"/>
  <c r="E19" i="9"/>
  <c r="I19" i="9"/>
  <c r="E20" i="9"/>
  <c r="M20" i="9" s="1"/>
  <c r="K36" i="9" s="1"/>
  <c r="L37" i="9" s="1"/>
  <c r="K41" i="9"/>
  <c r="L42" i="9" s="1"/>
  <c r="E19" i="10"/>
  <c r="I19" i="10"/>
  <c r="E20" i="10"/>
  <c r="K41" i="10"/>
  <c r="L42" i="10" s="1"/>
  <c r="M16" i="10"/>
  <c r="G19" i="10"/>
  <c r="L19" i="10"/>
  <c r="E19" i="14"/>
  <c r="I19" i="14"/>
  <c r="E20" i="14"/>
  <c r="K41" i="14"/>
  <c r="L42" i="14" s="1"/>
  <c r="M16" i="14"/>
  <c r="G19" i="14"/>
  <c r="L19" i="14"/>
  <c r="M17" i="15"/>
  <c r="E19" i="15"/>
  <c r="I19" i="15"/>
  <c r="E20" i="15"/>
  <c r="M20" i="15" s="1"/>
  <c r="K36" i="15" s="1"/>
  <c r="L37" i="15" s="1"/>
  <c r="L52" i="15" s="1"/>
  <c r="D29" i="11" s="1"/>
  <c r="K41" i="15"/>
  <c r="L42" i="15" s="1"/>
  <c r="M17" i="7"/>
  <c r="E19" i="7"/>
  <c r="I19" i="7"/>
  <c r="E20" i="7"/>
  <c r="M20" i="7" s="1"/>
  <c r="K36" i="7" s="1"/>
  <c r="L37" i="7" s="1"/>
  <c r="K41" i="7"/>
  <c r="L42" i="7" s="1"/>
  <c r="M31" i="7"/>
  <c r="L47" i="7" s="1"/>
  <c r="E19" i="8"/>
  <c r="I19" i="8"/>
  <c r="E20" i="8"/>
  <c r="M20" i="8" s="1"/>
  <c r="K36" i="8" s="1"/>
  <c r="L37" i="8" s="1"/>
  <c r="K41" i="8"/>
  <c r="L42" i="8" s="1"/>
  <c r="M16" i="8"/>
  <c r="G19" i="8"/>
  <c r="L19" i="8"/>
  <c r="M20" i="12"/>
  <c r="K36" i="12" s="1"/>
  <c r="L37" i="12" s="1"/>
  <c r="M16" i="12"/>
  <c r="M31" i="12"/>
  <c r="L47" i="12" s="1"/>
  <c r="L52" i="12" s="1"/>
  <c r="D20" i="11" s="1"/>
  <c r="E19" i="13"/>
  <c r="I19" i="13"/>
  <c r="E20" i="13"/>
  <c r="K41" i="13"/>
  <c r="L42" i="13" s="1"/>
  <c r="M16" i="13"/>
  <c r="G19" i="13"/>
  <c r="L19" i="13"/>
  <c r="F19" i="15"/>
  <c r="H19" i="15"/>
  <c r="K19" i="15"/>
  <c r="M20" i="14"/>
  <c r="K36" i="14" s="1"/>
  <c r="L37" i="14" s="1"/>
  <c r="F19" i="14"/>
  <c r="H19" i="14"/>
  <c r="K19" i="14"/>
  <c r="M20" i="13"/>
  <c r="K36" i="13" s="1"/>
  <c r="L37" i="13" s="1"/>
  <c r="M17" i="12"/>
  <c r="E19" i="12"/>
  <c r="G19" i="12"/>
  <c r="I19" i="12"/>
  <c r="L19" i="12"/>
  <c r="F19" i="13"/>
  <c r="H19" i="13"/>
  <c r="K19" i="13"/>
  <c r="M20" i="10"/>
  <c r="K36" i="10" s="1"/>
  <c r="L37" i="10" s="1"/>
  <c r="F19" i="10"/>
  <c r="H19" i="10"/>
  <c r="K19" i="10"/>
  <c r="F19" i="9"/>
  <c r="H19" i="9"/>
  <c r="K19" i="9"/>
  <c r="F19" i="8"/>
  <c r="H19" i="8"/>
  <c r="K19" i="8"/>
  <c r="F19" i="7"/>
  <c r="H19" i="7"/>
  <c r="M19" i="7" s="1"/>
  <c r="K19" i="7"/>
  <c r="L52" i="13" l="1"/>
  <c r="D21" i="11" s="1"/>
  <c r="L52" i="10"/>
  <c r="D27" i="11" s="1"/>
  <c r="L52" i="9"/>
  <c r="D26" i="11" s="1"/>
  <c r="M19" i="9"/>
  <c r="M19" i="10"/>
  <c r="M19" i="14"/>
  <c r="L52" i="14"/>
  <c r="D28" i="11" s="1"/>
  <c r="M19" i="15"/>
  <c r="L52" i="7"/>
  <c r="D18" i="11" s="1"/>
  <c r="M19" i="8"/>
  <c r="L52" i="8"/>
  <c r="D19" i="11" s="1"/>
  <c r="M19" i="13"/>
  <c r="M19" i="12"/>
  <c r="M29" i="5" l="1"/>
  <c r="M31" i="5" s="1"/>
  <c r="L47" i="5" s="1"/>
  <c r="M26" i="5"/>
  <c r="M25" i="5"/>
  <c r="M24" i="5"/>
  <c r="M23" i="5"/>
  <c r="L20" i="5"/>
  <c r="G20" i="5"/>
  <c r="L19" i="5"/>
  <c r="G19" i="5"/>
  <c r="M18" i="5"/>
  <c r="L17" i="5"/>
  <c r="K17" i="5"/>
  <c r="K20" i="5" s="1"/>
  <c r="I17" i="5"/>
  <c r="I20" i="5" s="1"/>
  <c r="H17" i="5"/>
  <c r="H20" i="5" s="1"/>
  <c r="G17" i="5"/>
  <c r="F17" i="5"/>
  <c r="F20" i="5" s="1"/>
  <c r="E17" i="5"/>
  <c r="L16" i="5"/>
  <c r="K16" i="5"/>
  <c r="I16" i="5"/>
  <c r="H16" i="5"/>
  <c r="G16" i="5"/>
  <c r="F16" i="5"/>
  <c r="E16" i="5"/>
  <c r="M16" i="5" s="1"/>
  <c r="M15" i="5"/>
  <c r="J33" i="4"/>
  <c r="K47" i="4"/>
  <c r="L29" i="4"/>
  <c r="L31" i="4" s="1"/>
  <c r="L26" i="4"/>
  <c r="L25" i="4"/>
  <c r="L24" i="4"/>
  <c r="K23" i="4"/>
  <c r="J23" i="4"/>
  <c r="I23" i="4"/>
  <c r="H23" i="4"/>
  <c r="G23" i="4"/>
  <c r="F23" i="4"/>
  <c r="E23" i="4"/>
  <c r="L18" i="4"/>
  <c r="K15" i="4"/>
  <c r="J15" i="4"/>
  <c r="I15" i="4"/>
  <c r="G15" i="4"/>
  <c r="F15" i="4"/>
  <c r="E15" i="4"/>
  <c r="L15" i="4" s="1"/>
  <c r="J41" i="4" s="1"/>
  <c r="K42" i="4" s="1"/>
  <c r="K11" i="4"/>
  <c r="K17" i="4" s="1"/>
  <c r="J11" i="4"/>
  <c r="J16" i="4" s="1"/>
  <c r="I11" i="4"/>
  <c r="I17" i="4" s="1"/>
  <c r="H11" i="4"/>
  <c r="H16" i="4" s="1"/>
  <c r="G11" i="4"/>
  <c r="F11" i="4"/>
  <c r="F16" i="4" s="1"/>
  <c r="E11" i="4"/>
  <c r="L31" i="3"/>
  <c r="K31" i="3"/>
  <c r="I31" i="3"/>
  <c r="H31" i="3"/>
  <c r="G31" i="3"/>
  <c r="F31" i="3"/>
  <c r="E31" i="3"/>
  <c r="M26" i="3"/>
  <c r="M25" i="3"/>
  <c r="M24" i="3"/>
  <c r="M23" i="3"/>
  <c r="L20" i="3"/>
  <c r="G20" i="3"/>
  <c r="L19" i="3"/>
  <c r="G19" i="3"/>
  <c r="M18" i="3"/>
  <c r="L17" i="3"/>
  <c r="K17" i="3"/>
  <c r="K20" i="3" s="1"/>
  <c r="I17" i="3"/>
  <c r="I20" i="3" s="1"/>
  <c r="H17" i="3"/>
  <c r="H20" i="3" s="1"/>
  <c r="G17" i="3"/>
  <c r="F17" i="3"/>
  <c r="F20" i="3" s="1"/>
  <c r="E17" i="3"/>
  <c r="L16" i="3"/>
  <c r="K16" i="3"/>
  <c r="I16" i="3"/>
  <c r="H16" i="3"/>
  <c r="G16" i="3"/>
  <c r="F16" i="3"/>
  <c r="E16" i="3"/>
  <c r="M16" i="3" s="1"/>
  <c r="K31" i="6"/>
  <c r="J31" i="6"/>
  <c r="I31" i="6"/>
  <c r="H31" i="6"/>
  <c r="G31" i="6"/>
  <c r="F31" i="6"/>
  <c r="E31" i="6"/>
  <c r="L26" i="6"/>
  <c r="L25" i="6"/>
  <c r="L24" i="6"/>
  <c r="L23" i="6"/>
  <c r="L18" i="6"/>
  <c r="K17" i="6"/>
  <c r="K19" i="6" s="1"/>
  <c r="J17" i="6"/>
  <c r="J20" i="6" s="1"/>
  <c r="I17" i="6"/>
  <c r="I20" i="6" s="1"/>
  <c r="H17" i="6"/>
  <c r="H20" i="6" s="1"/>
  <c r="G17" i="6"/>
  <c r="G19" i="6" s="1"/>
  <c r="F17" i="6"/>
  <c r="F20" i="6" s="1"/>
  <c r="E17" i="6"/>
  <c r="K16" i="6"/>
  <c r="J16" i="6"/>
  <c r="I16" i="6"/>
  <c r="H16" i="6"/>
  <c r="G16" i="6"/>
  <c r="F16" i="6"/>
  <c r="E16" i="6"/>
  <c r="L15" i="6"/>
  <c r="M17" i="5" l="1"/>
  <c r="E19" i="5"/>
  <c r="I19" i="5"/>
  <c r="E20" i="5"/>
  <c r="M20" i="5" s="1"/>
  <c r="K36" i="5" s="1"/>
  <c r="L37" i="5" s="1"/>
  <c r="L52" i="5" s="1"/>
  <c r="D25" i="11" s="1"/>
  <c r="D30" i="11" s="1"/>
  <c r="K41" i="5"/>
  <c r="L42" i="5" s="1"/>
  <c r="H17" i="4"/>
  <c r="H20" i="4" s="1"/>
  <c r="E17" i="4"/>
  <c r="E20" i="4" s="1"/>
  <c r="G17" i="4"/>
  <c r="F17" i="4"/>
  <c r="F20" i="4" s="1"/>
  <c r="J17" i="4"/>
  <c r="J20" i="4" s="1"/>
  <c r="L23" i="4"/>
  <c r="M17" i="3"/>
  <c r="E19" i="3"/>
  <c r="I19" i="3"/>
  <c r="E20" i="3"/>
  <c r="M20" i="3" s="1"/>
  <c r="K36" i="3" s="1"/>
  <c r="L37" i="3" s="1"/>
  <c r="K41" i="3"/>
  <c r="L42" i="3" s="1"/>
  <c r="M31" i="3"/>
  <c r="L47" i="3" s="1"/>
  <c r="L17" i="6"/>
  <c r="E20" i="6"/>
  <c r="L20" i="6" s="1"/>
  <c r="J36" i="6" s="1"/>
  <c r="K37" i="6" s="1"/>
  <c r="K52" i="6" s="1"/>
  <c r="E19" i="6"/>
  <c r="I19" i="6"/>
  <c r="G20" i="6"/>
  <c r="K20" i="6"/>
  <c r="L16" i="6"/>
  <c r="J41" i="6"/>
  <c r="K42" i="6" s="1"/>
  <c r="L31" i="6"/>
  <c r="K47" i="6" s="1"/>
  <c r="F19" i="5"/>
  <c r="H19" i="5"/>
  <c r="K19" i="5"/>
  <c r="L17" i="4"/>
  <c r="E19" i="4"/>
  <c r="G20" i="4"/>
  <c r="G19" i="4"/>
  <c r="I20" i="4"/>
  <c r="I19" i="4"/>
  <c r="K20" i="4"/>
  <c r="K19" i="4"/>
  <c r="F19" i="4"/>
  <c r="E16" i="4"/>
  <c r="G16" i="4"/>
  <c r="I16" i="4"/>
  <c r="K16" i="4"/>
  <c r="H19" i="4"/>
  <c r="J19" i="4"/>
  <c r="F19" i="3"/>
  <c r="H19" i="3"/>
  <c r="K19" i="3"/>
  <c r="F19" i="6"/>
  <c r="H19" i="6"/>
  <c r="J19" i="6"/>
  <c r="L52" i="3" l="1"/>
  <c r="D17" i="11" s="1"/>
  <c r="D22" i="11" s="1"/>
  <c r="D32" i="11" s="1"/>
  <c r="M19" i="5"/>
  <c r="M19" i="3"/>
  <c r="L19" i="6"/>
  <c r="L16" i="4"/>
  <c r="L20" i="4"/>
  <c r="L19" i="4"/>
  <c r="J36" i="4" l="1"/>
  <c r="K37" i="4" s="1"/>
  <c r="K52" i="4" s="1"/>
</calcChain>
</file>

<file path=xl/sharedStrings.xml><?xml version="1.0" encoding="utf-8"?>
<sst xmlns="http://schemas.openxmlformats.org/spreadsheetml/2006/main" count="727" uniqueCount="94">
  <si>
    <t>【経営革新】別紙2_様式②_人件費対象者別計算結果表</t>
    <rPh sb="1" eb="3">
      <t>ケイエイ</t>
    </rPh>
    <rPh sb="3" eb="5">
      <t>カクシン</t>
    </rPh>
    <rPh sb="6" eb="8">
      <t>ベッシ</t>
    </rPh>
    <rPh sb="10" eb="12">
      <t>ヨウシキ</t>
    </rPh>
    <rPh sb="14" eb="17">
      <t>ジンケンヒ</t>
    </rPh>
    <rPh sb="17" eb="20">
      <t>タイショウシャ</t>
    </rPh>
    <rPh sb="20" eb="21">
      <t>ベツ</t>
    </rPh>
    <rPh sb="21" eb="23">
      <t>ケイサン</t>
    </rPh>
    <rPh sb="23" eb="25">
      <t>ケッカ</t>
    </rPh>
    <rPh sb="25" eb="26">
      <t>ヒョウ</t>
    </rPh>
    <phoneticPr fontId="2"/>
  </si>
  <si>
    <r>
      <t>・本補助事業に関与した従業員（正社員およびパート・アルバイト）の人件費における補助対象経費を、対象者別に算出するためのファイルです（算出方法：実績単価計算）。
・「記入例」のシートを参考に、社員用【1人目】～【5人目】、パートタイマー・アルバイト用【1人目】～【5人目】のそれぞれのシートに、対象者の雇用形態別に、該当人数分の必要事項を記載してください。
・対象者が、正社員／パートタイマー・アルバイトそれぞれで5名を超える場合は、</t>
    </r>
    <r>
      <rPr>
        <u/>
        <sz val="11"/>
        <color theme="1"/>
        <rFont val="游ゴシック"/>
        <family val="3"/>
        <charset val="128"/>
      </rPr>
      <t>本ファイルを複製し、2ファイルに分けて記入・提出</t>
    </r>
    <r>
      <rPr>
        <sz val="11"/>
        <color theme="1"/>
        <rFont val="游ゴシック"/>
        <family val="2"/>
        <charset val="128"/>
        <scheme val="minor"/>
      </rPr>
      <t>してください。
・健保等級単価計算での時間単価算出を実施する場合には、申請者側で別資料（社員別の健保等級単価と従事割合を示した表など､算定根拠および月別／対象者別の補助対象経費が確認できるもの。形式は任意）を作成の上、実績報告時に提出してください。
・本シート上の「補助対象経費の合計額（黄色セル）」に記載された金額を、</t>
    </r>
    <r>
      <rPr>
        <b/>
        <sz val="11"/>
        <color theme="1"/>
        <rFont val="游ゴシック"/>
        <family val="3"/>
        <charset val="128"/>
        <scheme val="minor"/>
      </rPr>
      <t>補助金実績報告書のExcelファイル内「（様式5-3）経費区分別内訳書」に転記</t>
    </r>
    <r>
      <rPr>
        <sz val="11"/>
        <color theme="1"/>
        <rFont val="游ゴシック"/>
        <family val="2"/>
        <charset val="128"/>
        <scheme val="minor"/>
      </rPr>
      <t>してください。</t>
    </r>
    <rPh sb="47" eb="49">
      <t>タイショウ</t>
    </rPh>
    <rPh sb="146" eb="149">
      <t>タイショウシャ</t>
    </rPh>
    <rPh sb="179" eb="181">
      <t>タイショウ</t>
    </rPh>
    <rPh sb="238" eb="240">
      <t>テイシュツ</t>
    </rPh>
    <rPh sb="307" eb="309">
      <t>サンテイ</t>
    </rPh>
    <rPh sb="309" eb="311">
      <t>コンキョ</t>
    </rPh>
    <rPh sb="314" eb="316">
      <t>ツキベツ</t>
    </rPh>
    <rPh sb="317" eb="320">
      <t>タイショウシャ</t>
    </rPh>
    <rPh sb="320" eb="321">
      <t>ベツ</t>
    </rPh>
    <rPh sb="322" eb="324">
      <t>ホジョ</t>
    </rPh>
    <rPh sb="324" eb="326">
      <t>タイショウ</t>
    </rPh>
    <rPh sb="326" eb="328">
      <t>ケイヒ</t>
    </rPh>
    <rPh sb="329" eb="331">
      <t>カクニン</t>
    </rPh>
    <rPh sb="337" eb="339">
      <t>ケイシキ</t>
    </rPh>
    <rPh sb="340" eb="342">
      <t>ニンイ</t>
    </rPh>
    <rPh sb="366" eb="367">
      <t>ホン</t>
    </rPh>
    <rPh sb="370" eb="371">
      <t>ジョウ</t>
    </rPh>
    <rPh sb="373" eb="375">
      <t>ホジョ</t>
    </rPh>
    <rPh sb="375" eb="377">
      <t>タイショウ</t>
    </rPh>
    <rPh sb="377" eb="379">
      <t>ケイヒ</t>
    </rPh>
    <rPh sb="380" eb="382">
      <t>ゴウケイ</t>
    </rPh>
    <rPh sb="382" eb="383">
      <t>ガク</t>
    </rPh>
    <rPh sb="384" eb="386">
      <t>キイロ</t>
    </rPh>
    <rPh sb="391" eb="393">
      <t>キサイ</t>
    </rPh>
    <rPh sb="396" eb="398">
      <t>キンガク</t>
    </rPh>
    <rPh sb="400" eb="403">
      <t>ホジョキン</t>
    </rPh>
    <rPh sb="403" eb="405">
      <t>ジッセキ</t>
    </rPh>
    <rPh sb="405" eb="408">
      <t>ホウコクショ</t>
    </rPh>
    <rPh sb="418" eb="419">
      <t>ナイ</t>
    </rPh>
    <rPh sb="437" eb="439">
      <t>テンキ</t>
    </rPh>
    <phoneticPr fontId="2"/>
  </si>
  <si>
    <r>
      <rPr>
        <b/>
        <sz val="11"/>
        <color theme="1"/>
        <rFont val="游ゴシック"/>
        <family val="3"/>
        <charset val="128"/>
      </rPr>
      <t>＜正社員＞補助対象経費　　　</t>
    </r>
    <r>
      <rPr>
        <sz val="11"/>
        <color rgb="FFFF0000"/>
        <rFont val="游ゴシック"/>
        <family val="2"/>
        <charset val="128"/>
        <scheme val="minor"/>
      </rPr>
      <t>　　　　　　　　　　　↓各シートを記入すると自動反映されます</t>
    </r>
    <phoneticPr fontId="2"/>
  </si>
  <si>
    <t>社員用【1人目】の補助対象経費</t>
    <rPh sb="9" eb="11">
      <t>ホジョ</t>
    </rPh>
    <rPh sb="11" eb="13">
      <t>タイショウ</t>
    </rPh>
    <rPh sb="13" eb="15">
      <t>ケイヒ</t>
    </rPh>
    <phoneticPr fontId="2"/>
  </si>
  <si>
    <t>円</t>
    <rPh sb="0" eb="1">
      <t>エン</t>
    </rPh>
    <phoneticPr fontId="2"/>
  </si>
  <si>
    <t>社員用【2人目】の補助対象経費</t>
    <rPh sb="9" eb="11">
      <t>ホジョ</t>
    </rPh>
    <rPh sb="11" eb="13">
      <t>タイショウ</t>
    </rPh>
    <rPh sb="13" eb="15">
      <t>ケイヒ</t>
    </rPh>
    <phoneticPr fontId="2"/>
  </si>
  <si>
    <t>社員用【3人目】の補助対象経費</t>
    <rPh sb="9" eb="11">
      <t>ホジョ</t>
    </rPh>
    <rPh sb="11" eb="13">
      <t>タイショウ</t>
    </rPh>
    <rPh sb="13" eb="15">
      <t>ケイヒ</t>
    </rPh>
    <phoneticPr fontId="2"/>
  </si>
  <si>
    <t>社員用【4人目】の補助対象経費</t>
    <rPh sb="9" eb="11">
      <t>ホジョ</t>
    </rPh>
    <rPh sb="11" eb="13">
      <t>タイショウ</t>
    </rPh>
    <rPh sb="13" eb="15">
      <t>ケイヒ</t>
    </rPh>
    <phoneticPr fontId="2"/>
  </si>
  <si>
    <t>社員用【5人目】の補助対象経費</t>
    <rPh sb="9" eb="11">
      <t>ホジョ</t>
    </rPh>
    <rPh sb="11" eb="13">
      <t>タイショウ</t>
    </rPh>
    <rPh sb="13" eb="15">
      <t>ケイヒ</t>
    </rPh>
    <phoneticPr fontId="2"/>
  </si>
  <si>
    <t>正社員の補助対象経費 合計額</t>
    <rPh sb="0" eb="1">
      <t>セイ</t>
    </rPh>
    <rPh sb="1" eb="3">
      <t>シャイン</t>
    </rPh>
    <rPh sb="4" eb="6">
      <t>ホジョ</t>
    </rPh>
    <rPh sb="6" eb="8">
      <t>タイショ_x0000_</t>
    </rPh>
    <rPh sb="8" eb="9">
      <t>_x0000__x0001__x0002_</t>
    </rPh>
    <rPh sb="11" eb="13">
      <t/>
    </rPh>
    <phoneticPr fontId="2"/>
  </si>
  <si>
    <r>
      <rPr>
        <b/>
        <sz val="11"/>
        <color theme="1"/>
        <rFont val="游ゴシック"/>
        <family val="3"/>
        <charset val="128"/>
      </rPr>
      <t>＜ﾊﾟｰﾄﾀｲﾏｰ･ｱﾙﾊﾞｲﾄ＞補助対象経費　　　</t>
    </r>
    <r>
      <rPr>
        <sz val="11"/>
        <color rgb="FFFF0000"/>
        <rFont val="游ゴシック"/>
        <family val="2"/>
        <charset val="128"/>
        <scheme val="minor"/>
      </rPr>
      <t>　　　　　　↓各シートを記入すると自動反映されます</t>
    </r>
    <phoneticPr fontId="2"/>
  </si>
  <si>
    <t>ﾊﾟｰﾄﾀｲﾏｰ・ｱﾙﾊﾞｲﾄ用【1人目】の補助対象経費</t>
    <rPh sb="22" eb="24">
      <t>ホジョ</t>
    </rPh>
    <rPh sb="24" eb="26">
      <t>タイショウ</t>
    </rPh>
    <rPh sb="26" eb="28">
      <t>ケイヒ</t>
    </rPh>
    <phoneticPr fontId="2"/>
  </si>
  <si>
    <t>ﾊﾟｰﾄﾀｲﾏｰ・ｱﾙﾊﾞｲﾄ用【2人目】の補助対象経費</t>
    <phoneticPr fontId="2"/>
  </si>
  <si>
    <t>ﾊﾟｰﾄﾀｲﾏｰ・ｱﾙﾊﾞｲﾄ用【3人目】の補助対象経費</t>
    <rPh sb="22" eb="24">
      <t>ホジョ</t>
    </rPh>
    <rPh sb="24" eb="26">
      <t>タイショウ</t>
    </rPh>
    <rPh sb="26" eb="28">
      <t>ケイヒ</t>
    </rPh>
    <phoneticPr fontId="2"/>
  </si>
  <si>
    <t>ﾊﾟｰﾄﾀｲﾏｰ・ｱﾙﾊﾞｲﾄ用【4人目】の補助対象経費</t>
  </si>
  <si>
    <t>ﾊﾟｰﾄﾀｲﾏｰ・ｱﾙﾊﾞｲﾄ用【5人目】の補助対象経費</t>
    <rPh sb="22" eb="24">
      <t>ホジョ</t>
    </rPh>
    <rPh sb="24" eb="26">
      <t>タイショウ</t>
    </rPh>
    <rPh sb="26" eb="28">
      <t>ケイヒ</t>
    </rPh>
    <phoneticPr fontId="2"/>
  </si>
  <si>
    <t>ﾊﾟｰﾄﾀｲﾏｰ・ｱﾙﾊﾞｲﾄの補助対象経費 合計額</t>
    <rPh sb="23" eb="25">
      <t>ゴウケイ</t>
    </rPh>
    <rPh sb="25" eb="26">
      <t>ガク</t>
    </rPh>
    <phoneticPr fontId="2"/>
  </si>
  <si>
    <t>補助対象経費の合計額</t>
    <rPh sb="0" eb="2">
      <t>ホジョ</t>
    </rPh>
    <rPh sb="2" eb="4">
      <t>タイショウ</t>
    </rPh>
    <rPh sb="4" eb="6">
      <t>ケイヒ</t>
    </rPh>
    <rPh sb="7" eb="9">
      <t>ゴウケイ</t>
    </rPh>
    <rPh sb="9" eb="10">
      <t>ガク</t>
    </rPh>
    <phoneticPr fontId="2"/>
  </si>
  <si>
    <t>↑「（様式5-3）経費区分別内訳書」に転記</t>
    <rPh sb="19" eb="21">
      <t>テンキ</t>
    </rPh>
    <phoneticPr fontId="2"/>
  </si>
  <si>
    <t>人件費対象者別　計算結果表</t>
    <phoneticPr fontId="6"/>
  </si>
  <si>
    <t>従業員氏名：</t>
    <phoneticPr fontId="6"/>
  </si>
  <si>
    <t>○○　○○</t>
    <phoneticPr fontId="3"/>
  </si>
  <si>
    <t>雇用形態：</t>
    <phoneticPr fontId="6"/>
  </si>
  <si>
    <t>正社員</t>
    <phoneticPr fontId="6"/>
  </si>
  <si>
    <t>◎　給与算定期間毎の基本給、手当と従事時間を入力し、限度額算定用の日数を入力することで</t>
    <phoneticPr fontId="3"/>
  </si>
  <si>
    <t xml:space="preserve">
補助事業期間：</t>
    <rPh sb="3" eb="5">
      <t>ジギョウ</t>
    </rPh>
    <phoneticPr fontId="6"/>
  </si>
  <si>
    <t>（交付決定日）</t>
    <phoneticPr fontId="6"/>
  </si>
  <si>
    <t>20●●年7月10日</t>
    <rPh sb="4" eb="5">
      <t>ネン</t>
    </rPh>
    <rPh sb="6" eb="7">
      <t>ガツ</t>
    </rPh>
    <rPh sb="9" eb="10">
      <t>ニチ</t>
    </rPh>
    <phoneticPr fontId="3"/>
  </si>
  <si>
    <t>～</t>
    <phoneticPr fontId="6"/>
  </si>
  <si>
    <t>（事業完了日）</t>
    <phoneticPr fontId="6"/>
  </si>
  <si>
    <t>20●●年12月31日</t>
    <rPh sb="4" eb="5">
      <t>ネン</t>
    </rPh>
    <rPh sb="7" eb="8">
      <t>ガツ</t>
    </rPh>
    <rPh sb="10" eb="11">
      <t>ニチ</t>
    </rPh>
    <phoneticPr fontId="3"/>
  </si>
  <si>
    <t>・・・入力部分</t>
    <phoneticPr fontId="6"/>
  </si>
  <si>
    <t xml:space="preserve">       対象経費を算定する仕組みになっています。</t>
    <phoneticPr fontId="3"/>
  </si>
  <si>
    <t>基本額</t>
    <rPh sb="0" eb="2">
      <t>キホン</t>
    </rPh>
    <rPh sb="2" eb="3">
      <t>ガク</t>
    </rPh>
    <phoneticPr fontId="3"/>
  </si>
  <si>
    <t>対象月（勤務月）</t>
    <rPh sb="4" eb="6">
      <t>キンム</t>
    </rPh>
    <rPh sb="6" eb="7">
      <t>ツキ</t>
    </rPh>
    <phoneticPr fontId="6"/>
  </si>
  <si>
    <t>合計</t>
    <phoneticPr fontId="6"/>
  </si>
  <si>
    <t>給与の算定期間</t>
    <rPh sb="3" eb="5">
      <t>サンテイ</t>
    </rPh>
    <phoneticPr fontId="6"/>
  </si>
  <si>
    <t>20●●年6月16日</t>
    <rPh sb="4" eb="5">
      <t>ネン</t>
    </rPh>
    <rPh sb="6" eb="7">
      <t>ガツ</t>
    </rPh>
    <rPh sb="9" eb="10">
      <t>ニチ</t>
    </rPh>
    <phoneticPr fontId="3"/>
  </si>
  <si>
    <t>20●●年7月16日</t>
    <rPh sb="4" eb="5">
      <t>ネン</t>
    </rPh>
    <rPh sb="6" eb="7">
      <t>ガツ</t>
    </rPh>
    <rPh sb="9" eb="10">
      <t>ニチ</t>
    </rPh>
    <phoneticPr fontId="3"/>
  </si>
  <si>
    <t>20●●年8月16日</t>
    <rPh sb="4" eb="5">
      <t>ネン</t>
    </rPh>
    <rPh sb="6" eb="7">
      <t>ガツ</t>
    </rPh>
    <rPh sb="9" eb="10">
      <t>ニチ</t>
    </rPh>
    <phoneticPr fontId="3"/>
  </si>
  <si>
    <t>20●●年9月16日</t>
    <rPh sb="4" eb="5">
      <t>ネン</t>
    </rPh>
    <rPh sb="6" eb="7">
      <t>ガツ</t>
    </rPh>
    <rPh sb="9" eb="10">
      <t>ニチ</t>
    </rPh>
    <phoneticPr fontId="3"/>
  </si>
  <si>
    <t>20●●年10月16日</t>
    <rPh sb="4" eb="5">
      <t>ネン</t>
    </rPh>
    <rPh sb="7" eb="8">
      <t>ガツ</t>
    </rPh>
    <rPh sb="10" eb="11">
      <t>ニチ</t>
    </rPh>
    <phoneticPr fontId="3"/>
  </si>
  <si>
    <t>20●●年11月16日</t>
    <rPh sb="4" eb="5">
      <t>ネン</t>
    </rPh>
    <rPh sb="7" eb="8">
      <t>ガツ</t>
    </rPh>
    <rPh sb="10" eb="11">
      <t>ニチ</t>
    </rPh>
    <phoneticPr fontId="3"/>
  </si>
  <si>
    <t>20●●年12月16日</t>
    <rPh sb="4" eb="5">
      <t>ネン</t>
    </rPh>
    <rPh sb="7" eb="8">
      <t>ガツ</t>
    </rPh>
    <rPh sb="10" eb="11">
      <t>ニチ</t>
    </rPh>
    <phoneticPr fontId="3"/>
  </si>
  <si>
    <t>20●●年7月15日</t>
    <rPh sb="4" eb="5">
      <t>ネン</t>
    </rPh>
    <rPh sb="6" eb="7">
      <t>ガツ</t>
    </rPh>
    <rPh sb="9" eb="10">
      <t>ニチ</t>
    </rPh>
    <phoneticPr fontId="3"/>
  </si>
  <si>
    <t>20●●年8月15日</t>
    <rPh sb="4" eb="5">
      <t>ネン</t>
    </rPh>
    <rPh sb="6" eb="7">
      <t>ガツ</t>
    </rPh>
    <rPh sb="9" eb="10">
      <t>ニチ</t>
    </rPh>
    <phoneticPr fontId="3"/>
  </si>
  <si>
    <t>20●●年9月15日</t>
    <rPh sb="4" eb="5">
      <t>ネン</t>
    </rPh>
    <rPh sb="6" eb="7">
      <t>ガツ</t>
    </rPh>
    <rPh sb="9" eb="10">
      <t>ニチ</t>
    </rPh>
    <phoneticPr fontId="3"/>
  </si>
  <si>
    <t>20●●年10月15日</t>
    <rPh sb="4" eb="5">
      <t>ネン</t>
    </rPh>
    <rPh sb="7" eb="8">
      <t>ガツ</t>
    </rPh>
    <rPh sb="10" eb="11">
      <t>ニチ</t>
    </rPh>
    <phoneticPr fontId="3"/>
  </si>
  <si>
    <t>20●●年11月15日</t>
    <rPh sb="4" eb="5">
      <t>ネン</t>
    </rPh>
    <rPh sb="7" eb="8">
      <t>ガツ</t>
    </rPh>
    <rPh sb="10" eb="11">
      <t>ニチ</t>
    </rPh>
    <phoneticPr fontId="3"/>
  </si>
  <si>
    <t>20●●年12月15日</t>
    <rPh sb="4" eb="5">
      <t>ネン</t>
    </rPh>
    <rPh sb="7" eb="8">
      <t>ガツ</t>
    </rPh>
    <rPh sb="10" eb="11">
      <t>ニチ</t>
    </rPh>
    <phoneticPr fontId="3"/>
  </si>
  <si>
    <t>20●●年1月15日</t>
    <rPh sb="4" eb="5">
      <t>ネン</t>
    </rPh>
    <rPh sb="6" eb="7">
      <t>ガツ</t>
    </rPh>
    <rPh sb="9" eb="10">
      <t>ニチ</t>
    </rPh>
    <phoneticPr fontId="3"/>
  </si>
  <si>
    <t>給与支払日</t>
    <phoneticPr fontId="6"/>
  </si>
  <si>
    <r>
      <t>補助対象
（</t>
    </r>
    <r>
      <rPr>
        <b/>
        <sz val="10"/>
        <color indexed="10"/>
        <rFont val="ＭＳ Ｐゴシック"/>
        <family val="3"/>
        <charset val="128"/>
      </rPr>
      <t>※1</t>
    </r>
    <r>
      <rPr>
        <b/>
        <sz val="10"/>
        <color indexed="8"/>
        <rFont val="ＭＳ Ｐゴシック"/>
        <family val="3"/>
        <charset val="128"/>
      </rPr>
      <t>)</t>
    </r>
    <phoneticPr fontId="6"/>
  </si>
  <si>
    <t>①.基本給（残業代除く）</t>
    <rPh sb="6" eb="9">
      <t>ザンギョウダイ</t>
    </rPh>
    <rPh sb="9" eb="10">
      <t>ノゾ</t>
    </rPh>
    <phoneticPr fontId="6"/>
  </si>
  <si>
    <r>
      <t>②.通勤手当（</t>
    </r>
    <r>
      <rPr>
        <b/>
        <sz val="10"/>
        <color indexed="10"/>
        <rFont val="ＭＳ Ｐゴシック"/>
        <family val="3"/>
        <charset val="128"/>
      </rPr>
      <t>税抜</t>
    </r>
    <r>
      <rPr>
        <b/>
        <sz val="10"/>
        <color indexed="8"/>
        <rFont val="ＭＳ Ｐゴシック"/>
        <family val="3"/>
        <charset val="128"/>
      </rPr>
      <t>）</t>
    </r>
    <rPh sb="2" eb="4">
      <t>ツウキン</t>
    </rPh>
    <rPh sb="4" eb="6">
      <t>テアテ</t>
    </rPh>
    <phoneticPr fontId="6"/>
  </si>
  <si>
    <r>
      <t>③.業務手当</t>
    </r>
    <r>
      <rPr>
        <b/>
        <sz val="8"/>
        <color theme="1"/>
        <rFont val="游ゴシック"/>
        <family val="3"/>
        <charset val="128"/>
        <scheme val="minor"/>
      </rPr>
      <t>(対象外手当除く）</t>
    </r>
    <rPh sb="2" eb="4">
      <t>ギョウム</t>
    </rPh>
    <rPh sb="4" eb="6">
      <t>テアテ</t>
    </rPh>
    <rPh sb="7" eb="10">
      <t>タイショウガイ</t>
    </rPh>
    <rPh sb="10" eb="12">
      <t>テア</t>
    </rPh>
    <rPh sb="12" eb="13">
      <t>ノゾ</t>
    </rPh>
    <phoneticPr fontId="6"/>
  </si>
  <si>
    <t>④.賞与（支払月に記入）</t>
    <phoneticPr fontId="6"/>
  </si>
  <si>
    <t>⑤.時間外手当(時間外勤務分)</t>
    <rPh sb="2" eb="5">
      <t>ジカンガイ</t>
    </rPh>
    <rPh sb="5" eb="7">
      <t>テアテ</t>
    </rPh>
    <rPh sb="8" eb="11">
      <t>ジカンガイ</t>
    </rPh>
    <rPh sb="11" eb="13">
      <t>キンム</t>
    </rPh>
    <rPh sb="13" eb="14">
      <t>ブン</t>
    </rPh>
    <phoneticPr fontId="6"/>
  </si>
  <si>
    <r>
      <t>①所得税や社会保険料等を控除する前の総給与支給額</t>
    </r>
    <r>
      <rPr>
        <b/>
        <sz val="10"/>
        <color indexed="8"/>
        <rFont val="ＭＳ Ｐゴシック"/>
        <family val="3"/>
        <charset val="128"/>
      </rPr>
      <t/>
    </r>
    <rPh sb="1" eb="4">
      <t>ショトクゼイ</t>
    </rPh>
    <rPh sb="5" eb="7">
      <t>シャカイ</t>
    </rPh>
    <rPh sb="7" eb="11">
      <t>ホケンリョウナド</t>
    </rPh>
    <rPh sb="12" eb="14">
      <t>コウジョ</t>
    </rPh>
    <rPh sb="16" eb="17">
      <t>マエ</t>
    </rPh>
    <rPh sb="21" eb="23">
      <t>シキュウ</t>
    </rPh>
    <phoneticPr fontId="6"/>
  </si>
  <si>
    <t>補助対象給与（①～⑤）の金額</t>
    <rPh sb="13" eb="14">
      <t>ガク</t>
    </rPh>
    <phoneticPr fontId="6"/>
  </si>
  <si>
    <t>補助対象</t>
    <rPh sb="0" eb="2">
      <t>ホジョ</t>
    </rPh>
    <rPh sb="2" eb="4">
      <t>タイショウ</t>
    </rPh>
    <phoneticPr fontId="6"/>
  </si>
  <si>
    <t>法定福利費</t>
    <rPh sb="0" eb="2">
      <t>ホウテイ</t>
    </rPh>
    <rPh sb="2" eb="4">
      <t>フクリ</t>
    </rPh>
    <rPh sb="4" eb="5">
      <t>ヒ</t>
    </rPh>
    <phoneticPr fontId="3"/>
  </si>
  <si>
    <t>合計（補助対象給与＋法定福利費）</t>
    <rPh sb="0" eb="2">
      <t>ゴウケイ</t>
    </rPh>
    <rPh sb="3" eb="5">
      <t>ホジョ</t>
    </rPh>
    <rPh sb="5" eb="7">
      <t>タイショウ</t>
    </rPh>
    <rPh sb="7" eb="9">
      <t>キュウヨ</t>
    </rPh>
    <rPh sb="10" eb="12">
      <t>ホウテイ</t>
    </rPh>
    <rPh sb="12" eb="14">
      <t>フクリ</t>
    </rPh>
    <rPh sb="14" eb="15">
      <t>ヒ</t>
    </rPh>
    <phoneticPr fontId="3"/>
  </si>
  <si>
    <t>通常従事(勤務)分＋法定福利費の金額
（上記10の合計より時間外手当を除いた額）</t>
    <rPh sb="0" eb="2">
      <t>ツウジョウ</t>
    </rPh>
    <rPh sb="2" eb="4">
      <t>ジュウジ</t>
    </rPh>
    <rPh sb="5" eb="7">
      <t>キンム</t>
    </rPh>
    <rPh sb="8" eb="9">
      <t>ブン</t>
    </rPh>
    <rPh sb="10" eb="12">
      <t>ホウテイ</t>
    </rPh>
    <rPh sb="12" eb="14">
      <t>フクリ</t>
    </rPh>
    <rPh sb="14" eb="15">
      <t>ヒ</t>
    </rPh>
    <rPh sb="16" eb="18">
      <t>キンガク</t>
    </rPh>
    <rPh sb="20" eb="22">
      <t>ジョウキ</t>
    </rPh>
    <rPh sb="25" eb="27">
      <t>ゴウケイ</t>
    </rPh>
    <rPh sb="29" eb="32">
      <t>ジカンガイ</t>
    </rPh>
    <rPh sb="32" eb="34">
      <t>テアテ</t>
    </rPh>
    <rPh sb="35" eb="36">
      <t>ノゾ</t>
    </rPh>
    <rPh sb="38" eb="39">
      <t>ガク</t>
    </rPh>
    <phoneticPr fontId="6"/>
  </si>
  <si>
    <r>
      <t>従事割合　（</t>
    </r>
    <r>
      <rPr>
        <b/>
        <sz val="14"/>
        <color rgb="FFFF0000"/>
        <rFont val="游ゴシック"/>
        <family val="3"/>
        <charset val="128"/>
        <scheme val="minor"/>
      </rPr>
      <t>※2）</t>
    </r>
    <rPh sb="0" eb="2">
      <t>ジュウジ</t>
    </rPh>
    <rPh sb="2" eb="4">
      <t>ワリアイ</t>
    </rPh>
    <phoneticPr fontId="3"/>
  </si>
  <si>
    <t>月間・通常従事(勤務)時間数（補助対象事業以外の従事含む）</t>
    <rPh sb="0" eb="2">
      <t>ゲッカン</t>
    </rPh>
    <rPh sb="3" eb="5">
      <t>ツウジョウ</t>
    </rPh>
    <rPh sb="5" eb="7">
      <t>ジュウジ</t>
    </rPh>
    <rPh sb="8" eb="10">
      <t>キンム</t>
    </rPh>
    <rPh sb="11" eb="13">
      <t>ジカン</t>
    </rPh>
    <rPh sb="13" eb="14">
      <t>スウ</t>
    </rPh>
    <rPh sb="15" eb="17">
      <t>ホジョ</t>
    </rPh>
    <rPh sb="17" eb="19">
      <t>タイショウ</t>
    </rPh>
    <rPh sb="19" eb="21">
      <t>ジギョウ</t>
    </rPh>
    <rPh sb="21" eb="23">
      <t>イガイ</t>
    </rPh>
    <rPh sb="24" eb="26">
      <t>ジュウジ</t>
    </rPh>
    <rPh sb="26" eb="27">
      <t>フク</t>
    </rPh>
    <phoneticPr fontId="3"/>
  </si>
  <si>
    <t>月間・補助対象事業通常従事(勤務)時間数</t>
    <rPh sb="0" eb="2">
      <t>ゲッカン</t>
    </rPh>
    <rPh sb="3" eb="5">
      <t>ホジョ</t>
    </rPh>
    <rPh sb="5" eb="7">
      <t>タイショウ</t>
    </rPh>
    <rPh sb="7" eb="9">
      <t>ジギョウ</t>
    </rPh>
    <rPh sb="9" eb="11">
      <t>ツウジョウ</t>
    </rPh>
    <rPh sb="11" eb="13">
      <t>ジュウジ</t>
    </rPh>
    <rPh sb="14" eb="16">
      <t>キンム</t>
    </rPh>
    <rPh sb="17" eb="20">
      <t>ジカンスウ</t>
    </rPh>
    <phoneticPr fontId="3"/>
  </si>
  <si>
    <t>月間・時間外従事(勤務)時間数（補助対象事業以外の従事含む）</t>
    <rPh sb="0" eb="2">
      <t>ゲッカン</t>
    </rPh>
    <rPh sb="3" eb="6">
      <t>ジカンガイ</t>
    </rPh>
    <rPh sb="6" eb="8">
      <t>ジュウジ</t>
    </rPh>
    <rPh sb="9" eb="11">
      <t>キンム</t>
    </rPh>
    <rPh sb="12" eb="14">
      <t>ジカン</t>
    </rPh>
    <rPh sb="14" eb="15">
      <t>スウ</t>
    </rPh>
    <rPh sb="16" eb="18">
      <t>ホジョ</t>
    </rPh>
    <rPh sb="18" eb="20">
      <t>タイショウ</t>
    </rPh>
    <rPh sb="20" eb="22">
      <t>ジギョウ</t>
    </rPh>
    <rPh sb="22" eb="24">
      <t>イガイ</t>
    </rPh>
    <rPh sb="25" eb="27">
      <t>ジュウジ</t>
    </rPh>
    <rPh sb="27" eb="28">
      <t>フク</t>
    </rPh>
    <phoneticPr fontId="3"/>
  </si>
  <si>
    <t>月間・補助対象事業時間外従事(勤務)時間数</t>
    <rPh sb="0" eb="2">
      <t>ゲッカン</t>
    </rPh>
    <rPh sb="3" eb="5">
      <t>ホジョ</t>
    </rPh>
    <rPh sb="5" eb="7">
      <t>タイショウ</t>
    </rPh>
    <rPh sb="7" eb="9">
      <t>ジギョウ</t>
    </rPh>
    <rPh sb="9" eb="12">
      <t>ジカンガイ</t>
    </rPh>
    <rPh sb="12" eb="14">
      <t>ジュウジ</t>
    </rPh>
    <rPh sb="15" eb="17">
      <t>キンム</t>
    </rPh>
    <rPh sb="18" eb="21">
      <t>ジカンスウ</t>
    </rPh>
    <phoneticPr fontId="3"/>
  </si>
  <si>
    <t>限度額算定</t>
    <rPh sb="0" eb="2">
      <t>ゲンド</t>
    </rPh>
    <rPh sb="2" eb="3">
      <t>ガク</t>
    </rPh>
    <rPh sb="3" eb="5">
      <t>サンテイ</t>
    </rPh>
    <phoneticPr fontId="3"/>
  </si>
  <si>
    <r>
      <t xml:space="preserve">月間・補助対象事業勤務期間日数
</t>
    </r>
    <r>
      <rPr>
        <b/>
        <sz val="10"/>
        <color theme="1"/>
        <rFont val="游ゴシック"/>
        <family val="3"/>
        <charset val="128"/>
        <scheme val="minor"/>
      </rPr>
      <t>①通常は30を入力
②交付決定日が給与算定期間中の場合には交付決定日から給与算定
   期間末日までの暦日数を入力
③交付決定日以降に入社の場合には入社日から給与算定期間末日ま
   での暦日数を入力
④補助事業期間完了日が給与算定期間中の場合には給与算定期間初
   日から補助事業期間完了日までの暦日数を入力
⑤補助事業期間中に退職の場合には給与算定期間初日から退職日ま
   での暦日数を入力</t>
    </r>
    <rPh sb="0" eb="2">
      <t>ゲッカン</t>
    </rPh>
    <rPh sb="3" eb="5">
      <t>ホジョ</t>
    </rPh>
    <rPh sb="5" eb="7">
      <t>タイショウ</t>
    </rPh>
    <rPh sb="7" eb="9">
      <t>ジギョウ</t>
    </rPh>
    <rPh sb="9" eb="11">
      <t>キンム</t>
    </rPh>
    <rPh sb="11" eb="13">
      <t>キカン</t>
    </rPh>
    <rPh sb="13" eb="15">
      <t>ニッスウ</t>
    </rPh>
    <rPh sb="17" eb="19">
      <t>ツウジョウ</t>
    </rPh>
    <rPh sb="23" eb="25">
      <t>ニュウリョク</t>
    </rPh>
    <rPh sb="27" eb="29">
      <t>コウフ</t>
    </rPh>
    <rPh sb="29" eb="31">
      <t>ケッテイ</t>
    </rPh>
    <rPh sb="31" eb="32">
      <t>ビ</t>
    </rPh>
    <rPh sb="33" eb="35">
      <t>キュウヨ</t>
    </rPh>
    <rPh sb="35" eb="37">
      <t>サンテイ</t>
    </rPh>
    <rPh sb="37" eb="39">
      <t>キカン</t>
    </rPh>
    <rPh sb="39" eb="40">
      <t>チュウ</t>
    </rPh>
    <rPh sb="41" eb="43">
      <t>バアイ</t>
    </rPh>
    <rPh sb="45" eb="47">
      <t>コウフ</t>
    </rPh>
    <rPh sb="47" eb="49">
      <t>ケッテイ</t>
    </rPh>
    <rPh sb="49" eb="50">
      <t>ビ</t>
    </rPh>
    <rPh sb="54" eb="56">
      <t>サンテイ</t>
    </rPh>
    <rPh sb="60" eb="62">
      <t>キカン</t>
    </rPh>
    <rPh sb="62" eb="63">
      <t>マツ</t>
    </rPh>
    <rPh sb="63" eb="64">
      <t>ビ</t>
    </rPh>
    <rPh sb="67" eb="68">
      <t>コヨミ</t>
    </rPh>
    <rPh sb="68" eb="70">
      <t>ニッスウ</t>
    </rPh>
    <rPh sb="71" eb="73">
      <t>ニュウリョク</t>
    </rPh>
    <rPh sb="75" eb="77">
      <t>コウフ</t>
    </rPh>
    <rPh sb="77" eb="79">
      <t>ケッテイ</t>
    </rPh>
    <rPh sb="79" eb="80">
      <t>ビ</t>
    </rPh>
    <rPh sb="80" eb="82">
      <t>イコウ</t>
    </rPh>
    <rPh sb="83" eb="85">
      <t>ニュウシャ</t>
    </rPh>
    <rPh sb="86" eb="88">
      <t>バアイ</t>
    </rPh>
    <rPh sb="90" eb="93">
      <t>ニュウシャビ</t>
    </rPh>
    <rPh sb="118" eb="120">
      <t>ホジョ</t>
    </rPh>
    <rPh sb="120" eb="122">
      <t>ジギョウ</t>
    </rPh>
    <rPh sb="122" eb="124">
      <t>キカン</t>
    </rPh>
    <rPh sb="124" eb="126">
      <t>カンリョウ</t>
    </rPh>
    <rPh sb="126" eb="127">
      <t>ビ</t>
    </rPh>
    <rPh sb="146" eb="147">
      <t>ショ</t>
    </rPh>
    <rPh sb="180" eb="181">
      <t>チュウ</t>
    </rPh>
    <rPh sb="182" eb="184">
      <t>タイショク</t>
    </rPh>
    <rPh sb="185" eb="187">
      <t>バアイ</t>
    </rPh>
    <rPh sb="201" eb="202">
      <t>ビ</t>
    </rPh>
    <phoneticPr fontId="3"/>
  </si>
  <si>
    <t>算定基礎日数</t>
    <rPh sb="0" eb="2">
      <t>サンテイ</t>
    </rPh>
    <rPh sb="2" eb="4">
      <t>キソ</t>
    </rPh>
    <rPh sb="4" eb="6">
      <t>ニッスウ</t>
    </rPh>
    <phoneticPr fontId="3"/>
  </si>
  <si>
    <r>
      <rPr>
        <b/>
        <sz val="12"/>
        <color indexed="10"/>
        <rFont val="ＭＳ Ｐゴシック"/>
        <family val="3"/>
        <charset val="128"/>
      </rPr>
      <t>※1</t>
    </r>
    <r>
      <rPr>
        <sz val="12"/>
        <color indexed="8"/>
        <rFont val="ＭＳ Ｐゴシック"/>
        <family val="3"/>
        <charset val="128"/>
      </rPr>
      <t>　支給された給与のうち、補助対象となる手当の金額を記入してください。食事手当、レクリエーション手当等の「飲食、奢侈、遊興、娯楽、接待の費用」は対象外です。</t>
    </r>
    <phoneticPr fontId="6"/>
  </si>
  <si>
    <r>
      <rPr>
        <b/>
        <sz val="12"/>
        <color rgb="FFFF0000"/>
        <rFont val="ＭＳ Ｐゴシック"/>
        <family val="3"/>
        <charset val="128"/>
      </rPr>
      <t>※2</t>
    </r>
    <r>
      <rPr>
        <sz val="12"/>
        <color rgb="FFFF0000"/>
        <rFont val="ＭＳ Ｐゴシック"/>
        <family val="3"/>
        <charset val="128"/>
      </rPr>
      <t>　時間数は10進法で入れてください。換算表をご参照ください。</t>
    </r>
    <rPh sb="3" eb="6">
      <t>ジカンスウ</t>
    </rPh>
    <rPh sb="9" eb="11">
      <t>シンホウ</t>
    </rPh>
    <rPh sb="12" eb="13">
      <t>イ</t>
    </rPh>
    <rPh sb="20" eb="22">
      <t>カンザン</t>
    </rPh>
    <rPh sb="22" eb="23">
      <t>ヒョウ</t>
    </rPh>
    <rPh sb="25" eb="27">
      <t>サンショウ</t>
    </rPh>
    <phoneticPr fontId="6"/>
  </si>
  <si>
    <t>Ａ ＝ （補助事業期間内の時間外手当を除く総給与支給額（対象とならない手当を除く。）＋ 賞与支給額 + 法定福利費）÷時間外を除く従事時間（※）＝時間単価</t>
    <phoneticPr fontId="3"/>
  </si>
  <si>
    <t>時間単価×従事時間＝通常勤務給与対象額</t>
  </si>
  <si>
    <t>Ｂ ＝　補助事業期間内の時間外手当額÷時間外従事時間＝時間外時間単価</t>
  </si>
  <si>
    <t>補助事業従事の時間外従事時間が０の場合には「#DIV/0!」のままとなり算定エラーになるため「0」を入力してください⇒</t>
    <rPh sb="0" eb="2">
      <t>ホジョ</t>
    </rPh>
    <rPh sb="2" eb="4">
      <t>ジギョウ</t>
    </rPh>
    <rPh sb="4" eb="6">
      <t>ジュウジ</t>
    </rPh>
    <rPh sb="7" eb="9">
      <t>ジカン</t>
    </rPh>
    <rPh sb="9" eb="10">
      <t>ガイ</t>
    </rPh>
    <rPh sb="10" eb="12">
      <t>ジュウジ</t>
    </rPh>
    <rPh sb="12" eb="14">
      <t>ジカン</t>
    </rPh>
    <rPh sb="17" eb="19">
      <t>バアイ</t>
    </rPh>
    <rPh sb="36" eb="38">
      <t>サンテイ</t>
    </rPh>
    <rPh sb="50" eb="52">
      <t>ニュウリョク</t>
    </rPh>
    <phoneticPr fontId="3"/>
  </si>
  <si>
    <t>時間外時間単価×時間外従事時間＝時間外手当対象額</t>
  </si>
  <si>
    <t>Ｃ ＝ １人当たりの限度額（従業員月額３５万円）× 補助事業期間内の補助事業に従事した期間</t>
    <phoneticPr fontId="3"/>
  </si>
  <si>
    <t>補助対象経費の判定</t>
  </si>
  <si>
    <t>（Ａ＋Ｂ）≧Ｃの場合…　Ｃの額が補助事業期間中の補助対象経費となります。</t>
  </si>
  <si>
    <t>（Ａ＋Ｂ）＜Ｃの場合…（Ａ＋Ｂ）の額が補助事業期間中の補助対象経費となります。</t>
  </si>
  <si>
    <t>補助対象額</t>
    <rPh sb="0" eb="2">
      <t>ホジョ</t>
    </rPh>
    <rPh sb="2" eb="4">
      <t>タイショウ</t>
    </rPh>
    <rPh sb="4" eb="5">
      <t>ガク</t>
    </rPh>
    <phoneticPr fontId="3"/>
  </si>
  <si>
    <r>
      <t>補助対象
（</t>
    </r>
    <r>
      <rPr>
        <b/>
        <sz val="10"/>
        <color indexed="10"/>
        <rFont val="游ゴシック"/>
        <family val="3"/>
        <charset val="128"/>
        <scheme val="minor"/>
      </rPr>
      <t>※1</t>
    </r>
    <r>
      <rPr>
        <b/>
        <sz val="10"/>
        <color indexed="8"/>
        <rFont val="游ゴシック"/>
        <family val="3"/>
        <charset val="128"/>
        <scheme val="minor"/>
      </rPr>
      <t>)</t>
    </r>
    <phoneticPr fontId="6"/>
  </si>
  <si>
    <r>
      <t>②.通勤手当（</t>
    </r>
    <r>
      <rPr>
        <b/>
        <sz val="10"/>
        <color indexed="10"/>
        <rFont val="游ゴシック"/>
        <family val="3"/>
        <charset val="128"/>
        <scheme val="minor"/>
      </rPr>
      <t>税抜</t>
    </r>
    <r>
      <rPr>
        <b/>
        <sz val="10"/>
        <color indexed="8"/>
        <rFont val="游ゴシック"/>
        <family val="3"/>
        <charset val="128"/>
        <scheme val="minor"/>
      </rPr>
      <t>）</t>
    </r>
    <rPh sb="2" eb="4">
      <t>ツウキン</t>
    </rPh>
    <rPh sb="4" eb="6">
      <t>テアテ</t>
    </rPh>
    <phoneticPr fontId="6"/>
  </si>
  <si>
    <r>
      <t>従事割合　</t>
    </r>
    <r>
      <rPr>
        <b/>
        <sz val="14"/>
        <color rgb="FFFF0000"/>
        <rFont val="游ゴシック"/>
        <family val="3"/>
        <charset val="128"/>
        <scheme val="minor"/>
      </rPr>
      <t>（※2）</t>
    </r>
    <rPh sb="0" eb="2">
      <t>ジュウジ</t>
    </rPh>
    <rPh sb="2" eb="4">
      <t>ワリアイ</t>
    </rPh>
    <phoneticPr fontId="3"/>
  </si>
  <si>
    <r>
      <rPr>
        <b/>
        <sz val="12"/>
        <color indexed="10"/>
        <rFont val="游ゴシック"/>
        <family val="3"/>
        <charset val="128"/>
        <scheme val="minor"/>
      </rPr>
      <t>※1</t>
    </r>
    <r>
      <rPr>
        <sz val="12"/>
        <color indexed="8"/>
        <rFont val="游ゴシック"/>
        <family val="3"/>
        <charset val="128"/>
        <scheme val="minor"/>
      </rPr>
      <t>　支給された給与のうち、補助対象となる手当の金額を記入してください。食事手当、レクリエーション手当等の「飲食、奢侈、遊興、娯楽、接待の費用」は対象外です。</t>
    </r>
    <phoneticPr fontId="6"/>
  </si>
  <si>
    <r>
      <rPr>
        <b/>
        <sz val="12"/>
        <color rgb="FFFF0000"/>
        <rFont val="游ゴシック"/>
        <family val="3"/>
        <charset val="128"/>
        <scheme val="minor"/>
      </rPr>
      <t>※2</t>
    </r>
    <r>
      <rPr>
        <sz val="12"/>
        <color rgb="FFFF0000"/>
        <rFont val="游ゴシック"/>
        <family val="3"/>
        <charset val="128"/>
        <scheme val="minor"/>
      </rPr>
      <t>　時間数は10進法で入れてください。（別紙2参考③）10進法換算表をご参照ください。</t>
    </r>
    <rPh sb="3" eb="6">
      <t>ジカンスウ</t>
    </rPh>
    <rPh sb="9" eb="11">
      <t>シンホウ</t>
    </rPh>
    <rPh sb="12" eb="13">
      <t>イ</t>
    </rPh>
    <rPh sb="21" eb="23">
      <t>ベッシ</t>
    </rPh>
    <rPh sb="24" eb="26">
      <t>サンコウ</t>
    </rPh>
    <rPh sb="30" eb="32">
      <t>シンホウ</t>
    </rPh>
    <rPh sb="32" eb="34">
      <t>カンサン</t>
    </rPh>
    <rPh sb="34" eb="35">
      <t>ヒョウ</t>
    </rPh>
    <rPh sb="37" eb="39">
      <t>サンショウ</t>
    </rPh>
    <phoneticPr fontId="6"/>
  </si>
  <si>
    <t>パートタイマー</t>
    <phoneticPr fontId="6"/>
  </si>
  <si>
    <t>月間・補助事業従事(勤務)日数
（業務日誌より）　</t>
    <rPh sb="0" eb="2">
      <t>ゲッカン</t>
    </rPh>
    <rPh sb="3" eb="5">
      <t>ホジョ</t>
    </rPh>
    <rPh sb="5" eb="7">
      <t>ジギョウ</t>
    </rPh>
    <rPh sb="7" eb="9">
      <t>ジュウジ</t>
    </rPh>
    <rPh sb="10" eb="12">
      <t>キンム</t>
    </rPh>
    <rPh sb="13" eb="15">
      <t>ニッスウ</t>
    </rPh>
    <rPh sb="17" eb="19">
      <t>ギョウム</t>
    </rPh>
    <rPh sb="19" eb="21">
      <t>ニッシ</t>
    </rPh>
    <phoneticPr fontId="3"/>
  </si>
  <si>
    <t>算定限度額　1日</t>
    <rPh sb="0" eb="2">
      <t>サンテイ</t>
    </rPh>
    <rPh sb="2" eb="4">
      <t>ゲンド</t>
    </rPh>
    <rPh sb="4" eb="5">
      <t>ガク</t>
    </rPh>
    <rPh sb="7" eb="8">
      <t>ニチ</t>
    </rPh>
    <phoneticPr fontId="3"/>
  </si>
  <si>
    <t>Ｃ ＝ １人当たりの限度額　　　（1日8,000円）× 補助事業期間内の補助事業に従事した日数</t>
    <rPh sb="18" eb="19">
      <t>ニチ</t>
    </rPh>
    <rPh sb="45" eb="47">
      <t>ニッスウ</t>
    </rPh>
    <phoneticPr fontId="3"/>
  </si>
  <si>
    <r>
      <rPr>
        <b/>
        <sz val="12"/>
        <color rgb="FFFF0000"/>
        <rFont val="游ゴシック"/>
        <family val="3"/>
        <charset val="128"/>
        <scheme val="minor"/>
      </rPr>
      <t>※2</t>
    </r>
    <r>
      <rPr>
        <sz val="12"/>
        <color rgb="FFFF0000"/>
        <rFont val="游ゴシック"/>
        <family val="3"/>
        <charset val="128"/>
        <scheme val="minor"/>
      </rPr>
      <t>　時間数は10進法で入れてください。換算表をご参照ください。</t>
    </r>
    <rPh sb="3" eb="6">
      <t>ジカンスウ</t>
    </rPh>
    <rPh sb="9" eb="11">
      <t>シンホウ</t>
    </rPh>
    <rPh sb="12" eb="13">
      <t>イ</t>
    </rPh>
    <rPh sb="20" eb="22">
      <t>カンザン</t>
    </rPh>
    <rPh sb="22" eb="23">
      <t>ヒョウ</t>
    </rPh>
    <rPh sb="25" eb="27">
      <t>サンショウ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</si>
</sst>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quot;年&quot;m&quot;月&quot;d&quot;日&quot;;@"/>
    <numFmt numFmtId="177" formatCode="#,##0_ "/>
    <numFmt numFmtId="178" formatCode="#,##0.00_ "/>
    <numFmt numFmtId="179" formatCode="0.0000"/>
  </numFmts>
  <fonts count="53" x14ac:knownFonts="1">
    <font>
      <sz val="11"/>
      <color theme="1"/>
      <name val="游ゴシック"/>
      <family val="2"/>
      <charset val="128"/>
      <scheme val="minor"/>
    </font>
    <font>
      <sz val="11"/>
      <color theme="1"/>
      <name val="游ゴシック"/>
      <family val="2"/>
      <scheme val="minor"/>
    </font>
    <font>
      <sz val="6"/>
      <name val="游ゴシック"/>
      <family val="2"/>
      <charset val="128"/>
      <scheme val="minor"/>
    </font>
    <font>
      <sz val="6"/>
      <name val="游ゴシック"/>
      <family val="3"/>
      <charset val="128"/>
      <scheme val="minor"/>
    </font>
    <font>
      <sz val="11"/>
      <name val="游ゴシック"/>
      <family val="3"/>
      <charset val="128"/>
      <scheme val="minor"/>
    </font>
    <font>
      <b/>
      <sz val="18"/>
      <color theme="1"/>
      <name val="游ゴシック"/>
      <family val="3"/>
      <charset val="128"/>
      <scheme val="minor"/>
    </font>
    <font>
      <sz val="6"/>
      <name val="ＭＳ Ｐゴシック"/>
      <family val="3"/>
      <charset val="128"/>
    </font>
    <font>
      <sz val="10"/>
      <color theme="1"/>
      <name val="游ゴシック"/>
      <family val="3"/>
      <charset val="128"/>
      <scheme val="minor"/>
    </font>
    <font>
      <sz val="14"/>
      <color theme="1"/>
      <name val="游ゴシック"/>
      <family val="3"/>
      <charset val="128"/>
      <scheme val="minor"/>
    </font>
    <font>
      <sz val="14"/>
      <color rgb="FF0070C0"/>
      <name val="游ゴシック"/>
      <family val="3"/>
      <charset val="128"/>
      <scheme val="minor"/>
    </font>
    <font>
      <b/>
      <sz val="14"/>
      <color theme="1"/>
      <name val="游ゴシック"/>
      <family val="3"/>
      <charset val="128"/>
      <scheme val="minor"/>
    </font>
    <font>
      <b/>
      <sz val="12"/>
      <color theme="1"/>
      <name val="游ゴシック"/>
      <family val="3"/>
      <charset val="128"/>
      <scheme val="minor"/>
    </font>
    <font>
      <sz val="14"/>
      <name val="游ゴシック"/>
      <family val="3"/>
      <charset val="128"/>
      <scheme val="minor"/>
    </font>
    <font>
      <sz val="12"/>
      <name val="游ゴシック"/>
      <family val="3"/>
      <charset val="128"/>
      <scheme val="minor"/>
    </font>
    <font>
      <b/>
      <sz val="14"/>
      <name val="游ゴシック"/>
      <family val="3"/>
      <charset val="128"/>
      <scheme val="minor"/>
    </font>
    <font>
      <sz val="12"/>
      <color theme="1"/>
      <name val="游ゴシック"/>
      <family val="3"/>
      <charset val="128"/>
      <scheme val="minor"/>
    </font>
    <font>
      <b/>
      <sz val="10"/>
      <color theme="1"/>
      <name val="游ゴシック"/>
      <family val="3"/>
      <charset val="128"/>
      <scheme val="minor"/>
    </font>
    <font>
      <b/>
      <sz val="11"/>
      <color theme="1"/>
      <name val="游ゴシック"/>
      <family val="3"/>
      <charset val="128"/>
      <scheme val="minor"/>
    </font>
    <font>
      <b/>
      <sz val="14"/>
      <color theme="1"/>
      <name val="ＭＳ 明朝"/>
      <family val="1"/>
      <charset val="128"/>
    </font>
    <font>
      <sz val="14"/>
      <color theme="1"/>
      <name val="ＭＳ 明朝"/>
      <family val="1"/>
      <charset val="128"/>
    </font>
    <font>
      <sz val="16"/>
      <color theme="1"/>
      <name val="ＭＳ 明朝"/>
      <family val="1"/>
      <charset val="128"/>
    </font>
    <font>
      <b/>
      <sz val="10"/>
      <color indexed="10"/>
      <name val="ＭＳ Ｐゴシック"/>
      <family val="3"/>
      <charset val="128"/>
    </font>
    <font>
      <b/>
      <sz val="10"/>
      <color indexed="8"/>
      <name val="ＭＳ Ｐゴシック"/>
      <family val="3"/>
      <charset val="128"/>
    </font>
    <font>
      <b/>
      <sz val="8"/>
      <color theme="1"/>
      <name val="游ゴシック"/>
      <family val="3"/>
      <charset val="128"/>
      <scheme val="minor"/>
    </font>
    <font>
      <b/>
      <sz val="9"/>
      <color theme="1"/>
      <name val="游ゴシック"/>
      <family val="3"/>
      <charset val="128"/>
      <scheme val="minor"/>
    </font>
    <font>
      <b/>
      <sz val="16"/>
      <color theme="1"/>
      <name val="ＭＳ 明朝"/>
      <family val="1"/>
      <charset val="128"/>
    </font>
    <font>
      <sz val="11"/>
      <color theme="1"/>
      <name val="游ゴシック"/>
      <family val="3"/>
      <charset val="128"/>
      <scheme val="minor"/>
    </font>
    <font>
      <b/>
      <sz val="16"/>
      <color rgb="FFFF0000"/>
      <name val="游ゴシック"/>
      <family val="3"/>
      <charset val="128"/>
      <scheme val="minor"/>
    </font>
    <font>
      <b/>
      <sz val="14"/>
      <color rgb="FFFF0000"/>
      <name val="游ゴシック"/>
      <family val="3"/>
      <charset val="128"/>
      <scheme val="minor"/>
    </font>
    <font>
      <sz val="12"/>
      <color theme="1"/>
      <name val="ＭＳ Ｐゴシック"/>
      <family val="3"/>
      <charset val="128"/>
    </font>
    <font>
      <b/>
      <sz val="12"/>
      <color indexed="10"/>
      <name val="ＭＳ Ｐゴシック"/>
      <family val="3"/>
      <charset val="128"/>
    </font>
    <font>
      <sz val="12"/>
      <color indexed="8"/>
      <name val="ＭＳ Ｐゴシック"/>
      <family val="3"/>
      <charset val="128"/>
    </font>
    <font>
      <sz val="12"/>
      <color rgb="FFFF0000"/>
      <name val="ＭＳ Ｐゴシック"/>
      <family val="3"/>
      <charset val="128"/>
    </font>
    <font>
      <b/>
      <sz val="12"/>
      <color rgb="FFFF0000"/>
      <name val="ＭＳ Ｐゴシック"/>
      <family val="3"/>
      <charset val="128"/>
    </font>
    <font>
      <sz val="10"/>
      <color rgb="FFFF0000"/>
      <name val="游ゴシック"/>
      <family val="3"/>
      <charset val="128"/>
      <scheme val="minor"/>
    </font>
    <font>
      <sz val="16"/>
      <color theme="1"/>
      <name val="游ゴシック"/>
      <family val="3"/>
      <charset val="128"/>
      <scheme val="minor"/>
    </font>
    <font>
      <b/>
      <sz val="8.5"/>
      <color rgb="FFFF0000"/>
      <name val="游ゴシック"/>
      <family val="3"/>
      <charset val="128"/>
      <scheme val="minor"/>
    </font>
    <font>
      <sz val="24"/>
      <color rgb="FFFF0000"/>
      <name val="游ゴシック"/>
      <family val="3"/>
      <charset val="128"/>
      <scheme val="minor"/>
    </font>
    <font>
      <b/>
      <sz val="16"/>
      <color theme="1"/>
      <name val="游ゴシック"/>
      <family val="3"/>
      <charset val="128"/>
      <scheme val="minor"/>
    </font>
    <font>
      <b/>
      <sz val="10"/>
      <color indexed="10"/>
      <name val="游ゴシック"/>
      <family val="3"/>
      <charset val="128"/>
      <scheme val="minor"/>
    </font>
    <font>
      <b/>
      <sz val="10"/>
      <color indexed="8"/>
      <name val="游ゴシック"/>
      <family val="3"/>
      <charset val="128"/>
      <scheme val="minor"/>
    </font>
    <font>
      <b/>
      <sz val="14"/>
      <color rgb="FF0070C0"/>
      <name val="游ゴシック"/>
      <family val="3"/>
      <charset val="128"/>
      <scheme val="minor"/>
    </font>
    <font>
      <sz val="10"/>
      <color theme="1"/>
      <name val="Calibri"/>
      <family val="2"/>
    </font>
    <font>
      <b/>
      <sz val="12"/>
      <color indexed="10"/>
      <name val="游ゴシック"/>
      <family val="3"/>
      <charset val="128"/>
      <scheme val="minor"/>
    </font>
    <font>
      <sz val="12"/>
      <color indexed="8"/>
      <name val="游ゴシック"/>
      <family val="3"/>
      <charset val="128"/>
      <scheme val="minor"/>
    </font>
    <font>
      <sz val="12"/>
      <color rgb="FFFF0000"/>
      <name val="游ゴシック"/>
      <family val="3"/>
      <charset val="128"/>
      <scheme val="minor"/>
    </font>
    <font>
      <b/>
      <sz val="12"/>
      <color rgb="FFFF0000"/>
      <name val="游ゴシック"/>
      <family val="3"/>
      <charset val="128"/>
      <scheme val="minor"/>
    </font>
    <font>
      <sz val="11"/>
      <color theme="1"/>
      <name val="游ゴシック"/>
      <family val="2"/>
      <charset val="128"/>
      <scheme val="minor"/>
    </font>
    <font>
      <sz val="11"/>
      <color rgb="FFFF0000"/>
      <name val="游ゴシック"/>
      <family val="2"/>
      <charset val="128"/>
      <scheme val="minor"/>
    </font>
    <font>
      <u/>
      <sz val="11"/>
      <color theme="1"/>
      <name val="游ゴシック"/>
      <family val="3"/>
      <charset val="128"/>
    </font>
    <font>
      <b/>
      <sz val="11"/>
      <color rgb="FFFF0000"/>
      <name val="游ゴシック"/>
      <family val="3"/>
      <charset val="128"/>
      <scheme val="minor"/>
    </font>
    <font>
      <b/>
      <sz val="11"/>
      <color theme="1"/>
      <name val="游ゴシック"/>
      <family val="3"/>
      <charset val="128"/>
    </font>
    <font>
      <sz val="11"/>
      <color rgb="FFFF0000"/>
      <name val="游ゴシック"/>
      <family val="3"/>
      <charset val="128"/>
      <scheme val="minor"/>
    </font>
  </fonts>
  <fills count="10">
    <fill>
      <patternFill patternType="none"/>
    </fill>
    <fill>
      <patternFill patternType="gray125"/>
    </fill>
    <fill>
      <patternFill patternType="solid">
        <fgColor rgb="FFFFFF00"/>
        <bgColor indexed="64"/>
      </patternFill>
    </fill>
    <fill>
      <patternFill patternType="solid">
        <fgColor rgb="FFFFFFB9"/>
        <bgColor indexed="64"/>
      </patternFill>
    </fill>
    <fill>
      <patternFill patternType="solid">
        <fgColor rgb="FFCCFF99"/>
        <bgColor indexed="64"/>
      </patternFill>
    </fill>
    <fill>
      <patternFill patternType="solid">
        <fgColor theme="4" tint="0.79998168889431442"/>
        <bgColor indexed="64"/>
      </patternFill>
    </fill>
    <fill>
      <patternFill patternType="solid">
        <fgColor rgb="FFFEF2EC"/>
        <bgColor indexed="64"/>
      </patternFill>
    </fill>
    <fill>
      <patternFill patternType="solid">
        <fgColor theme="9" tint="0.79998168889431442"/>
        <bgColor indexed="64"/>
      </patternFill>
    </fill>
    <fill>
      <patternFill patternType="solid">
        <fgColor theme="0"/>
        <bgColor indexed="64"/>
      </patternFill>
    </fill>
    <fill>
      <patternFill patternType="solid">
        <fgColor rgb="FFD9E1F2"/>
        <bgColor indexed="64"/>
      </patternFill>
    </fill>
  </fills>
  <borders count="61">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medium">
        <color indexed="64"/>
      </right>
      <top style="medium">
        <color indexed="64"/>
      </top>
      <bottom style="thin">
        <color indexed="64"/>
      </bottom>
      <diagonal style="thin">
        <color indexed="64"/>
      </diagonal>
    </border>
    <border>
      <left style="medium">
        <color indexed="64"/>
      </left>
      <right style="thin">
        <color indexed="64"/>
      </right>
      <top style="thin">
        <color indexed="64"/>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s>
  <cellStyleXfs count="4">
    <xf numFmtId="0" fontId="0" fillId="0" borderId="0">
      <alignment vertical="center"/>
    </xf>
    <xf numFmtId="0" fontId="1" fillId="0" borderId="0"/>
    <xf numFmtId="38" fontId="1" fillId="0" borderId="0" applyFont="0" applyFill="0" applyBorder="0" applyAlignment="0" applyProtection="0">
      <alignment vertical="center"/>
    </xf>
    <xf numFmtId="0" fontId="47" fillId="0" borderId="0">
      <alignment vertical="center"/>
    </xf>
  </cellStyleXfs>
  <cellXfs count="272">
    <xf numFmtId="0" fontId="0" fillId="0" borderId="0" xfId="0">
      <alignment vertical="center"/>
    </xf>
    <xf numFmtId="0" fontId="1" fillId="0" borderId="0" xfId="1" applyAlignment="1">
      <alignment vertical="center"/>
    </xf>
    <xf numFmtId="0" fontId="7" fillId="0" borderId="0" xfId="1" applyFont="1" applyAlignment="1">
      <alignment vertical="center"/>
    </xf>
    <xf numFmtId="0" fontId="8" fillId="0" borderId="0" xfId="1" applyFont="1" applyAlignment="1">
      <alignment vertical="center"/>
    </xf>
    <xf numFmtId="0" fontId="9" fillId="0" borderId="0" xfId="1" applyFont="1" applyAlignment="1">
      <alignment vertical="center"/>
    </xf>
    <xf numFmtId="0" fontId="10" fillId="0" borderId="0" xfId="1" applyFont="1" applyAlignment="1">
      <alignment vertical="center"/>
    </xf>
    <xf numFmtId="0" fontId="11" fillId="0" borderId="0" xfId="1" applyFont="1" applyAlignment="1">
      <alignment horizontal="right"/>
    </xf>
    <xf numFmtId="0" fontId="12" fillId="3" borderId="1" xfId="1" applyFont="1" applyFill="1" applyBorder="1" applyAlignment="1">
      <alignment horizontal="center"/>
    </xf>
    <xf numFmtId="0" fontId="4" fillId="3" borderId="0" xfId="1" applyFont="1" applyFill="1" applyAlignment="1">
      <alignment horizontal="center"/>
    </xf>
    <xf numFmtId="0" fontId="14" fillId="0" borderId="0" xfId="1" applyFont="1" applyAlignment="1">
      <alignment vertical="center"/>
    </xf>
    <xf numFmtId="0" fontId="11" fillId="0" borderId="0" xfId="1" applyFont="1" applyAlignment="1">
      <alignment horizontal="right" wrapText="1"/>
    </xf>
    <xf numFmtId="0" fontId="15" fillId="0" borderId="1" xfId="1" applyFont="1" applyBorder="1" applyAlignment="1">
      <alignment horizontal="center"/>
    </xf>
    <xf numFmtId="176" fontId="10" fillId="3" borderId="1" xfId="1" applyNumberFormat="1" applyFont="1" applyFill="1" applyBorder="1" applyAlignment="1">
      <alignment horizontal="center" shrinkToFit="1"/>
    </xf>
    <xf numFmtId="0" fontId="1" fillId="0" borderId="0" xfId="1" applyAlignment="1">
      <alignment horizontal="center"/>
    </xf>
    <xf numFmtId="0" fontId="7" fillId="0" borderId="0" xfId="1" applyFont="1" applyAlignment="1">
      <alignment horizontal="left" vertical="center"/>
    </xf>
    <xf numFmtId="0" fontId="7" fillId="0" borderId="0" xfId="1" applyFont="1" applyAlignment="1">
      <alignment horizontal="right" vertical="center"/>
    </xf>
    <xf numFmtId="0" fontId="16" fillId="0" borderId="0" xfId="1" applyFont="1" applyAlignment="1">
      <alignment horizontal="right" wrapText="1"/>
    </xf>
    <xf numFmtId="176" fontId="1" fillId="0" borderId="0" xfId="1" applyNumberFormat="1" applyAlignment="1">
      <alignment horizontal="center"/>
    </xf>
    <xf numFmtId="0" fontId="17" fillId="0" borderId="0" xfId="1" applyFont="1" applyAlignment="1">
      <alignment vertical="center"/>
    </xf>
    <xf numFmtId="0" fontId="7" fillId="0" borderId="0" xfId="1" applyFont="1" applyAlignment="1">
      <alignment vertical="top"/>
    </xf>
    <xf numFmtId="0" fontId="7" fillId="0" borderId="0" xfId="1" applyFont="1"/>
    <xf numFmtId="0" fontId="15" fillId="4" borderId="14" xfId="1" applyFont="1" applyFill="1" applyBorder="1" applyAlignment="1">
      <alignment horizontal="center" vertical="center"/>
    </xf>
    <xf numFmtId="0" fontId="18" fillId="3" borderId="14" xfId="1" applyFont="1" applyFill="1" applyBorder="1" applyAlignment="1">
      <alignment horizontal="center" vertical="center" wrapText="1" shrinkToFit="1"/>
    </xf>
    <xf numFmtId="176" fontId="19" fillId="3" borderId="20" xfId="1" applyNumberFormat="1" applyFont="1" applyFill="1" applyBorder="1" applyAlignment="1">
      <alignment horizontal="center" vertical="center" shrinkToFit="1"/>
    </xf>
    <xf numFmtId="14" fontId="19" fillId="0" borderId="22" xfId="1" applyNumberFormat="1" applyFont="1" applyBorder="1" applyAlignment="1">
      <alignment horizontal="center" vertical="center" wrapText="1" shrinkToFit="1"/>
    </xf>
    <xf numFmtId="176" fontId="19" fillId="3" borderId="11" xfId="1" applyNumberFormat="1" applyFont="1" applyFill="1" applyBorder="1" applyAlignment="1">
      <alignment horizontal="center" vertical="center" shrinkToFit="1"/>
    </xf>
    <xf numFmtId="0" fontId="15" fillId="4" borderId="23" xfId="1" applyFont="1" applyFill="1" applyBorder="1" applyAlignment="1">
      <alignment vertical="center"/>
    </xf>
    <xf numFmtId="14" fontId="20" fillId="3" borderId="11" xfId="1" applyNumberFormat="1" applyFont="1" applyFill="1" applyBorder="1" applyAlignment="1">
      <alignment horizontal="center" vertical="center" wrapText="1" shrinkToFit="1"/>
    </xf>
    <xf numFmtId="0" fontId="15" fillId="5" borderId="26" xfId="1" applyFont="1" applyFill="1" applyBorder="1" applyAlignment="1">
      <alignment horizontal="center" vertical="center"/>
    </xf>
    <xf numFmtId="0" fontId="16" fillId="5" borderId="28" xfId="1" applyFont="1" applyFill="1" applyBorder="1" applyAlignment="1">
      <alignment vertical="center"/>
    </xf>
    <xf numFmtId="177" fontId="20" fillId="3" borderId="28" xfId="1" applyNumberFormat="1" applyFont="1" applyFill="1" applyBorder="1" applyAlignment="1">
      <alignment horizontal="right" vertical="center"/>
    </xf>
    <xf numFmtId="0" fontId="19" fillId="0" borderId="30" xfId="1" applyFont="1" applyBorder="1" applyAlignment="1">
      <alignment vertical="center"/>
    </xf>
    <xf numFmtId="0" fontId="15" fillId="5" borderId="31" xfId="1" applyFont="1" applyFill="1" applyBorder="1" applyAlignment="1">
      <alignment horizontal="center" vertical="center"/>
    </xf>
    <xf numFmtId="0" fontId="16" fillId="5" borderId="4" xfId="1" applyFont="1" applyFill="1" applyBorder="1" applyAlignment="1">
      <alignment vertical="center"/>
    </xf>
    <xf numFmtId="177" fontId="20" fillId="3" borderId="11" xfId="1" applyNumberFormat="1" applyFont="1" applyFill="1" applyBorder="1" applyAlignment="1">
      <alignment horizontal="right" vertical="center"/>
    </xf>
    <xf numFmtId="0" fontId="19" fillId="0" borderId="32" xfId="1" applyFont="1" applyBorder="1" applyAlignment="1">
      <alignment vertical="center"/>
    </xf>
    <xf numFmtId="177" fontId="20" fillId="3" borderId="4" xfId="1" applyNumberFormat="1" applyFont="1" applyFill="1" applyBorder="1" applyAlignment="1">
      <alignment horizontal="right" vertical="center"/>
    </xf>
    <xf numFmtId="0" fontId="24" fillId="5" borderId="4" xfId="1" applyFont="1" applyFill="1" applyBorder="1" applyAlignment="1">
      <alignment vertical="center"/>
    </xf>
    <xf numFmtId="177" fontId="20" fillId="3" borderId="8" xfId="1" applyNumberFormat="1" applyFont="1" applyFill="1" applyBorder="1" applyAlignment="1">
      <alignment horizontal="right" vertical="center"/>
    </xf>
    <xf numFmtId="0" fontId="19" fillId="0" borderId="33" xfId="1" applyFont="1" applyBorder="1" applyAlignment="1">
      <alignment vertical="center"/>
    </xf>
    <xf numFmtId="0" fontId="15" fillId="5" borderId="34" xfId="1" applyFont="1" applyFill="1" applyBorder="1" applyAlignment="1">
      <alignment horizontal="center" vertical="center"/>
    </xf>
    <xf numFmtId="0" fontId="24" fillId="5" borderId="36" xfId="1" applyFont="1" applyFill="1" applyBorder="1" applyAlignment="1">
      <alignment vertical="center"/>
    </xf>
    <xf numFmtId="177" fontId="20" fillId="3" borderId="36" xfId="1" applyNumberFormat="1" applyFont="1" applyFill="1" applyBorder="1" applyAlignment="1">
      <alignment horizontal="right" vertical="center"/>
    </xf>
    <xf numFmtId="177" fontId="20" fillId="0" borderId="37" xfId="1" applyNumberFormat="1" applyFont="1" applyBorder="1" applyAlignment="1">
      <alignment vertical="center"/>
    </xf>
    <xf numFmtId="0" fontId="15" fillId="5" borderId="11" xfId="1" applyFont="1" applyFill="1" applyBorder="1" applyAlignment="1">
      <alignment horizontal="center" vertical="center"/>
    </xf>
    <xf numFmtId="38" fontId="25" fillId="0" borderId="11" xfId="2" applyFont="1" applyBorder="1" applyAlignment="1">
      <alignment horizontal="right" vertical="center"/>
    </xf>
    <xf numFmtId="177" fontId="20" fillId="0" borderId="11" xfId="1" applyNumberFormat="1" applyFont="1" applyBorder="1" applyAlignment="1">
      <alignment vertical="center"/>
    </xf>
    <xf numFmtId="0" fontId="15" fillId="5" borderId="21" xfId="1" applyFont="1" applyFill="1" applyBorder="1" applyAlignment="1">
      <alignment horizontal="center" vertical="center"/>
    </xf>
    <xf numFmtId="38" fontId="25" fillId="0" borderId="8" xfId="2" applyFont="1" applyBorder="1" applyAlignment="1">
      <alignment horizontal="right" vertical="center"/>
    </xf>
    <xf numFmtId="177" fontId="20" fillId="0" borderId="8" xfId="1" applyNumberFormat="1" applyFont="1" applyBorder="1" applyAlignment="1">
      <alignment vertical="center"/>
    </xf>
    <xf numFmtId="0" fontId="15" fillId="5" borderId="38" xfId="1" applyFont="1" applyFill="1" applyBorder="1" applyAlignment="1">
      <alignment horizontal="center" vertical="center"/>
    </xf>
    <xf numFmtId="0" fontId="16" fillId="5" borderId="39" xfId="1" applyFont="1" applyFill="1" applyBorder="1" applyAlignment="1">
      <alignment horizontal="center" vertical="center" wrapText="1"/>
    </xf>
    <xf numFmtId="0" fontId="16" fillId="5" borderId="40" xfId="1" applyFont="1" applyFill="1" applyBorder="1" applyAlignment="1">
      <alignment horizontal="left" vertical="center"/>
    </xf>
    <xf numFmtId="177" fontId="20" fillId="3" borderId="39" xfId="1" applyNumberFormat="1" applyFont="1" applyFill="1" applyBorder="1" applyAlignment="1">
      <alignment horizontal="right" vertical="center"/>
    </xf>
    <xf numFmtId="177" fontId="20" fillId="0" borderId="41" xfId="1" applyNumberFormat="1" applyFont="1" applyBorder="1" applyAlignment="1">
      <alignment vertical="center"/>
    </xf>
    <xf numFmtId="0" fontId="15" fillId="5" borderId="39" xfId="1" applyFont="1" applyFill="1" applyBorder="1" applyAlignment="1">
      <alignment horizontal="center" vertical="center"/>
    </xf>
    <xf numFmtId="38" fontId="25" fillId="0" borderId="39" xfId="2" applyFont="1" applyBorder="1" applyAlignment="1">
      <alignment horizontal="right" vertical="center"/>
    </xf>
    <xf numFmtId="177" fontId="20" fillId="0" borderId="39" xfId="1" applyNumberFormat="1" applyFont="1" applyBorder="1" applyAlignment="1">
      <alignment vertical="center"/>
    </xf>
    <xf numFmtId="0" fontId="27" fillId="0" borderId="0" xfId="1" applyFont="1" applyAlignment="1">
      <alignment vertical="center"/>
    </xf>
    <xf numFmtId="3" fontId="7" fillId="0" borderId="0" xfId="1" applyNumberFormat="1" applyFont="1" applyAlignment="1">
      <alignment vertical="center"/>
    </xf>
    <xf numFmtId="0" fontId="15" fillId="5" borderId="43" xfId="1" applyFont="1" applyFill="1" applyBorder="1" applyAlignment="1">
      <alignment horizontal="center" vertical="center"/>
    </xf>
    <xf numFmtId="178" fontId="20" fillId="3" borderId="28" xfId="1" applyNumberFormat="1" applyFont="1" applyFill="1" applyBorder="1" applyAlignment="1">
      <alignment horizontal="right" vertical="center"/>
    </xf>
    <xf numFmtId="178" fontId="20" fillId="0" borderId="45" xfId="1" applyNumberFormat="1" applyFont="1" applyBorder="1" applyAlignment="1">
      <alignment vertical="center"/>
    </xf>
    <xf numFmtId="0" fontId="15" fillId="5" borderId="46" xfId="1" applyFont="1" applyFill="1" applyBorder="1" applyAlignment="1">
      <alignment horizontal="center" vertical="center"/>
    </xf>
    <xf numFmtId="178" fontId="20" fillId="3" borderId="36" xfId="1" applyNumberFormat="1" applyFont="1" applyFill="1" applyBorder="1" applyAlignment="1">
      <alignment horizontal="right" vertical="center"/>
    </xf>
    <xf numFmtId="178" fontId="20" fillId="0" borderId="37" xfId="1" applyNumberFormat="1" applyFont="1" applyBorder="1" applyAlignment="1">
      <alignment vertical="center"/>
    </xf>
    <xf numFmtId="0" fontId="15" fillId="0" borderId="0" xfId="1" applyFont="1" applyAlignment="1">
      <alignment horizontal="center" vertical="center"/>
    </xf>
    <xf numFmtId="0" fontId="16" fillId="0" borderId="0" xfId="1" applyFont="1" applyAlignment="1">
      <alignment horizontal="left" vertical="center" wrapText="1"/>
    </xf>
    <xf numFmtId="0" fontId="1" fillId="0" borderId="0" xfId="1" applyAlignment="1">
      <alignment horizontal="left" vertical="center"/>
    </xf>
    <xf numFmtId="178" fontId="20" fillId="0" borderId="0" xfId="1" applyNumberFormat="1" applyFont="1" applyAlignment="1">
      <alignment horizontal="right" vertical="center"/>
    </xf>
    <xf numFmtId="178" fontId="20" fillId="0" borderId="0" xfId="1" applyNumberFormat="1" applyFont="1" applyAlignment="1">
      <alignment vertical="center"/>
    </xf>
    <xf numFmtId="177" fontId="20" fillId="0" borderId="30" xfId="1" applyNumberFormat="1" applyFont="1" applyBorder="1" applyAlignment="1">
      <alignment vertical="center"/>
    </xf>
    <xf numFmtId="0" fontId="15" fillId="5" borderId="47" xfId="1" applyFont="1" applyFill="1" applyBorder="1" applyAlignment="1">
      <alignment horizontal="center" vertical="center"/>
    </xf>
    <xf numFmtId="177" fontId="20" fillId="0" borderId="4" xfId="1" applyNumberFormat="1" applyFont="1" applyBorder="1" applyAlignment="1">
      <alignment horizontal="right" vertical="center"/>
    </xf>
    <xf numFmtId="178" fontId="20" fillId="0" borderId="32" xfId="1" applyNumberFormat="1" applyFont="1" applyBorder="1" applyAlignment="1">
      <alignment vertical="center"/>
    </xf>
    <xf numFmtId="177" fontId="20" fillId="0" borderId="36" xfId="1" applyNumberFormat="1" applyFont="1" applyBorder="1" applyAlignment="1">
      <alignment horizontal="right" vertical="center"/>
    </xf>
    <xf numFmtId="0" fontId="29" fillId="0" borderId="0" xfId="1" applyFont="1" applyAlignment="1">
      <alignment vertical="center"/>
    </xf>
    <xf numFmtId="177" fontId="7" fillId="0" borderId="0" xfId="1" applyNumberFormat="1" applyFont="1" applyAlignment="1">
      <alignment vertical="center"/>
    </xf>
    <xf numFmtId="0" fontId="32" fillId="0" borderId="0" xfId="1" applyFont="1" applyAlignment="1">
      <alignment vertical="center"/>
    </xf>
    <xf numFmtId="0" fontId="34" fillId="0" borderId="0" xfId="1" applyFont="1" applyAlignment="1">
      <alignment vertical="center"/>
    </xf>
    <xf numFmtId="0" fontId="7" fillId="0" borderId="12" xfId="1" applyFont="1" applyBorder="1" applyAlignment="1">
      <alignment vertical="center"/>
    </xf>
    <xf numFmtId="0" fontId="7" fillId="0" borderId="6" xfId="1" applyFont="1" applyBorder="1" applyAlignment="1">
      <alignment vertical="center"/>
    </xf>
    <xf numFmtId="0" fontId="7" fillId="0" borderId="7" xfId="1" applyFont="1" applyBorder="1" applyAlignment="1">
      <alignment vertical="center"/>
    </xf>
    <xf numFmtId="0" fontId="7" fillId="0" borderId="5" xfId="1" applyFont="1" applyBorder="1" applyAlignment="1">
      <alignment vertical="center"/>
    </xf>
    <xf numFmtId="0" fontId="11" fillId="0" borderId="0" xfId="1" applyFont="1" applyAlignment="1">
      <alignment vertical="center"/>
    </xf>
    <xf numFmtId="38" fontId="35" fillId="0" borderId="48" xfId="2" applyFont="1" applyBorder="1">
      <alignment vertical="center"/>
    </xf>
    <xf numFmtId="0" fontId="7" fillId="0" borderId="13" xfId="1" applyFont="1" applyBorder="1" applyAlignment="1">
      <alignment vertical="center"/>
    </xf>
    <xf numFmtId="0" fontId="7" fillId="0" borderId="9" xfId="1" applyFont="1" applyBorder="1" applyAlignment="1">
      <alignment vertical="center"/>
    </xf>
    <xf numFmtId="0" fontId="7" fillId="0" borderId="1" xfId="1" applyFont="1" applyBorder="1" applyAlignment="1">
      <alignment vertical="center"/>
    </xf>
    <xf numFmtId="0" fontId="7" fillId="0" borderId="10" xfId="1" applyFont="1" applyBorder="1" applyAlignment="1">
      <alignment vertical="center"/>
    </xf>
    <xf numFmtId="0" fontId="36" fillId="0" borderId="0" xfId="1" applyFont="1" applyAlignment="1">
      <alignment vertical="center"/>
    </xf>
    <xf numFmtId="38" fontId="35" fillId="2" borderId="48" xfId="2" applyFont="1" applyFill="1" applyBorder="1">
      <alignment vertical="center"/>
    </xf>
    <xf numFmtId="0" fontId="11" fillId="0" borderId="1" xfId="1" applyFont="1" applyBorder="1" applyAlignment="1">
      <alignment vertical="center"/>
    </xf>
    <xf numFmtId="38" fontId="35" fillId="0" borderId="1" xfId="2" applyFont="1" applyBorder="1">
      <alignment vertical="center"/>
    </xf>
    <xf numFmtId="0" fontId="37" fillId="0" borderId="0" xfId="1" applyFont="1" applyAlignment="1">
      <alignment vertical="center"/>
    </xf>
    <xf numFmtId="38" fontId="35" fillId="0" borderId="0" xfId="2" applyFont="1">
      <alignment vertical="center"/>
    </xf>
    <xf numFmtId="0" fontId="7" fillId="0" borderId="49" xfId="1" applyFont="1" applyBorder="1" applyAlignment="1">
      <alignment vertical="center"/>
    </xf>
    <xf numFmtId="0" fontId="38" fillId="0" borderId="27" xfId="1" applyFont="1" applyBorder="1" applyAlignment="1">
      <alignment vertical="center"/>
    </xf>
    <xf numFmtId="0" fontId="7" fillId="0" borderId="27" xfId="1" applyFont="1" applyBorder="1" applyAlignment="1">
      <alignment vertical="center"/>
    </xf>
    <xf numFmtId="38" fontId="7" fillId="0" borderId="27" xfId="2" applyFont="1" applyBorder="1">
      <alignment vertical="center"/>
    </xf>
    <xf numFmtId="0" fontId="7" fillId="0" borderId="50" xfId="1" applyFont="1" applyBorder="1" applyAlignment="1">
      <alignment vertical="center"/>
    </xf>
    <xf numFmtId="0" fontId="7" fillId="0" borderId="51" xfId="1" applyFont="1" applyBorder="1" applyAlignment="1">
      <alignment vertical="center"/>
    </xf>
    <xf numFmtId="0" fontId="38" fillId="0" borderId="0" xfId="1" applyFont="1" applyAlignment="1">
      <alignment vertical="center"/>
    </xf>
    <xf numFmtId="38" fontId="7" fillId="0" borderId="0" xfId="2" applyFont="1">
      <alignment vertical="center"/>
    </xf>
    <xf numFmtId="0" fontId="7" fillId="0" borderId="52" xfId="1" applyFont="1" applyBorder="1" applyAlignment="1">
      <alignment vertical="center"/>
    </xf>
    <xf numFmtId="0" fontId="38" fillId="0" borderId="0" xfId="1" applyFont="1" applyAlignment="1">
      <alignment horizontal="right" vertical="center"/>
    </xf>
    <xf numFmtId="0" fontId="7" fillId="0" borderId="53" xfId="1" applyFont="1" applyBorder="1" applyAlignment="1">
      <alignment vertical="center"/>
    </xf>
    <xf numFmtId="0" fontId="7" fillId="0" borderId="35" xfId="1" applyFont="1" applyBorder="1" applyAlignment="1">
      <alignment vertical="center"/>
    </xf>
    <xf numFmtId="0" fontId="7" fillId="0" borderId="54" xfId="1" applyFont="1" applyBorder="1" applyAlignment="1">
      <alignment vertical="center"/>
    </xf>
    <xf numFmtId="49" fontId="1" fillId="0" borderId="4" xfId="1" applyNumberFormat="1" applyBorder="1" applyAlignment="1">
      <alignment horizontal="left" vertical="center"/>
    </xf>
    <xf numFmtId="0" fontId="17" fillId="0" borderId="0" xfId="1" applyFont="1" applyAlignment="1">
      <alignment horizontal="center" vertical="center"/>
    </xf>
    <xf numFmtId="0" fontId="41" fillId="0" borderId="0" xfId="1" applyFont="1" applyAlignment="1">
      <alignment vertical="center"/>
    </xf>
    <xf numFmtId="179" fontId="7" fillId="0" borderId="0" xfId="1" applyNumberFormat="1" applyFont="1" applyAlignment="1">
      <alignment vertical="center"/>
    </xf>
    <xf numFmtId="177" fontId="20" fillId="0" borderId="45" xfId="1" applyNumberFormat="1" applyFont="1" applyBorder="1" applyAlignment="1">
      <alignment vertical="center"/>
    </xf>
    <xf numFmtId="177" fontId="20" fillId="0" borderId="55" xfId="1" applyNumberFormat="1" applyFont="1" applyBorder="1" applyAlignment="1">
      <alignment horizontal="right" vertical="center"/>
    </xf>
    <xf numFmtId="177" fontId="20" fillId="0" borderId="56" xfId="1" applyNumberFormat="1" applyFont="1" applyBorder="1" applyAlignment="1">
      <alignment horizontal="right" vertical="center"/>
    </xf>
    <xf numFmtId="0" fontId="42" fillId="0" borderId="0" xfId="1" applyFont="1" applyAlignment="1">
      <alignment vertical="center"/>
    </xf>
    <xf numFmtId="38" fontId="35" fillId="0" borderId="48" xfId="2" applyFont="1" applyFill="1" applyBorder="1">
      <alignment vertical="center"/>
    </xf>
    <xf numFmtId="0" fontId="15" fillId="0" borderId="0" xfId="1" applyFont="1" applyAlignment="1">
      <alignment vertical="center"/>
    </xf>
    <xf numFmtId="0" fontId="45" fillId="0" borderId="0" xfId="1" applyFont="1" applyAlignment="1">
      <alignment vertical="center"/>
    </xf>
    <xf numFmtId="177" fontId="35" fillId="0" borderId="4" xfId="1" applyNumberFormat="1" applyFont="1" applyBorder="1" applyAlignment="1">
      <alignment horizontal="right" vertical="center"/>
    </xf>
    <xf numFmtId="178" fontId="35" fillId="0" borderId="32" xfId="1" applyNumberFormat="1" applyFont="1" applyBorder="1" applyAlignment="1">
      <alignment vertical="center"/>
    </xf>
    <xf numFmtId="177" fontId="35" fillId="0" borderId="36" xfId="1" applyNumberFormat="1" applyFont="1" applyBorder="1" applyAlignment="1">
      <alignment horizontal="right" vertical="center"/>
    </xf>
    <xf numFmtId="177" fontId="35" fillId="0" borderId="37" xfId="1" applyNumberFormat="1" applyFont="1" applyBorder="1" applyAlignment="1">
      <alignment vertical="center"/>
    </xf>
    <xf numFmtId="2" fontId="1" fillId="0" borderId="0" xfId="1" applyNumberFormat="1" applyAlignment="1">
      <alignment vertical="center"/>
    </xf>
    <xf numFmtId="0" fontId="1" fillId="0" borderId="0" xfId="1" applyAlignment="1">
      <alignment horizontal="center" vertical="center"/>
    </xf>
    <xf numFmtId="0" fontId="0" fillId="0" borderId="45" xfId="0" applyBorder="1" applyAlignment="1">
      <alignment horizontal="center" vertical="center"/>
    </xf>
    <xf numFmtId="0" fontId="0" fillId="0" borderId="57" xfId="0" applyBorder="1" applyAlignment="1">
      <alignment horizontal="center" vertical="center"/>
    </xf>
    <xf numFmtId="0" fontId="0" fillId="0" borderId="59" xfId="0" applyBorder="1" applyAlignment="1">
      <alignment horizontal="center" vertical="center"/>
    </xf>
    <xf numFmtId="0" fontId="17" fillId="0" borderId="60" xfId="0" applyFont="1" applyBorder="1" applyAlignment="1">
      <alignment horizontal="center" vertical="center"/>
    </xf>
    <xf numFmtId="0" fontId="17" fillId="0" borderId="41" xfId="0" applyFont="1" applyBorder="1" applyAlignment="1">
      <alignment horizontal="center" vertical="center"/>
    </xf>
    <xf numFmtId="38" fontId="0" fillId="7" borderId="28" xfId="0" applyNumberFormat="1" applyFill="1" applyBorder="1">
      <alignment vertical="center"/>
    </xf>
    <xf numFmtId="38" fontId="0" fillId="7" borderId="4" xfId="0" applyNumberFormat="1" applyFill="1" applyBorder="1">
      <alignment vertical="center"/>
    </xf>
    <xf numFmtId="38" fontId="0" fillId="7" borderId="14" xfId="0" applyNumberFormat="1" applyFill="1" applyBorder="1">
      <alignment vertical="center"/>
    </xf>
    <xf numFmtId="0" fontId="0" fillId="7" borderId="23" xfId="0" applyFill="1" applyBorder="1">
      <alignment vertical="center"/>
    </xf>
    <xf numFmtId="0" fontId="0" fillId="7" borderId="39" xfId="0" applyFill="1" applyBorder="1">
      <alignment vertical="center"/>
    </xf>
    <xf numFmtId="0" fontId="0" fillId="0" borderId="43" xfId="0" applyBorder="1" applyAlignment="1">
      <alignment horizontal="left" vertical="center" indent="1"/>
    </xf>
    <xf numFmtId="0" fontId="0" fillId="0" borderId="47" xfId="0" applyBorder="1" applyAlignment="1">
      <alignment horizontal="left" vertical="center" indent="1"/>
    </xf>
    <xf numFmtId="0" fontId="0" fillId="0" borderId="58" xfId="0" applyBorder="1" applyAlignment="1">
      <alignment horizontal="left" vertical="center" indent="1"/>
    </xf>
    <xf numFmtId="0" fontId="17" fillId="0" borderId="46" xfId="0" applyFont="1" applyBorder="1" applyAlignment="1">
      <alignment horizontal="left" vertical="center" indent="1"/>
    </xf>
    <xf numFmtId="0" fontId="17" fillId="0" borderId="38" xfId="0" applyFont="1" applyBorder="1" applyAlignment="1">
      <alignment horizontal="left" vertical="center" indent="1"/>
    </xf>
    <xf numFmtId="0" fontId="12" fillId="5" borderId="1" xfId="1" applyFont="1" applyFill="1" applyBorder="1" applyAlignment="1" applyProtection="1">
      <alignment horizontal="center"/>
      <protection locked="0"/>
    </xf>
    <xf numFmtId="176" fontId="10" fillId="5" borderId="1" xfId="1" applyNumberFormat="1" applyFont="1" applyFill="1" applyBorder="1" applyAlignment="1" applyProtection="1">
      <alignment horizontal="center"/>
      <protection locked="0"/>
    </xf>
    <xf numFmtId="0" fontId="4" fillId="5" borderId="0" xfId="1" applyFont="1" applyFill="1" applyAlignment="1">
      <alignment horizontal="center"/>
    </xf>
    <xf numFmtId="0" fontId="18" fillId="5" borderId="14" xfId="1" applyFont="1" applyFill="1" applyBorder="1" applyAlignment="1" applyProtection="1">
      <alignment horizontal="center" vertical="center" wrapText="1" shrinkToFit="1"/>
      <protection locked="0"/>
    </xf>
    <xf numFmtId="176" fontId="19" fillId="5" borderId="20" xfId="1" applyNumberFormat="1" applyFont="1" applyFill="1" applyBorder="1" applyAlignment="1" applyProtection="1">
      <alignment horizontal="center" vertical="center" wrapText="1" shrinkToFit="1"/>
      <protection locked="0"/>
    </xf>
    <xf numFmtId="176" fontId="19" fillId="5" borderId="11" xfId="1" applyNumberFormat="1" applyFont="1" applyFill="1" applyBorder="1" applyAlignment="1" applyProtection="1">
      <alignment horizontal="center" vertical="center" wrapText="1" shrinkToFit="1"/>
      <protection locked="0"/>
    </xf>
    <xf numFmtId="14" fontId="20" fillId="5" borderId="11" xfId="1" applyNumberFormat="1" applyFont="1" applyFill="1" applyBorder="1" applyAlignment="1" applyProtection="1">
      <alignment horizontal="center" vertical="center" wrapText="1" shrinkToFit="1"/>
      <protection locked="0"/>
    </xf>
    <xf numFmtId="177" fontId="20" fillId="5" borderId="28" xfId="1" applyNumberFormat="1" applyFont="1" applyFill="1" applyBorder="1" applyAlignment="1" applyProtection="1">
      <alignment horizontal="right" vertical="center"/>
      <protection locked="0"/>
    </xf>
    <xf numFmtId="177" fontId="20" fillId="5" borderId="11" xfId="1" applyNumberFormat="1" applyFont="1" applyFill="1" applyBorder="1" applyAlignment="1" applyProtection="1">
      <alignment horizontal="right" vertical="center"/>
      <protection locked="0"/>
    </xf>
    <xf numFmtId="177" fontId="20" fillId="5" borderId="4" xfId="1" applyNumberFormat="1" applyFont="1" applyFill="1" applyBorder="1" applyAlignment="1" applyProtection="1">
      <alignment horizontal="right" vertical="center"/>
      <protection locked="0"/>
    </xf>
    <xf numFmtId="177" fontId="20" fillId="5" borderId="8" xfId="1" applyNumberFormat="1" applyFont="1" applyFill="1" applyBorder="1" applyAlignment="1" applyProtection="1">
      <alignment horizontal="right" vertical="center"/>
      <protection locked="0"/>
    </xf>
    <xf numFmtId="177" fontId="20" fillId="5" borderId="36" xfId="1" applyNumberFormat="1" applyFont="1" applyFill="1" applyBorder="1" applyAlignment="1" applyProtection="1">
      <alignment horizontal="right" vertical="center"/>
      <protection locked="0"/>
    </xf>
    <xf numFmtId="177" fontId="20" fillId="5" borderId="39" xfId="1" applyNumberFormat="1" applyFont="1" applyFill="1" applyBorder="1" applyAlignment="1" applyProtection="1">
      <alignment horizontal="right" vertical="center"/>
      <protection locked="0"/>
    </xf>
    <xf numFmtId="178" fontId="20" fillId="5" borderId="28" xfId="1" applyNumberFormat="1" applyFont="1" applyFill="1" applyBorder="1" applyAlignment="1" applyProtection="1">
      <alignment horizontal="right" vertical="center"/>
      <protection locked="0"/>
    </xf>
    <xf numFmtId="178" fontId="20" fillId="5" borderId="36" xfId="1" applyNumberFormat="1" applyFont="1" applyFill="1" applyBorder="1" applyAlignment="1" applyProtection="1">
      <alignment horizontal="right" vertical="center"/>
      <protection locked="0"/>
    </xf>
    <xf numFmtId="0" fontId="15" fillId="0" borderId="14" xfId="1" applyFont="1" applyBorder="1" applyAlignment="1">
      <alignment horizontal="center" vertical="center"/>
    </xf>
    <xf numFmtId="0" fontId="15" fillId="0" borderId="23" xfId="1" applyFont="1" applyBorder="1" applyAlignment="1">
      <alignment vertical="center"/>
    </xf>
    <xf numFmtId="0" fontId="15" fillId="0" borderId="26" xfId="1" applyFont="1" applyBorder="1" applyAlignment="1">
      <alignment horizontal="center" vertical="center"/>
    </xf>
    <xf numFmtId="0" fontId="16" fillId="0" borderId="28" xfId="1" applyFont="1" applyBorder="1" applyAlignment="1">
      <alignment vertical="center"/>
    </xf>
    <xf numFmtId="0" fontId="15" fillId="0" borderId="31" xfId="1" applyFont="1" applyBorder="1" applyAlignment="1">
      <alignment horizontal="center" vertical="center"/>
    </xf>
    <xf numFmtId="0" fontId="16" fillId="0" borderId="4" xfId="1" applyFont="1" applyBorder="1" applyAlignment="1">
      <alignment vertical="center"/>
    </xf>
    <xf numFmtId="0" fontId="24" fillId="0" borderId="4" xfId="1" applyFont="1" applyBorder="1" applyAlignment="1">
      <alignment vertical="center"/>
    </xf>
    <xf numFmtId="0" fontId="15" fillId="0" borderId="34" xfId="1" applyFont="1" applyBorder="1" applyAlignment="1">
      <alignment horizontal="center" vertical="center"/>
    </xf>
    <xf numFmtId="0" fontId="24" fillId="0" borderId="36" xfId="1" applyFont="1" applyBorder="1" applyAlignment="1">
      <alignment vertical="center"/>
    </xf>
    <xf numFmtId="0" fontId="15" fillId="0" borderId="11" xfId="1" applyFont="1" applyBorder="1" applyAlignment="1">
      <alignment horizontal="center" vertical="center"/>
    </xf>
    <xf numFmtId="0" fontId="15" fillId="0" borderId="21" xfId="1" applyFont="1" applyBorder="1" applyAlignment="1">
      <alignment horizontal="center" vertical="center"/>
    </xf>
    <xf numFmtId="0" fontId="15" fillId="0" borderId="38" xfId="1" applyFont="1" applyBorder="1" applyAlignment="1">
      <alignment horizontal="center" vertical="center"/>
    </xf>
    <xf numFmtId="0" fontId="16" fillId="0" borderId="39" xfId="1" applyFont="1" applyBorder="1" applyAlignment="1">
      <alignment horizontal="center" vertical="center" wrapText="1"/>
    </xf>
    <xf numFmtId="0" fontId="16" fillId="0" borderId="40" xfId="1" applyFont="1" applyBorder="1" applyAlignment="1">
      <alignment horizontal="left" vertical="center"/>
    </xf>
    <xf numFmtId="0" fontId="15" fillId="0" borderId="39" xfId="1" applyFont="1" applyBorder="1" applyAlignment="1">
      <alignment horizontal="center" vertical="center"/>
    </xf>
    <xf numFmtId="0" fontId="15" fillId="0" borderId="43" xfId="1" applyFont="1" applyBorder="1" applyAlignment="1">
      <alignment horizontal="center" vertical="center"/>
    </xf>
    <xf numFmtId="0" fontId="15" fillId="0" borderId="46" xfId="1" applyFont="1" applyBorder="1" applyAlignment="1">
      <alignment horizontal="center" vertical="center"/>
    </xf>
    <xf numFmtId="0" fontId="15" fillId="0" borderId="47" xfId="1" applyFont="1" applyBorder="1" applyAlignment="1">
      <alignment horizontal="center" vertical="center"/>
    </xf>
    <xf numFmtId="38" fontId="35" fillId="5" borderId="48" xfId="2" applyFont="1" applyFill="1" applyBorder="1" applyProtection="1">
      <alignment vertical="center"/>
      <protection locked="0"/>
    </xf>
    <xf numFmtId="38" fontId="35" fillId="7" borderId="48" xfId="2" applyFont="1" applyFill="1" applyBorder="1">
      <alignment vertical="center"/>
    </xf>
    <xf numFmtId="177" fontId="20" fillId="0" borderId="57" xfId="1" applyNumberFormat="1" applyFont="1" applyBorder="1" applyAlignment="1">
      <alignment horizontal="right" vertical="center"/>
    </xf>
    <xf numFmtId="0" fontId="0" fillId="8" borderId="0" xfId="0" applyFill="1">
      <alignment vertical="center"/>
    </xf>
    <xf numFmtId="0" fontId="10" fillId="8" borderId="0" xfId="0" applyFont="1" applyFill="1">
      <alignment vertical="center"/>
    </xf>
    <xf numFmtId="0" fontId="17" fillId="8" borderId="27" xfId="0" applyFont="1" applyFill="1" applyBorder="1" applyAlignment="1">
      <alignment horizontal="left" vertical="center" indent="1"/>
    </xf>
    <xf numFmtId="0" fontId="0" fillId="8" borderId="27" xfId="0" applyFill="1" applyBorder="1">
      <alignment vertical="center"/>
    </xf>
    <xf numFmtId="0" fontId="17" fillId="8" borderId="27" xfId="0" applyFont="1" applyFill="1" applyBorder="1" applyAlignment="1">
      <alignment horizontal="center" vertical="center"/>
    </xf>
    <xf numFmtId="0" fontId="50" fillId="8" borderId="0" xfId="0" applyFont="1" applyFill="1">
      <alignment vertical="center"/>
    </xf>
    <xf numFmtId="38" fontId="35" fillId="9" borderId="48" xfId="2" applyFont="1" applyFill="1" applyBorder="1" applyProtection="1">
      <alignment vertical="center"/>
      <protection locked="0"/>
    </xf>
    <xf numFmtId="0" fontId="50" fillId="0" borderId="0" xfId="0" applyFont="1">
      <alignment vertical="center"/>
    </xf>
    <xf numFmtId="0" fontId="52" fillId="8" borderId="35" xfId="0" applyFont="1" applyFill="1" applyBorder="1" applyAlignment="1">
      <alignment horizontal="left" vertical="center"/>
    </xf>
    <xf numFmtId="0" fontId="0" fillId="8" borderId="35" xfId="0" applyFill="1" applyBorder="1" applyAlignment="1">
      <alignment horizontal="left" vertical="center"/>
    </xf>
    <xf numFmtId="0" fontId="0" fillId="6" borderId="49" xfId="0" applyFill="1" applyBorder="1" applyAlignment="1">
      <alignment horizontal="left" vertical="center" wrapText="1"/>
    </xf>
    <xf numFmtId="0" fontId="0" fillId="6" borderId="27" xfId="0" applyFill="1" applyBorder="1" applyAlignment="1">
      <alignment horizontal="left" vertical="center" wrapText="1"/>
    </xf>
    <xf numFmtId="0" fontId="0" fillId="6" borderId="50" xfId="0" applyFill="1" applyBorder="1" applyAlignment="1">
      <alignment horizontal="left" vertical="center" wrapText="1"/>
    </xf>
    <xf numFmtId="0" fontId="0" fillId="6" borderId="51" xfId="0" applyFill="1" applyBorder="1" applyAlignment="1">
      <alignment horizontal="left" vertical="center" wrapText="1"/>
    </xf>
    <xf numFmtId="0" fontId="0" fillId="6" borderId="0" xfId="0" applyFill="1" applyAlignment="1">
      <alignment horizontal="left" vertical="center" wrapText="1"/>
    </xf>
    <xf numFmtId="0" fontId="0" fillId="6" borderId="52" xfId="0" applyFill="1" applyBorder="1" applyAlignment="1">
      <alignment horizontal="left" vertical="center" wrapText="1"/>
    </xf>
    <xf numFmtId="0" fontId="0" fillId="0" borderId="51" xfId="0" applyBorder="1" applyAlignment="1">
      <alignment vertical="center"/>
    </xf>
    <xf numFmtId="0" fontId="0" fillId="0" borderId="0" xfId="0" applyAlignment="1">
      <alignment vertical="center"/>
    </xf>
    <xf numFmtId="0" fontId="0" fillId="0" borderId="52" xfId="0" applyBorder="1" applyAlignment="1">
      <alignment vertical="center"/>
    </xf>
    <xf numFmtId="0" fontId="0" fillId="0" borderId="53" xfId="0" applyBorder="1" applyAlignment="1">
      <alignment vertical="center"/>
    </xf>
    <xf numFmtId="0" fontId="0" fillId="0" borderId="35" xfId="0" applyBorder="1" applyAlignment="1">
      <alignment vertical="center"/>
    </xf>
    <xf numFmtId="0" fontId="0" fillId="0" borderId="54" xfId="0" applyBorder="1" applyAlignment="1">
      <alignment vertical="center"/>
    </xf>
    <xf numFmtId="0" fontId="11" fillId="5" borderId="24" xfId="1" applyFont="1" applyFill="1" applyBorder="1" applyAlignment="1">
      <alignment horizontal="left" vertical="center" wrapText="1"/>
    </xf>
    <xf numFmtId="0" fontId="15" fillId="0" borderId="25" xfId="1" applyFont="1" applyBorder="1" applyAlignment="1">
      <alignment horizontal="left" vertical="center"/>
    </xf>
    <xf numFmtId="0" fontId="16" fillId="5" borderId="27" xfId="1" applyFont="1" applyFill="1" applyBorder="1" applyAlignment="1">
      <alignment horizontal="center" vertical="center" wrapText="1"/>
    </xf>
    <xf numFmtId="0" fontId="16" fillId="5" borderId="0" xfId="1" applyFont="1" applyFill="1" applyAlignment="1">
      <alignment horizontal="center" vertical="center"/>
    </xf>
    <xf numFmtId="0" fontId="16" fillId="5" borderId="35" xfId="1" applyFont="1" applyFill="1" applyBorder="1" applyAlignment="1">
      <alignment horizontal="center" vertical="center"/>
    </xf>
    <xf numFmtId="0" fontId="24" fillId="5" borderId="1" xfId="1" applyFont="1" applyFill="1" applyBorder="1" applyAlignment="1">
      <alignment horizontal="right" vertical="center"/>
    </xf>
    <xf numFmtId="0" fontId="24" fillId="5" borderId="10" xfId="1" applyFont="1" applyFill="1" applyBorder="1" applyAlignment="1">
      <alignment horizontal="right" vertical="center"/>
    </xf>
    <xf numFmtId="0" fontId="16" fillId="5" borderId="12" xfId="1" applyFont="1" applyFill="1" applyBorder="1" applyAlignment="1">
      <alignment horizontal="right" vertical="center" wrapText="1"/>
    </xf>
    <xf numFmtId="0" fontId="16" fillId="5" borderId="7" xfId="1" applyFont="1" applyFill="1" applyBorder="1" applyAlignment="1">
      <alignment horizontal="right" vertical="center"/>
    </xf>
    <xf numFmtId="0" fontId="16" fillId="5" borderId="42" xfId="1" applyFont="1" applyFill="1" applyBorder="1" applyAlignment="1">
      <alignment horizontal="right" vertical="center" wrapText="1"/>
    </xf>
    <xf numFmtId="0" fontId="26" fillId="0" borderId="40" xfId="1" applyFont="1" applyBorder="1" applyAlignment="1">
      <alignment horizontal="right" vertical="center"/>
    </xf>
    <xf numFmtId="0" fontId="16" fillId="5" borderId="42" xfId="1" applyFont="1" applyFill="1" applyBorder="1" applyAlignment="1">
      <alignment horizontal="center" vertical="center" wrapText="1"/>
    </xf>
    <xf numFmtId="0" fontId="16" fillId="5" borderId="40" xfId="1" applyFont="1" applyFill="1" applyBorder="1" applyAlignment="1">
      <alignment horizontal="center" vertical="center"/>
    </xf>
    <xf numFmtId="0" fontId="16" fillId="5" borderId="29" xfId="1" applyFont="1" applyFill="1" applyBorder="1" applyAlignment="1">
      <alignment horizontal="left" vertical="center" wrapText="1"/>
    </xf>
    <xf numFmtId="0" fontId="16" fillId="5" borderId="44" xfId="1" applyFont="1" applyFill="1" applyBorder="1" applyAlignment="1">
      <alignment horizontal="left" vertical="center" wrapText="1"/>
    </xf>
    <xf numFmtId="0" fontId="16" fillId="5" borderId="24" xfId="1" applyFont="1" applyFill="1" applyBorder="1" applyAlignment="1">
      <alignment horizontal="left" vertical="center" wrapText="1"/>
    </xf>
    <xf numFmtId="0" fontId="16" fillId="5" borderId="25" xfId="1" applyFont="1" applyFill="1" applyBorder="1" applyAlignment="1">
      <alignment horizontal="left" vertical="center" wrapText="1"/>
    </xf>
    <xf numFmtId="0" fontId="11" fillId="5" borderId="29" xfId="1" applyFont="1" applyFill="1" applyBorder="1" applyAlignment="1">
      <alignment horizontal="left" vertical="center" wrapText="1"/>
    </xf>
    <xf numFmtId="0" fontId="15" fillId="0" borderId="44" xfId="1" applyFont="1" applyBorder="1" applyAlignment="1">
      <alignment horizontal="left" vertical="center"/>
    </xf>
    <xf numFmtId="0" fontId="11" fillId="5" borderId="2" xfId="1" applyFont="1" applyFill="1" applyBorder="1" applyAlignment="1">
      <alignment horizontal="left" vertical="center" wrapText="1"/>
    </xf>
    <xf numFmtId="0" fontId="11" fillId="5" borderId="3" xfId="1" applyFont="1" applyFill="1" applyBorder="1" applyAlignment="1">
      <alignment horizontal="left" vertical="center"/>
    </xf>
    <xf numFmtId="0" fontId="5" fillId="0" borderId="0" xfId="1" applyFont="1" applyAlignment="1">
      <alignment horizontal="center" vertical="center"/>
    </xf>
    <xf numFmtId="0" fontId="13" fillId="0" borderId="1" xfId="1" applyFont="1" applyBorder="1" applyAlignment="1">
      <alignment horizontal="center"/>
    </xf>
    <xf numFmtId="0" fontId="7" fillId="4" borderId="15" xfId="1" applyFont="1" applyFill="1" applyBorder="1" applyAlignment="1">
      <alignment horizontal="center" vertical="center" wrapText="1"/>
    </xf>
    <xf numFmtId="0" fontId="7" fillId="4" borderId="16" xfId="1" applyFont="1" applyFill="1" applyBorder="1" applyAlignment="1">
      <alignment horizontal="center" vertical="center" wrapText="1"/>
    </xf>
    <xf numFmtId="0" fontId="18" fillId="0" borderId="8" xfId="1" applyFont="1" applyBorder="1" applyAlignment="1">
      <alignment horizontal="center" vertical="center"/>
    </xf>
    <xf numFmtId="0" fontId="18" fillId="0" borderId="21" xfId="1" applyFont="1" applyBorder="1" applyAlignment="1">
      <alignment horizontal="center" vertical="center"/>
    </xf>
    <xf numFmtId="0" fontId="18" fillId="0" borderId="11" xfId="1" applyFont="1" applyBorder="1" applyAlignment="1">
      <alignment horizontal="center" vertical="center"/>
    </xf>
    <xf numFmtId="0" fontId="15" fillId="4" borderId="17" xfId="1" applyFont="1" applyFill="1" applyBorder="1" applyAlignment="1">
      <alignment horizontal="center" vertical="center"/>
    </xf>
    <xf numFmtId="0" fontId="15" fillId="4" borderId="21" xfId="1" applyFont="1" applyFill="1" applyBorder="1" applyAlignment="1">
      <alignment horizontal="center" vertical="center"/>
    </xf>
    <xf numFmtId="0" fontId="15" fillId="4" borderId="11" xfId="1" applyFont="1" applyFill="1" applyBorder="1" applyAlignment="1">
      <alignment horizontal="center" vertical="center"/>
    </xf>
    <xf numFmtId="0" fontId="7" fillId="4" borderId="18" xfId="1" applyFont="1" applyFill="1" applyBorder="1" applyAlignment="1">
      <alignment horizontal="center" vertical="center" wrapText="1"/>
    </xf>
    <xf numFmtId="0" fontId="7" fillId="4" borderId="19" xfId="1" applyFont="1" applyFill="1" applyBorder="1" applyAlignment="1">
      <alignment horizontal="center" vertical="center" wrapText="1"/>
    </xf>
    <xf numFmtId="0" fontId="7" fillId="4" borderId="5" xfId="1" applyFont="1" applyFill="1" applyBorder="1" applyAlignment="1">
      <alignment horizontal="center" vertical="center" wrapText="1"/>
    </xf>
    <xf numFmtId="0" fontId="7" fillId="4" borderId="13" xfId="1" applyFont="1" applyFill="1" applyBorder="1" applyAlignment="1">
      <alignment horizontal="center" vertical="center" wrapText="1"/>
    </xf>
    <xf numFmtId="0" fontId="7" fillId="4" borderId="9" xfId="1" applyFont="1" applyFill="1" applyBorder="1" applyAlignment="1">
      <alignment horizontal="center" vertical="center" wrapText="1"/>
    </xf>
    <xf numFmtId="0" fontId="7" fillId="4" borderId="10" xfId="1" applyFont="1" applyFill="1" applyBorder="1" applyAlignment="1">
      <alignment horizontal="center" vertical="center" wrapText="1"/>
    </xf>
    <xf numFmtId="0" fontId="7" fillId="4" borderId="24" xfId="1" applyFont="1" applyFill="1" applyBorder="1" applyAlignment="1">
      <alignment horizontal="center" vertical="center" wrapText="1"/>
    </xf>
    <xf numFmtId="0" fontId="7" fillId="4" borderId="25" xfId="1" applyFont="1" applyFill="1" applyBorder="1" applyAlignment="1">
      <alignment horizontal="center" vertical="center" wrapText="1"/>
    </xf>
    <xf numFmtId="0" fontId="11" fillId="0" borderId="24" xfId="1" applyFont="1" applyBorder="1" applyAlignment="1">
      <alignment horizontal="left" vertical="center" wrapText="1"/>
    </xf>
    <xf numFmtId="0" fontId="16" fillId="0" borderId="27" xfId="1" applyFont="1" applyBorder="1" applyAlignment="1">
      <alignment horizontal="center" vertical="center" wrapText="1"/>
    </xf>
    <xf numFmtId="0" fontId="16" fillId="0" borderId="0" xfId="1" applyFont="1" applyAlignment="1">
      <alignment horizontal="center" vertical="center"/>
    </xf>
    <xf numFmtId="0" fontId="16" fillId="0" borderId="35" xfId="1" applyFont="1" applyBorder="1" applyAlignment="1">
      <alignment horizontal="center" vertical="center"/>
    </xf>
    <xf numFmtId="0" fontId="24" fillId="0" borderId="1" xfId="1" applyFont="1" applyBorder="1" applyAlignment="1">
      <alignment horizontal="right" vertical="center"/>
    </xf>
    <xf numFmtId="0" fontId="24" fillId="0" borderId="10" xfId="1" applyFont="1" applyBorder="1" applyAlignment="1">
      <alignment horizontal="right" vertical="center"/>
    </xf>
    <xf numFmtId="0" fontId="16" fillId="0" borderId="12" xfId="1" applyFont="1" applyBorder="1" applyAlignment="1">
      <alignment horizontal="right" vertical="center" wrapText="1"/>
    </xf>
    <xf numFmtId="0" fontId="16" fillId="0" borderId="7" xfId="1" applyFont="1" applyBorder="1" applyAlignment="1">
      <alignment horizontal="right" vertical="center"/>
    </xf>
    <xf numFmtId="0" fontId="16" fillId="0" borderId="42" xfId="1" applyFont="1" applyBorder="1" applyAlignment="1">
      <alignment horizontal="right" vertical="center" wrapText="1"/>
    </xf>
    <xf numFmtId="0" fontId="16" fillId="0" borderId="42" xfId="1" applyFont="1" applyBorder="1" applyAlignment="1">
      <alignment horizontal="center" vertical="center" wrapText="1"/>
    </xf>
    <xf numFmtId="0" fontId="16" fillId="0" borderId="40" xfId="1" applyFont="1" applyBorder="1" applyAlignment="1">
      <alignment horizontal="center" vertical="center"/>
    </xf>
    <xf numFmtId="0" fontId="16" fillId="0" borderId="29" xfId="1" applyFont="1" applyBorder="1" applyAlignment="1">
      <alignment horizontal="left" vertical="center" wrapText="1"/>
    </xf>
    <xf numFmtId="0" fontId="16" fillId="0" borderId="44" xfId="1" applyFont="1" applyBorder="1" applyAlignment="1">
      <alignment horizontal="left" vertical="center"/>
    </xf>
    <xf numFmtId="0" fontId="16" fillId="0" borderId="24" xfId="1" applyFont="1" applyBorder="1" applyAlignment="1">
      <alignment horizontal="left" vertical="center" wrapText="1"/>
    </xf>
    <xf numFmtId="0" fontId="1" fillId="0" borderId="25" xfId="1" applyBorder="1" applyAlignment="1">
      <alignment horizontal="left" vertical="center"/>
    </xf>
    <xf numFmtId="0" fontId="11" fillId="0" borderId="29" xfId="1" applyFont="1" applyBorder="1" applyAlignment="1">
      <alignment horizontal="left" vertical="center" wrapText="1"/>
    </xf>
    <xf numFmtId="0" fontId="11" fillId="0" borderId="2" xfId="1" applyFont="1" applyBorder="1" applyAlignment="1">
      <alignment horizontal="left" vertical="center" wrapText="1"/>
    </xf>
    <xf numFmtId="0" fontId="11" fillId="0" borderId="3" xfId="1" applyFont="1" applyBorder="1" applyAlignment="1">
      <alignment horizontal="left" vertical="center"/>
    </xf>
    <xf numFmtId="0" fontId="7" fillId="0" borderId="15" xfId="1" applyFont="1" applyBorder="1" applyAlignment="1">
      <alignment horizontal="center" vertical="center" wrapText="1"/>
    </xf>
    <xf numFmtId="0" fontId="7" fillId="0" borderId="16" xfId="1" applyFont="1" applyBorder="1" applyAlignment="1">
      <alignment horizontal="center" vertical="center" wrapText="1"/>
    </xf>
    <xf numFmtId="0" fontId="15" fillId="0" borderId="17" xfId="1" applyFont="1" applyBorder="1" applyAlignment="1">
      <alignment horizontal="center" vertical="center"/>
    </xf>
    <xf numFmtId="0" fontId="15" fillId="0" borderId="21" xfId="1" applyFont="1" applyBorder="1" applyAlignment="1">
      <alignment horizontal="center" vertical="center"/>
    </xf>
    <xf numFmtId="0" fontId="15" fillId="0" borderId="11" xfId="1" applyFont="1" applyBorder="1" applyAlignment="1">
      <alignment horizontal="center" vertical="center"/>
    </xf>
    <xf numFmtId="0" fontId="7" fillId="0" borderId="18" xfId="1" applyFont="1" applyBorder="1" applyAlignment="1">
      <alignment horizontal="center" vertical="center" wrapText="1"/>
    </xf>
    <xf numFmtId="0" fontId="7" fillId="0" borderId="19" xfId="1" applyFont="1" applyBorder="1" applyAlignment="1">
      <alignment horizontal="center" vertical="center" wrapText="1"/>
    </xf>
    <xf numFmtId="0" fontId="7" fillId="0" borderId="5" xfId="1" applyFont="1" applyBorder="1" applyAlignment="1">
      <alignment horizontal="center" vertical="center" wrapText="1"/>
    </xf>
    <xf numFmtId="0" fontId="7" fillId="0" borderId="13" xfId="1" applyFont="1" applyBorder="1" applyAlignment="1">
      <alignment horizontal="center" vertical="center" wrapText="1"/>
    </xf>
    <xf numFmtId="0" fontId="7" fillId="0" borderId="9" xfId="1" applyFont="1" applyBorder="1" applyAlignment="1">
      <alignment horizontal="center" vertical="center" wrapText="1"/>
    </xf>
    <xf numFmtId="0" fontId="7" fillId="0" borderId="10" xfId="1" applyFont="1" applyBorder="1" applyAlignment="1">
      <alignment horizontal="center" vertical="center" wrapText="1"/>
    </xf>
    <xf numFmtId="0" fontId="7" fillId="0" borderId="24" xfId="1" applyFont="1" applyBorder="1" applyAlignment="1">
      <alignment horizontal="center" vertical="center" wrapText="1"/>
    </xf>
    <xf numFmtId="0" fontId="7" fillId="0" borderId="25" xfId="1" applyFont="1" applyBorder="1" applyAlignment="1">
      <alignment horizontal="center" vertical="center" wrapText="1"/>
    </xf>
    <xf numFmtId="0" fontId="16" fillId="5" borderId="40" xfId="1" applyFont="1" applyFill="1" applyBorder="1" applyAlignment="1">
      <alignment horizontal="center" vertical="center" wrapText="1"/>
    </xf>
    <xf numFmtId="0" fontId="16" fillId="0" borderId="44" xfId="1" applyFont="1" applyBorder="1" applyAlignment="1">
      <alignment horizontal="left" vertical="center" wrapText="1"/>
    </xf>
    <xf numFmtId="0" fontId="16" fillId="0" borderId="25" xfId="1" applyFont="1" applyBorder="1" applyAlignment="1">
      <alignment horizontal="left" vertical="center" wrapText="1"/>
    </xf>
  </cellXfs>
  <cellStyles count="4">
    <cellStyle name="桁区切り 4" xfId="2" xr:uid="{1887B81B-1156-4762-B8A0-142B0FD97B94}"/>
    <cellStyle name="標準" xfId="0" builtinId="0"/>
    <cellStyle name="標準 7 2" xfId="3" xr:uid="{55229231-3046-4829-B211-3F97FCA39766}"/>
    <cellStyle name="標準 8" xfId="1" xr:uid="{9B219245-FE47-4990-AE7D-E6C53812D8E7}"/>
  </cellStyles>
  <dxfs count="10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D9E1F2"/>
      <color rgb="FFFEF2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2</xdr:col>
      <xdr:colOff>66676</xdr:colOff>
      <xdr:row>7</xdr:row>
      <xdr:rowOff>140806</xdr:rowOff>
    </xdr:from>
    <xdr:to>
      <xdr:col>2</xdr:col>
      <xdr:colOff>2047875</xdr:colOff>
      <xdr:row>11</xdr:row>
      <xdr:rowOff>80757</xdr:rowOff>
    </xdr:to>
    <xdr:sp macro="" textlink="">
      <xdr:nvSpPr>
        <xdr:cNvPr id="3" name="角丸四角形 81">
          <a:extLst>
            <a:ext uri="{FF2B5EF4-FFF2-40B4-BE49-F238E27FC236}">
              <a16:creationId xmlns:a16="http://schemas.microsoft.com/office/drawing/2014/main" id="{FCD3D382-FFC7-49CF-8E10-F7D5F6B08E9E}"/>
            </a:ext>
          </a:extLst>
        </xdr:cNvPr>
        <xdr:cNvSpPr/>
      </xdr:nvSpPr>
      <xdr:spPr bwMode="auto">
        <a:xfrm>
          <a:off x="547067" y="2459936"/>
          <a:ext cx="1981199" cy="677104"/>
        </a:xfrm>
        <a:prstGeom prst="roundRect">
          <a:avLst/>
        </a:prstGeom>
        <a:solidFill>
          <a:schemeClr val="bg1"/>
        </a:solidFill>
        <a:ln w="762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800" b="1">
              <a:solidFill>
                <a:sysClr val="windowText" lastClr="000000"/>
              </a:solidFill>
              <a:effectLst/>
              <a:latin typeface="+mn-lt"/>
              <a:ea typeface="+mn-ea"/>
              <a:cs typeface="+mn-cs"/>
            </a:rPr>
            <a:t>・</a:t>
          </a:r>
          <a:r>
            <a:rPr kumimoji="1" lang="ja-JP" altLang="ja-JP" sz="800" b="1">
              <a:solidFill>
                <a:sysClr val="windowText" lastClr="000000"/>
              </a:solidFill>
              <a:effectLst/>
              <a:latin typeface="+mn-lt"/>
              <a:ea typeface="+mn-ea"/>
              <a:cs typeface="+mn-cs"/>
            </a:rPr>
            <a:t>消費税額を引いた金額を計算して</a:t>
          </a:r>
          <a:endParaRPr kumimoji="1" lang="en-US" altLang="ja-JP" sz="800" b="1">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800" b="1">
              <a:solidFill>
                <a:sysClr val="windowText" lastClr="000000"/>
              </a:solidFill>
              <a:effectLst/>
              <a:latin typeface="+mn-lt"/>
              <a:ea typeface="+mn-ea"/>
              <a:cs typeface="+mn-cs"/>
            </a:rPr>
            <a:t>　</a:t>
          </a:r>
          <a:r>
            <a:rPr kumimoji="1" lang="ja-JP" altLang="ja-JP" sz="800" b="1">
              <a:solidFill>
                <a:sysClr val="windowText" lastClr="000000"/>
              </a:solidFill>
              <a:effectLst/>
              <a:latin typeface="+mn-lt"/>
              <a:ea typeface="+mn-ea"/>
              <a:cs typeface="+mn-cs"/>
            </a:rPr>
            <a:t>ご記入ください</a:t>
          </a:r>
          <a:endParaRPr kumimoji="1" lang="en-US" altLang="ja-JP" sz="800" b="1">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800" b="1">
              <a:solidFill>
                <a:sysClr val="windowText" lastClr="000000"/>
              </a:solidFill>
              <a:effectLst/>
              <a:latin typeface="+mn-lt"/>
              <a:ea typeface="+mn-ea"/>
              <a:cs typeface="+mn-cs"/>
            </a:rPr>
            <a:t>　（</a:t>
          </a:r>
          <a:r>
            <a:rPr kumimoji="1" lang="en-US" altLang="ja-JP" sz="800" b="1">
              <a:solidFill>
                <a:sysClr val="windowText" lastClr="000000"/>
              </a:solidFill>
              <a:effectLst/>
              <a:latin typeface="+mn-lt"/>
              <a:ea typeface="+mn-ea"/>
              <a:cs typeface="+mn-cs"/>
            </a:rPr>
            <a:t>÷1.1</a:t>
          </a:r>
          <a:r>
            <a:rPr kumimoji="1" lang="ja-JP" altLang="en-US" sz="800" b="1">
              <a:solidFill>
                <a:sysClr val="windowText" lastClr="000000"/>
              </a:solidFill>
              <a:effectLst/>
              <a:latin typeface="+mn-lt"/>
              <a:ea typeface="+mn-ea"/>
              <a:cs typeface="+mn-cs"/>
            </a:rPr>
            <a:t>で小数点以下切捨て額）</a:t>
          </a: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800" b="1">
            <a:solidFill>
              <a:sysClr val="windowText" lastClr="000000"/>
            </a:solidFill>
            <a:effectLst/>
            <a:latin typeface="+mn-lt"/>
            <a:ea typeface="+mn-ea"/>
            <a:cs typeface="+mn-cs"/>
          </a:endParaRPr>
        </a:p>
      </xdr:txBody>
    </xdr:sp>
    <xdr:clientData/>
  </xdr:twoCellAnchor>
  <xdr:twoCellAnchor>
    <xdr:from>
      <xdr:col>2</xdr:col>
      <xdr:colOff>1057276</xdr:colOff>
      <xdr:row>11</xdr:row>
      <xdr:rowOff>80757</xdr:rowOff>
    </xdr:from>
    <xdr:to>
      <xdr:col>2</xdr:col>
      <xdr:colOff>2143124</xdr:colOff>
      <xdr:row>11</xdr:row>
      <xdr:rowOff>195057</xdr:rowOff>
    </xdr:to>
    <xdr:cxnSp macro="">
      <xdr:nvCxnSpPr>
        <xdr:cNvPr id="4" name="カギ線コネクタ 3">
          <a:extLst>
            <a:ext uri="{FF2B5EF4-FFF2-40B4-BE49-F238E27FC236}">
              <a16:creationId xmlns:a16="http://schemas.microsoft.com/office/drawing/2014/main" id="{536A79EE-B3B6-424B-9999-EAB0DD066657}"/>
            </a:ext>
          </a:extLst>
        </xdr:cNvPr>
        <xdr:cNvCxnSpPr>
          <a:stCxn id="3" idx="2"/>
        </xdr:cNvCxnSpPr>
      </xdr:nvCxnSpPr>
      <xdr:spPr bwMode="auto">
        <a:xfrm rot="16200000" flipH="1">
          <a:off x="2023441" y="2651266"/>
          <a:ext cx="114300" cy="1085848"/>
        </a:xfrm>
        <a:prstGeom prst="bentConnector2">
          <a:avLst/>
        </a:prstGeom>
        <a:ln w="6985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296957</xdr:colOff>
      <xdr:row>30</xdr:row>
      <xdr:rowOff>236728</xdr:rowOff>
    </xdr:from>
    <xdr:to>
      <xdr:col>25</xdr:col>
      <xdr:colOff>320768</xdr:colOff>
      <xdr:row>42</xdr:row>
      <xdr:rowOff>268837</xdr:rowOff>
    </xdr:to>
    <xdr:grpSp>
      <xdr:nvGrpSpPr>
        <xdr:cNvPr id="28" name="グループ化 33">
          <a:extLst>
            <a:ext uri="{FF2B5EF4-FFF2-40B4-BE49-F238E27FC236}">
              <a16:creationId xmlns:a16="http://schemas.microsoft.com/office/drawing/2014/main" id="{399C1B47-AF04-4B3A-82D3-155B4BF4934A}"/>
            </a:ext>
          </a:extLst>
        </xdr:cNvPr>
        <xdr:cNvGrpSpPr>
          <a:grpSpLocks/>
        </xdr:cNvGrpSpPr>
      </xdr:nvGrpSpPr>
      <xdr:grpSpPr bwMode="auto">
        <a:xfrm>
          <a:off x="17251457" y="10402501"/>
          <a:ext cx="9029266" cy="3305245"/>
          <a:chOff x="6415815" y="10902248"/>
          <a:chExt cx="10307625" cy="2613000"/>
        </a:xfrm>
      </xdr:grpSpPr>
      <xdr:sp macro="" textlink="">
        <xdr:nvSpPr>
          <xdr:cNvPr id="29" name="正方形/長方形 28">
            <a:extLst>
              <a:ext uri="{FF2B5EF4-FFF2-40B4-BE49-F238E27FC236}">
                <a16:creationId xmlns:a16="http://schemas.microsoft.com/office/drawing/2014/main" id="{26AF2A4A-FDA1-484C-956C-385707BBEC19}"/>
              </a:ext>
            </a:extLst>
          </xdr:cNvPr>
          <xdr:cNvSpPr/>
        </xdr:nvSpPr>
        <xdr:spPr>
          <a:xfrm>
            <a:off x="6415815" y="10902248"/>
            <a:ext cx="10307625" cy="26130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endParaRPr lang="ja-JP" altLang="en-US"/>
          </a:p>
        </xdr:txBody>
      </xdr:sp>
      <xdr:cxnSp macro="">
        <xdr:nvCxnSpPr>
          <xdr:cNvPr id="30" name="直線コネクタ 29">
            <a:extLst>
              <a:ext uri="{FF2B5EF4-FFF2-40B4-BE49-F238E27FC236}">
                <a16:creationId xmlns:a16="http://schemas.microsoft.com/office/drawing/2014/main" id="{485EC529-9773-4FAA-B6DC-7147E2D1F7C1}"/>
              </a:ext>
            </a:extLst>
          </xdr:cNvPr>
          <xdr:cNvCxnSpPr/>
        </xdr:nvCxnSpPr>
        <xdr:spPr>
          <a:xfrm>
            <a:off x="7364502" y="11832485"/>
            <a:ext cx="23012" cy="1551592"/>
          </a:xfrm>
          <a:prstGeom prst="line">
            <a:avLst/>
          </a:prstGeom>
          <a:ln>
            <a:solidFill>
              <a:schemeClr val="tx1"/>
            </a:solidFill>
            <a:prstDash val="dash"/>
            <a:headEnd type="none"/>
            <a:tailEnd type="none"/>
          </a:ln>
        </xdr:spPr>
        <xdr:style>
          <a:lnRef idx="1">
            <a:schemeClr val="accent1"/>
          </a:lnRef>
          <a:fillRef idx="0">
            <a:schemeClr val="accent1"/>
          </a:fillRef>
          <a:effectRef idx="0">
            <a:schemeClr val="accent1"/>
          </a:effectRef>
          <a:fontRef idx="minor">
            <a:schemeClr val="tx1"/>
          </a:fontRef>
        </xdr:style>
      </xdr:cxnSp>
      <xdr:cxnSp macro="">
        <xdr:nvCxnSpPr>
          <xdr:cNvPr id="31" name="直線コネクタ 30">
            <a:extLst>
              <a:ext uri="{FF2B5EF4-FFF2-40B4-BE49-F238E27FC236}">
                <a16:creationId xmlns:a16="http://schemas.microsoft.com/office/drawing/2014/main" id="{99156C73-227D-4784-A9DE-896CD6BED489}"/>
              </a:ext>
            </a:extLst>
          </xdr:cNvPr>
          <xdr:cNvCxnSpPr/>
        </xdr:nvCxnSpPr>
        <xdr:spPr>
          <a:xfrm>
            <a:off x="10768593" y="11832485"/>
            <a:ext cx="10339" cy="1568249"/>
          </a:xfrm>
          <a:prstGeom prst="line">
            <a:avLst/>
          </a:prstGeom>
          <a:ln>
            <a:solidFill>
              <a:schemeClr val="tx1"/>
            </a:solidFill>
            <a:prstDash val="dash"/>
            <a:headEnd type="none"/>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32" name="テキスト ボックス 31">
            <a:extLst>
              <a:ext uri="{FF2B5EF4-FFF2-40B4-BE49-F238E27FC236}">
                <a16:creationId xmlns:a16="http://schemas.microsoft.com/office/drawing/2014/main" id="{7100FD26-B725-4EF1-ADCC-69499A352B2E}"/>
              </a:ext>
            </a:extLst>
          </xdr:cNvPr>
          <xdr:cNvSpPr txBox="1"/>
        </xdr:nvSpPr>
        <xdr:spPr>
          <a:xfrm>
            <a:off x="6964021" y="11582152"/>
            <a:ext cx="772357" cy="2695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b="0"/>
              <a:t>8/1</a:t>
            </a:r>
            <a:endParaRPr kumimoji="1" lang="ja-JP" altLang="en-US" sz="1200" b="0"/>
          </a:p>
        </xdr:txBody>
      </xdr:sp>
      <xdr:sp macro="" textlink="">
        <xdr:nvSpPr>
          <xdr:cNvPr id="33" name="角丸四角形 149">
            <a:extLst>
              <a:ext uri="{FF2B5EF4-FFF2-40B4-BE49-F238E27FC236}">
                <a16:creationId xmlns:a16="http://schemas.microsoft.com/office/drawing/2014/main" id="{89D2C443-8E68-49EF-B975-A5FCDD8963F3}"/>
              </a:ext>
            </a:extLst>
          </xdr:cNvPr>
          <xdr:cNvSpPr/>
        </xdr:nvSpPr>
        <xdr:spPr>
          <a:xfrm>
            <a:off x="6792386" y="12169472"/>
            <a:ext cx="4166912" cy="1059102"/>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endParaRPr lang="ja-JP" altLang="en-US"/>
          </a:p>
        </xdr:txBody>
      </xdr:sp>
      <xdr:sp macro="" textlink="">
        <xdr:nvSpPr>
          <xdr:cNvPr id="34" name="テキスト ボックス 33">
            <a:extLst>
              <a:ext uri="{FF2B5EF4-FFF2-40B4-BE49-F238E27FC236}">
                <a16:creationId xmlns:a16="http://schemas.microsoft.com/office/drawing/2014/main" id="{B6189260-3146-4EC4-B9EE-C80824B895B4}"/>
              </a:ext>
            </a:extLst>
          </xdr:cNvPr>
          <xdr:cNvSpPr txBox="1"/>
        </xdr:nvSpPr>
        <xdr:spPr>
          <a:xfrm>
            <a:off x="10387182" y="11582152"/>
            <a:ext cx="772357" cy="2695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b="0"/>
              <a:t>8/31</a:t>
            </a:r>
            <a:endParaRPr kumimoji="1" lang="ja-JP" altLang="en-US" sz="1200" b="0"/>
          </a:p>
        </xdr:txBody>
      </xdr:sp>
      <xdr:sp macro="" textlink="">
        <xdr:nvSpPr>
          <xdr:cNvPr id="35" name="テキスト ボックス 34">
            <a:extLst>
              <a:ext uri="{FF2B5EF4-FFF2-40B4-BE49-F238E27FC236}">
                <a16:creationId xmlns:a16="http://schemas.microsoft.com/office/drawing/2014/main" id="{AE4E2B44-314E-40F7-9977-787E0CB46B82}"/>
              </a:ext>
            </a:extLst>
          </xdr:cNvPr>
          <xdr:cNvSpPr txBox="1"/>
        </xdr:nvSpPr>
        <xdr:spPr>
          <a:xfrm>
            <a:off x="6568122" y="11019081"/>
            <a:ext cx="4529252" cy="6091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400"/>
              </a:lnSpc>
            </a:pPr>
            <a:r>
              <a:rPr kumimoji="1" lang="ja-JP" altLang="en-US" sz="1200" b="1">
                <a:latin typeface="+mn-ea"/>
                <a:ea typeface="+mn-ea"/>
              </a:rPr>
              <a:t>②の例　</a:t>
            </a:r>
            <a:r>
              <a:rPr kumimoji="1" lang="en-US" altLang="ja-JP" sz="1200" b="1">
                <a:latin typeface="+mn-ea"/>
                <a:ea typeface="+mn-ea"/>
              </a:rPr>
              <a:t>17</a:t>
            </a:r>
            <a:r>
              <a:rPr kumimoji="1" lang="ja-JP" altLang="en-US" sz="1200" b="1">
                <a:latin typeface="+mn-ea"/>
                <a:ea typeface="+mn-ea"/>
              </a:rPr>
              <a:t>を入力</a:t>
            </a:r>
            <a:endParaRPr kumimoji="1" lang="en-US" altLang="ja-JP" sz="1200" b="1">
              <a:latin typeface="+mn-ea"/>
              <a:ea typeface="+mn-ea"/>
            </a:endParaRPr>
          </a:p>
          <a:p>
            <a:pPr algn="l">
              <a:lnSpc>
                <a:spcPts val="1400"/>
              </a:lnSpc>
            </a:pPr>
            <a:r>
              <a:rPr kumimoji="1" lang="en-US" altLang="ja-JP" sz="1200">
                <a:latin typeface="+mn-ea"/>
                <a:ea typeface="+mn-ea"/>
              </a:rPr>
              <a:t>8</a:t>
            </a:r>
            <a:r>
              <a:rPr kumimoji="1" lang="ja-JP" altLang="en-US" sz="1200">
                <a:latin typeface="+mn-ea"/>
                <a:ea typeface="+mn-ea"/>
              </a:rPr>
              <a:t>月分給与の対象期間：　</a:t>
            </a:r>
            <a:r>
              <a:rPr kumimoji="1" lang="en-US" altLang="ja-JP" sz="1200">
                <a:latin typeface="+mn-ea"/>
                <a:ea typeface="+mn-ea"/>
              </a:rPr>
              <a:t>8</a:t>
            </a:r>
            <a:r>
              <a:rPr kumimoji="1" lang="ja-JP" altLang="en-US" sz="1200">
                <a:latin typeface="+mn-ea"/>
                <a:ea typeface="+mn-ea"/>
              </a:rPr>
              <a:t>月</a:t>
            </a:r>
            <a:r>
              <a:rPr kumimoji="1" lang="en-US" altLang="ja-JP" sz="1200">
                <a:latin typeface="+mn-ea"/>
                <a:ea typeface="+mn-ea"/>
              </a:rPr>
              <a:t>1</a:t>
            </a:r>
            <a:r>
              <a:rPr kumimoji="1" lang="ja-JP" altLang="en-US" sz="1200">
                <a:latin typeface="+mn-ea"/>
                <a:ea typeface="+mn-ea"/>
              </a:rPr>
              <a:t>日～</a:t>
            </a:r>
            <a:r>
              <a:rPr kumimoji="1" lang="en-US" altLang="ja-JP" sz="1200">
                <a:latin typeface="+mn-ea"/>
                <a:ea typeface="+mn-ea"/>
              </a:rPr>
              <a:t>8</a:t>
            </a:r>
            <a:r>
              <a:rPr kumimoji="1" lang="ja-JP" altLang="en-US" sz="1200">
                <a:latin typeface="+mn-ea"/>
                <a:ea typeface="+mn-ea"/>
              </a:rPr>
              <a:t>月</a:t>
            </a:r>
            <a:r>
              <a:rPr kumimoji="1" lang="en-US" altLang="ja-JP" sz="1200">
                <a:latin typeface="+mn-ea"/>
                <a:ea typeface="+mn-ea"/>
              </a:rPr>
              <a:t>31</a:t>
            </a:r>
            <a:r>
              <a:rPr kumimoji="1" lang="ja-JP" altLang="en-US" sz="1200">
                <a:latin typeface="+mn-ea"/>
                <a:ea typeface="+mn-ea"/>
              </a:rPr>
              <a:t>日</a:t>
            </a:r>
            <a:endParaRPr kumimoji="1" lang="en-US" altLang="ja-JP" sz="1200">
              <a:latin typeface="+mn-ea"/>
              <a:ea typeface="+mn-ea"/>
            </a:endParaRPr>
          </a:p>
          <a:p>
            <a:pPr marL="0" marR="0" indent="0" algn="l" defTabSz="914400" eaLnBrk="1" fontAlgn="auto" latinLnBrk="0" hangingPunct="1">
              <a:lnSpc>
                <a:spcPts val="1400"/>
              </a:lnSpc>
              <a:spcBef>
                <a:spcPts val="0"/>
              </a:spcBef>
              <a:spcAft>
                <a:spcPts val="0"/>
              </a:spcAft>
              <a:buClrTx/>
              <a:buSzTx/>
              <a:buFontTx/>
              <a:buNone/>
              <a:tabLst/>
              <a:defRPr/>
            </a:pPr>
            <a:r>
              <a:rPr kumimoji="1" lang="ja-JP" altLang="ja-JP" sz="1200" b="1">
                <a:solidFill>
                  <a:schemeClr val="dk1"/>
                </a:solidFill>
                <a:effectLst/>
                <a:latin typeface="+mn-ea"/>
                <a:ea typeface="+mn-ea"/>
                <a:cs typeface="+mn-cs"/>
              </a:rPr>
              <a:t>交付決定日</a:t>
            </a:r>
            <a:r>
              <a:rPr kumimoji="1" lang="ja-JP" altLang="ja-JP" sz="1200">
                <a:solidFill>
                  <a:schemeClr val="dk1"/>
                </a:solidFill>
                <a:effectLst/>
                <a:latin typeface="+mn-ea"/>
                <a:ea typeface="+mn-ea"/>
                <a:cs typeface="+mn-cs"/>
              </a:rPr>
              <a:t>：</a:t>
            </a:r>
            <a:r>
              <a:rPr kumimoji="1" lang="ja-JP" altLang="en-US" sz="1200">
                <a:solidFill>
                  <a:schemeClr val="dk1"/>
                </a:solidFill>
                <a:effectLst/>
                <a:latin typeface="+mn-ea"/>
                <a:ea typeface="+mn-ea"/>
                <a:cs typeface="+mn-cs"/>
              </a:rPr>
              <a:t>　</a:t>
            </a:r>
            <a:r>
              <a:rPr kumimoji="1" lang="en-US" altLang="ja-JP" sz="1200">
                <a:solidFill>
                  <a:schemeClr val="dk1"/>
                </a:solidFill>
                <a:effectLst/>
                <a:latin typeface="+mn-ea"/>
                <a:ea typeface="+mn-ea"/>
                <a:cs typeface="+mn-cs"/>
              </a:rPr>
              <a:t>8</a:t>
            </a:r>
            <a:r>
              <a:rPr kumimoji="1" lang="ja-JP" altLang="ja-JP" sz="1200">
                <a:solidFill>
                  <a:schemeClr val="dk1"/>
                </a:solidFill>
                <a:effectLst/>
                <a:latin typeface="+mn-ea"/>
                <a:ea typeface="+mn-ea"/>
                <a:cs typeface="+mn-cs"/>
              </a:rPr>
              <a:t>月</a:t>
            </a:r>
            <a:r>
              <a:rPr kumimoji="1" lang="en-US" altLang="ja-JP" sz="1200">
                <a:solidFill>
                  <a:schemeClr val="dk1"/>
                </a:solidFill>
                <a:effectLst/>
                <a:latin typeface="+mn-ea"/>
                <a:ea typeface="+mn-ea"/>
                <a:cs typeface="+mn-cs"/>
              </a:rPr>
              <a:t>15</a:t>
            </a:r>
            <a:r>
              <a:rPr kumimoji="1" lang="ja-JP" altLang="ja-JP" sz="1200">
                <a:solidFill>
                  <a:schemeClr val="dk1"/>
                </a:solidFill>
                <a:effectLst/>
                <a:latin typeface="+mn-ea"/>
                <a:ea typeface="+mn-ea"/>
                <a:cs typeface="+mn-cs"/>
              </a:rPr>
              <a:t>日</a:t>
            </a:r>
            <a:endParaRPr kumimoji="1" lang="ja-JP" altLang="en-US" sz="1200">
              <a:latin typeface="+mn-ea"/>
              <a:ea typeface="+mn-ea"/>
            </a:endParaRPr>
          </a:p>
        </xdr:txBody>
      </xdr:sp>
      <xdr:sp macro="" textlink="">
        <xdr:nvSpPr>
          <xdr:cNvPr id="36" name="右矢印 155">
            <a:extLst>
              <a:ext uri="{FF2B5EF4-FFF2-40B4-BE49-F238E27FC236}">
                <a16:creationId xmlns:a16="http://schemas.microsoft.com/office/drawing/2014/main" id="{2543D7AD-BCFF-4026-919E-18395CCAD22C}"/>
              </a:ext>
            </a:extLst>
          </xdr:cNvPr>
          <xdr:cNvSpPr/>
        </xdr:nvSpPr>
        <xdr:spPr>
          <a:xfrm>
            <a:off x="8338543" y="12737536"/>
            <a:ext cx="2439586" cy="491038"/>
          </a:xfrm>
          <a:prstGeom prst="righ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endParaRPr lang="ja-JP" altLang="en-US"/>
          </a:p>
        </xdr:txBody>
      </xdr:sp>
      <xdr:sp macro="" textlink="">
        <xdr:nvSpPr>
          <xdr:cNvPr id="37" name="テキスト ボックス 36">
            <a:extLst>
              <a:ext uri="{FF2B5EF4-FFF2-40B4-BE49-F238E27FC236}">
                <a16:creationId xmlns:a16="http://schemas.microsoft.com/office/drawing/2014/main" id="{6E86D6FD-3175-4639-B040-FD094912A4C3}"/>
              </a:ext>
            </a:extLst>
          </xdr:cNvPr>
          <xdr:cNvSpPr txBox="1"/>
        </xdr:nvSpPr>
        <xdr:spPr>
          <a:xfrm>
            <a:off x="8825759" y="12883144"/>
            <a:ext cx="1421456" cy="17627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補助対象期間</a:t>
            </a:r>
            <a:r>
              <a:rPr kumimoji="1" lang="en-US" altLang="ja-JP" sz="1000" b="1"/>
              <a:t>17</a:t>
            </a:r>
            <a:r>
              <a:rPr kumimoji="1" lang="ja-JP" altLang="en-US" sz="1000" b="1"/>
              <a:t>日</a:t>
            </a:r>
          </a:p>
        </xdr:txBody>
      </xdr:sp>
      <xdr:cxnSp macro="">
        <xdr:nvCxnSpPr>
          <xdr:cNvPr id="38" name="直線コネクタ 37">
            <a:extLst>
              <a:ext uri="{FF2B5EF4-FFF2-40B4-BE49-F238E27FC236}">
                <a16:creationId xmlns:a16="http://schemas.microsoft.com/office/drawing/2014/main" id="{2E0FBEF6-FCD0-4263-A4BC-2920D874596C}"/>
              </a:ext>
            </a:extLst>
          </xdr:cNvPr>
          <xdr:cNvCxnSpPr/>
        </xdr:nvCxnSpPr>
        <xdr:spPr>
          <a:xfrm flipH="1">
            <a:off x="14265614" y="11832485"/>
            <a:ext cx="2421" cy="1568249"/>
          </a:xfrm>
          <a:prstGeom prst="line">
            <a:avLst/>
          </a:prstGeom>
          <a:ln>
            <a:solidFill>
              <a:schemeClr val="tx1"/>
            </a:solidFill>
            <a:prstDash val="dash"/>
            <a:headEnd type="none"/>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39" name="テキスト ボックス 38">
            <a:extLst>
              <a:ext uri="{FF2B5EF4-FFF2-40B4-BE49-F238E27FC236}">
                <a16:creationId xmlns:a16="http://schemas.microsoft.com/office/drawing/2014/main" id="{9FC30960-0C2F-4D2F-8A3B-7FBB6B9065BE}"/>
              </a:ext>
            </a:extLst>
          </xdr:cNvPr>
          <xdr:cNvSpPr txBox="1"/>
        </xdr:nvSpPr>
        <xdr:spPr>
          <a:xfrm>
            <a:off x="7931860" y="11582152"/>
            <a:ext cx="762821" cy="2695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b="0"/>
              <a:t>8/15</a:t>
            </a:r>
            <a:endParaRPr kumimoji="1" lang="ja-JP" altLang="en-US" sz="1200" b="0"/>
          </a:p>
        </xdr:txBody>
      </xdr:sp>
      <xdr:sp macro="" textlink="">
        <xdr:nvSpPr>
          <xdr:cNvPr id="40" name="右矢印 151">
            <a:extLst>
              <a:ext uri="{FF2B5EF4-FFF2-40B4-BE49-F238E27FC236}">
                <a16:creationId xmlns:a16="http://schemas.microsoft.com/office/drawing/2014/main" id="{BC852896-A52F-4066-8B64-F4DCC7E89D43}"/>
              </a:ext>
            </a:extLst>
          </xdr:cNvPr>
          <xdr:cNvSpPr/>
        </xdr:nvSpPr>
        <xdr:spPr>
          <a:xfrm>
            <a:off x="7374037" y="12217613"/>
            <a:ext cx="3385020" cy="491038"/>
          </a:xfrm>
          <a:prstGeom prst="rightArrow">
            <a:avLst/>
          </a:prstGeom>
          <a:solidFill>
            <a:schemeClr val="tx2"/>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endParaRPr lang="ja-JP" altLang="en-US"/>
          </a:p>
        </xdr:txBody>
      </xdr:sp>
      <xdr:cxnSp macro="">
        <xdr:nvCxnSpPr>
          <xdr:cNvPr id="41" name="直線コネクタ 40">
            <a:extLst>
              <a:ext uri="{FF2B5EF4-FFF2-40B4-BE49-F238E27FC236}">
                <a16:creationId xmlns:a16="http://schemas.microsoft.com/office/drawing/2014/main" id="{6284648B-4E46-46E7-AC48-BBF0CDCB161F}"/>
              </a:ext>
            </a:extLst>
          </xdr:cNvPr>
          <xdr:cNvCxnSpPr/>
        </xdr:nvCxnSpPr>
        <xdr:spPr>
          <a:xfrm flipH="1">
            <a:off x="12569905" y="11832485"/>
            <a:ext cx="10389" cy="1551592"/>
          </a:xfrm>
          <a:prstGeom prst="line">
            <a:avLst/>
          </a:prstGeom>
          <a:ln>
            <a:solidFill>
              <a:schemeClr val="tx1"/>
            </a:solidFill>
            <a:prstDash val="dash"/>
            <a:headEnd type="none"/>
            <a:tailEnd type="none"/>
          </a:ln>
        </xdr:spPr>
        <xdr:style>
          <a:lnRef idx="1">
            <a:schemeClr val="accent1"/>
          </a:lnRef>
          <a:fillRef idx="0">
            <a:schemeClr val="accent1"/>
          </a:fillRef>
          <a:effectRef idx="0">
            <a:schemeClr val="accent1"/>
          </a:effectRef>
          <a:fontRef idx="minor">
            <a:schemeClr val="tx1"/>
          </a:fontRef>
        </xdr:style>
      </xdr:cxnSp>
      <xdr:cxnSp macro="">
        <xdr:nvCxnSpPr>
          <xdr:cNvPr id="42" name="直線コネクタ 41">
            <a:extLst>
              <a:ext uri="{FF2B5EF4-FFF2-40B4-BE49-F238E27FC236}">
                <a16:creationId xmlns:a16="http://schemas.microsoft.com/office/drawing/2014/main" id="{9A623786-3347-48BC-BFE5-AA02A1C7A81B}"/>
              </a:ext>
            </a:extLst>
          </xdr:cNvPr>
          <xdr:cNvCxnSpPr/>
        </xdr:nvCxnSpPr>
        <xdr:spPr>
          <a:xfrm>
            <a:off x="16003455" y="11832485"/>
            <a:ext cx="15027" cy="1568249"/>
          </a:xfrm>
          <a:prstGeom prst="line">
            <a:avLst/>
          </a:prstGeom>
          <a:ln>
            <a:solidFill>
              <a:schemeClr val="tx1"/>
            </a:solidFill>
            <a:prstDash val="dash"/>
            <a:headEnd type="none"/>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43" name="テキスト ボックス 42">
            <a:extLst>
              <a:ext uri="{FF2B5EF4-FFF2-40B4-BE49-F238E27FC236}">
                <a16:creationId xmlns:a16="http://schemas.microsoft.com/office/drawing/2014/main" id="{6898B034-6B57-4947-B2E9-B698534988E5}"/>
              </a:ext>
            </a:extLst>
          </xdr:cNvPr>
          <xdr:cNvSpPr txBox="1"/>
        </xdr:nvSpPr>
        <xdr:spPr>
          <a:xfrm>
            <a:off x="12179812" y="11582152"/>
            <a:ext cx="772357" cy="2695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b="0"/>
              <a:t>10/16</a:t>
            </a:r>
            <a:endParaRPr kumimoji="1" lang="ja-JP" altLang="en-US" sz="1200" b="0"/>
          </a:p>
        </xdr:txBody>
      </xdr:sp>
      <xdr:sp macro="" textlink="">
        <xdr:nvSpPr>
          <xdr:cNvPr id="44" name="角丸四角形 71">
            <a:extLst>
              <a:ext uri="{FF2B5EF4-FFF2-40B4-BE49-F238E27FC236}">
                <a16:creationId xmlns:a16="http://schemas.microsoft.com/office/drawing/2014/main" id="{4F05CB71-B9C1-4DD4-AA9A-315F75BBE4B7}"/>
              </a:ext>
            </a:extLst>
          </xdr:cNvPr>
          <xdr:cNvSpPr/>
        </xdr:nvSpPr>
        <xdr:spPr>
          <a:xfrm>
            <a:off x="12008178" y="12169472"/>
            <a:ext cx="4176448" cy="1059102"/>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endParaRPr lang="ja-JP" altLang="en-US"/>
          </a:p>
        </xdr:txBody>
      </xdr:sp>
      <xdr:sp macro="" textlink="">
        <xdr:nvSpPr>
          <xdr:cNvPr id="45" name="テキスト ボックス 44">
            <a:extLst>
              <a:ext uri="{FF2B5EF4-FFF2-40B4-BE49-F238E27FC236}">
                <a16:creationId xmlns:a16="http://schemas.microsoft.com/office/drawing/2014/main" id="{1344295E-0EBA-432C-B86F-620050843760}"/>
              </a:ext>
            </a:extLst>
          </xdr:cNvPr>
          <xdr:cNvSpPr txBox="1"/>
        </xdr:nvSpPr>
        <xdr:spPr>
          <a:xfrm>
            <a:off x="15602974" y="11582152"/>
            <a:ext cx="781892" cy="2695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b="0"/>
              <a:t>11/15</a:t>
            </a:r>
            <a:endParaRPr kumimoji="1" lang="ja-JP" altLang="en-US" sz="1200" b="0"/>
          </a:p>
        </xdr:txBody>
      </xdr:sp>
      <xdr:sp macro="" textlink="">
        <xdr:nvSpPr>
          <xdr:cNvPr id="46" name="右矢印 73">
            <a:extLst>
              <a:ext uri="{FF2B5EF4-FFF2-40B4-BE49-F238E27FC236}">
                <a16:creationId xmlns:a16="http://schemas.microsoft.com/office/drawing/2014/main" id="{E0752029-EB79-45EA-BC18-5E6652FBB2E4}"/>
              </a:ext>
            </a:extLst>
          </xdr:cNvPr>
          <xdr:cNvSpPr/>
        </xdr:nvSpPr>
        <xdr:spPr>
          <a:xfrm>
            <a:off x="12570758" y="12737536"/>
            <a:ext cx="1706813" cy="491038"/>
          </a:xfrm>
          <a:prstGeom prst="righ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endParaRPr lang="ja-JP" altLang="en-US"/>
          </a:p>
        </xdr:txBody>
      </xdr:sp>
      <xdr:sp macro="" textlink="">
        <xdr:nvSpPr>
          <xdr:cNvPr id="47" name="テキスト ボックス 46">
            <a:extLst>
              <a:ext uri="{FF2B5EF4-FFF2-40B4-BE49-F238E27FC236}">
                <a16:creationId xmlns:a16="http://schemas.microsoft.com/office/drawing/2014/main" id="{43ADA353-E18D-4BAC-8DD1-768D26C431FA}"/>
              </a:ext>
            </a:extLst>
          </xdr:cNvPr>
          <xdr:cNvSpPr txBox="1"/>
        </xdr:nvSpPr>
        <xdr:spPr>
          <a:xfrm>
            <a:off x="12704252" y="12872331"/>
            <a:ext cx="1258655" cy="195271"/>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補助対象期間</a:t>
            </a:r>
            <a:r>
              <a:rPr kumimoji="1" lang="en-US" altLang="ja-JP" sz="900" b="1"/>
              <a:t>16</a:t>
            </a:r>
            <a:r>
              <a:rPr kumimoji="1" lang="ja-JP" altLang="en-US" sz="900" b="1"/>
              <a:t>日</a:t>
            </a:r>
          </a:p>
        </xdr:txBody>
      </xdr:sp>
      <xdr:sp macro="" textlink="">
        <xdr:nvSpPr>
          <xdr:cNvPr id="48" name="テキスト ボックス 47">
            <a:extLst>
              <a:ext uri="{FF2B5EF4-FFF2-40B4-BE49-F238E27FC236}">
                <a16:creationId xmlns:a16="http://schemas.microsoft.com/office/drawing/2014/main" id="{9063DF56-A020-4777-8A9F-9B6C983AC0F4}"/>
              </a:ext>
            </a:extLst>
          </xdr:cNvPr>
          <xdr:cNvSpPr txBox="1"/>
        </xdr:nvSpPr>
        <xdr:spPr>
          <a:xfrm>
            <a:off x="13934302" y="11582152"/>
            <a:ext cx="781892" cy="2695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b="0"/>
              <a:t>10/31</a:t>
            </a:r>
            <a:endParaRPr kumimoji="1" lang="ja-JP" altLang="en-US" sz="1200" b="0"/>
          </a:p>
        </xdr:txBody>
      </xdr:sp>
      <xdr:sp macro="" textlink="">
        <xdr:nvSpPr>
          <xdr:cNvPr id="49" name="右矢印 76">
            <a:extLst>
              <a:ext uri="{FF2B5EF4-FFF2-40B4-BE49-F238E27FC236}">
                <a16:creationId xmlns:a16="http://schemas.microsoft.com/office/drawing/2014/main" id="{F440FF36-8A46-4C83-A435-87C6248386D3}"/>
              </a:ext>
            </a:extLst>
          </xdr:cNvPr>
          <xdr:cNvSpPr/>
        </xdr:nvSpPr>
        <xdr:spPr>
          <a:xfrm>
            <a:off x="12589829" y="12217613"/>
            <a:ext cx="3394556" cy="491038"/>
          </a:xfrm>
          <a:prstGeom prst="rightArrow">
            <a:avLst/>
          </a:prstGeom>
          <a:solidFill>
            <a:schemeClr val="tx2"/>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endParaRPr lang="ja-JP" altLang="en-US"/>
          </a:p>
        </xdr:txBody>
      </xdr:sp>
      <xdr:sp macro="" textlink="">
        <xdr:nvSpPr>
          <xdr:cNvPr id="50" name="テキスト ボックス 49">
            <a:extLst>
              <a:ext uri="{FF2B5EF4-FFF2-40B4-BE49-F238E27FC236}">
                <a16:creationId xmlns:a16="http://schemas.microsoft.com/office/drawing/2014/main" id="{9F47DC31-2433-4225-9CE4-5A481B8574A2}"/>
              </a:ext>
            </a:extLst>
          </xdr:cNvPr>
          <xdr:cNvSpPr txBox="1"/>
        </xdr:nvSpPr>
        <xdr:spPr>
          <a:xfrm>
            <a:off x="13676850" y="12352408"/>
            <a:ext cx="1210979" cy="221449"/>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給与対象期間</a:t>
            </a:r>
          </a:p>
        </xdr:txBody>
      </xdr:sp>
      <xdr:sp macro="" textlink="">
        <xdr:nvSpPr>
          <xdr:cNvPr id="51" name="テキスト ボックス 50">
            <a:extLst>
              <a:ext uri="{FF2B5EF4-FFF2-40B4-BE49-F238E27FC236}">
                <a16:creationId xmlns:a16="http://schemas.microsoft.com/office/drawing/2014/main" id="{09D35966-6432-4586-9B9E-D753E8F5BA5A}"/>
              </a:ext>
            </a:extLst>
          </xdr:cNvPr>
          <xdr:cNvSpPr txBox="1"/>
        </xdr:nvSpPr>
        <xdr:spPr>
          <a:xfrm>
            <a:off x="11827008" y="11008621"/>
            <a:ext cx="4433900" cy="7798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400"/>
              </a:lnSpc>
            </a:pPr>
            <a:r>
              <a:rPr kumimoji="1" lang="ja-JP" altLang="en-US" sz="1200" b="1">
                <a:latin typeface="+mn-ea"/>
                <a:ea typeface="+mn-ea"/>
              </a:rPr>
              <a:t>④の例　</a:t>
            </a:r>
            <a:r>
              <a:rPr kumimoji="1" lang="en-US" altLang="ja-JP" sz="1200" b="1">
                <a:latin typeface="+mn-ea"/>
                <a:ea typeface="+mn-ea"/>
              </a:rPr>
              <a:t>16</a:t>
            </a:r>
            <a:r>
              <a:rPr kumimoji="1" lang="ja-JP" altLang="en-US" sz="1200" b="1">
                <a:latin typeface="+mn-ea"/>
                <a:ea typeface="+mn-ea"/>
              </a:rPr>
              <a:t>を入力</a:t>
            </a:r>
            <a:endParaRPr kumimoji="1" lang="en-US" altLang="ja-JP" sz="1200" b="1">
              <a:latin typeface="+mn-ea"/>
              <a:ea typeface="+mn-ea"/>
            </a:endParaRPr>
          </a:p>
          <a:p>
            <a:pPr algn="l">
              <a:lnSpc>
                <a:spcPts val="1400"/>
              </a:lnSpc>
            </a:pPr>
            <a:r>
              <a:rPr kumimoji="1" lang="en-US" altLang="ja-JP" sz="1200">
                <a:latin typeface="+mn-ea"/>
                <a:ea typeface="+mn-ea"/>
              </a:rPr>
              <a:t>10</a:t>
            </a:r>
            <a:r>
              <a:rPr kumimoji="1" lang="ja-JP" altLang="en-US" sz="1200">
                <a:latin typeface="+mn-ea"/>
                <a:ea typeface="+mn-ea"/>
              </a:rPr>
              <a:t>月分給与の対象期間：</a:t>
            </a:r>
            <a:r>
              <a:rPr kumimoji="1" lang="en-US" altLang="ja-JP" sz="1200">
                <a:latin typeface="+mn-ea"/>
                <a:ea typeface="+mn-ea"/>
              </a:rPr>
              <a:t>10</a:t>
            </a:r>
            <a:r>
              <a:rPr kumimoji="1" lang="ja-JP" altLang="en-US" sz="1200">
                <a:latin typeface="+mn-ea"/>
                <a:ea typeface="+mn-ea"/>
              </a:rPr>
              <a:t>月</a:t>
            </a:r>
            <a:r>
              <a:rPr kumimoji="1" lang="en-US" altLang="ja-JP" sz="1200">
                <a:latin typeface="+mn-ea"/>
                <a:ea typeface="+mn-ea"/>
              </a:rPr>
              <a:t>16</a:t>
            </a:r>
            <a:r>
              <a:rPr kumimoji="1" lang="ja-JP" altLang="en-US" sz="1200">
                <a:latin typeface="+mn-ea"/>
                <a:ea typeface="+mn-ea"/>
              </a:rPr>
              <a:t>日～</a:t>
            </a:r>
            <a:r>
              <a:rPr kumimoji="1" lang="en-US" altLang="ja-JP" sz="1200">
                <a:latin typeface="+mn-ea"/>
                <a:ea typeface="+mn-ea"/>
              </a:rPr>
              <a:t>11</a:t>
            </a:r>
            <a:r>
              <a:rPr kumimoji="1" lang="ja-JP" altLang="en-US" sz="1200">
                <a:latin typeface="+mn-ea"/>
                <a:ea typeface="+mn-ea"/>
              </a:rPr>
              <a:t>月</a:t>
            </a:r>
            <a:r>
              <a:rPr kumimoji="1" lang="en-US" altLang="ja-JP" sz="1200">
                <a:latin typeface="+mn-ea"/>
                <a:ea typeface="+mn-ea"/>
              </a:rPr>
              <a:t>15</a:t>
            </a:r>
            <a:r>
              <a:rPr kumimoji="1" lang="ja-JP" altLang="en-US" sz="1200">
                <a:latin typeface="+mn-ea"/>
                <a:ea typeface="+mn-ea"/>
              </a:rPr>
              <a:t>日</a:t>
            </a:r>
            <a:endParaRPr kumimoji="1" lang="en-US" altLang="ja-JP" sz="1200">
              <a:latin typeface="+mn-ea"/>
              <a:ea typeface="+mn-ea"/>
            </a:endParaRPr>
          </a:p>
          <a:p>
            <a:pPr marL="0" marR="0" indent="0" algn="l" defTabSz="914400" eaLnBrk="1" fontAlgn="auto" latinLnBrk="0" hangingPunct="1">
              <a:lnSpc>
                <a:spcPts val="1400"/>
              </a:lnSpc>
              <a:spcBef>
                <a:spcPts val="0"/>
              </a:spcBef>
              <a:spcAft>
                <a:spcPts val="0"/>
              </a:spcAft>
              <a:buClrTx/>
              <a:buSzTx/>
              <a:buFontTx/>
              <a:buNone/>
              <a:tabLst/>
              <a:defRPr/>
            </a:pPr>
            <a:r>
              <a:rPr kumimoji="1" lang="ja-JP" altLang="en-US" sz="1200" b="1">
                <a:solidFill>
                  <a:schemeClr val="dk1"/>
                </a:solidFill>
                <a:effectLst/>
                <a:latin typeface="+mn-ea"/>
                <a:ea typeface="+mn-ea"/>
                <a:cs typeface="+mn-cs"/>
              </a:rPr>
              <a:t>補助事業完了</a:t>
            </a:r>
            <a:r>
              <a:rPr kumimoji="1" lang="ja-JP" altLang="ja-JP" sz="1200" b="1">
                <a:solidFill>
                  <a:schemeClr val="dk1"/>
                </a:solidFill>
                <a:effectLst/>
                <a:latin typeface="+mn-ea"/>
                <a:ea typeface="+mn-ea"/>
                <a:cs typeface="+mn-cs"/>
              </a:rPr>
              <a:t>日</a:t>
            </a:r>
            <a:r>
              <a:rPr kumimoji="1" lang="ja-JP" altLang="ja-JP" sz="1200">
                <a:solidFill>
                  <a:schemeClr val="dk1"/>
                </a:solidFill>
                <a:effectLst/>
                <a:latin typeface="+mn-ea"/>
                <a:ea typeface="+mn-ea"/>
                <a:cs typeface="+mn-cs"/>
              </a:rPr>
              <a:t>：</a:t>
            </a:r>
            <a:r>
              <a:rPr kumimoji="1" lang="ja-JP" altLang="en-US" sz="1200">
                <a:solidFill>
                  <a:schemeClr val="dk1"/>
                </a:solidFill>
                <a:effectLst/>
                <a:latin typeface="+mn-ea"/>
                <a:ea typeface="+mn-ea"/>
                <a:cs typeface="+mn-cs"/>
              </a:rPr>
              <a:t>　</a:t>
            </a:r>
            <a:r>
              <a:rPr kumimoji="1" lang="en-US" altLang="ja-JP" sz="1200">
                <a:solidFill>
                  <a:schemeClr val="dk1"/>
                </a:solidFill>
                <a:effectLst/>
                <a:latin typeface="+mn-ea"/>
                <a:ea typeface="+mn-ea"/>
                <a:cs typeface="+mn-cs"/>
              </a:rPr>
              <a:t>10</a:t>
            </a:r>
            <a:r>
              <a:rPr kumimoji="1" lang="ja-JP" altLang="ja-JP" sz="1200">
                <a:solidFill>
                  <a:schemeClr val="dk1"/>
                </a:solidFill>
                <a:effectLst/>
                <a:latin typeface="+mn-ea"/>
                <a:ea typeface="+mn-ea"/>
                <a:cs typeface="+mn-cs"/>
              </a:rPr>
              <a:t>月</a:t>
            </a:r>
            <a:r>
              <a:rPr kumimoji="1" lang="en-US" altLang="ja-JP" sz="1200">
                <a:solidFill>
                  <a:schemeClr val="dk1"/>
                </a:solidFill>
                <a:effectLst/>
                <a:latin typeface="+mn-ea"/>
                <a:ea typeface="+mn-ea"/>
                <a:cs typeface="+mn-cs"/>
              </a:rPr>
              <a:t>31</a:t>
            </a:r>
            <a:r>
              <a:rPr kumimoji="1" lang="ja-JP" altLang="ja-JP" sz="1200">
                <a:solidFill>
                  <a:schemeClr val="dk1"/>
                </a:solidFill>
                <a:effectLst/>
                <a:latin typeface="+mn-ea"/>
                <a:ea typeface="+mn-ea"/>
                <a:cs typeface="+mn-cs"/>
              </a:rPr>
              <a:t>日</a:t>
            </a:r>
            <a:endParaRPr kumimoji="1" lang="ja-JP" altLang="en-US" sz="1200">
              <a:latin typeface="+mn-ea"/>
              <a:ea typeface="+mn-ea"/>
            </a:endParaRPr>
          </a:p>
        </xdr:txBody>
      </xdr:sp>
      <xdr:cxnSp macro="">
        <xdr:nvCxnSpPr>
          <xdr:cNvPr id="52" name="直線コネクタ 51">
            <a:extLst>
              <a:ext uri="{FF2B5EF4-FFF2-40B4-BE49-F238E27FC236}">
                <a16:creationId xmlns:a16="http://schemas.microsoft.com/office/drawing/2014/main" id="{DC1A3829-D335-49D3-98BA-BB4CD0AB6C84}"/>
              </a:ext>
            </a:extLst>
          </xdr:cNvPr>
          <xdr:cNvCxnSpPr/>
        </xdr:nvCxnSpPr>
        <xdr:spPr>
          <a:xfrm flipH="1">
            <a:off x="8338542" y="11866999"/>
            <a:ext cx="11883" cy="1555324"/>
          </a:xfrm>
          <a:prstGeom prst="line">
            <a:avLst/>
          </a:prstGeom>
          <a:ln>
            <a:solidFill>
              <a:schemeClr val="tx1"/>
            </a:solidFill>
            <a:prstDash val="dash"/>
            <a:headEnd type="none"/>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53" name="テキスト ボックス 52">
            <a:extLst>
              <a:ext uri="{FF2B5EF4-FFF2-40B4-BE49-F238E27FC236}">
                <a16:creationId xmlns:a16="http://schemas.microsoft.com/office/drawing/2014/main" id="{3A0AFBA7-6C33-4F6E-8E5C-D4279CE2C522}"/>
              </a:ext>
            </a:extLst>
          </xdr:cNvPr>
          <xdr:cNvSpPr txBox="1"/>
        </xdr:nvSpPr>
        <xdr:spPr>
          <a:xfrm>
            <a:off x="8461058" y="12352408"/>
            <a:ext cx="1210979" cy="221449"/>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給与対象期間</a:t>
            </a:r>
          </a:p>
        </xdr:txBody>
      </xdr:sp>
    </xdr:grpSp>
    <xdr:clientData/>
  </xdr:twoCellAnchor>
  <xdr:twoCellAnchor>
    <xdr:from>
      <xdr:col>12</xdr:col>
      <xdr:colOff>296955</xdr:colOff>
      <xdr:row>42</xdr:row>
      <xdr:rowOff>264418</xdr:rowOff>
    </xdr:from>
    <xdr:to>
      <xdr:col>25</xdr:col>
      <xdr:colOff>320767</xdr:colOff>
      <xdr:row>57</xdr:row>
      <xdr:rowOff>188588</xdr:rowOff>
    </xdr:to>
    <xdr:grpSp>
      <xdr:nvGrpSpPr>
        <xdr:cNvPr id="54" name="グループ化 32">
          <a:extLst>
            <a:ext uri="{FF2B5EF4-FFF2-40B4-BE49-F238E27FC236}">
              <a16:creationId xmlns:a16="http://schemas.microsoft.com/office/drawing/2014/main" id="{D378F24D-FA84-4F0F-A71A-2F0FB347EEBB}"/>
            </a:ext>
          </a:extLst>
        </xdr:cNvPr>
        <xdr:cNvGrpSpPr>
          <a:grpSpLocks/>
        </xdr:cNvGrpSpPr>
      </xdr:nvGrpSpPr>
      <xdr:grpSpPr bwMode="auto">
        <a:xfrm>
          <a:off x="17251455" y="13703327"/>
          <a:ext cx="9029267" cy="3301216"/>
          <a:chOff x="7779882" y="7091770"/>
          <a:chExt cx="10307625" cy="2758327"/>
        </a:xfrm>
      </xdr:grpSpPr>
      <xdr:sp macro="" textlink="">
        <xdr:nvSpPr>
          <xdr:cNvPr id="55" name="正方形/長方形 54">
            <a:extLst>
              <a:ext uri="{FF2B5EF4-FFF2-40B4-BE49-F238E27FC236}">
                <a16:creationId xmlns:a16="http://schemas.microsoft.com/office/drawing/2014/main" id="{185CE8FF-6CDC-415D-901F-73D841ADF32E}"/>
              </a:ext>
            </a:extLst>
          </xdr:cNvPr>
          <xdr:cNvSpPr/>
        </xdr:nvSpPr>
        <xdr:spPr>
          <a:xfrm>
            <a:off x="7779882" y="7091770"/>
            <a:ext cx="10307625" cy="275832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endParaRPr lang="ja-JP" altLang="en-US"/>
          </a:p>
        </xdr:txBody>
      </xdr:sp>
      <xdr:cxnSp macro="">
        <xdr:nvCxnSpPr>
          <xdr:cNvPr id="56" name="直線コネクタ 55">
            <a:extLst>
              <a:ext uri="{FF2B5EF4-FFF2-40B4-BE49-F238E27FC236}">
                <a16:creationId xmlns:a16="http://schemas.microsoft.com/office/drawing/2014/main" id="{D8EFC119-C1C1-4618-8C4D-5ED96E2AF796}"/>
              </a:ext>
            </a:extLst>
          </xdr:cNvPr>
          <xdr:cNvCxnSpPr/>
        </xdr:nvCxnSpPr>
        <xdr:spPr>
          <a:xfrm>
            <a:off x="8914579" y="7992254"/>
            <a:ext cx="0" cy="1629186"/>
          </a:xfrm>
          <a:prstGeom prst="line">
            <a:avLst/>
          </a:prstGeom>
          <a:ln>
            <a:solidFill>
              <a:schemeClr val="tx1"/>
            </a:solidFill>
            <a:prstDash val="dash"/>
            <a:headEnd type="none"/>
            <a:tailEnd type="none"/>
          </a:ln>
        </xdr:spPr>
        <xdr:style>
          <a:lnRef idx="1">
            <a:schemeClr val="accent1"/>
          </a:lnRef>
          <a:fillRef idx="0">
            <a:schemeClr val="accent1"/>
          </a:fillRef>
          <a:effectRef idx="0">
            <a:schemeClr val="accent1"/>
          </a:effectRef>
          <a:fontRef idx="minor">
            <a:schemeClr val="tx1"/>
          </a:fontRef>
        </xdr:style>
      </xdr:cxnSp>
      <xdr:cxnSp macro="">
        <xdr:nvCxnSpPr>
          <xdr:cNvPr id="57" name="直線コネクタ 56">
            <a:extLst>
              <a:ext uri="{FF2B5EF4-FFF2-40B4-BE49-F238E27FC236}">
                <a16:creationId xmlns:a16="http://schemas.microsoft.com/office/drawing/2014/main" id="{B11197A8-DEDE-49BE-A322-C06A7F5531ED}"/>
              </a:ext>
            </a:extLst>
          </xdr:cNvPr>
          <xdr:cNvCxnSpPr/>
        </xdr:nvCxnSpPr>
        <xdr:spPr>
          <a:xfrm>
            <a:off x="12337740" y="7992254"/>
            <a:ext cx="0" cy="1629186"/>
          </a:xfrm>
          <a:prstGeom prst="line">
            <a:avLst/>
          </a:prstGeom>
          <a:ln>
            <a:solidFill>
              <a:schemeClr val="tx1"/>
            </a:solidFill>
            <a:prstDash val="dash"/>
            <a:headEnd type="none"/>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58" name="テキスト ボックス 57">
            <a:extLst>
              <a:ext uri="{FF2B5EF4-FFF2-40B4-BE49-F238E27FC236}">
                <a16:creationId xmlns:a16="http://schemas.microsoft.com/office/drawing/2014/main" id="{E4320A5E-CACE-49EE-9074-11E2E3728678}"/>
              </a:ext>
            </a:extLst>
          </xdr:cNvPr>
          <xdr:cNvSpPr txBox="1"/>
        </xdr:nvSpPr>
        <xdr:spPr>
          <a:xfrm>
            <a:off x="8523633" y="7735014"/>
            <a:ext cx="762821" cy="2667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b="0"/>
              <a:t>9/1</a:t>
            </a:r>
            <a:endParaRPr kumimoji="1" lang="ja-JP" altLang="en-US" sz="1200" b="0"/>
          </a:p>
        </xdr:txBody>
      </xdr:sp>
      <xdr:sp macro="" textlink="">
        <xdr:nvSpPr>
          <xdr:cNvPr id="59" name="角丸四角形 129">
            <a:extLst>
              <a:ext uri="{FF2B5EF4-FFF2-40B4-BE49-F238E27FC236}">
                <a16:creationId xmlns:a16="http://schemas.microsoft.com/office/drawing/2014/main" id="{4958633E-5352-4341-9755-309A4370EE55}"/>
              </a:ext>
            </a:extLst>
          </xdr:cNvPr>
          <xdr:cNvSpPr/>
        </xdr:nvSpPr>
        <xdr:spPr>
          <a:xfrm>
            <a:off x="8351998" y="8316186"/>
            <a:ext cx="4166912" cy="1038487"/>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endParaRPr lang="ja-JP" altLang="en-US"/>
          </a:p>
        </xdr:txBody>
      </xdr:sp>
      <xdr:sp macro="" textlink="">
        <xdr:nvSpPr>
          <xdr:cNvPr id="60" name="右矢印 131">
            <a:extLst>
              <a:ext uri="{FF2B5EF4-FFF2-40B4-BE49-F238E27FC236}">
                <a16:creationId xmlns:a16="http://schemas.microsoft.com/office/drawing/2014/main" id="{FF569B00-DE3A-4777-B9BA-AD45290DA64A}"/>
              </a:ext>
            </a:extLst>
          </xdr:cNvPr>
          <xdr:cNvSpPr/>
        </xdr:nvSpPr>
        <xdr:spPr>
          <a:xfrm>
            <a:off x="10688139" y="8363823"/>
            <a:ext cx="1630531" cy="476370"/>
          </a:xfrm>
          <a:prstGeom prst="rightArrow">
            <a:avLst/>
          </a:prstGeom>
          <a:solidFill>
            <a:schemeClr val="tx2"/>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endParaRPr lang="ja-JP" altLang="en-US"/>
          </a:p>
        </xdr:txBody>
      </xdr:sp>
      <xdr:sp macro="" textlink="">
        <xdr:nvSpPr>
          <xdr:cNvPr id="61" name="テキスト ボックス 60">
            <a:extLst>
              <a:ext uri="{FF2B5EF4-FFF2-40B4-BE49-F238E27FC236}">
                <a16:creationId xmlns:a16="http://schemas.microsoft.com/office/drawing/2014/main" id="{355235F9-8EFF-4274-85DA-B03EB7AC14F0}"/>
              </a:ext>
            </a:extLst>
          </xdr:cNvPr>
          <xdr:cNvSpPr txBox="1"/>
        </xdr:nvSpPr>
        <xdr:spPr>
          <a:xfrm>
            <a:off x="11946794" y="7735014"/>
            <a:ext cx="772357" cy="2667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b="0"/>
              <a:t>9/30</a:t>
            </a:r>
            <a:endParaRPr kumimoji="1" lang="ja-JP" altLang="en-US" sz="1200" b="0"/>
          </a:p>
        </xdr:txBody>
      </xdr:sp>
      <xdr:sp macro="" textlink="">
        <xdr:nvSpPr>
          <xdr:cNvPr id="62" name="テキスト ボックス 61">
            <a:extLst>
              <a:ext uri="{FF2B5EF4-FFF2-40B4-BE49-F238E27FC236}">
                <a16:creationId xmlns:a16="http://schemas.microsoft.com/office/drawing/2014/main" id="{3317A1A5-CD4D-41B6-99C6-7B1D9A4CF588}"/>
              </a:ext>
            </a:extLst>
          </xdr:cNvPr>
          <xdr:cNvSpPr txBox="1"/>
        </xdr:nvSpPr>
        <xdr:spPr>
          <a:xfrm>
            <a:off x="10786371" y="8497206"/>
            <a:ext cx="1208099" cy="21190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給与対象期間</a:t>
            </a:r>
            <a:r>
              <a:rPr kumimoji="1" lang="en-US" altLang="ja-JP" sz="800"/>
              <a:t>16</a:t>
            </a:r>
            <a:r>
              <a:rPr kumimoji="1" lang="ja-JP" altLang="en-US" sz="800"/>
              <a:t>日</a:t>
            </a:r>
          </a:p>
        </xdr:txBody>
      </xdr:sp>
      <xdr:sp macro="" textlink="">
        <xdr:nvSpPr>
          <xdr:cNvPr id="63" name="テキスト ボックス 62">
            <a:extLst>
              <a:ext uri="{FF2B5EF4-FFF2-40B4-BE49-F238E27FC236}">
                <a16:creationId xmlns:a16="http://schemas.microsoft.com/office/drawing/2014/main" id="{3909C8CF-3753-47F1-AF41-5B88404A3DE1}"/>
              </a:ext>
            </a:extLst>
          </xdr:cNvPr>
          <xdr:cNvSpPr txBox="1"/>
        </xdr:nvSpPr>
        <xdr:spPr>
          <a:xfrm>
            <a:off x="7875235" y="7307228"/>
            <a:ext cx="4500647" cy="819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ts val="1400"/>
              </a:lnSpc>
              <a:spcBef>
                <a:spcPts val="0"/>
              </a:spcBef>
              <a:spcAft>
                <a:spcPts val="0"/>
              </a:spcAft>
              <a:buClrTx/>
              <a:buSzTx/>
              <a:buFontTx/>
              <a:buNone/>
              <a:tabLst/>
              <a:defRPr/>
            </a:pPr>
            <a:r>
              <a:rPr kumimoji="1" lang="ja-JP" altLang="en-US" sz="1200" b="1">
                <a:solidFill>
                  <a:schemeClr val="dk1"/>
                </a:solidFill>
                <a:effectLst/>
                <a:latin typeface="+mn-ea"/>
                <a:ea typeface="+mn-ea"/>
                <a:cs typeface="+mn-cs"/>
              </a:rPr>
              <a:t>③の</a:t>
            </a:r>
            <a:r>
              <a:rPr kumimoji="1" lang="ja-JP" altLang="ja-JP" sz="1200" b="1">
                <a:solidFill>
                  <a:schemeClr val="dk1"/>
                </a:solidFill>
                <a:effectLst/>
                <a:latin typeface="+mn-ea"/>
                <a:ea typeface="+mn-ea"/>
                <a:cs typeface="+mn-cs"/>
              </a:rPr>
              <a:t>例</a:t>
            </a:r>
            <a:r>
              <a:rPr kumimoji="1" lang="ja-JP" altLang="en-US" sz="1200" b="1">
                <a:solidFill>
                  <a:schemeClr val="dk1"/>
                </a:solidFill>
                <a:effectLst/>
                <a:latin typeface="+mn-ea"/>
                <a:ea typeface="+mn-ea"/>
                <a:cs typeface="+mn-cs"/>
              </a:rPr>
              <a:t>　</a:t>
            </a:r>
            <a:r>
              <a:rPr kumimoji="1" lang="en-US" altLang="ja-JP" sz="1200" b="1">
                <a:solidFill>
                  <a:schemeClr val="dk1"/>
                </a:solidFill>
                <a:effectLst/>
                <a:latin typeface="+mn-ea"/>
                <a:ea typeface="+mn-ea"/>
                <a:cs typeface="+mn-cs"/>
              </a:rPr>
              <a:t>16</a:t>
            </a:r>
            <a:r>
              <a:rPr kumimoji="1" lang="ja-JP" altLang="en-US" sz="1200" b="1">
                <a:solidFill>
                  <a:schemeClr val="dk1"/>
                </a:solidFill>
                <a:effectLst/>
                <a:latin typeface="+mn-ea"/>
                <a:ea typeface="+mn-ea"/>
                <a:cs typeface="+mn-cs"/>
              </a:rPr>
              <a:t>を入力</a:t>
            </a:r>
            <a:endParaRPr kumimoji="1" lang="en-US" altLang="ja-JP" sz="1200" b="1">
              <a:latin typeface="+mn-ea"/>
              <a:ea typeface="+mn-ea"/>
            </a:endParaRPr>
          </a:p>
          <a:p>
            <a:pPr algn="l">
              <a:lnSpc>
                <a:spcPts val="1400"/>
              </a:lnSpc>
            </a:pPr>
            <a:r>
              <a:rPr kumimoji="1" lang="en-US" altLang="ja-JP" sz="1200">
                <a:latin typeface="+mn-ea"/>
                <a:ea typeface="+mn-ea"/>
              </a:rPr>
              <a:t>9</a:t>
            </a:r>
            <a:r>
              <a:rPr kumimoji="1" lang="ja-JP" altLang="en-US" sz="1200">
                <a:latin typeface="+mn-ea"/>
                <a:ea typeface="+mn-ea"/>
              </a:rPr>
              <a:t>月分給与の対象期間：　</a:t>
            </a:r>
            <a:r>
              <a:rPr kumimoji="1" lang="en-US" altLang="ja-JP" sz="1200">
                <a:latin typeface="+mn-ea"/>
                <a:ea typeface="+mn-ea"/>
              </a:rPr>
              <a:t>9</a:t>
            </a:r>
            <a:r>
              <a:rPr kumimoji="1" lang="ja-JP" altLang="en-US" sz="1200">
                <a:latin typeface="+mn-ea"/>
                <a:ea typeface="+mn-ea"/>
              </a:rPr>
              <a:t>月</a:t>
            </a:r>
            <a:r>
              <a:rPr kumimoji="1" lang="en-US" altLang="ja-JP" sz="1200">
                <a:latin typeface="+mn-ea"/>
                <a:ea typeface="+mn-ea"/>
              </a:rPr>
              <a:t>15</a:t>
            </a:r>
            <a:r>
              <a:rPr kumimoji="1" lang="ja-JP" altLang="en-US" sz="1200">
                <a:latin typeface="+mn-ea"/>
                <a:ea typeface="+mn-ea"/>
              </a:rPr>
              <a:t>日～</a:t>
            </a:r>
            <a:r>
              <a:rPr kumimoji="1" lang="en-US" altLang="ja-JP" sz="1200">
                <a:latin typeface="+mn-ea"/>
                <a:ea typeface="+mn-ea"/>
              </a:rPr>
              <a:t>9</a:t>
            </a:r>
            <a:r>
              <a:rPr kumimoji="1" lang="ja-JP" altLang="en-US" sz="1200">
                <a:latin typeface="+mn-ea"/>
                <a:ea typeface="+mn-ea"/>
              </a:rPr>
              <a:t>月</a:t>
            </a:r>
            <a:r>
              <a:rPr kumimoji="1" lang="en-US" altLang="ja-JP" sz="1200">
                <a:latin typeface="+mn-ea"/>
                <a:ea typeface="+mn-ea"/>
              </a:rPr>
              <a:t>30</a:t>
            </a:r>
            <a:r>
              <a:rPr kumimoji="1" lang="ja-JP" altLang="en-US" sz="1200">
                <a:latin typeface="+mn-ea"/>
                <a:ea typeface="+mn-ea"/>
              </a:rPr>
              <a:t>日</a:t>
            </a:r>
            <a:endParaRPr kumimoji="1" lang="en-US" altLang="ja-JP" sz="1200">
              <a:latin typeface="+mn-ea"/>
              <a:ea typeface="+mn-ea"/>
            </a:endParaRPr>
          </a:p>
          <a:p>
            <a:pPr marL="0" marR="0" indent="0" algn="l" defTabSz="914400" eaLnBrk="1" fontAlgn="auto" latinLnBrk="0" hangingPunct="1">
              <a:lnSpc>
                <a:spcPts val="1400"/>
              </a:lnSpc>
              <a:spcBef>
                <a:spcPts val="0"/>
              </a:spcBef>
              <a:spcAft>
                <a:spcPts val="0"/>
              </a:spcAft>
              <a:buClrTx/>
              <a:buSzTx/>
              <a:buFontTx/>
              <a:buNone/>
              <a:tabLst/>
              <a:defRPr/>
            </a:pPr>
            <a:r>
              <a:rPr kumimoji="1" lang="ja-JP" altLang="en-US" sz="1200" b="1">
                <a:solidFill>
                  <a:schemeClr val="dk1"/>
                </a:solidFill>
                <a:effectLst/>
                <a:latin typeface="+mn-ea"/>
                <a:ea typeface="+mn-ea"/>
                <a:cs typeface="+mn-cs"/>
              </a:rPr>
              <a:t>入社</a:t>
            </a:r>
            <a:r>
              <a:rPr kumimoji="1" lang="ja-JP" altLang="ja-JP" sz="1200" b="1">
                <a:solidFill>
                  <a:schemeClr val="dk1"/>
                </a:solidFill>
                <a:effectLst/>
                <a:latin typeface="+mn-ea"/>
                <a:ea typeface="+mn-ea"/>
                <a:cs typeface="+mn-cs"/>
              </a:rPr>
              <a:t>日</a:t>
            </a:r>
            <a:r>
              <a:rPr kumimoji="1" lang="ja-JP" altLang="en-US" sz="1200" b="0">
                <a:solidFill>
                  <a:schemeClr val="dk1"/>
                </a:solidFill>
                <a:effectLst/>
                <a:latin typeface="+mn-ea"/>
                <a:ea typeface="+mn-ea"/>
                <a:cs typeface="+mn-cs"/>
              </a:rPr>
              <a:t>：</a:t>
            </a:r>
            <a:r>
              <a:rPr kumimoji="1" lang="ja-JP" altLang="en-US" sz="1200" b="1">
                <a:solidFill>
                  <a:schemeClr val="dk1"/>
                </a:solidFill>
                <a:effectLst/>
                <a:latin typeface="+mn-ea"/>
                <a:ea typeface="+mn-ea"/>
                <a:cs typeface="+mn-cs"/>
              </a:rPr>
              <a:t>　</a:t>
            </a:r>
            <a:r>
              <a:rPr kumimoji="1" lang="en-US" altLang="ja-JP" sz="1200">
                <a:solidFill>
                  <a:schemeClr val="dk1"/>
                </a:solidFill>
                <a:effectLst/>
                <a:latin typeface="+mn-ea"/>
                <a:ea typeface="+mn-ea"/>
                <a:cs typeface="+mn-cs"/>
              </a:rPr>
              <a:t>9</a:t>
            </a:r>
            <a:r>
              <a:rPr kumimoji="1" lang="ja-JP" altLang="ja-JP" sz="1200">
                <a:solidFill>
                  <a:schemeClr val="dk1"/>
                </a:solidFill>
                <a:effectLst/>
                <a:latin typeface="+mn-ea"/>
                <a:ea typeface="+mn-ea"/>
                <a:cs typeface="+mn-cs"/>
              </a:rPr>
              <a:t>月</a:t>
            </a:r>
            <a:r>
              <a:rPr kumimoji="1" lang="en-US" altLang="ja-JP" sz="1200">
                <a:solidFill>
                  <a:schemeClr val="dk1"/>
                </a:solidFill>
                <a:effectLst/>
                <a:latin typeface="+mn-ea"/>
                <a:ea typeface="+mn-ea"/>
                <a:cs typeface="+mn-cs"/>
              </a:rPr>
              <a:t>15</a:t>
            </a:r>
            <a:r>
              <a:rPr kumimoji="1" lang="ja-JP" altLang="ja-JP" sz="1200">
                <a:solidFill>
                  <a:schemeClr val="dk1"/>
                </a:solidFill>
                <a:effectLst/>
                <a:latin typeface="+mn-ea"/>
                <a:ea typeface="+mn-ea"/>
                <a:cs typeface="+mn-cs"/>
              </a:rPr>
              <a:t>日</a:t>
            </a:r>
            <a:endParaRPr kumimoji="1" lang="ja-JP" altLang="en-US" sz="1200">
              <a:latin typeface="+mn-ea"/>
              <a:ea typeface="+mn-ea"/>
            </a:endParaRPr>
          </a:p>
        </xdr:txBody>
      </xdr:sp>
      <xdr:sp macro="" textlink="">
        <xdr:nvSpPr>
          <xdr:cNvPr id="64" name="右矢印 135">
            <a:extLst>
              <a:ext uri="{FF2B5EF4-FFF2-40B4-BE49-F238E27FC236}">
                <a16:creationId xmlns:a16="http://schemas.microsoft.com/office/drawing/2014/main" id="{5D675BF5-1B9C-4B7E-AC47-8943C6F680F2}"/>
              </a:ext>
            </a:extLst>
          </xdr:cNvPr>
          <xdr:cNvSpPr/>
        </xdr:nvSpPr>
        <xdr:spPr>
          <a:xfrm>
            <a:off x="8920684" y="8868775"/>
            <a:ext cx="3417056" cy="485897"/>
          </a:xfrm>
          <a:prstGeom prst="righ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endParaRPr lang="ja-JP" altLang="en-US"/>
          </a:p>
        </xdr:txBody>
      </xdr:sp>
      <xdr:sp macro="" textlink="">
        <xdr:nvSpPr>
          <xdr:cNvPr id="65" name="テキスト ボックス 64">
            <a:extLst>
              <a:ext uri="{FF2B5EF4-FFF2-40B4-BE49-F238E27FC236}">
                <a16:creationId xmlns:a16="http://schemas.microsoft.com/office/drawing/2014/main" id="{A406115B-D966-4DDF-A22A-02C8F6435476}"/>
              </a:ext>
            </a:extLst>
          </xdr:cNvPr>
          <xdr:cNvSpPr txBox="1"/>
        </xdr:nvSpPr>
        <xdr:spPr>
          <a:xfrm>
            <a:off x="10037187" y="9002159"/>
            <a:ext cx="1220514" cy="21913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補助対象期間</a:t>
            </a:r>
          </a:p>
        </xdr:txBody>
      </xdr:sp>
      <xdr:cxnSp macro="">
        <xdr:nvCxnSpPr>
          <xdr:cNvPr id="66" name="直線コネクタ 65">
            <a:extLst>
              <a:ext uri="{FF2B5EF4-FFF2-40B4-BE49-F238E27FC236}">
                <a16:creationId xmlns:a16="http://schemas.microsoft.com/office/drawing/2014/main" id="{A2825A42-950B-4D33-A4B3-91640B9F2C6A}"/>
              </a:ext>
            </a:extLst>
          </xdr:cNvPr>
          <xdr:cNvCxnSpPr/>
        </xdr:nvCxnSpPr>
        <xdr:spPr>
          <a:xfrm>
            <a:off x="10669068" y="7992254"/>
            <a:ext cx="0" cy="1629186"/>
          </a:xfrm>
          <a:prstGeom prst="line">
            <a:avLst/>
          </a:prstGeom>
          <a:ln>
            <a:solidFill>
              <a:schemeClr val="tx1"/>
            </a:solidFill>
            <a:prstDash val="dash"/>
            <a:headEnd type="none"/>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67" name="テキスト ボックス 66">
            <a:extLst>
              <a:ext uri="{FF2B5EF4-FFF2-40B4-BE49-F238E27FC236}">
                <a16:creationId xmlns:a16="http://schemas.microsoft.com/office/drawing/2014/main" id="{E77D0FCE-DB6C-4FB3-BCE4-28B047257BE0}"/>
              </a:ext>
            </a:extLst>
          </xdr:cNvPr>
          <xdr:cNvSpPr txBox="1"/>
        </xdr:nvSpPr>
        <xdr:spPr>
          <a:xfrm>
            <a:off x="10287658" y="7735014"/>
            <a:ext cx="762821" cy="2667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b="0"/>
              <a:t>9/15</a:t>
            </a:r>
            <a:endParaRPr kumimoji="1" lang="ja-JP" altLang="en-US" sz="1200" b="0"/>
          </a:p>
        </xdr:txBody>
      </xdr:sp>
      <xdr:cxnSp macro="">
        <xdr:nvCxnSpPr>
          <xdr:cNvPr id="68" name="直線コネクタ 67">
            <a:extLst>
              <a:ext uri="{FF2B5EF4-FFF2-40B4-BE49-F238E27FC236}">
                <a16:creationId xmlns:a16="http://schemas.microsoft.com/office/drawing/2014/main" id="{91C7C289-71DF-46CF-85A6-FC740DEAE26C}"/>
              </a:ext>
            </a:extLst>
          </xdr:cNvPr>
          <xdr:cNvCxnSpPr/>
        </xdr:nvCxnSpPr>
        <xdr:spPr>
          <a:xfrm>
            <a:off x="13891989" y="7992254"/>
            <a:ext cx="0" cy="1629186"/>
          </a:xfrm>
          <a:prstGeom prst="line">
            <a:avLst/>
          </a:prstGeom>
          <a:ln>
            <a:solidFill>
              <a:schemeClr val="tx1"/>
            </a:solidFill>
            <a:prstDash val="dash"/>
            <a:headEnd type="none"/>
            <a:tailEnd type="none"/>
          </a:ln>
        </xdr:spPr>
        <xdr:style>
          <a:lnRef idx="1">
            <a:schemeClr val="accent1"/>
          </a:lnRef>
          <a:fillRef idx="0">
            <a:schemeClr val="accent1"/>
          </a:fillRef>
          <a:effectRef idx="0">
            <a:schemeClr val="accent1"/>
          </a:effectRef>
          <a:fontRef idx="minor">
            <a:schemeClr val="tx1"/>
          </a:fontRef>
        </xdr:style>
      </xdr:cxnSp>
      <xdr:cxnSp macro="">
        <xdr:nvCxnSpPr>
          <xdr:cNvPr id="69" name="直線コネクタ 68">
            <a:extLst>
              <a:ext uri="{FF2B5EF4-FFF2-40B4-BE49-F238E27FC236}">
                <a16:creationId xmlns:a16="http://schemas.microsoft.com/office/drawing/2014/main" id="{E90215CC-4FB8-4D91-8D16-16D20E505DF2}"/>
              </a:ext>
            </a:extLst>
          </xdr:cNvPr>
          <xdr:cNvCxnSpPr/>
        </xdr:nvCxnSpPr>
        <xdr:spPr>
          <a:xfrm>
            <a:off x="17315150" y="7992254"/>
            <a:ext cx="0" cy="1629186"/>
          </a:xfrm>
          <a:prstGeom prst="line">
            <a:avLst/>
          </a:prstGeom>
          <a:ln>
            <a:solidFill>
              <a:schemeClr val="tx1"/>
            </a:solidFill>
            <a:prstDash val="dash"/>
            <a:headEnd type="none"/>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70" name="テキスト ボックス 69">
            <a:extLst>
              <a:ext uri="{FF2B5EF4-FFF2-40B4-BE49-F238E27FC236}">
                <a16:creationId xmlns:a16="http://schemas.microsoft.com/office/drawing/2014/main" id="{04B95B99-4419-4849-BA08-9E0A777BB7EE}"/>
              </a:ext>
            </a:extLst>
          </xdr:cNvPr>
          <xdr:cNvSpPr txBox="1"/>
        </xdr:nvSpPr>
        <xdr:spPr>
          <a:xfrm>
            <a:off x="13491508" y="7735014"/>
            <a:ext cx="772357" cy="2667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b="0"/>
              <a:t>10/1</a:t>
            </a:r>
            <a:endParaRPr kumimoji="1" lang="ja-JP" altLang="en-US" sz="1200" b="0"/>
          </a:p>
        </xdr:txBody>
      </xdr:sp>
      <xdr:sp macro="" textlink="">
        <xdr:nvSpPr>
          <xdr:cNvPr id="71" name="角丸四角形 59">
            <a:extLst>
              <a:ext uri="{FF2B5EF4-FFF2-40B4-BE49-F238E27FC236}">
                <a16:creationId xmlns:a16="http://schemas.microsoft.com/office/drawing/2014/main" id="{50E2480B-A904-4296-9990-DEE5F0D5524C}"/>
              </a:ext>
            </a:extLst>
          </xdr:cNvPr>
          <xdr:cNvSpPr/>
        </xdr:nvSpPr>
        <xdr:spPr>
          <a:xfrm>
            <a:off x="13319873" y="8316186"/>
            <a:ext cx="4176448" cy="1038487"/>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endParaRPr lang="ja-JP" altLang="en-US"/>
          </a:p>
        </xdr:txBody>
      </xdr:sp>
      <xdr:sp macro="" textlink="">
        <xdr:nvSpPr>
          <xdr:cNvPr id="72" name="右矢印 60">
            <a:extLst>
              <a:ext uri="{FF2B5EF4-FFF2-40B4-BE49-F238E27FC236}">
                <a16:creationId xmlns:a16="http://schemas.microsoft.com/office/drawing/2014/main" id="{7F742869-58CF-4566-949D-6FB9218C1FBA}"/>
              </a:ext>
            </a:extLst>
          </xdr:cNvPr>
          <xdr:cNvSpPr/>
        </xdr:nvSpPr>
        <xdr:spPr>
          <a:xfrm>
            <a:off x="13891989" y="8363823"/>
            <a:ext cx="1735419" cy="476370"/>
          </a:xfrm>
          <a:prstGeom prst="rightArrow">
            <a:avLst/>
          </a:prstGeom>
          <a:solidFill>
            <a:schemeClr val="tx2"/>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endParaRPr lang="ja-JP" altLang="en-US"/>
          </a:p>
        </xdr:txBody>
      </xdr:sp>
      <xdr:sp macro="" textlink="">
        <xdr:nvSpPr>
          <xdr:cNvPr id="73" name="テキスト ボックス 72">
            <a:extLst>
              <a:ext uri="{FF2B5EF4-FFF2-40B4-BE49-F238E27FC236}">
                <a16:creationId xmlns:a16="http://schemas.microsoft.com/office/drawing/2014/main" id="{B8F32C93-370F-4E03-9278-7EAF929EC8B0}"/>
              </a:ext>
            </a:extLst>
          </xdr:cNvPr>
          <xdr:cNvSpPr txBox="1"/>
        </xdr:nvSpPr>
        <xdr:spPr>
          <a:xfrm>
            <a:off x="16914669" y="7735014"/>
            <a:ext cx="781892" cy="2667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b="0"/>
              <a:t>10/31</a:t>
            </a:r>
            <a:endParaRPr kumimoji="1" lang="ja-JP" altLang="en-US" sz="1200" b="0"/>
          </a:p>
        </xdr:txBody>
      </xdr:sp>
      <xdr:sp macro="" textlink="">
        <xdr:nvSpPr>
          <xdr:cNvPr id="74" name="テキスト ボックス 73">
            <a:extLst>
              <a:ext uri="{FF2B5EF4-FFF2-40B4-BE49-F238E27FC236}">
                <a16:creationId xmlns:a16="http://schemas.microsoft.com/office/drawing/2014/main" id="{BFEC12C1-096C-4756-A62F-658D8BAA01FF}"/>
              </a:ext>
            </a:extLst>
          </xdr:cNvPr>
          <xdr:cNvSpPr txBox="1"/>
        </xdr:nvSpPr>
        <xdr:spPr>
          <a:xfrm>
            <a:off x="13987342" y="8497207"/>
            <a:ext cx="1220514" cy="20007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給与対象期間</a:t>
            </a:r>
            <a:r>
              <a:rPr kumimoji="1" lang="en-US" altLang="ja-JP" sz="800"/>
              <a:t>15</a:t>
            </a:r>
            <a:r>
              <a:rPr kumimoji="1" lang="ja-JP" altLang="en-US" sz="900"/>
              <a:t>日</a:t>
            </a:r>
          </a:p>
        </xdr:txBody>
      </xdr:sp>
      <xdr:sp macro="" textlink="">
        <xdr:nvSpPr>
          <xdr:cNvPr id="75" name="右矢印 63">
            <a:extLst>
              <a:ext uri="{FF2B5EF4-FFF2-40B4-BE49-F238E27FC236}">
                <a16:creationId xmlns:a16="http://schemas.microsoft.com/office/drawing/2014/main" id="{5D698FF0-02C1-4A33-9735-253CDD85CA6A}"/>
              </a:ext>
            </a:extLst>
          </xdr:cNvPr>
          <xdr:cNvSpPr/>
        </xdr:nvSpPr>
        <xdr:spPr>
          <a:xfrm>
            <a:off x="13882454" y="8868775"/>
            <a:ext cx="3415997" cy="485897"/>
          </a:xfrm>
          <a:prstGeom prst="righ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endParaRPr lang="ja-JP" altLang="en-US"/>
          </a:p>
        </xdr:txBody>
      </xdr:sp>
      <xdr:sp macro="" textlink="">
        <xdr:nvSpPr>
          <xdr:cNvPr id="76" name="テキスト ボックス 75">
            <a:extLst>
              <a:ext uri="{FF2B5EF4-FFF2-40B4-BE49-F238E27FC236}">
                <a16:creationId xmlns:a16="http://schemas.microsoft.com/office/drawing/2014/main" id="{232ECBEC-3EE6-4BEC-ABFB-6518BBFA4EFB}"/>
              </a:ext>
            </a:extLst>
          </xdr:cNvPr>
          <xdr:cNvSpPr txBox="1"/>
        </xdr:nvSpPr>
        <xdr:spPr>
          <a:xfrm>
            <a:off x="13987342" y="9002159"/>
            <a:ext cx="1220514" cy="21913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補助対象期間</a:t>
            </a:r>
          </a:p>
        </xdr:txBody>
      </xdr:sp>
      <xdr:sp macro="" textlink="">
        <xdr:nvSpPr>
          <xdr:cNvPr id="77" name="テキスト ボックス 76">
            <a:extLst>
              <a:ext uri="{FF2B5EF4-FFF2-40B4-BE49-F238E27FC236}">
                <a16:creationId xmlns:a16="http://schemas.microsoft.com/office/drawing/2014/main" id="{74C02178-8E67-4CBD-AAD4-6ACE513BA674}"/>
              </a:ext>
            </a:extLst>
          </xdr:cNvPr>
          <xdr:cNvSpPr txBox="1"/>
        </xdr:nvSpPr>
        <xdr:spPr>
          <a:xfrm>
            <a:off x="15245997" y="7735014"/>
            <a:ext cx="781892" cy="2667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b="0"/>
              <a:t>10/15</a:t>
            </a:r>
            <a:endParaRPr kumimoji="1" lang="ja-JP" altLang="en-US" sz="1200" b="0"/>
          </a:p>
        </xdr:txBody>
      </xdr:sp>
      <xdr:sp macro="" textlink="">
        <xdr:nvSpPr>
          <xdr:cNvPr id="78" name="テキスト ボックス 77">
            <a:extLst>
              <a:ext uri="{FF2B5EF4-FFF2-40B4-BE49-F238E27FC236}">
                <a16:creationId xmlns:a16="http://schemas.microsoft.com/office/drawing/2014/main" id="{5346EBC2-0AE7-4659-8E6B-C88AD0E33503}"/>
              </a:ext>
            </a:extLst>
          </xdr:cNvPr>
          <xdr:cNvSpPr txBox="1"/>
        </xdr:nvSpPr>
        <xdr:spPr>
          <a:xfrm>
            <a:off x="12986138" y="7319439"/>
            <a:ext cx="4672281" cy="7336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ts val="1400"/>
              </a:lnSpc>
              <a:spcBef>
                <a:spcPts val="0"/>
              </a:spcBef>
              <a:spcAft>
                <a:spcPts val="0"/>
              </a:spcAft>
              <a:buClrTx/>
              <a:buSzTx/>
              <a:buFontTx/>
              <a:buNone/>
              <a:tabLst/>
              <a:defRPr/>
            </a:pPr>
            <a:r>
              <a:rPr kumimoji="1" lang="ja-JP" altLang="en-US" sz="1200" b="1">
                <a:solidFill>
                  <a:schemeClr val="dk1"/>
                </a:solidFill>
                <a:effectLst/>
                <a:latin typeface="+mn-ea"/>
                <a:ea typeface="+mn-ea"/>
                <a:cs typeface="+mn-cs"/>
              </a:rPr>
              <a:t>⑤の</a:t>
            </a:r>
            <a:r>
              <a:rPr kumimoji="1" lang="ja-JP" altLang="ja-JP" sz="1200" b="1">
                <a:solidFill>
                  <a:schemeClr val="dk1"/>
                </a:solidFill>
                <a:effectLst/>
                <a:latin typeface="+mn-ea"/>
                <a:ea typeface="+mn-ea"/>
                <a:cs typeface="+mn-cs"/>
              </a:rPr>
              <a:t>例</a:t>
            </a:r>
            <a:r>
              <a:rPr kumimoji="1" lang="ja-JP" altLang="en-US" sz="1200" b="1">
                <a:solidFill>
                  <a:schemeClr val="dk1"/>
                </a:solidFill>
                <a:effectLst/>
                <a:latin typeface="+mn-ea"/>
                <a:ea typeface="+mn-ea"/>
                <a:cs typeface="+mn-cs"/>
              </a:rPr>
              <a:t>　</a:t>
            </a:r>
            <a:r>
              <a:rPr kumimoji="1" lang="en-US" altLang="ja-JP" sz="1200" b="1">
                <a:solidFill>
                  <a:schemeClr val="dk1"/>
                </a:solidFill>
                <a:effectLst/>
                <a:latin typeface="+mn-ea"/>
                <a:ea typeface="+mn-ea"/>
                <a:cs typeface="+mn-cs"/>
              </a:rPr>
              <a:t>15</a:t>
            </a:r>
            <a:r>
              <a:rPr kumimoji="1" lang="ja-JP" altLang="en-US" sz="1200" b="1">
                <a:solidFill>
                  <a:schemeClr val="dk1"/>
                </a:solidFill>
                <a:effectLst/>
                <a:latin typeface="+mn-ea"/>
                <a:ea typeface="+mn-ea"/>
                <a:cs typeface="+mn-cs"/>
              </a:rPr>
              <a:t>を入力</a:t>
            </a:r>
            <a:r>
              <a:rPr kumimoji="1" lang="ja-JP" altLang="en-US" sz="1200">
                <a:solidFill>
                  <a:schemeClr val="dk1"/>
                </a:solidFill>
                <a:effectLst/>
                <a:latin typeface="+mn-ea"/>
                <a:ea typeface="+mn-ea"/>
                <a:cs typeface="+mn-cs"/>
              </a:rPr>
              <a:t>　</a:t>
            </a:r>
            <a:endParaRPr kumimoji="1" lang="en-US" altLang="ja-JP" sz="1200">
              <a:latin typeface="+mn-ea"/>
              <a:ea typeface="+mn-ea"/>
            </a:endParaRPr>
          </a:p>
          <a:p>
            <a:pPr algn="l">
              <a:lnSpc>
                <a:spcPts val="1400"/>
              </a:lnSpc>
            </a:pPr>
            <a:r>
              <a:rPr kumimoji="1" lang="en-US" altLang="ja-JP" sz="1200">
                <a:latin typeface="+mn-ea"/>
                <a:ea typeface="+mn-ea"/>
              </a:rPr>
              <a:t>10</a:t>
            </a:r>
            <a:r>
              <a:rPr kumimoji="1" lang="ja-JP" altLang="en-US" sz="1200">
                <a:latin typeface="+mn-ea"/>
                <a:ea typeface="+mn-ea"/>
              </a:rPr>
              <a:t>月分給与の対象期間：　</a:t>
            </a:r>
            <a:r>
              <a:rPr kumimoji="1" lang="en-US" altLang="ja-JP" sz="1200">
                <a:latin typeface="+mn-ea"/>
                <a:ea typeface="+mn-ea"/>
              </a:rPr>
              <a:t>10</a:t>
            </a:r>
            <a:r>
              <a:rPr kumimoji="1" lang="ja-JP" altLang="en-US" sz="1200">
                <a:latin typeface="+mn-ea"/>
                <a:ea typeface="+mn-ea"/>
              </a:rPr>
              <a:t>月</a:t>
            </a:r>
            <a:r>
              <a:rPr kumimoji="1" lang="en-US" altLang="ja-JP" sz="1200">
                <a:latin typeface="+mn-ea"/>
                <a:ea typeface="+mn-ea"/>
              </a:rPr>
              <a:t>1</a:t>
            </a:r>
            <a:r>
              <a:rPr kumimoji="1" lang="ja-JP" altLang="en-US" sz="1200">
                <a:latin typeface="+mn-ea"/>
                <a:ea typeface="+mn-ea"/>
              </a:rPr>
              <a:t>日～</a:t>
            </a:r>
            <a:r>
              <a:rPr kumimoji="1" lang="en-US" altLang="ja-JP" sz="1200">
                <a:latin typeface="+mn-ea"/>
                <a:ea typeface="+mn-ea"/>
              </a:rPr>
              <a:t>10</a:t>
            </a:r>
            <a:r>
              <a:rPr kumimoji="1" lang="ja-JP" altLang="en-US" sz="1200">
                <a:latin typeface="+mn-ea"/>
                <a:ea typeface="+mn-ea"/>
              </a:rPr>
              <a:t>月</a:t>
            </a:r>
            <a:r>
              <a:rPr kumimoji="1" lang="en-US" altLang="ja-JP" sz="1200">
                <a:latin typeface="+mn-ea"/>
                <a:ea typeface="+mn-ea"/>
              </a:rPr>
              <a:t>15</a:t>
            </a:r>
            <a:r>
              <a:rPr kumimoji="1" lang="ja-JP" altLang="en-US" sz="1200">
                <a:latin typeface="+mn-ea"/>
                <a:ea typeface="+mn-ea"/>
              </a:rPr>
              <a:t>日</a:t>
            </a:r>
            <a:endParaRPr kumimoji="1" lang="en-US" altLang="ja-JP" sz="1200">
              <a:latin typeface="+mn-ea"/>
              <a:ea typeface="+mn-ea"/>
            </a:endParaRPr>
          </a:p>
          <a:p>
            <a:pPr algn="l">
              <a:lnSpc>
                <a:spcPts val="1400"/>
              </a:lnSpc>
            </a:pPr>
            <a:r>
              <a:rPr kumimoji="1" lang="ja-JP" altLang="en-US" sz="1200" b="1">
                <a:solidFill>
                  <a:schemeClr val="dk1"/>
                </a:solidFill>
                <a:effectLst/>
                <a:latin typeface="+mn-ea"/>
                <a:ea typeface="+mn-ea"/>
                <a:cs typeface="+mn-cs"/>
              </a:rPr>
              <a:t>退職</a:t>
            </a:r>
            <a:r>
              <a:rPr kumimoji="1" lang="ja-JP" altLang="ja-JP" sz="1200" b="1">
                <a:solidFill>
                  <a:schemeClr val="dk1"/>
                </a:solidFill>
                <a:effectLst/>
                <a:latin typeface="+mn-ea"/>
                <a:ea typeface="+mn-ea"/>
                <a:cs typeface="+mn-cs"/>
              </a:rPr>
              <a:t>日</a:t>
            </a:r>
            <a:r>
              <a:rPr kumimoji="1" lang="ja-JP" altLang="ja-JP" sz="1200">
                <a:solidFill>
                  <a:schemeClr val="dk1"/>
                </a:solidFill>
                <a:effectLst/>
                <a:latin typeface="+mn-ea"/>
                <a:ea typeface="+mn-ea"/>
                <a:cs typeface="+mn-cs"/>
              </a:rPr>
              <a:t>：</a:t>
            </a:r>
            <a:r>
              <a:rPr kumimoji="1" lang="ja-JP" altLang="en-US" sz="1200">
                <a:solidFill>
                  <a:schemeClr val="dk1"/>
                </a:solidFill>
                <a:effectLst/>
                <a:latin typeface="+mn-ea"/>
                <a:ea typeface="+mn-ea"/>
                <a:cs typeface="+mn-cs"/>
              </a:rPr>
              <a:t>　</a:t>
            </a:r>
            <a:r>
              <a:rPr kumimoji="1" lang="en-US" altLang="ja-JP" sz="1200">
                <a:solidFill>
                  <a:schemeClr val="dk1"/>
                </a:solidFill>
                <a:effectLst/>
                <a:latin typeface="+mn-ea"/>
                <a:ea typeface="+mn-ea"/>
                <a:cs typeface="+mn-cs"/>
              </a:rPr>
              <a:t>10</a:t>
            </a:r>
            <a:r>
              <a:rPr kumimoji="1" lang="ja-JP" altLang="ja-JP" sz="1200">
                <a:solidFill>
                  <a:schemeClr val="dk1"/>
                </a:solidFill>
                <a:effectLst/>
                <a:latin typeface="+mn-ea"/>
                <a:ea typeface="+mn-ea"/>
                <a:cs typeface="+mn-cs"/>
              </a:rPr>
              <a:t>月</a:t>
            </a:r>
            <a:r>
              <a:rPr kumimoji="1" lang="en-US" altLang="ja-JP" sz="1200">
                <a:solidFill>
                  <a:schemeClr val="dk1"/>
                </a:solidFill>
                <a:effectLst/>
                <a:latin typeface="+mn-ea"/>
                <a:ea typeface="+mn-ea"/>
                <a:cs typeface="+mn-cs"/>
              </a:rPr>
              <a:t>15</a:t>
            </a:r>
            <a:r>
              <a:rPr kumimoji="1" lang="ja-JP" altLang="ja-JP" sz="1200">
                <a:solidFill>
                  <a:schemeClr val="dk1"/>
                </a:solidFill>
                <a:effectLst/>
                <a:latin typeface="+mn-ea"/>
                <a:ea typeface="+mn-ea"/>
                <a:cs typeface="+mn-cs"/>
              </a:rPr>
              <a:t>日</a:t>
            </a:r>
            <a:endParaRPr kumimoji="1" lang="ja-JP" altLang="en-US" sz="1200">
              <a:latin typeface="+mn-ea"/>
              <a:ea typeface="+mn-ea"/>
            </a:endParaRPr>
          </a:p>
        </xdr:txBody>
      </xdr:sp>
      <xdr:cxnSp macro="">
        <xdr:nvCxnSpPr>
          <xdr:cNvPr id="79" name="直線コネクタ 78">
            <a:extLst>
              <a:ext uri="{FF2B5EF4-FFF2-40B4-BE49-F238E27FC236}">
                <a16:creationId xmlns:a16="http://schemas.microsoft.com/office/drawing/2014/main" id="{A90C3583-D8F3-4128-8EF1-CCFD2FA5A2C2}"/>
              </a:ext>
            </a:extLst>
          </xdr:cNvPr>
          <xdr:cNvCxnSpPr/>
        </xdr:nvCxnSpPr>
        <xdr:spPr>
          <a:xfrm>
            <a:off x="15646478" y="7992254"/>
            <a:ext cx="0" cy="1629186"/>
          </a:xfrm>
          <a:prstGeom prst="line">
            <a:avLst/>
          </a:prstGeom>
          <a:ln>
            <a:solidFill>
              <a:schemeClr val="tx1"/>
            </a:solidFill>
            <a:prstDash val="dash"/>
            <a:headEnd type="none"/>
            <a:tailEnd type="non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1367119</xdr:colOff>
      <xdr:row>27</xdr:row>
      <xdr:rowOff>47623</xdr:rowOff>
    </xdr:from>
    <xdr:to>
      <xdr:col>12</xdr:col>
      <xdr:colOff>250034</xdr:colOff>
      <xdr:row>28</xdr:row>
      <xdr:rowOff>123263</xdr:rowOff>
    </xdr:to>
    <xdr:cxnSp macro="">
      <xdr:nvCxnSpPr>
        <xdr:cNvPr id="80" name="カギ線コネクタ 3">
          <a:extLst>
            <a:ext uri="{FF2B5EF4-FFF2-40B4-BE49-F238E27FC236}">
              <a16:creationId xmlns:a16="http://schemas.microsoft.com/office/drawing/2014/main" id="{BED97012-30FD-49D5-96F2-00EFD1BE1160}"/>
            </a:ext>
          </a:extLst>
        </xdr:cNvPr>
        <xdr:cNvCxnSpPr/>
      </xdr:nvCxnSpPr>
      <xdr:spPr bwMode="auto">
        <a:xfrm rot="10800000" flipV="1">
          <a:off x="4000501" y="7107329"/>
          <a:ext cx="13159209" cy="389405"/>
        </a:xfrm>
        <a:prstGeom prst="bentConnector3">
          <a:avLst>
            <a:gd name="adj1" fmla="val 97177"/>
          </a:avLst>
        </a:prstGeom>
        <a:ln w="6985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476249</xdr:colOff>
      <xdr:row>2</xdr:row>
      <xdr:rowOff>450275</xdr:rowOff>
    </xdr:from>
    <xdr:to>
      <xdr:col>25</xdr:col>
      <xdr:colOff>226083</xdr:colOff>
      <xdr:row>5</xdr:row>
      <xdr:rowOff>20355</xdr:rowOff>
    </xdr:to>
    <xdr:sp macro="" textlink="">
      <xdr:nvSpPr>
        <xdr:cNvPr id="81" name="角丸四角形 81">
          <a:extLst>
            <a:ext uri="{FF2B5EF4-FFF2-40B4-BE49-F238E27FC236}">
              <a16:creationId xmlns:a16="http://schemas.microsoft.com/office/drawing/2014/main" id="{DD89AD08-6B9B-4697-9810-A43F6061671B}"/>
            </a:ext>
          </a:extLst>
        </xdr:cNvPr>
        <xdr:cNvSpPr/>
      </xdr:nvSpPr>
      <xdr:spPr bwMode="auto">
        <a:xfrm>
          <a:off x="17430749" y="1143002"/>
          <a:ext cx="8755289" cy="713080"/>
        </a:xfrm>
        <a:prstGeom prst="roundRect">
          <a:avLst/>
        </a:prstGeom>
        <a:solidFill>
          <a:schemeClr val="bg1"/>
        </a:solidFill>
        <a:ln w="762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ysClr val="windowText" lastClr="000000"/>
              </a:solidFill>
              <a:effectLst/>
              <a:latin typeface="+mn-lt"/>
              <a:ea typeface="+mn-ea"/>
              <a:cs typeface="+mn-cs"/>
            </a:rPr>
            <a:t>・給与算定期間で列を分けてください。賞与は列を分けずに賞与支給日がある給与算定期間の列に記載してください。</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ysClr val="windowText" lastClr="000000"/>
              </a:solidFill>
              <a:effectLst/>
              <a:latin typeface="+mn-lt"/>
              <a:ea typeface="+mn-ea"/>
              <a:cs typeface="+mn-cs"/>
            </a:rPr>
            <a:t>　期間中に入社の場合は入社日から、期間中に退社の場合は退社日までの年月日を入れてください。</a:t>
          </a:r>
          <a:endParaRPr kumimoji="1" lang="en-US" altLang="ja-JP" sz="1200" b="1">
            <a:solidFill>
              <a:sysClr val="windowText" lastClr="000000"/>
            </a:solidFill>
            <a:effectLst/>
            <a:latin typeface="+mn-lt"/>
            <a:ea typeface="+mn-ea"/>
            <a:cs typeface="+mn-cs"/>
          </a:endParaRPr>
        </a:p>
      </xdr:txBody>
    </xdr:sp>
    <xdr:clientData/>
  </xdr:twoCellAnchor>
  <xdr:twoCellAnchor>
    <xdr:from>
      <xdr:col>12</xdr:col>
      <xdr:colOff>471052</xdr:colOff>
      <xdr:row>10</xdr:row>
      <xdr:rowOff>126713</xdr:rowOff>
    </xdr:from>
    <xdr:to>
      <xdr:col>25</xdr:col>
      <xdr:colOff>220886</xdr:colOff>
      <xdr:row>20</xdr:row>
      <xdr:rowOff>154087</xdr:rowOff>
    </xdr:to>
    <xdr:sp macro="" textlink="">
      <xdr:nvSpPr>
        <xdr:cNvPr id="82" name="角丸四角形 81">
          <a:extLst>
            <a:ext uri="{FF2B5EF4-FFF2-40B4-BE49-F238E27FC236}">
              <a16:creationId xmlns:a16="http://schemas.microsoft.com/office/drawing/2014/main" id="{42EC72E9-44D4-4E55-B811-1B6268F9F484}"/>
            </a:ext>
          </a:extLst>
        </xdr:cNvPr>
        <xdr:cNvSpPr/>
      </xdr:nvSpPr>
      <xdr:spPr bwMode="auto">
        <a:xfrm>
          <a:off x="17452766" y="2916177"/>
          <a:ext cx="8594477" cy="2381410"/>
        </a:xfrm>
        <a:prstGeom prst="roundRect">
          <a:avLst/>
        </a:prstGeom>
        <a:solidFill>
          <a:schemeClr val="bg1"/>
        </a:solidFill>
        <a:ln w="762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ysClr val="windowText" lastClr="000000"/>
              </a:solidFill>
              <a:effectLst/>
              <a:latin typeface="+mn-lt"/>
              <a:ea typeface="+mn-ea"/>
              <a:cs typeface="+mn-cs"/>
            </a:rPr>
            <a:t>・事業者負担（会社負担分） で法定福利費として計上した額を入れてください。（給与から控除される社会保険料</a:t>
          </a:r>
          <a:endParaRPr kumimoji="1" lang="en-US" altLang="ja-JP" sz="1200" b="1">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ysClr val="windowText" lastClr="000000"/>
              </a:solidFill>
              <a:effectLst/>
              <a:latin typeface="+mn-lt"/>
              <a:ea typeface="+mn-ea"/>
              <a:cs typeface="+mn-cs"/>
            </a:rPr>
            <a:t>　や雇用保険料ではありません。）算出根拠資料の額を入力してください。</a:t>
          </a:r>
          <a:endParaRPr kumimoji="1" lang="en-US" altLang="ja-JP" sz="1200" b="1">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ysClr val="windowText" lastClr="000000"/>
              </a:solidFill>
              <a:effectLst/>
              <a:latin typeface="+mn-lt"/>
              <a:ea typeface="+mn-ea"/>
              <a:cs typeface="+mn-cs"/>
            </a:rPr>
            <a:t>・提出資料としては、法定福利費の算出根拠がわかる書類が必要となり、健康保険・厚生年金保険標準賞与額決定</a:t>
          </a:r>
          <a:endParaRPr kumimoji="1" lang="en-US" altLang="ja-JP" sz="1200" b="1">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ysClr val="windowText" lastClr="000000"/>
              </a:solidFill>
              <a:effectLst/>
              <a:latin typeface="+mn-lt"/>
              <a:ea typeface="+mn-ea"/>
              <a:cs typeface="+mn-cs"/>
            </a:rPr>
            <a:t>　通知書及び被保険者標準報酬決定通知書、個人別に法定福利費の金額がわかる資料（個人別に計算された資料）　</a:t>
          </a:r>
          <a:endParaRPr kumimoji="1" lang="en-US" altLang="ja-JP" sz="1200" b="1">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ysClr val="windowText" lastClr="000000"/>
              </a:solidFill>
              <a:effectLst/>
              <a:latin typeface="+mn-lt"/>
              <a:ea typeface="+mn-ea"/>
              <a:cs typeface="+mn-cs"/>
            </a:rPr>
            <a:t>　等になります。また、納付済みの分がある場合には支払確認が可能な資料として納入告知書納付書・領収証書な</a:t>
          </a:r>
          <a:endParaRPr kumimoji="1" lang="en-US" altLang="ja-JP" sz="1200" b="1">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ysClr val="windowText" lastClr="000000"/>
              </a:solidFill>
              <a:effectLst/>
              <a:latin typeface="+mn-lt"/>
              <a:ea typeface="+mn-ea"/>
              <a:cs typeface="+mn-cs"/>
            </a:rPr>
            <a:t>　どの領収書を追加してください。</a:t>
          </a:r>
          <a:endParaRPr kumimoji="1" lang="en-US" altLang="ja-JP" sz="1200" b="1">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ysClr val="windowText" lastClr="000000"/>
              </a:solidFill>
              <a:effectLst/>
              <a:latin typeface="+mn-lt"/>
              <a:ea typeface="+mn-ea"/>
              <a:cs typeface="+mn-cs"/>
            </a:rPr>
            <a:t>・法定福利費を申請しない場合には、 法定福 利費欄は</a:t>
          </a:r>
          <a:r>
            <a:rPr kumimoji="1" lang="en-US" altLang="ja-JP" sz="1200" b="1">
              <a:solidFill>
                <a:sysClr val="windowText" lastClr="000000"/>
              </a:solidFill>
              <a:effectLst/>
              <a:latin typeface="+mn-lt"/>
              <a:ea typeface="+mn-ea"/>
              <a:cs typeface="+mn-cs"/>
            </a:rPr>
            <a:t>0</a:t>
          </a:r>
          <a:r>
            <a:rPr kumimoji="1" lang="ja-JP" altLang="en-US" sz="1200" b="1">
              <a:solidFill>
                <a:sysClr val="windowText" lastClr="000000"/>
              </a:solidFill>
              <a:effectLst/>
              <a:latin typeface="+mn-lt"/>
              <a:ea typeface="+mn-ea"/>
              <a:cs typeface="+mn-cs"/>
            </a:rPr>
            <a:t>円とし、余白に法定福利費を申請しない旨を補記してくだ</a:t>
          </a:r>
          <a:endParaRPr kumimoji="1" lang="en-US" altLang="ja-JP" sz="1200" b="1">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ysClr val="windowText" lastClr="000000"/>
              </a:solidFill>
              <a:effectLst/>
              <a:latin typeface="+mn-lt"/>
              <a:ea typeface="+mn-ea"/>
              <a:cs typeface="+mn-cs"/>
            </a:rPr>
            <a:t>　さい。</a:t>
          </a:r>
        </a:p>
      </xdr:txBody>
    </xdr:sp>
    <xdr:clientData/>
  </xdr:twoCellAnchor>
  <xdr:twoCellAnchor>
    <xdr:from>
      <xdr:col>12</xdr:col>
      <xdr:colOff>10350</xdr:colOff>
      <xdr:row>13</xdr:row>
      <xdr:rowOff>134710</xdr:rowOff>
    </xdr:from>
    <xdr:to>
      <xdr:col>12</xdr:col>
      <xdr:colOff>514350</xdr:colOff>
      <xdr:row>17</xdr:row>
      <xdr:rowOff>211666</xdr:rowOff>
    </xdr:to>
    <xdr:cxnSp macro="">
      <xdr:nvCxnSpPr>
        <xdr:cNvPr id="83" name="カギ線コネクタ 3">
          <a:extLst>
            <a:ext uri="{FF2B5EF4-FFF2-40B4-BE49-F238E27FC236}">
              <a16:creationId xmlns:a16="http://schemas.microsoft.com/office/drawing/2014/main" id="{6A696653-1F5A-4322-BE09-912F4AF4B575}"/>
            </a:ext>
          </a:extLst>
        </xdr:cNvPr>
        <xdr:cNvCxnSpPr/>
      </xdr:nvCxnSpPr>
      <xdr:spPr bwMode="auto">
        <a:xfrm rot="10800000" flipV="1">
          <a:off x="16945800" y="3754210"/>
          <a:ext cx="504000" cy="1181856"/>
        </a:xfrm>
        <a:prstGeom prst="bentConnector3">
          <a:avLst>
            <a:gd name="adj1" fmla="val 50000"/>
          </a:avLst>
        </a:prstGeom>
        <a:ln w="6985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1371735</xdr:colOff>
      <xdr:row>4</xdr:row>
      <xdr:rowOff>195617</xdr:rowOff>
    </xdr:from>
    <xdr:to>
      <xdr:col>12</xdr:col>
      <xdr:colOff>493568</xdr:colOff>
      <xdr:row>5</xdr:row>
      <xdr:rowOff>247647</xdr:rowOff>
    </xdr:to>
    <xdr:cxnSp macro="">
      <xdr:nvCxnSpPr>
        <xdr:cNvPr id="84" name="カギ線コネクタ 3">
          <a:extLst>
            <a:ext uri="{FF2B5EF4-FFF2-40B4-BE49-F238E27FC236}">
              <a16:creationId xmlns:a16="http://schemas.microsoft.com/office/drawing/2014/main" id="{E0BD2608-CEFF-4A74-9112-03E7B1CD4904}"/>
            </a:ext>
          </a:extLst>
        </xdr:cNvPr>
        <xdr:cNvCxnSpPr/>
      </xdr:nvCxnSpPr>
      <xdr:spPr bwMode="auto">
        <a:xfrm rot="10800000" flipV="1">
          <a:off x="16906144" y="1719617"/>
          <a:ext cx="541924" cy="363757"/>
        </a:xfrm>
        <a:prstGeom prst="bentConnector3">
          <a:avLst>
            <a:gd name="adj1" fmla="val 34022"/>
          </a:avLst>
        </a:prstGeom>
        <a:ln w="6985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466586</xdr:colOff>
      <xdr:row>5</xdr:row>
      <xdr:rowOff>86593</xdr:rowOff>
    </xdr:from>
    <xdr:to>
      <xdr:col>25</xdr:col>
      <xdr:colOff>216420</xdr:colOff>
      <xdr:row>10</xdr:row>
      <xdr:rowOff>73416</xdr:rowOff>
    </xdr:to>
    <xdr:sp macro="" textlink="">
      <xdr:nvSpPr>
        <xdr:cNvPr id="85" name="角丸四角形 81">
          <a:extLst>
            <a:ext uri="{FF2B5EF4-FFF2-40B4-BE49-F238E27FC236}">
              <a16:creationId xmlns:a16="http://schemas.microsoft.com/office/drawing/2014/main" id="{66BE673E-3FD9-4198-A49B-4E242568ECF3}"/>
            </a:ext>
          </a:extLst>
        </xdr:cNvPr>
        <xdr:cNvSpPr/>
      </xdr:nvSpPr>
      <xdr:spPr bwMode="auto">
        <a:xfrm>
          <a:off x="17421086" y="1922320"/>
          <a:ext cx="8755289" cy="973960"/>
        </a:xfrm>
        <a:prstGeom prst="roundRect">
          <a:avLst/>
        </a:prstGeom>
        <a:solidFill>
          <a:schemeClr val="bg1"/>
        </a:solidFill>
        <a:ln w="762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ysClr val="windowText" lastClr="000000"/>
              </a:solidFill>
              <a:effectLst/>
              <a:latin typeface="+mn-lt"/>
              <a:ea typeface="+mn-ea"/>
              <a:cs typeface="+mn-cs"/>
            </a:rPr>
            <a:t>・通勤手当以外の基本給、手当</a:t>
          </a:r>
          <a:r>
            <a:rPr kumimoji="1" lang="en-US" altLang="ja-JP" sz="1200" b="1">
              <a:solidFill>
                <a:sysClr val="windowText" lastClr="000000"/>
              </a:solidFill>
              <a:effectLst/>
              <a:latin typeface="+mn-lt"/>
              <a:ea typeface="+mn-ea"/>
              <a:cs typeface="+mn-cs"/>
            </a:rPr>
            <a:t>(</a:t>
          </a:r>
          <a:r>
            <a:rPr kumimoji="1" lang="ja-JP" altLang="en-US" sz="1200" b="1">
              <a:solidFill>
                <a:sysClr val="windowText" lastClr="000000"/>
              </a:solidFill>
              <a:effectLst/>
              <a:latin typeface="+mn-lt"/>
              <a:ea typeface="+mn-ea"/>
              <a:cs typeface="+mn-cs"/>
            </a:rPr>
            <a:t>対象外を除く）は、賃金台帳等の額をそのまま入力してください。</a:t>
          </a:r>
          <a:endParaRPr kumimoji="1" lang="en-US" altLang="ja-JP" sz="1200" b="1">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ysClr val="windowText" lastClr="000000"/>
              </a:solidFill>
              <a:effectLst/>
              <a:latin typeface="+mn-lt"/>
              <a:ea typeface="+mn-ea"/>
              <a:cs typeface="+mn-cs"/>
            </a:rPr>
            <a:t>　（交付決定日前の分や補助事業完了日翌日以降の分が入ったままで差支えありません。補助事業従事時間で分別　</a:t>
          </a:r>
          <a:endParaRPr kumimoji="1" lang="en-US" altLang="ja-JP" sz="1200" b="1">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ysClr val="windowText" lastClr="000000"/>
              </a:solidFill>
              <a:effectLst/>
              <a:latin typeface="+mn-lt"/>
              <a:ea typeface="+mn-ea"/>
              <a:cs typeface="+mn-cs"/>
            </a:rPr>
            <a:t>　算定します。）</a:t>
          </a:r>
        </a:p>
      </xdr:txBody>
    </xdr:sp>
    <xdr:clientData/>
  </xdr:twoCellAnchor>
  <xdr:twoCellAnchor>
    <xdr:from>
      <xdr:col>12</xdr:col>
      <xdr:colOff>490679</xdr:colOff>
      <xdr:row>20</xdr:row>
      <xdr:rowOff>147741</xdr:rowOff>
    </xdr:from>
    <xdr:to>
      <xdr:col>25</xdr:col>
      <xdr:colOff>240513</xdr:colOff>
      <xdr:row>26</xdr:row>
      <xdr:rowOff>168228</xdr:rowOff>
    </xdr:to>
    <xdr:sp macro="" textlink="">
      <xdr:nvSpPr>
        <xdr:cNvPr id="86" name="角丸四角形 81">
          <a:extLst>
            <a:ext uri="{FF2B5EF4-FFF2-40B4-BE49-F238E27FC236}">
              <a16:creationId xmlns:a16="http://schemas.microsoft.com/office/drawing/2014/main" id="{6AB2A523-EDB5-492B-86D1-08A72DCA7C5D}"/>
            </a:ext>
          </a:extLst>
        </xdr:cNvPr>
        <xdr:cNvSpPr/>
      </xdr:nvSpPr>
      <xdr:spPr bwMode="auto">
        <a:xfrm>
          <a:off x="17472393" y="5291241"/>
          <a:ext cx="8594477" cy="1585308"/>
        </a:xfrm>
        <a:prstGeom prst="roundRect">
          <a:avLst/>
        </a:prstGeom>
        <a:solidFill>
          <a:schemeClr val="bg1"/>
        </a:solidFill>
        <a:ln w="762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1200" b="1" i="0" u="none" strike="noStrike">
              <a:solidFill>
                <a:sysClr val="windowText" lastClr="000000"/>
              </a:solidFill>
              <a:effectLst/>
              <a:latin typeface="+mn-lt"/>
              <a:ea typeface="+mn-ea"/>
              <a:cs typeface="+mn-cs"/>
            </a:rPr>
            <a:t>・通常勤務の総合計時間と通常勤務の内の補助事業従事時間を入力することで、通常勤務分の給与額の内の補助事</a:t>
          </a:r>
          <a:endParaRPr lang="en-US" altLang="ja-JP" sz="1200" b="1" i="0" u="none" strike="noStrike">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ja-JP" altLang="en-US" sz="1200" b="1" i="0" u="none" strike="noStrike">
              <a:solidFill>
                <a:sysClr val="windowText" lastClr="000000"/>
              </a:solidFill>
              <a:effectLst/>
              <a:latin typeface="+mn-lt"/>
              <a:ea typeface="+mn-ea"/>
              <a:cs typeface="+mn-cs"/>
            </a:rPr>
            <a:t>　業分を割り出すようになっています。時間外勤務の総合計時間と時間外勤務の内の補助事業従事時間を入力する</a:t>
          </a:r>
          <a:endParaRPr lang="en-US" altLang="ja-JP" sz="1200" b="1" i="0" u="none" strike="noStrike">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ja-JP" altLang="en-US" sz="1200" b="1" i="0" u="none" strike="noStrike">
              <a:solidFill>
                <a:sysClr val="windowText" lastClr="000000"/>
              </a:solidFill>
              <a:effectLst/>
              <a:latin typeface="+mn-lt"/>
              <a:ea typeface="+mn-ea"/>
              <a:cs typeface="+mn-cs"/>
            </a:rPr>
            <a:t>　ことで、時間外勤務分の給与の内のの補助事業分を割り出すようになっています。</a:t>
          </a:r>
          <a:r>
            <a:rPr lang="ja-JP" altLang="en-US" sz="1200">
              <a:solidFill>
                <a:sysClr val="windowText" lastClr="000000"/>
              </a:solidFill>
            </a:rPr>
            <a:t> </a:t>
          </a:r>
          <a:endParaRPr lang="en-US" altLang="ja-JP" sz="12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ysClr val="windowText" lastClr="000000"/>
              </a:solidFill>
              <a:effectLst/>
              <a:latin typeface="+mn-lt"/>
              <a:ea typeface="+mn-ea"/>
              <a:cs typeface="+mn-cs"/>
            </a:rPr>
            <a:t>・時間数は業務日誌等で算定した数値を</a:t>
          </a:r>
          <a:r>
            <a:rPr kumimoji="1" lang="en-US" altLang="ja-JP" sz="1200" b="1">
              <a:solidFill>
                <a:sysClr val="windowText" lastClr="000000"/>
              </a:solidFill>
              <a:effectLst/>
              <a:latin typeface="+mn-lt"/>
              <a:ea typeface="+mn-ea"/>
              <a:cs typeface="+mn-cs"/>
            </a:rPr>
            <a:t>10</a:t>
          </a:r>
          <a:r>
            <a:rPr kumimoji="1" lang="ja-JP" altLang="en-US" sz="1200" b="1">
              <a:solidFill>
                <a:sysClr val="windowText" lastClr="000000"/>
              </a:solidFill>
              <a:effectLst/>
              <a:latin typeface="+mn-lt"/>
              <a:ea typeface="+mn-ea"/>
              <a:cs typeface="+mn-cs"/>
            </a:rPr>
            <a:t>進法で入れてください。別シートに</a:t>
          </a:r>
          <a:r>
            <a:rPr kumimoji="1" lang="en-US" altLang="ja-JP" sz="1200" b="1">
              <a:solidFill>
                <a:sysClr val="windowText" lastClr="000000"/>
              </a:solidFill>
              <a:effectLst/>
              <a:latin typeface="+mn-lt"/>
              <a:ea typeface="+mn-ea"/>
              <a:cs typeface="+mn-cs"/>
            </a:rPr>
            <a:t>10</a:t>
          </a:r>
          <a:r>
            <a:rPr kumimoji="1" lang="ja-JP" altLang="en-US" sz="1200" b="1">
              <a:solidFill>
                <a:sysClr val="windowText" lastClr="000000"/>
              </a:solidFill>
              <a:effectLst/>
              <a:latin typeface="+mn-lt"/>
              <a:ea typeface="+mn-ea"/>
              <a:cs typeface="+mn-cs"/>
            </a:rPr>
            <a:t>進法の値を載せてあります。</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ysClr val="windowText" lastClr="000000"/>
              </a:solidFill>
              <a:effectLst/>
              <a:latin typeface="+mn-lt"/>
              <a:ea typeface="+mn-ea"/>
              <a:cs typeface="+mn-cs"/>
            </a:rPr>
            <a:t>・時間数については業務日誌や他の人件費資料と整合性がとれていることを確認してください。 </a:t>
          </a:r>
        </a:p>
      </xdr:txBody>
    </xdr:sp>
    <xdr:clientData/>
  </xdr:twoCellAnchor>
  <xdr:twoCellAnchor>
    <xdr:from>
      <xdr:col>11</xdr:col>
      <xdr:colOff>1375833</xdr:colOff>
      <xdr:row>21</xdr:row>
      <xdr:rowOff>86589</xdr:rowOff>
    </xdr:from>
    <xdr:to>
      <xdr:col>12</xdr:col>
      <xdr:colOff>508001</xdr:colOff>
      <xdr:row>23</xdr:row>
      <xdr:rowOff>107756</xdr:rowOff>
    </xdr:to>
    <xdr:cxnSp macro="">
      <xdr:nvCxnSpPr>
        <xdr:cNvPr id="88" name="カギ線コネクタ 3">
          <a:extLst>
            <a:ext uri="{FF2B5EF4-FFF2-40B4-BE49-F238E27FC236}">
              <a16:creationId xmlns:a16="http://schemas.microsoft.com/office/drawing/2014/main" id="{20993E63-0BDD-4E79-BB16-5A02152C135E}"/>
            </a:ext>
          </a:extLst>
        </xdr:cNvPr>
        <xdr:cNvCxnSpPr/>
      </xdr:nvCxnSpPr>
      <xdr:spPr bwMode="auto">
        <a:xfrm rot="10800000" flipV="1">
          <a:off x="16910242" y="5489862"/>
          <a:ext cx="552259" cy="575349"/>
        </a:xfrm>
        <a:prstGeom prst="bentConnector3">
          <a:avLst>
            <a:gd name="adj1" fmla="val 50000"/>
          </a:avLst>
        </a:prstGeom>
        <a:ln w="6985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1354655</xdr:colOff>
      <xdr:row>7</xdr:row>
      <xdr:rowOff>187746</xdr:rowOff>
    </xdr:from>
    <xdr:to>
      <xdr:col>12</xdr:col>
      <xdr:colOff>476488</xdr:colOff>
      <xdr:row>10</xdr:row>
      <xdr:rowOff>171080</xdr:rowOff>
    </xdr:to>
    <xdr:cxnSp macro="">
      <xdr:nvCxnSpPr>
        <xdr:cNvPr id="89" name="カギ線コネクタ 3">
          <a:extLst>
            <a:ext uri="{FF2B5EF4-FFF2-40B4-BE49-F238E27FC236}">
              <a16:creationId xmlns:a16="http://schemas.microsoft.com/office/drawing/2014/main" id="{02033EDF-94FA-4F82-B500-0B138D826419}"/>
            </a:ext>
          </a:extLst>
        </xdr:cNvPr>
        <xdr:cNvCxnSpPr/>
      </xdr:nvCxnSpPr>
      <xdr:spPr bwMode="auto">
        <a:xfrm rot="10800000" flipV="1">
          <a:off x="16870880" y="2216571"/>
          <a:ext cx="541058" cy="573884"/>
        </a:xfrm>
        <a:prstGeom prst="bentConnector3">
          <a:avLst>
            <a:gd name="adj1" fmla="val 50000"/>
          </a:avLst>
        </a:prstGeom>
        <a:ln w="6985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314323</xdr:colOff>
      <xdr:row>27</xdr:row>
      <xdr:rowOff>25005</xdr:rowOff>
    </xdr:from>
    <xdr:to>
      <xdr:col>25</xdr:col>
      <xdr:colOff>295274</xdr:colOff>
      <xdr:row>28</xdr:row>
      <xdr:rowOff>638735</xdr:rowOff>
    </xdr:to>
    <xdr:sp macro="" textlink="">
      <xdr:nvSpPr>
        <xdr:cNvPr id="87" name="角丸四角形 81">
          <a:extLst>
            <a:ext uri="{FF2B5EF4-FFF2-40B4-BE49-F238E27FC236}">
              <a16:creationId xmlns:a16="http://schemas.microsoft.com/office/drawing/2014/main" id="{45909D9C-081E-4425-A9D8-74FCA993DA84}"/>
            </a:ext>
          </a:extLst>
        </xdr:cNvPr>
        <xdr:cNvSpPr/>
      </xdr:nvSpPr>
      <xdr:spPr bwMode="auto">
        <a:xfrm>
          <a:off x="17223999" y="7084711"/>
          <a:ext cx="8867216" cy="927495"/>
        </a:xfrm>
        <a:prstGeom prst="roundRect">
          <a:avLst/>
        </a:prstGeom>
        <a:solidFill>
          <a:schemeClr val="bg1"/>
        </a:solidFill>
        <a:ln w="762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ysClr val="windowText" lastClr="000000"/>
              </a:solidFill>
              <a:effectLst/>
              <a:latin typeface="+mn-lt"/>
              <a:ea typeface="+mn-ea"/>
              <a:cs typeface="+mn-cs"/>
            </a:rPr>
            <a:t>・記載されている①～⑤のどれかを確認して日数を入れてください。特に給与算定期間中に交付決定日や事業完了日</a:t>
          </a:r>
          <a:endParaRPr kumimoji="1" lang="en-US" altLang="ja-JP" sz="1200" b="1">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ysClr val="windowText" lastClr="000000"/>
              </a:solidFill>
              <a:effectLst/>
              <a:latin typeface="+mn-lt"/>
              <a:ea typeface="+mn-ea"/>
              <a:cs typeface="+mn-cs"/>
            </a:rPr>
            <a:t>　がある場合には気をつけてください。</a:t>
          </a:r>
        </a:p>
      </xdr:txBody>
    </xdr:sp>
    <xdr:clientData/>
  </xdr:twoCellAnchor>
  <xdr:twoCellAnchor>
    <xdr:from>
      <xdr:col>12</xdr:col>
      <xdr:colOff>285750</xdr:colOff>
      <xdr:row>28</xdr:row>
      <xdr:rowOff>459872</xdr:rowOff>
    </xdr:from>
    <xdr:to>
      <xdr:col>25</xdr:col>
      <xdr:colOff>300403</xdr:colOff>
      <xdr:row>31</xdr:row>
      <xdr:rowOff>22411</xdr:rowOff>
    </xdr:to>
    <xdr:sp macro="" textlink="">
      <xdr:nvSpPr>
        <xdr:cNvPr id="6" name="正方形/長方形 5">
          <a:extLst>
            <a:ext uri="{FF2B5EF4-FFF2-40B4-BE49-F238E27FC236}">
              <a16:creationId xmlns:a16="http://schemas.microsoft.com/office/drawing/2014/main" id="{7DFD3BA9-AC8E-4FF6-92E5-407C42060D03}"/>
            </a:ext>
          </a:extLst>
        </xdr:cNvPr>
        <xdr:cNvSpPr/>
      </xdr:nvSpPr>
      <xdr:spPr bwMode="auto">
        <a:xfrm>
          <a:off x="17195426" y="7833343"/>
          <a:ext cx="8900918" cy="259933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endParaRPr lang="ja-JP" altLang="en-US"/>
        </a:p>
      </xdr:txBody>
    </xdr:sp>
    <xdr:clientData/>
  </xdr:twoCellAnchor>
  <xdr:twoCellAnchor>
    <xdr:from>
      <xdr:col>12</xdr:col>
      <xdr:colOff>565038</xdr:colOff>
      <xdr:row>28</xdr:row>
      <xdr:rowOff>1281881</xdr:rowOff>
    </xdr:from>
    <xdr:to>
      <xdr:col>18</xdr:col>
      <xdr:colOff>234686</xdr:colOff>
      <xdr:row>29</xdr:row>
      <xdr:rowOff>130407</xdr:rowOff>
    </xdr:to>
    <xdr:grpSp>
      <xdr:nvGrpSpPr>
        <xdr:cNvPr id="100" name="グループ化 99">
          <a:extLst>
            <a:ext uri="{FF2B5EF4-FFF2-40B4-BE49-F238E27FC236}">
              <a16:creationId xmlns:a16="http://schemas.microsoft.com/office/drawing/2014/main" id="{6A0FAC42-DCF9-4BA6-9A4D-9C787BDE6F32}"/>
            </a:ext>
          </a:extLst>
        </xdr:cNvPr>
        <xdr:cNvGrpSpPr/>
      </xdr:nvGrpSpPr>
      <xdr:grpSpPr>
        <a:xfrm>
          <a:off x="17519538" y="8676745"/>
          <a:ext cx="3826012" cy="1376980"/>
          <a:chOff x="17746673" y="10806881"/>
          <a:chExt cx="3802033" cy="1383642"/>
        </a:xfrm>
      </xdr:grpSpPr>
      <xdr:cxnSp macro="">
        <xdr:nvCxnSpPr>
          <xdr:cNvPr id="8" name="直線コネクタ 7">
            <a:extLst>
              <a:ext uri="{FF2B5EF4-FFF2-40B4-BE49-F238E27FC236}">
                <a16:creationId xmlns:a16="http://schemas.microsoft.com/office/drawing/2014/main" id="{3363634A-1053-4D72-BE1E-F8AB1102CCA3}"/>
              </a:ext>
            </a:extLst>
          </xdr:cNvPr>
          <xdr:cNvCxnSpPr/>
        </xdr:nvCxnSpPr>
        <xdr:spPr bwMode="auto">
          <a:xfrm>
            <a:off x="21217932" y="10958146"/>
            <a:ext cx="0" cy="1232377"/>
          </a:xfrm>
          <a:prstGeom prst="line">
            <a:avLst/>
          </a:prstGeom>
          <a:ln>
            <a:solidFill>
              <a:schemeClr val="tx1"/>
            </a:solidFill>
            <a:prstDash val="dash"/>
            <a:headEnd type="none"/>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9" name="テキスト ボックス 8">
            <a:extLst>
              <a:ext uri="{FF2B5EF4-FFF2-40B4-BE49-F238E27FC236}">
                <a16:creationId xmlns:a16="http://schemas.microsoft.com/office/drawing/2014/main" id="{C2E95C19-D905-4B6B-A52F-CD7D5E409165}"/>
              </a:ext>
            </a:extLst>
          </xdr:cNvPr>
          <xdr:cNvSpPr txBox="1"/>
        </xdr:nvSpPr>
        <xdr:spPr bwMode="auto">
          <a:xfrm>
            <a:off x="17887252" y="10806881"/>
            <a:ext cx="672750" cy="1161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b="0"/>
              <a:t>8/1</a:t>
            </a:r>
            <a:endParaRPr kumimoji="1" lang="ja-JP" altLang="en-US" sz="1200" b="0"/>
          </a:p>
        </xdr:txBody>
      </xdr:sp>
      <xdr:sp macro="" textlink="">
        <xdr:nvSpPr>
          <xdr:cNvPr id="10" name="角丸四角形 91">
            <a:extLst>
              <a:ext uri="{FF2B5EF4-FFF2-40B4-BE49-F238E27FC236}">
                <a16:creationId xmlns:a16="http://schemas.microsoft.com/office/drawing/2014/main" id="{7900B2E3-C79D-4F19-8417-C2D4031B67C2}"/>
              </a:ext>
            </a:extLst>
          </xdr:cNvPr>
          <xdr:cNvSpPr/>
        </xdr:nvSpPr>
        <xdr:spPr bwMode="auto">
          <a:xfrm>
            <a:off x="17746673" y="11027019"/>
            <a:ext cx="3628378" cy="1043679"/>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endParaRPr lang="ja-JP" altLang="en-US"/>
          </a:p>
        </xdr:txBody>
      </xdr:sp>
      <xdr:sp macro="" textlink="">
        <xdr:nvSpPr>
          <xdr:cNvPr id="11" name="右矢印 116">
            <a:extLst>
              <a:ext uri="{FF2B5EF4-FFF2-40B4-BE49-F238E27FC236}">
                <a16:creationId xmlns:a16="http://schemas.microsoft.com/office/drawing/2014/main" id="{082962DF-7151-4DF9-9B12-C8CB6F3C4365}"/>
              </a:ext>
            </a:extLst>
          </xdr:cNvPr>
          <xdr:cNvSpPr/>
        </xdr:nvSpPr>
        <xdr:spPr bwMode="auto">
          <a:xfrm>
            <a:off x="18231584" y="11047534"/>
            <a:ext cx="2977136" cy="490904"/>
          </a:xfrm>
          <a:prstGeom prst="rightArrow">
            <a:avLst>
              <a:gd name="adj1" fmla="val 65686"/>
              <a:gd name="adj2" fmla="val 50000"/>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endParaRPr lang="ja-JP" altLang="en-US"/>
          </a:p>
        </xdr:txBody>
      </xdr:sp>
      <xdr:sp macro="" textlink="">
        <xdr:nvSpPr>
          <xdr:cNvPr id="12" name="テキスト ボックス 11">
            <a:extLst>
              <a:ext uri="{FF2B5EF4-FFF2-40B4-BE49-F238E27FC236}">
                <a16:creationId xmlns:a16="http://schemas.microsoft.com/office/drawing/2014/main" id="{EAE0325C-2093-4141-B08C-D102EDCF9635}"/>
              </a:ext>
            </a:extLst>
          </xdr:cNvPr>
          <xdr:cNvSpPr txBox="1"/>
        </xdr:nvSpPr>
        <xdr:spPr bwMode="auto">
          <a:xfrm>
            <a:off x="20875955" y="10806881"/>
            <a:ext cx="672751" cy="1161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b="0"/>
              <a:t>8/31</a:t>
            </a:r>
            <a:endParaRPr kumimoji="1" lang="ja-JP" altLang="en-US" sz="1200" b="0"/>
          </a:p>
        </xdr:txBody>
      </xdr:sp>
      <xdr:sp macro="" textlink="">
        <xdr:nvSpPr>
          <xdr:cNvPr id="13" name="テキスト ボックス 12">
            <a:extLst>
              <a:ext uri="{FF2B5EF4-FFF2-40B4-BE49-F238E27FC236}">
                <a16:creationId xmlns:a16="http://schemas.microsoft.com/office/drawing/2014/main" id="{5C87E4A9-9198-408A-A379-4C8C4DC87F75}"/>
              </a:ext>
            </a:extLst>
          </xdr:cNvPr>
          <xdr:cNvSpPr txBox="1"/>
        </xdr:nvSpPr>
        <xdr:spPr bwMode="auto">
          <a:xfrm>
            <a:off x="19150060" y="11168428"/>
            <a:ext cx="1069683" cy="229182"/>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給与対象期間</a:t>
            </a:r>
          </a:p>
        </xdr:txBody>
      </xdr:sp>
      <xdr:sp macro="" textlink="">
        <xdr:nvSpPr>
          <xdr:cNvPr id="15" name="右矢印 120">
            <a:extLst>
              <a:ext uri="{FF2B5EF4-FFF2-40B4-BE49-F238E27FC236}">
                <a16:creationId xmlns:a16="http://schemas.microsoft.com/office/drawing/2014/main" id="{A453F3FE-E62F-4D21-9CF3-96678A1E6E52}"/>
              </a:ext>
            </a:extLst>
          </xdr:cNvPr>
          <xdr:cNvSpPr/>
        </xdr:nvSpPr>
        <xdr:spPr bwMode="auto">
          <a:xfrm>
            <a:off x="18234566" y="11576539"/>
            <a:ext cx="2983365" cy="494158"/>
          </a:xfrm>
          <a:prstGeom prst="rightArrow">
            <a:avLst>
              <a:gd name="adj1" fmla="val 65535"/>
              <a:gd name="adj2" fmla="val 50000"/>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endParaRPr lang="ja-JP" altLang="en-US"/>
          </a:p>
        </xdr:txBody>
      </xdr:sp>
      <xdr:sp macro="" textlink="">
        <xdr:nvSpPr>
          <xdr:cNvPr id="16" name="テキスト ボックス 15">
            <a:extLst>
              <a:ext uri="{FF2B5EF4-FFF2-40B4-BE49-F238E27FC236}">
                <a16:creationId xmlns:a16="http://schemas.microsoft.com/office/drawing/2014/main" id="{039CE2E0-FE68-4D7D-91A3-F9DE769E9ECB}"/>
              </a:ext>
            </a:extLst>
          </xdr:cNvPr>
          <xdr:cNvSpPr txBox="1"/>
        </xdr:nvSpPr>
        <xdr:spPr bwMode="auto">
          <a:xfrm>
            <a:off x="19157387" y="11711492"/>
            <a:ext cx="1069683" cy="209412"/>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補助対象期間</a:t>
            </a:r>
          </a:p>
        </xdr:txBody>
      </xdr:sp>
      <xdr:cxnSp macro="">
        <xdr:nvCxnSpPr>
          <xdr:cNvPr id="17" name="直線コネクタ 16">
            <a:extLst>
              <a:ext uri="{FF2B5EF4-FFF2-40B4-BE49-F238E27FC236}">
                <a16:creationId xmlns:a16="http://schemas.microsoft.com/office/drawing/2014/main" id="{90D574C6-1123-48A6-838B-DECD0AF5EB41}"/>
              </a:ext>
            </a:extLst>
          </xdr:cNvPr>
          <xdr:cNvCxnSpPr/>
        </xdr:nvCxnSpPr>
        <xdr:spPr bwMode="auto">
          <a:xfrm>
            <a:off x="18234566" y="10986721"/>
            <a:ext cx="0" cy="1203802"/>
          </a:xfrm>
          <a:prstGeom prst="line">
            <a:avLst/>
          </a:prstGeom>
          <a:ln>
            <a:solidFill>
              <a:schemeClr val="tx1"/>
            </a:solidFill>
            <a:prstDash val="dash"/>
            <a:headEnd type="none"/>
            <a:tailEnd type="non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12</xdr:col>
      <xdr:colOff>437804</xdr:colOff>
      <xdr:row>28</xdr:row>
      <xdr:rowOff>685573</xdr:rowOff>
    </xdr:from>
    <xdr:to>
      <xdr:col>17</xdr:col>
      <xdr:colOff>446841</xdr:colOff>
      <xdr:row>28</xdr:row>
      <xdr:rowOff>1602874</xdr:rowOff>
    </xdr:to>
    <xdr:sp macro="" textlink="">
      <xdr:nvSpPr>
        <xdr:cNvPr id="14" name="テキスト ボックス 13">
          <a:extLst>
            <a:ext uri="{FF2B5EF4-FFF2-40B4-BE49-F238E27FC236}">
              <a16:creationId xmlns:a16="http://schemas.microsoft.com/office/drawing/2014/main" id="{B52D9DB8-5F63-4383-B967-6055DD62620D}"/>
            </a:ext>
          </a:extLst>
        </xdr:cNvPr>
        <xdr:cNvSpPr txBox="1"/>
      </xdr:nvSpPr>
      <xdr:spPr bwMode="auto">
        <a:xfrm>
          <a:off x="17347480" y="8059044"/>
          <a:ext cx="3426832" cy="9173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400"/>
            </a:lnSpc>
          </a:pPr>
          <a:r>
            <a:rPr kumimoji="1" lang="ja-JP" altLang="en-US" sz="1200" b="1">
              <a:latin typeface="+mn-ea"/>
              <a:ea typeface="+mn-ea"/>
            </a:rPr>
            <a:t>①の例　</a:t>
          </a:r>
          <a:r>
            <a:rPr kumimoji="1" lang="en-US" altLang="ja-JP" sz="1200" b="1">
              <a:latin typeface="+mn-ea"/>
              <a:ea typeface="+mn-ea"/>
            </a:rPr>
            <a:t>30</a:t>
          </a:r>
          <a:r>
            <a:rPr kumimoji="1" lang="ja-JP" altLang="en-US" sz="1200" b="1">
              <a:latin typeface="+mn-ea"/>
              <a:ea typeface="+mn-ea"/>
            </a:rPr>
            <a:t>を入力</a:t>
          </a:r>
          <a:endParaRPr kumimoji="1" lang="en-US" altLang="ja-JP" sz="1200" b="1">
            <a:latin typeface="+mn-ea"/>
            <a:ea typeface="+mn-ea"/>
          </a:endParaRPr>
        </a:p>
        <a:p>
          <a:pPr algn="l">
            <a:lnSpc>
              <a:spcPts val="1400"/>
            </a:lnSpc>
          </a:pPr>
          <a:r>
            <a:rPr kumimoji="1" lang="en-US" altLang="ja-JP" sz="1200">
              <a:latin typeface="+mn-ea"/>
              <a:ea typeface="+mn-ea"/>
            </a:rPr>
            <a:t>9</a:t>
          </a:r>
          <a:r>
            <a:rPr kumimoji="1" lang="ja-JP" altLang="en-US" sz="1200">
              <a:latin typeface="+mn-ea"/>
              <a:ea typeface="+mn-ea"/>
            </a:rPr>
            <a:t>月分給与の対象期間：　</a:t>
          </a:r>
          <a:r>
            <a:rPr kumimoji="1" lang="en-US" altLang="ja-JP" sz="1200">
              <a:latin typeface="+mn-ea"/>
              <a:ea typeface="+mn-ea"/>
            </a:rPr>
            <a:t>8</a:t>
          </a:r>
          <a:r>
            <a:rPr kumimoji="1" lang="ja-JP" altLang="en-US" sz="1200">
              <a:latin typeface="+mn-ea"/>
              <a:ea typeface="+mn-ea"/>
            </a:rPr>
            <a:t>月</a:t>
          </a:r>
          <a:r>
            <a:rPr kumimoji="1" lang="en-US" altLang="ja-JP" sz="1200">
              <a:latin typeface="+mn-ea"/>
              <a:ea typeface="+mn-ea"/>
            </a:rPr>
            <a:t>1</a:t>
          </a:r>
          <a:r>
            <a:rPr kumimoji="1" lang="ja-JP" altLang="en-US" sz="1200">
              <a:latin typeface="+mn-ea"/>
              <a:ea typeface="+mn-ea"/>
            </a:rPr>
            <a:t>日～</a:t>
          </a:r>
          <a:r>
            <a:rPr kumimoji="1" lang="en-US" altLang="ja-JP" sz="1200">
              <a:latin typeface="+mn-ea"/>
              <a:ea typeface="+mn-ea"/>
            </a:rPr>
            <a:t>8</a:t>
          </a:r>
          <a:r>
            <a:rPr kumimoji="1" lang="ja-JP" altLang="en-US" sz="1200">
              <a:latin typeface="+mn-ea"/>
              <a:ea typeface="+mn-ea"/>
            </a:rPr>
            <a:t>月</a:t>
          </a:r>
          <a:r>
            <a:rPr kumimoji="1" lang="en-US" altLang="ja-JP" sz="1200">
              <a:latin typeface="+mn-ea"/>
              <a:ea typeface="+mn-ea"/>
            </a:rPr>
            <a:t>31</a:t>
          </a:r>
          <a:r>
            <a:rPr kumimoji="1" lang="ja-JP" altLang="en-US" sz="1200">
              <a:latin typeface="+mn-ea"/>
              <a:ea typeface="+mn-ea"/>
            </a:rPr>
            <a:t>日</a:t>
          </a:r>
          <a:endParaRPr kumimoji="1" lang="en-US" altLang="ja-JP" sz="1200">
            <a:latin typeface="+mn-ea"/>
            <a:ea typeface="+mn-ea"/>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200" b="1">
              <a:solidFill>
                <a:schemeClr val="dk1"/>
              </a:solidFill>
              <a:effectLst/>
              <a:latin typeface="+mn-ea"/>
              <a:ea typeface="+mn-ea"/>
              <a:cs typeface="+mn-cs"/>
            </a:rPr>
            <a:t>交付決定日</a:t>
          </a:r>
          <a:r>
            <a:rPr kumimoji="1" lang="ja-JP" altLang="ja-JP" sz="1200">
              <a:solidFill>
                <a:schemeClr val="dk1"/>
              </a:solidFill>
              <a:effectLst/>
              <a:latin typeface="+mn-ea"/>
              <a:ea typeface="+mn-ea"/>
              <a:cs typeface="+mn-cs"/>
            </a:rPr>
            <a:t>：</a:t>
          </a:r>
          <a:r>
            <a:rPr kumimoji="1" lang="ja-JP" altLang="en-US" sz="1200">
              <a:solidFill>
                <a:schemeClr val="dk1"/>
              </a:solidFill>
              <a:effectLst/>
              <a:latin typeface="+mn-ea"/>
              <a:ea typeface="+mn-ea"/>
              <a:cs typeface="+mn-cs"/>
            </a:rPr>
            <a:t>　</a:t>
          </a:r>
          <a:r>
            <a:rPr kumimoji="1" lang="en-US" altLang="ja-JP" sz="1200">
              <a:solidFill>
                <a:schemeClr val="dk1"/>
              </a:solidFill>
              <a:effectLst/>
              <a:latin typeface="+mn-ea"/>
              <a:ea typeface="+mn-ea"/>
              <a:cs typeface="+mn-cs"/>
            </a:rPr>
            <a:t>8</a:t>
          </a:r>
          <a:r>
            <a:rPr kumimoji="1" lang="ja-JP" altLang="ja-JP" sz="1200">
              <a:solidFill>
                <a:schemeClr val="dk1"/>
              </a:solidFill>
              <a:effectLst/>
              <a:latin typeface="+mn-ea"/>
              <a:ea typeface="+mn-ea"/>
              <a:cs typeface="+mn-cs"/>
            </a:rPr>
            <a:t>月</a:t>
          </a:r>
          <a:r>
            <a:rPr kumimoji="1" lang="en-US" altLang="ja-JP" sz="1200">
              <a:solidFill>
                <a:schemeClr val="dk1"/>
              </a:solidFill>
              <a:effectLst/>
              <a:latin typeface="+mn-ea"/>
              <a:ea typeface="+mn-ea"/>
              <a:cs typeface="+mn-cs"/>
            </a:rPr>
            <a:t>1</a:t>
          </a:r>
          <a:r>
            <a:rPr kumimoji="1" lang="ja-JP" altLang="ja-JP" sz="1200">
              <a:solidFill>
                <a:schemeClr val="dk1"/>
              </a:solidFill>
              <a:effectLst/>
              <a:latin typeface="+mn-ea"/>
              <a:ea typeface="+mn-ea"/>
              <a:cs typeface="+mn-cs"/>
            </a:rPr>
            <a:t>日</a:t>
          </a:r>
          <a:endParaRPr kumimoji="1" lang="ja-JP" altLang="en-US" sz="1200">
            <a:latin typeface="+mn-ea"/>
            <a:ea typeface="+mn-ea"/>
          </a:endParaRPr>
        </a:p>
      </xdr:txBody>
    </xdr:sp>
    <xdr:clientData/>
  </xdr:twoCellAnchor>
  <xdr:twoCellAnchor>
    <xdr:from>
      <xdr:col>19</xdr:col>
      <xdr:colOff>145286</xdr:colOff>
      <xdr:row>28</xdr:row>
      <xdr:rowOff>673293</xdr:rowOff>
    </xdr:from>
    <xdr:to>
      <xdr:col>24</xdr:col>
      <xdr:colOff>528475</xdr:colOff>
      <xdr:row>28</xdr:row>
      <xdr:rowOff>1613647</xdr:rowOff>
    </xdr:to>
    <xdr:sp macro="" textlink="">
      <xdr:nvSpPr>
        <xdr:cNvPr id="27" name="テキスト ボックス 26">
          <a:extLst>
            <a:ext uri="{FF2B5EF4-FFF2-40B4-BE49-F238E27FC236}">
              <a16:creationId xmlns:a16="http://schemas.microsoft.com/office/drawing/2014/main" id="{BEE5E335-075F-4FA3-9568-09A27E766ECE}"/>
            </a:ext>
          </a:extLst>
        </xdr:cNvPr>
        <xdr:cNvSpPr txBox="1"/>
      </xdr:nvSpPr>
      <xdr:spPr bwMode="auto">
        <a:xfrm>
          <a:off x="21839874" y="8046764"/>
          <a:ext cx="3800983" cy="940354"/>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400"/>
            </a:lnSpc>
          </a:pPr>
          <a:r>
            <a:rPr kumimoji="1" lang="ja-JP" altLang="en-US" sz="1200" b="1">
              <a:latin typeface="+mn-ea"/>
              <a:ea typeface="+mn-ea"/>
            </a:rPr>
            <a:t>①の例　</a:t>
          </a:r>
          <a:r>
            <a:rPr kumimoji="1" lang="en-US" altLang="ja-JP" sz="1200" b="1">
              <a:latin typeface="+mn-ea"/>
              <a:ea typeface="+mn-ea"/>
            </a:rPr>
            <a:t>30</a:t>
          </a:r>
          <a:r>
            <a:rPr kumimoji="1" lang="ja-JP" altLang="en-US" sz="1200" b="1">
              <a:latin typeface="+mn-ea"/>
              <a:ea typeface="+mn-ea"/>
            </a:rPr>
            <a:t>を入力</a:t>
          </a:r>
          <a:endParaRPr kumimoji="1" lang="en-US" altLang="ja-JP" sz="1200" b="1">
            <a:latin typeface="+mn-ea"/>
            <a:ea typeface="+mn-ea"/>
          </a:endParaRPr>
        </a:p>
        <a:p>
          <a:pPr algn="l">
            <a:lnSpc>
              <a:spcPts val="1400"/>
            </a:lnSpc>
          </a:pPr>
          <a:r>
            <a:rPr kumimoji="1" lang="en-US" altLang="ja-JP" sz="1200">
              <a:latin typeface="+mn-ea"/>
              <a:ea typeface="+mn-ea"/>
            </a:rPr>
            <a:t>10</a:t>
          </a:r>
          <a:r>
            <a:rPr kumimoji="1" lang="ja-JP" altLang="en-US" sz="1200">
              <a:latin typeface="+mn-ea"/>
              <a:ea typeface="+mn-ea"/>
            </a:rPr>
            <a:t>月分給与の対象期間：　</a:t>
          </a:r>
          <a:r>
            <a:rPr kumimoji="1" lang="en-US" altLang="ja-JP" sz="1200">
              <a:latin typeface="+mn-ea"/>
              <a:ea typeface="+mn-ea"/>
            </a:rPr>
            <a:t>10</a:t>
          </a:r>
          <a:r>
            <a:rPr kumimoji="1" lang="ja-JP" altLang="en-US" sz="1200">
              <a:latin typeface="+mn-ea"/>
              <a:ea typeface="+mn-ea"/>
            </a:rPr>
            <a:t>月</a:t>
          </a:r>
          <a:r>
            <a:rPr kumimoji="1" lang="en-US" altLang="ja-JP" sz="1200">
              <a:latin typeface="+mn-ea"/>
              <a:ea typeface="+mn-ea"/>
            </a:rPr>
            <a:t>1</a:t>
          </a:r>
          <a:r>
            <a:rPr kumimoji="1" lang="ja-JP" altLang="en-US" sz="1200">
              <a:latin typeface="+mn-ea"/>
              <a:ea typeface="+mn-ea"/>
            </a:rPr>
            <a:t>日～</a:t>
          </a:r>
          <a:r>
            <a:rPr kumimoji="1" lang="en-US" altLang="ja-JP" sz="1200">
              <a:latin typeface="+mn-ea"/>
              <a:ea typeface="+mn-ea"/>
            </a:rPr>
            <a:t>10</a:t>
          </a:r>
          <a:r>
            <a:rPr kumimoji="1" lang="ja-JP" altLang="en-US" sz="1200">
              <a:latin typeface="+mn-ea"/>
              <a:ea typeface="+mn-ea"/>
            </a:rPr>
            <a:t>月</a:t>
          </a:r>
          <a:r>
            <a:rPr kumimoji="1" lang="en-US" altLang="ja-JP" sz="1200">
              <a:latin typeface="+mn-ea"/>
              <a:ea typeface="+mn-ea"/>
            </a:rPr>
            <a:t>31</a:t>
          </a:r>
          <a:r>
            <a:rPr kumimoji="1" lang="ja-JP" altLang="en-US" sz="1200">
              <a:latin typeface="+mn-ea"/>
              <a:ea typeface="+mn-ea"/>
            </a:rPr>
            <a:t>日</a:t>
          </a:r>
        </a:p>
        <a:p>
          <a:pPr algn="l">
            <a:lnSpc>
              <a:spcPts val="1300"/>
            </a:lnSpc>
          </a:pPr>
          <a:r>
            <a:rPr kumimoji="1" lang="ja-JP" altLang="en-US" sz="1200" b="1">
              <a:solidFill>
                <a:schemeClr val="dk1"/>
              </a:solidFill>
              <a:effectLst/>
              <a:latin typeface="+mn-ea"/>
              <a:ea typeface="+mn-ea"/>
              <a:cs typeface="+mn-cs"/>
            </a:rPr>
            <a:t>補助事業完了</a:t>
          </a:r>
          <a:r>
            <a:rPr kumimoji="1" lang="ja-JP" altLang="ja-JP" sz="1200" b="1">
              <a:solidFill>
                <a:schemeClr val="dk1"/>
              </a:solidFill>
              <a:effectLst/>
              <a:latin typeface="+mn-ea"/>
              <a:ea typeface="+mn-ea"/>
              <a:cs typeface="+mn-cs"/>
            </a:rPr>
            <a:t>日</a:t>
          </a:r>
          <a:r>
            <a:rPr kumimoji="1" lang="ja-JP" altLang="ja-JP" sz="1200">
              <a:solidFill>
                <a:schemeClr val="dk1"/>
              </a:solidFill>
              <a:effectLst/>
              <a:latin typeface="+mn-ea"/>
              <a:ea typeface="+mn-ea"/>
              <a:cs typeface="+mn-cs"/>
            </a:rPr>
            <a:t>：</a:t>
          </a:r>
          <a:r>
            <a:rPr kumimoji="1" lang="ja-JP" altLang="en-US" sz="1200">
              <a:solidFill>
                <a:schemeClr val="dk1"/>
              </a:solidFill>
              <a:effectLst/>
              <a:latin typeface="+mn-ea"/>
              <a:ea typeface="+mn-ea"/>
              <a:cs typeface="+mn-cs"/>
            </a:rPr>
            <a:t>　</a:t>
          </a:r>
          <a:r>
            <a:rPr kumimoji="1" lang="en-US" altLang="ja-JP" sz="1200">
              <a:solidFill>
                <a:schemeClr val="dk1"/>
              </a:solidFill>
              <a:effectLst/>
              <a:latin typeface="+mn-ea"/>
              <a:ea typeface="+mn-ea"/>
              <a:cs typeface="+mn-cs"/>
            </a:rPr>
            <a:t>10</a:t>
          </a:r>
          <a:r>
            <a:rPr kumimoji="1" lang="ja-JP" altLang="ja-JP" sz="1200">
              <a:solidFill>
                <a:schemeClr val="dk1"/>
              </a:solidFill>
              <a:effectLst/>
              <a:latin typeface="+mn-ea"/>
              <a:ea typeface="+mn-ea"/>
              <a:cs typeface="+mn-cs"/>
            </a:rPr>
            <a:t>月</a:t>
          </a:r>
          <a:r>
            <a:rPr kumimoji="1" lang="en-US" altLang="ja-JP" sz="1200">
              <a:solidFill>
                <a:schemeClr val="dk1"/>
              </a:solidFill>
              <a:effectLst/>
              <a:latin typeface="+mn-ea"/>
              <a:ea typeface="+mn-ea"/>
              <a:cs typeface="+mn-cs"/>
            </a:rPr>
            <a:t>31</a:t>
          </a:r>
          <a:r>
            <a:rPr kumimoji="1" lang="ja-JP" altLang="ja-JP" sz="1200">
              <a:solidFill>
                <a:schemeClr val="dk1"/>
              </a:solidFill>
              <a:effectLst/>
              <a:latin typeface="+mn-ea"/>
              <a:ea typeface="+mn-ea"/>
              <a:cs typeface="+mn-cs"/>
            </a:rPr>
            <a:t>日</a:t>
          </a:r>
          <a:endParaRPr kumimoji="1" lang="ja-JP" altLang="en-US" sz="1200">
            <a:latin typeface="+mn-ea"/>
            <a:ea typeface="+mn-ea"/>
          </a:endParaRPr>
        </a:p>
      </xdr:txBody>
    </xdr:sp>
    <xdr:clientData/>
  </xdr:twoCellAnchor>
  <xdr:twoCellAnchor>
    <xdr:from>
      <xdr:col>12</xdr:col>
      <xdr:colOff>273845</xdr:colOff>
      <xdr:row>26</xdr:row>
      <xdr:rowOff>231322</xdr:rowOff>
    </xdr:from>
    <xdr:to>
      <xdr:col>25</xdr:col>
      <xdr:colOff>342901</xdr:colOff>
      <xdr:row>57</xdr:row>
      <xdr:rowOff>224117</xdr:rowOff>
    </xdr:to>
    <xdr:sp macro="" textlink="">
      <xdr:nvSpPr>
        <xdr:cNvPr id="2" name="正方形/長方形 1">
          <a:extLst>
            <a:ext uri="{FF2B5EF4-FFF2-40B4-BE49-F238E27FC236}">
              <a16:creationId xmlns:a16="http://schemas.microsoft.com/office/drawing/2014/main" id="{4E633231-84FF-4D53-8651-942D3C250AF8}"/>
            </a:ext>
          </a:extLst>
        </xdr:cNvPr>
        <xdr:cNvSpPr/>
      </xdr:nvSpPr>
      <xdr:spPr>
        <a:xfrm>
          <a:off x="17183521" y="7044498"/>
          <a:ext cx="8955321" cy="9977237"/>
        </a:xfrm>
        <a:prstGeom prst="rect">
          <a:avLst/>
        </a:prstGeom>
        <a:noFill/>
        <a:ln w="762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19</xdr:col>
      <xdr:colOff>75301</xdr:colOff>
      <xdr:row>28</xdr:row>
      <xdr:rowOff>1274555</xdr:rowOff>
    </xdr:from>
    <xdr:to>
      <xdr:col>24</xdr:col>
      <xdr:colOff>433682</xdr:colOff>
      <xdr:row>29</xdr:row>
      <xdr:rowOff>123081</xdr:rowOff>
    </xdr:to>
    <xdr:grpSp>
      <xdr:nvGrpSpPr>
        <xdr:cNvPr id="101" name="グループ化 100">
          <a:extLst>
            <a:ext uri="{FF2B5EF4-FFF2-40B4-BE49-F238E27FC236}">
              <a16:creationId xmlns:a16="http://schemas.microsoft.com/office/drawing/2014/main" id="{E9F925D0-2473-4C9E-B33A-257C9FB2EBB4}"/>
            </a:ext>
          </a:extLst>
        </xdr:cNvPr>
        <xdr:cNvGrpSpPr/>
      </xdr:nvGrpSpPr>
      <xdr:grpSpPr>
        <a:xfrm>
          <a:off x="21878892" y="8669419"/>
          <a:ext cx="3822017" cy="1376980"/>
          <a:chOff x="22056070" y="10806881"/>
          <a:chExt cx="3802035" cy="1383642"/>
        </a:xfrm>
      </xdr:grpSpPr>
      <xdr:cxnSp macro="">
        <xdr:nvCxnSpPr>
          <xdr:cNvPr id="18" name="直線コネクタ 17">
            <a:extLst>
              <a:ext uri="{FF2B5EF4-FFF2-40B4-BE49-F238E27FC236}">
                <a16:creationId xmlns:a16="http://schemas.microsoft.com/office/drawing/2014/main" id="{C736FBEF-CD9E-4CF1-A727-9912C23EDCB9}"/>
              </a:ext>
            </a:extLst>
          </xdr:cNvPr>
          <xdr:cNvCxnSpPr/>
        </xdr:nvCxnSpPr>
        <xdr:spPr bwMode="auto">
          <a:xfrm>
            <a:off x="25527329" y="10996246"/>
            <a:ext cx="0" cy="1194277"/>
          </a:xfrm>
          <a:prstGeom prst="line">
            <a:avLst/>
          </a:prstGeom>
          <a:ln>
            <a:solidFill>
              <a:schemeClr val="tx1"/>
            </a:solidFill>
            <a:prstDash val="dash"/>
            <a:headEnd type="none"/>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19" name="テキスト ボックス 18">
            <a:extLst>
              <a:ext uri="{FF2B5EF4-FFF2-40B4-BE49-F238E27FC236}">
                <a16:creationId xmlns:a16="http://schemas.microsoft.com/office/drawing/2014/main" id="{8E60BE2C-188A-4888-82A7-359FD18648DE}"/>
              </a:ext>
            </a:extLst>
          </xdr:cNvPr>
          <xdr:cNvSpPr txBox="1"/>
        </xdr:nvSpPr>
        <xdr:spPr bwMode="auto">
          <a:xfrm>
            <a:off x="22196650" y="10806881"/>
            <a:ext cx="672751" cy="1161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b="0"/>
              <a:t>10/1</a:t>
            </a:r>
            <a:endParaRPr kumimoji="1" lang="ja-JP" altLang="en-US" sz="1200" b="0"/>
          </a:p>
        </xdr:txBody>
      </xdr:sp>
      <xdr:sp macro="" textlink="">
        <xdr:nvSpPr>
          <xdr:cNvPr id="20" name="角丸四角形 47">
            <a:extLst>
              <a:ext uri="{FF2B5EF4-FFF2-40B4-BE49-F238E27FC236}">
                <a16:creationId xmlns:a16="http://schemas.microsoft.com/office/drawing/2014/main" id="{258DAB48-A6C5-4A52-B06C-38CD0CBB4CEB}"/>
              </a:ext>
            </a:extLst>
          </xdr:cNvPr>
          <xdr:cNvSpPr/>
        </xdr:nvSpPr>
        <xdr:spPr bwMode="auto">
          <a:xfrm>
            <a:off x="22056070" y="11005038"/>
            <a:ext cx="3628378" cy="106566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endParaRPr lang="ja-JP" altLang="en-US"/>
          </a:p>
        </xdr:txBody>
      </xdr:sp>
      <xdr:sp macro="" textlink="">
        <xdr:nvSpPr>
          <xdr:cNvPr id="21" name="右矢印 48">
            <a:extLst>
              <a:ext uri="{FF2B5EF4-FFF2-40B4-BE49-F238E27FC236}">
                <a16:creationId xmlns:a16="http://schemas.microsoft.com/office/drawing/2014/main" id="{91267091-563A-46AF-881B-851D3A9349BD}"/>
              </a:ext>
            </a:extLst>
          </xdr:cNvPr>
          <xdr:cNvSpPr/>
        </xdr:nvSpPr>
        <xdr:spPr bwMode="auto">
          <a:xfrm>
            <a:off x="22557398" y="11019693"/>
            <a:ext cx="2953392" cy="512198"/>
          </a:xfrm>
          <a:prstGeom prst="rightArrow">
            <a:avLst>
              <a:gd name="adj1" fmla="val 61271"/>
              <a:gd name="adj2" fmla="val 50000"/>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endParaRPr lang="ja-JP" altLang="en-US"/>
          </a:p>
        </xdr:txBody>
      </xdr:sp>
      <xdr:sp macro="" textlink="">
        <xdr:nvSpPr>
          <xdr:cNvPr id="22" name="テキスト ボックス 21">
            <a:extLst>
              <a:ext uri="{FF2B5EF4-FFF2-40B4-BE49-F238E27FC236}">
                <a16:creationId xmlns:a16="http://schemas.microsoft.com/office/drawing/2014/main" id="{AB105E38-582D-4B2F-9C84-A9551C65C10B}"/>
              </a:ext>
            </a:extLst>
          </xdr:cNvPr>
          <xdr:cNvSpPr txBox="1"/>
        </xdr:nvSpPr>
        <xdr:spPr bwMode="auto">
          <a:xfrm>
            <a:off x="25185354" y="10806881"/>
            <a:ext cx="672751" cy="1161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b="0"/>
              <a:t>10/31</a:t>
            </a:r>
            <a:endParaRPr kumimoji="1" lang="ja-JP" altLang="en-US" sz="1200" b="0"/>
          </a:p>
        </xdr:txBody>
      </xdr:sp>
      <xdr:sp macro="" textlink="">
        <xdr:nvSpPr>
          <xdr:cNvPr id="23" name="テキスト ボックス 22">
            <a:extLst>
              <a:ext uri="{FF2B5EF4-FFF2-40B4-BE49-F238E27FC236}">
                <a16:creationId xmlns:a16="http://schemas.microsoft.com/office/drawing/2014/main" id="{0BBBE3B8-A145-4624-AF0D-12182774183D}"/>
              </a:ext>
            </a:extLst>
          </xdr:cNvPr>
          <xdr:cNvSpPr txBox="1"/>
        </xdr:nvSpPr>
        <xdr:spPr bwMode="auto">
          <a:xfrm>
            <a:off x="23497037" y="11166232"/>
            <a:ext cx="1061413" cy="219656"/>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給与対象期間</a:t>
            </a:r>
          </a:p>
        </xdr:txBody>
      </xdr:sp>
      <xdr:sp macro="" textlink="">
        <xdr:nvSpPr>
          <xdr:cNvPr id="24" name="右矢印 51">
            <a:extLst>
              <a:ext uri="{FF2B5EF4-FFF2-40B4-BE49-F238E27FC236}">
                <a16:creationId xmlns:a16="http://schemas.microsoft.com/office/drawing/2014/main" id="{E161B096-5248-48C6-A7F8-0BFEDA2CC0A7}"/>
              </a:ext>
            </a:extLst>
          </xdr:cNvPr>
          <xdr:cNvSpPr/>
        </xdr:nvSpPr>
        <xdr:spPr bwMode="auto">
          <a:xfrm>
            <a:off x="22546896" y="11517923"/>
            <a:ext cx="2980434" cy="552773"/>
          </a:xfrm>
          <a:prstGeom prst="rightArrow">
            <a:avLst>
              <a:gd name="adj1" fmla="val 60408"/>
              <a:gd name="adj2" fmla="val 50000"/>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endParaRPr lang="ja-JP" altLang="en-US"/>
          </a:p>
        </xdr:txBody>
      </xdr:sp>
      <xdr:sp macro="" textlink="">
        <xdr:nvSpPr>
          <xdr:cNvPr id="25" name="テキスト ボックス 24">
            <a:extLst>
              <a:ext uri="{FF2B5EF4-FFF2-40B4-BE49-F238E27FC236}">
                <a16:creationId xmlns:a16="http://schemas.microsoft.com/office/drawing/2014/main" id="{788F33DE-7909-467F-88C0-954767D6679F}"/>
              </a:ext>
            </a:extLst>
          </xdr:cNvPr>
          <xdr:cNvSpPr txBox="1"/>
        </xdr:nvSpPr>
        <xdr:spPr bwMode="auto">
          <a:xfrm>
            <a:off x="23497037" y="11671788"/>
            <a:ext cx="1061413" cy="229403"/>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補助対象期間</a:t>
            </a:r>
          </a:p>
        </xdr:txBody>
      </xdr:sp>
      <xdr:cxnSp macro="">
        <xdr:nvCxnSpPr>
          <xdr:cNvPr id="26" name="直線コネクタ 25">
            <a:extLst>
              <a:ext uri="{FF2B5EF4-FFF2-40B4-BE49-F238E27FC236}">
                <a16:creationId xmlns:a16="http://schemas.microsoft.com/office/drawing/2014/main" id="{886AC561-5060-4237-BB25-9943D6740CA3}"/>
              </a:ext>
            </a:extLst>
          </xdr:cNvPr>
          <xdr:cNvCxnSpPr/>
        </xdr:nvCxnSpPr>
        <xdr:spPr bwMode="auto">
          <a:xfrm>
            <a:off x="22546896" y="10977196"/>
            <a:ext cx="0" cy="1213327"/>
          </a:xfrm>
          <a:prstGeom prst="line">
            <a:avLst/>
          </a:prstGeom>
          <a:ln>
            <a:solidFill>
              <a:schemeClr val="tx1"/>
            </a:solidFill>
            <a:prstDash val="dash"/>
            <a:headEnd type="none"/>
            <a:tailEnd type="non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503641</xdr:colOff>
      <xdr:row>28</xdr:row>
      <xdr:rowOff>26148</xdr:rowOff>
    </xdr:from>
    <xdr:to>
      <xdr:col>25</xdr:col>
      <xdr:colOff>292784</xdr:colOff>
      <xdr:row>29</xdr:row>
      <xdr:rowOff>245403</xdr:rowOff>
    </xdr:to>
    <xdr:sp macro="" textlink="">
      <xdr:nvSpPr>
        <xdr:cNvPr id="2" name="角丸四角形 81">
          <a:extLst>
            <a:ext uri="{FF2B5EF4-FFF2-40B4-BE49-F238E27FC236}">
              <a16:creationId xmlns:a16="http://schemas.microsoft.com/office/drawing/2014/main" id="{869989B6-0637-4FDF-AE2A-F5FE5FDDC7A4}"/>
            </a:ext>
          </a:extLst>
        </xdr:cNvPr>
        <xdr:cNvSpPr/>
      </xdr:nvSpPr>
      <xdr:spPr bwMode="auto">
        <a:xfrm>
          <a:off x="17267641" y="8589123"/>
          <a:ext cx="8704543" cy="781230"/>
        </a:xfrm>
        <a:prstGeom prst="roundRect">
          <a:avLst/>
        </a:prstGeom>
        <a:solidFill>
          <a:schemeClr val="bg1"/>
        </a:solidFill>
        <a:ln w="762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ysClr val="windowText" lastClr="000000"/>
              </a:solidFill>
              <a:effectLst/>
              <a:latin typeface="+mn-lt"/>
              <a:ea typeface="+mn-ea"/>
              <a:cs typeface="+mn-cs"/>
            </a:rPr>
            <a:t>・業務日誌の補助事業に従事</a:t>
          </a:r>
          <a:r>
            <a:rPr kumimoji="1" lang="en-US" altLang="ja-JP" sz="1200" b="1">
              <a:solidFill>
                <a:sysClr val="windowText" lastClr="000000"/>
              </a:solidFill>
              <a:effectLst/>
              <a:latin typeface="+mn-lt"/>
              <a:ea typeface="+mn-ea"/>
              <a:cs typeface="+mn-cs"/>
            </a:rPr>
            <a:t>(</a:t>
          </a:r>
          <a:r>
            <a:rPr kumimoji="1" lang="ja-JP" altLang="en-US" sz="1200" b="1">
              <a:solidFill>
                <a:sysClr val="windowText" lastClr="000000"/>
              </a:solidFill>
              <a:effectLst/>
              <a:latin typeface="+mn-lt"/>
              <a:ea typeface="+mn-ea"/>
              <a:cs typeface="+mn-cs"/>
            </a:rPr>
            <a:t>勤務</a:t>
          </a:r>
          <a:r>
            <a:rPr kumimoji="1" lang="en-US" altLang="ja-JP" sz="1200" b="1">
              <a:solidFill>
                <a:sysClr val="windowText" lastClr="000000"/>
              </a:solidFill>
              <a:effectLst/>
              <a:latin typeface="+mn-lt"/>
              <a:ea typeface="+mn-ea"/>
              <a:cs typeface="+mn-cs"/>
            </a:rPr>
            <a:t>)</a:t>
          </a:r>
          <a:r>
            <a:rPr kumimoji="1" lang="ja-JP" altLang="en-US" sz="1200" b="1">
              <a:solidFill>
                <a:sysClr val="windowText" lastClr="000000"/>
              </a:solidFill>
              <a:effectLst/>
              <a:latin typeface="+mn-lt"/>
              <a:ea typeface="+mn-ea"/>
              <a:cs typeface="+mn-cs"/>
            </a:rPr>
            <a:t>した日数を入れてください。</a:t>
          </a:r>
          <a:endParaRPr kumimoji="1" lang="en-US" altLang="ja-JP" sz="1200" b="1">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ysClr val="windowText" lastClr="000000"/>
              </a:solidFill>
              <a:effectLst/>
              <a:latin typeface="+mn-lt"/>
              <a:ea typeface="+mn-ea"/>
              <a:cs typeface="+mn-cs"/>
            </a:rPr>
            <a:t>・従事</a:t>
          </a:r>
          <a:r>
            <a:rPr kumimoji="1" lang="en-US" altLang="ja-JP" sz="1200" b="1">
              <a:solidFill>
                <a:sysClr val="windowText" lastClr="000000"/>
              </a:solidFill>
              <a:effectLst/>
              <a:latin typeface="+mn-lt"/>
              <a:ea typeface="+mn-ea"/>
              <a:cs typeface="+mn-cs"/>
            </a:rPr>
            <a:t>(</a:t>
          </a:r>
          <a:r>
            <a:rPr kumimoji="1" lang="ja-JP" altLang="en-US" sz="1200" b="1">
              <a:solidFill>
                <a:sysClr val="windowText" lastClr="000000"/>
              </a:solidFill>
              <a:effectLst/>
              <a:latin typeface="+mn-lt"/>
              <a:ea typeface="+mn-ea"/>
              <a:cs typeface="+mn-cs"/>
            </a:rPr>
            <a:t>勤務</a:t>
          </a:r>
          <a:r>
            <a:rPr kumimoji="1" lang="en-US" altLang="ja-JP" sz="1200" b="1">
              <a:solidFill>
                <a:sysClr val="windowText" lastClr="000000"/>
              </a:solidFill>
              <a:effectLst/>
              <a:latin typeface="+mn-lt"/>
              <a:ea typeface="+mn-ea"/>
              <a:cs typeface="+mn-cs"/>
            </a:rPr>
            <a:t>)</a:t>
          </a:r>
          <a:r>
            <a:rPr kumimoji="1" lang="ja-JP" altLang="en-US" sz="1200" b="1">
              <a:solidFill>
                <a:sysClr val="windowText" lastClr="000000"/>
              </a:solidFill>
              <a:effectLst/>
              <a:latin typeface="+mn-lt"/>
              <a:ea typeface="+mn-ea"/>
              <a:cs typeface="+mn-cs"/>
            </a:rPr>
            <a:t>した日数は勤務時間数に関係なく数えてください。</a:t>
          </a:r>
          <a:endParaRPr kumimoji="1" lang="en-US" altLang="ja-JP" sz="1200" b="1">
            <a:solidFill>
              <a:sysClr val="windowText" lastClr="000000"/>
            </a:solidFill>
            <a:effectLst/>
            <a:latin typeface="+mn-lt"/>
            <a:ea typeface="+mn-ea"/>
            <a:cs typeface="+mn-cs"/>
          </a:endParaRPr>
        </a:p>
      </xdr:txBody>
    </xdr:sp>
    <xdr:clientData/>
  </xdr:twoCellAnchor>
  <xdr:twoCellAnchor>
    <xdr:from>
      <xdr:col>2</xdr:col>
      <xdr:colOff>1063625</xdr:colOff>
      <xdr:row>11</xdr:row>
      <xdr:rowOff>79375</xdr:rowOff>
    </xdr:from>
    <xdr:to>
      <xdr:col>2</xdr:col>
      <xdr:colOff>2149473</xdr:colOff>
      <xdr:row>11</xdr:row>
      <xdr:rowOff>193675</xdr:rowOff>
    </xdr:to>
    <xdr:cxnSp macro="">
      <xdr:nvCxnSpPr>
        <xdr:cNvPr id="3" name="カギ線コネクタ 3">
          <a:extLst>
            <a:ext uri="{FF2B5EF4-FFF2-40B4-BE49-F238E27FC236}">
              <a16:creationId xmlns:a16="http://schemas.microsoft.com/office/drawing/2014/main" id="{BD96F975-AAC3-46D4-82C6-54ADC73B58B5}"/>
            </a:ext>
          </a:extLst>
        </xdr:cNvPr>
        <xdr:cNvCxnSpPr/>
      </xdr:nvCxnSpPr>
      <xdr:spPr bwMode="auto">
        <a:xfrm rot="16200000" flipH="1">
          <a:off x="2025649" y="2546351"/>
          <a:ext cx="114300" cy="1085848"/>
        </a:xfrm>
        <a:prstGeom prst="bentConnector2">
          <a:avLst/>
        </a:prstGeom>
        <a:ln w="6985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7</xdr:row>
      <xdr:rowOff>250663</xdr:rowOff>
    </xdr:from>
    <xdr:to>
      <xdr:col>2</xdr:col>
      <xdr:colOff>1981199</xdr:colOff>
      <xdr:row>11</xdr:row>
      <xdr:rowOff>66843</xdr:rowOff>
    </xdr:to>
    <xdr:sp macro="" textlink="">
      <xdr:nvSpPr>
        <xdr:cNvPr id="4" name="角丸四角形 81">
          <a:extLst>
            <a:ext uri="{FF2B5EF4-FFF2-40B4-BE49-F238E27FC236}">
              <a16:creationId xmlns:a16="http://schemas.microsoft.com/office/drawing/2014/main" id="{B1CA40A6-80E8-4F80-B098-DEDF9DA82A0B}"/>
            </a:ext>
          </a:extLst>
        </xdr:cNvPr>
        <xdr:cNvSpPr/>
      </xdr:nvSpPr>
      <xdr:spPr bwMode="auto">
        <a:xfrm>
          <a:off x="476250" y="2279488"/>
          <a:ext cx="1981199" cy="740105"/>
        </a:xfrm>
        <a:prstGeom prst="roundRect">
          <a:avLst/>
        </a:prstGeom>
        <a:solidFill>
          <a:schemeClr val="bg1"/>
        </a:solidFill>
        <a:ln w="762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800" b="1">
              <a:solidFill>
                <a:sysClr val="windowText" lastClr="000000"/>
              </a:solidFill>
              <a:effectLst/>
              <a:latin typeface="+mn-lt"/>
              <a:ea typeface="+mn-ea"/>
              <a:cs typeface="+mn-cs"/>
            </a:rPr>
            <a:t>・</a:t>
          </a:r>
          <a:r>
            <a:rPr kumimoji="1" lang="ja-JP" altLang="ja-JP" sz="800" b="1">
              <a:solidFill>
                <a:sysClr val="windowText" lastClr="000000"/>
              </a:solidFill>
              <a:effectLst/>
              <a:latin typeface="+mn-lt"/>
              <a:ea typeface="+mn-ea"/>
              <a:cs typeface="+mn-cs"/>
            </a:rPr>
            <a:t>消費税額を引いた金額を計算して</a:t>
          </a:r>
          <a:endParaRPr kumimoji="1" lang="en-US" altLang="ja-JP" sz="800" b="1">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800" b="1">
              <a:solidFill>
                <a:sysClr val="windowText" lastClr="000000"/>
              </a:solidFill>
              <a:effectLst/>
              <a:latin typeface="+mn-lt"/>
              <a:ea typeface="+mn-ea"/>
              <a:cs typeface="+mn-cs"/>
            </a:rPr>
            <a:t>　</a:t>
          </a:r>
          <a:r>
            <a:rPr kumimoji="1" lang="ja-JP" altLang="ja-JP" sz="800" b="1">
              <a:solidFill>
                <a:sysClr val="windowText" lastClr="000000"/>
              </a:solidFill>
              <a:effectLst/>
              <a:latin typeface="+mn-lt"/>
              <a:ea typeface="+mn-ea"/>
              <a:cs typeface="+mn-cs"/>
            </a:rPr>
            <a:t>ご記入ください</a:t>
          </a:r>
          <a:endParaRPr kumimoji="1" lang="en-US" altLang="ja-JP" sz="800" b="1">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800" b="1">
              <a:solidFill>
                <a:sysClr val="windowText" lastClr="000000"/>
              </a:solidFill>
              <a:effectLst/>
              <a:latin typeface="+mn-lt"/>
              <a:ea typeface="+mn-ea"/>
              <a:cs typeface="+mn-cs"/>
            </a:rPr>
            <a:t>　（</a:t>
          </a:r>
          <a:r>
            <a:rPr kumimoji="1" lang="en-US" altLang="ja-JP" sz="800" b="1">
              <a:solidFill>
                <a:sysClr val="windowText" lastClr="000000"/>
              </a:solidFill>
              <a:effectLst/>
              <a:latin typeface="+mn-lt"/>
              <a:ea typeface="+mn-ea"/>
              <a:cs typeface="+mn-cs"/>
            </a:rPr>
            <a:t>÷1.1</a:t>
          </a:r>
          <a:r>
            <a:rPr kumimoji="1" lang="ja-JP" altLang="en-US" sz="800" b="1">
              <a:solidFill>
                <a:sysClr val="windowText" lastClr="000000"/>
              </a:solidFill>
              <a:effectLst/>
              <a:latin typeface="+mn-lt"/>
              <a:ea typeface="+mn-ea"/>
              <a:cs typeface="+mn-cs"/>
            </a:rPr>
            <a:t>で小数点以下切捨て額）</a:t>
          </a: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800" b="1">
            <a:solidFill>
              <a:sysClr val="windowText" lastClr="000000"/>
            </a:solidFill>
            <a:effectLst/>
            <a:latin typeface="+mn-lt"/>
            <a:ea typeface="+mn-ea"/>
            <a:cs typeface="+mn-cs"/>
          </a:endParaRPr>
        </a:p>
      </xdr:txBody>
    </xdr:sp>
    <xdr:clientData/>
  </xdr:twoCellAnchor>
  <xdr:twoCellAnchor>
    <xdr:from>
      <xdr:col>12</xdr:col>
      <xdr:colOff>506583</xdr:colOff>
      <xdr:row>5</xdr:row>
      <xdr:rowOff>308760</xdr:rowOff>
    </xdr:from>
    <xdr:to>
      <xdr:col>25</xdr:col>
      <xdr:colOff>295726</xdr:colOff>
      <xdr:row>7</xdr:row>
      <xdr:rowOff>277186</xdr:rowOff>
    </xdr:to>
    <xdr:sp macro="" textlink="">
      <xdr:nvSpPr>
        <xdr:cNvPr id="5" name="角丸四角形 81">
          <a:extLst>
            <a:ext uri="{FF2B5EF4-FFF2-40B4-BE49-F238E27FC236}">
              <a16:creationId xmlns:a16="http://schemas.microsoft.com/office/drawing/2014/main" id="{063013DE-C760-4459-9C59-5CB5C87F079B}"/>
            </a:ext>
          </a:extLst>
        </xdr:cNvPr>
        <xdr:cNvSpPr/>
      </xdr:nvSpPr>
      <xdr:spPr bwMode="auto">
        <a:xfrm>
          <a:off x="17270583" y="1575585"/>
          <a:ext cx="8704543" cy="730426"/>
        </a:xfrm>
        <a:prstGeom prst="roundRect">
          <a:avLst/>
        </a:prstGeom>
        <a:solidFill>
          <a:schemeClr val="bg1"/>
        </a:solidFill>
        <a:ln w="762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ysClr val="windowText" lastClr="000000"/>
              </a:solidFill>
              <a:effectLst/>
              <a:latin typeface="+mn-lt"/>
              <a:ea typeface="+mn-ea"/>
              <a:cs typeface="+mn-cs"/>
            </a:rPr>
            <a:t>・給与算定期間で列を分けてください。賞与は列を分けずに賞与支給日がある給与算定期間の列に記載してください。</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ysClr val="windowText" lastClr="000000"/>
              </a:solidFill>
              <a:effectLst/>
              <a:latin typeface="+mn-lt"/>
              <a:ea typeface="+mn-ea"/>
              <a:cs typeface="+mn-cs"/>
            </a:rPr>
            <a:t>　期間中に入社の場合は入社日から、期間中に退社の場合は退社日までの年月日を入れてください。</a:t>
          </a:r>
          <a:endParaRPr kumimoji="1" lang="en-US" altLang="ja-JP" sz="1200" b="1">
            <a:solidFill>
              <a:sysClr val="windowText" lastClr="000000"/>
            </a:solidFill>
            <a:effectLst/>
            <a:latin typeface="+mn-lt"/>
            <a:ea typeface="+mn-ea"/>
            <a:cs typeface="+mn-cs"/>
          </a:endParaRPr>
        </a:p>
      </xdr:txBody>
    </xdr:sp>
    <xdr:clientData/>
  </xdr:twoCellAnchor>
  <xdr:twoCellAnchor>
    <xdr:from>
      <xdr:col>12</xdr:col>
      <xdr:colOff>484425</xdr:colOff>
      <xdr:row>13</xdr:row>
      <xdr:rowOff>153419</xdr:rowOff>
    </xdr:from>
    <xdr:to>
      <xdr:col>25</xdr:col>
      <xdr:colOff>273568</xdr:colOff>
      <xdr:row>21</xdr:row>
      <xdr:rowOff>67390</xdr:rowOff>
    </xdr:to>
    <xdr:sp macro="" textlink="">
      <xdr:nvSpPr>
        <xdr:cNvPr id="6" name="角丸四角形 81">
          <a:extLst>
            <a:ext uri="{FF2B5EF4-FFF2-40B4-BE49-F238E27FC236}">
              <a16:creationId xmlns:a16="http://schemas.microsoft.com/office/drawing/2014/main" id="{93F68A96-993D-487E-B793-95D956D2CE95}"/>
            </a:ext>
          </a:extLst>
        </xdr:cNvPr>
        <xdr:cNvSpPr/>
      </xdr:nvSpPr>
      <xdr:spPr bwMode="auto">
        <a:xfrm>
          <a:off x="17248425" y="3772919"/>
          <a:ext cx="8704543" cy="2552396"/>
        </a:xfrm>
        <a:prstGeom prst="roundRect">
          <a:avLst/>
        </a:prstGeom>
        <a:solidFill>
          <a:schemeClr val="bg1"/>
        </a:solidFill>
        <a:ln w="762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ysClr val="windowText" lastClr="000000"/>
              </a:solidFill>
              <a:effectLst/>
              <a:latin typeface="+mn-lt"/>
              <a:ea typeface="+mn-ea"/>
              <a:cs typeface="+mn-cs"/>
            </a:rPr>
            <a:t>・事業者負担（会社負担分） で法定福利費として計上した額を入れてください。（給与から控除される社会保険料</a:t>
          </a:r>
          <a:endParaRPr kumimoji="1" lang="en-US" altLang="ja-JP" sz="1200" b="1">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ysClr val="windowText" lastClr="000000"/>
              </a:solidFill>
              <a:effectLst/>
              <a:latin typeface="+mn-lt"/>
              <a:ea typeface="+mn-ea"/>
              <a:cs typeface="+mn-cs"/>
            </a:rPr>
            <a:t>　や雇用保険料ではありません。）算出根拠資料の額を入力してください。</a:t>
          </a:r>
          <a:endParaRPr kumimoji="1" lang="en-US" altLang="ja-JP" sz="1200" b="1">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ysClr val="windowText" lastClr="000000"/>
              </a:solidFill>
              <a:effectLst/>
              <a:latin typeface="+mn-lt"/>
              <a:ea typeface="+mn-ea"/>
              <a:cs typeface="+mn-cs"/>
            </a:rPr>
            <a:t>・提出資料としては、法定福利費の算出根拠がわかる書類が必要となり、健康保険・厚生年金保険標準賞与額決定</a:t>
          </a:r>
          <a:endParaRPr kumimoji="1" lang="en-US" altLang="ja-JP" sz="1200" b="1">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ysClr val="windowText" lastClr="000000"/>
              </a:solidFill>
              <a:effectLst/>
              <a:latin typeface="+mn-lt"/>
              <a:ea typeface="+mn-ea"/>
              <a:cs typeface="+mn-cs"/>
            </a:rPr>
            <a:t>　通知書及び被保険者標準報酬決定通知書、個人別に法定福利費の金額がわかる資料（個人別に計算された資料）　</a:t>
          </a:r>
          <a:endParaRPr kumimoji="1" lang="en-US" altLang="ja-JP" sz="1200" b="1">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ysClr val="windowText" lastClr="000000"/>
              </a:solidFill>
              <a:effectLst/>
              <a:latin typeface="+mn-lt"/>
              <a:ea typeface="+mn-ea"/>
              <a:cs typeface="+mn-cs"/>
            </a:rPr>
            <a:t>　等になります。また、納付済みの分がある場合には支払確認が可能な資料として納入告知書納付書・領収証書な</a:t>
          </a:r>
          <a:endParaRPr kumimoji="1" lang="en-US" altLang="ja-JP" sz="1200" b="1">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ysClr val="windowText" lastClr="000000"/>
              </a:solidFill>
              <a:effectLst/>
              <a:latin typeface="+mn-lt"/>
              <a:ea typeface="+mn-ea"/>
              <a:cs typeface="+mn-cs"/>
            </a:rPr>
            <a:t>　どの領収書を追加してください。</a:t>
          </a:r>
          <a:endParaRPr kumimoji="1" lang="en-US" altLang="ja-JP" sz="1200" b="1">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ysClr val="windowText" lastClr="000000"/>
              </a:solidFill>
              <a:effectLst/>
              <a:latin typeface="+mn-lt"/>
              <a:ea typeface="+mn-ea"/>
              <a:cs typeface="+mn-cs"/>
            </a:rPr>
            <a:t>・法定福利費を申請しない場合には、 法定福 利費欄は</a:t>
          </a:r>
          <a:r>
            <a:rPr kumimoji="1" lang="en-US" altLang="ja-JP" sz="1200" b="1">
              <a:solidFill>
                <a:sysClr val="windowText" lastClr="000000"/>
              </a:solidFill>
              <a:effectLst/>
              <a:latin typeface="+mn-lt"/>
              <a:ea typeface="+mn-ea"/>
              <a:cs typeface="+mn-cs"/>
            </a:rPr>
            <a:t>0</a:t>
          </a:r>
          <a:r>
            <a:rPr kumimoji="1" lang="ja-JP" altLang="en-US" sz="1200" b="1">
              <a:solidFill>
                <a:sysClr val="windowText" lastClr="000000"/>
              </a:solidFill>
              <a:effectLst/>
              <a:latin typeface="+mn-lt"/>
              <a:ea typeface="+mn-ea"/>
              <a:cs typeface="+mn-cs"/>
            </a:rPr>
            <a:t>円とし、余白に法定福利費を申請しない旨を補記してくだ</a:t>
          </a:r>
          <a:endParaRPr kumimoji="1" lang="en-US" altLang="ja-JP" sz="1200" b="1">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ysClr val="windowText" lastClr="000000"/>
              </a:solidFill>
              <a:effectLst/>
              <a:latin typeface="+mn-lt"/>
              <a:ea typeface="+mn-ea"/>
              <a:cs typeface="+mn-cs"/>
            </a:rPr>
            <a:t>　さい。</a:t>
          </a:r>
        </a:p>
      </xdr:txBody>
    </xdr:sp>
    <xdr:clientData/>
  </xdr:twoCellAnchor>
  <xdr:twoCellAnchor>
    <xdr:from>
      <xdr:col>12</xdr:col>
      <xdr:colOff>479959</xdr:colOff>
      <xdr:row>8</xdr:row>
      <xdr:rowOff>235857</xdr:rowOff>
    </xdr:from>
    <xdr:to>
      <xdr:col>25</xdr:col>
      <xdr:colOff>269102</xdr:colOff>
      <xdr:row>12</xdr:row>
      <xdr:rowOff>244246</xdr:rowOff>
    </xdr:to>
    <xdr:sp macro="" textlink="">
      <xdr:nvSpPr>
        <xdr:cNvPr id="7" name="角丸四角形 81">
          <a:extLst>
            <a:ext uri="{FF2B5EF4-FFF2-40B4-BE49-F238E27FC236}">
              <a16:creationId xmlns:a16="http://schemas.microsoft.com/office/drawing/2014/main" id="{4A8B4023-3987-477F-8FD5-BBBD426D5B5B}"/>
            </a:ext>
          </a:extLst>
        </xdr:cNvPr>
        <xdr:cNvSpPr/>
      </xdr:nvSpPr>
      <xdr:spPr bwMode="auto">
        <a:xfrm>
          <a:off x="17243959" y="2559957"/>
          <a:ext cx="8704543" cy="970414"/>
        </a:xfrm>
        <a:prstGeom prst="roundRect">
          <a:avLst/>
        </a:prstGeom>
        <a:solidFill>
          <a:schemeClr val="bg1"/>
        </a:solidFill>
        <a:ln w="762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ysClr val="windowText" lastClr="000000"/>
              </a:solidFill>
              <a:effectLst/>
              <a:latin typeface="+mn-lt"/>
              <a:ea typeface="+mn-ea"/>
              <a:cs typeface="+mn-cs"/>
            </a:rPr>
            <a:t>・通勤手当以外の基本給、手当</a:t>
          </a:r>
          <a:r>
            <a:rPr kumimoji="1" lang="en-US" altLang="ja-JP" sz="1200" b="1">
              <a:solidFill>
                <a:sysClr val="windowText" lastClr="000000"/>
              </a:solidFill>
              <a:effectLst/>
              <a:latin typeface="+mn-lt"/>
              <a:ea typeface="+mn-ea"/>
              <a:cs typeface="+mn-cs"/>
            </a:rPr>
            <a:t>(</a:t>
          </a:r>
          <a:r>
            <a:rPr kumimoji="1" lang="ja-JP" altLang="en-US" sz="1200" b="1">
              <a:solidFill>
                <a:sysClr val="windowText" lastClr="000000"/>
              </a:solidFill>
              <a:effectLst/>
              <a:latin typeface="+mn-lt"/>
              <a:ea typeface="+mn-ea"/>
              <a:cs typeface="+mn-cs"/>
            </a:rPr>
            <a:t>対象外を除く）は、賃金台帳等の額をそのまま入力してください。</a:t>
          </a:r>
          <a:endParaRPr kumimoji="1" lang="en-US" altLang="ja-JP" sz="1200" b="1">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ysClr val="windowText" lastClr="000000"/>
              </a:solidFill>
              <a:effectLst/>
              <a:latin typeface="+mn-lt"/>
              <a:ea typeface="+mn-ea"/>
              <a:cs typeface="+mn-cs"/>
            </a:rPr>
            <a:t>　（交付決定日前の分や補助事業完了日翌日以降の分が入ったままで差支えありません。補助事業従事時間で分別　</a:t>
          </a:r>
          <a:endParaRPr kumimoji="1" lang="en-US" altLang="ja-JP" sz="1200" b="1">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ysClr val="windowText" lastClr="000000"/>
              </a:solidFill>
              <a:effectLst/>
              <a:latin typeface="+mn-lt"/>
              <a:ea typeface="+mn-ea"/>
              <a:cs typeface="+mn-cs"/>
            </a:rPr>
            <a:t>　算定します。）</a:t>
          </a:r>
        </a:p>
      </xdr:txBody>
    </xdr:sp>
    <xdr:clientData/>
  </xdr:twoCellAnchor>
  <xdr:twoCellAnchor>
    <xdr:from>
      <xdr:col>12</xdr:col>
      <xdr:colOff>499589</xdr:colOff>
      <xdr:row>21</xdr:row>
      <xdr:rowOff>187095</xdr:rowOff>
    </xdr:from>
    <xdr:to>
      <xdr:col>25</xdr:col>
      <xdr:colOff>288732</xdr:colOff>
      <xdr:row>25</xdr:row>
      <xdr:rowOff>232571</xdr:rowOff>
    </xdr:to>
    <xdr:sp macro="" textlink="">
      <xdr:nvSpPr>
        <xdr:cNvPr id="8" name="角丸四角形 81">
          <a:extLst>
            <a:ext uri="{FF2B5EF4-FFF2-40B4-BE49-F238E27FC236}">
              <a16:creationId xmlns:a16="http://schemas.microsoft.com/office/drawing/2014/main" id="{D6B85950-F531-47AB-8F71-97AC506EB9FD}"/>
            </a:ext>
          </a:extLst>
        </xdr:cNvPr>
        <xdr:cNvSpPr/>
      </xdr:nvSpPr>
      <xdr:spPr bwMode="auto">
        <a:xfrm>
          <a:off x="17263589" y="6445020"/>
          <a:ext cx="8704543" cy="1579001"/>
        </a:xfrm>
        <a:prstGeom prst="roundRect">
          <a:avLst/>
        </a:prstGeom>
        <a:solidFill>
          <a:schemeClr val="bg1"/>
        </a:solidFill>
        <a:ln w="762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1200" b="1" i="0" u="none" strike="noStrike">
              <a:solidFill>
                <a:sysClr val="windowText" lastClr="000000"/>
              </a:solidFill>
              <a:effectLst/>
              <a:latin typeface="+mn-lt"/>
              <a:ea typeface="+mn-ea"/>
              <a:cs typeface="+mn-cs"/>
            </a:rPr>
            <a:t>・通常勤務の総合計時間と通常勤務の内の補助事業従事時間を入力することで、通常勤務分の給与額の内の補助事</a:t>
          </a:r>
          <a:endParaRPr lang="en-US" altLang="ja-JP" sz="1200" b="1" i="0" u="none" strike="noStrike">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ja-JP" altLang="en-US" sz="1200" b="1" i="0" u="none" strike="noStrike">
              <a:solidFill>
                <a:sysClr val="windowText" lastClr="000000"/>
              </a:solidFill>
              <a:effectLst/>
              <a:latin typeface="+mn-lt"/>
              <a:ea typeface="+mn-ea"/>
              <a:cs typeface="+mn-cs"/>
            </a:rPr>
            <a:t>　業分を割り出すようになっています。時間外勤務の総合計時間と時間外勤務の内の補助事業従事時間を入力する</a:t>
          </a:r>
          <a:endParaRPr lang="en-US" altLang="ja-JP" sz="1200" b="1" i="0" u="none" strike="noStrike">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ja-JP" altLang="en-US" sz="1200" b="1" i="0" u="none" strike="noStrike">
              <a:solidFill>
                <a:sysClr val="windowText" lastClr="000000"/>
              </a:solidFill>
              <a:effectLst/>
              <a:latin typeface="+mn-lt"/>
              <a:ea typeface="+mn-ea"/>
              <a:cs typeface="+mn-cs"/>
            </a:rPr>
            <a:t>　ことで、時間外勤務分の給与の内のの補助事業分を割り出すようになっています。</a:t>
          </a:r>
          <a:r>
            <a:rPr lang="ja-JP" altLang="en-US" sz="1200">
              <a:solidFill>
                <a:sysClr val="windowText" lastClr="000000"/>
              </a:solidFill>
            </a:rPr>
            <a:t> </a:t>
          </a:r>
          <a:endParaRPr lang="en-US" altLang="ja-JP" sz="12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ysClr val="windowText" lastClr="000000"/>
              </a:solidFill>
              <a:effectLst/>
              <a:latin typeface="+mn-lt"/>
              <a:ea typeface="+mn-ea"/>
              <a:cs typeface="+mn-cs"/>
            </a:rPr>
            <a:t>・時間数は業務日誌等で算定した数値を</a:t>
          </a:r>
          <a:r>
            <a:rPr kumimoji="1" lang="en-US" altLang="ja-JP" sz="1200" b="1">
              <a:solidFill>
                <a:sysClr val="windowText" lastClr="000000"/>
              </a:solidFill>
              <a:effectLst/>
              <a:latin typeface="+mn-lt"/>
              <a:ea typeface="+mn-ea"/>
              <a:cs typeface="+mn-cs"/>
            </a:rPr>
            <a:t>10</a:t>
          </a:r>
          <a:r>
            <a:rPr kumimoji="1" lang="ja-JP" altLang="en-US" sz="1200" b="1">
              <a:solidFill>
                <a:sysClr val="windowText" lastClr="000000"/>
              </a:solidFill>
              <a:effectLst/>
              <a:latin typeface="+mn-lt"/>
              <a:ea typeface="+mn-ea"/>
              <a:cs typeface="+mn-cs"/>
            </a:rPr>
            <a:t>進法で入れてください。別シートに</a:t>
          </a:r>
          <a:r>
            <a:rPr kumimoji="1" lang="en-US" altLang="ja-JP" sz="1200" b="1">
              <a:solidFill>
                <a:sysClr val="windowText" lastClr="000000"/>
              </a:solidFill>
              <a:effectLst/>
              <a:latin typeface="+mn-lt"/>
              <a:ea typeface="+mn-ea"/>
              <a:cs typeface="+mn-cs"/>
            </a:rPr>
            <a:t>10</a:t>
          </a:r>
          <a:r>
            <a:rPr kumimoji="1" lang="ja-JP" altLang="en-US" sz="1200" b="1">
              <a:solidFill>
                <a:sysClr val="windowText" lastClr="000000"/>
              </a:solidFill>
              <a:effectLst/>
              <a:latin typeface="+mn-lt"/>
              <a:ea typeface="+mn-ea"/>
              <a:cs typeface="+mn-cs"/>
            </a:rPr>
            <a:t>進法の値を載せてあります。</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ysClr val="windowText" lastClr="000000"/>
              </a:solidFill>
              <a:effectLst/>
              <a:latin typeface="+mn-lt"/>
              <a:ea typeface="+mn-ea"/>
              <a:cs typeface="+mn-cs"/>
            </a:rPr>
            <a:t>・時間数については業務日誌や他の人件費資料と整合性がとれていることを確認してください。 </a:t>
          </a:r>
        </a:p>
      </xdr:txBody>
    </xdr:sp>
    <xdr:clientData/>
  </xdr:twoCellAnchor>
  <xdr:twoCellAnchor>
    <xdr:from>
      <xdr:col>11</xdr:col>
      <xdr:colOff>0</xdr:colOff>
      <xdr:row>28</xdr:row>
      <xdr:rowOff>410883</xdr:rowOff>
    </xdr:from>
    <xdr:to>
      <xdr:col>12</xdr:col>
      <xdr:colOff>503641</xdr:colOff>
      <xdr:row>28</xdr:row>
      <xdr:rowOff>426061</xdr:rowOff>
    </xdr:to>
    <xdr:cxnSp macro="">
      <xdr:nvCxnSpPr>
        <xdr:cNvPr id="9" name="直線矢印コネクタ 8">
          <a:extLst>
            <a:ext uri="{FF2B5EF4-FFF2-40B4-BE49-F238E27FC236}">
              <a16:creationId xmlns:a16="http://schemas.microsoft.com/office/drawing/2014/main" id="{B5762320-C112-4ED9-ABD9-0AA06E44FF36}"/>
            </a:ext>
          </a:extLst>
        </xdr:cNvPr>
        <xdr:cNvCxnSpPr>
          <a:stCxn id="2" idx="1"/>
        </xdr:cNvCxnSpPr>
      </xdr:nvCxnSpPr>
      <xdr:spPr>
        <a:xfrm flipH="1" flipV="1">
          <a:off x="15344775" y="8973858"/>
          <a:ext cx="1922866" cy="15178"/>
        </a:xfrm>
        <a:prstGeom prst="straightConnector1">
          <a:avLst/>
        </a:prstGeom>
        <a:ln w="6985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1357157</xdr:colOff>
      <xdr:row>22</xdr:row>
      <xdr:rowOff>261470</xdr:rowOff>
    </xdr:from>
    <xdr:to>
      <xdr:col>12</xdr:col>
      <xdr:colOff>498039</xdr:colOff>
      <xdr:row>22</xdr:row>
      <xdr:rowOff>261472</xdr:rowOff>
    </xdr:to>
    <xdr:cxnSp macro="">
      <xdr:nvCxnSpPr>
        <xdr:cNvPr id="10" name="直線矢印コネクタ 9">
          <a:extLst>
            <a:ext uri="{FF2B5EF4-FFF2-40B4-BE49-F238E27FC236}">
              <a16:creationId xmlns:a16="http://schemas.microsoft.com/office/drawing/2014/main" id="{DF376A61-11E2-4266-B715-31804E2876FD}"/>
            </a:ext>
          </a:extLst>
        </xdr:cNvPr>
        <xdr:cNvCxnSpPr/>
      </xdr:nvCxnSpPr>
      <xdr:spPr>
        <a:xfrm flipH="1" flipV="1">
          <a:off x="16701932" y="6738470"/>
          <a:ext cx="560107" cy="2"/>
        </a:xfrm>
        <a:prstGeom prst="straightConnector1">
          <a:avLst/>
        </a:prstGeom>
        <a:ln w="6985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1344705</xdr:colOff>
      <xdr:row>17</xdr:row>
      <xdr:rowOff>236571</xdr:rowOff>
    </xdr:from>
    <xdr:to>
      <xdr:col>12</xdr:col>
      <xdr:colOff>485587</xdr:colOff>
      <xdr:row>17</xdr:row>
      <xdr:rowOff>236573</xdr:rowOff>
    </xdr:to>
    <xdr:cxnSp macro="">
      <xdr:nvCxnSpPr>
        <xdr:cNvPr id="11" name="直線矢印コネクタ 10">
          <a:extLst>
            <a:ext uri="{FF2B5EF4-FFF2-40B4-BE49-F238E27FC236}">
              <a16:creationId xmlns:a16="http://schemas.microsoft.com/office/drawing/2014/main" id="{315D217A-2723-4B63-8575-D5E209329788}"/>
            </a:ext>
          </a:extLst>
        </xdr:cNvPr>
        <xdr:cNvCxnSpPr/>
      </xdr:nvCxnSpPr>
      <xdr:spPr>
        <a:xfrm flipH="1" flipV="1">
          <a:off x="16689480" y="4960971"/>
          <a:ext cx="560107" cy="2"/>
        </a:xfrm>
        <a:prstGeom prst="straightConnector1">
          <a:avLst/>
        </a:prstGeom>
        <a:ln w="6985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1344704</xdr:colOff>
      <xdr:row>10</xdr:row>
      <xdr:rowOff>199217</xdr:rowOff>
    </xdr:from>
    <xdr:to>
      <xdr:col>12</xdr:col>
      <xdr:colOff>485586</xdr:colOff>
      <xdr:row>10</xdr:row>
      <xdr:rowOff>199219</xdr:rowOff>
    </xdr:to>
    <xdr:cxnSp macro="">
      <xdr:nvCxnSpPr>
        <xdr:cNvPr id="12" name="直線矢印コネクタ 11">
          <a:extLst>
            <a:ext uri="{FF2B5EF4-FFF2-40B4-BE49-F238E27FC236}">
              <a16:creationId xmlns:a16="http://schemas.microsoft.com/office/drawing/2014/main" id="{E731ADE8-0E66-49C5-B2F9-324E3C20D62C}"/>
            </a:ext>
          </a:extLst>
        </xdr:cNvPr>
        <xdr:cNvCxnSpPr/>
      </xdr:nvCxnSpPr>
      <xdr:spPr>
        <a:xfrm flipH="1" flipV="1">
          <a:off x="16689479" y="2818592"/>
          <a:ext cx="560107" cy="2"/>
        </a:xfrm>
        <a:prstGeom prst="straightConnector1">
          <a:avLst/>
        </a:prstGeom>
        <a:ln w="6985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1369608</xdr:colOff>
      <xdr:row>6</xdr:row>
      <xdr:rowOff>224119</xdr:rowOff>
    </xdr:from>
    <xdr:to>
      <xdr:col>12</xdr:col>
      <xdr:colOff>510490</xdr:colOff>
      <xdr:row>6</xdr:row>
      <xdr:rowOff>224121</xdr:rowOff>
    </xdr:to>
    <xdr:cxnSp macro="">
      <xdr:nvCxnSpPr>
        <xdr:cNvPr id="13" name="直線矢印コネクタ 12">
          <a:extLst>
            <a:ext uri="{FF2B5EF4-FFF2-40B4-BE49-F238E27FC236}">
              <a16:creationId xmlns:a16="http://schemas.microsoft.com/office/drawing/2014/main" id="{F6AD85D1-F9D5-4FF7-B742-B3026F5648B1}"/>
            </a:ext>
          </a:extLst>
        </xdr:cNvPr>
        <xdr:cNvCxnSpPr/>
      </xdr:nvCxnSpPr>
      <xdr:spPr>
        <a:xfrm flipH="1" flipV="1">
          <a:off x="16714383" y="1957669"/>
          <a:ext cx="560107" cy="2"/>
        </a:xfrm>
        <a:prstGeom prst="straightConnector1">
          <a:avLst/>
        </a:prstGeom>
        <a:ln w="6985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Users\takkito\AppData\Local\Temp\Deloitte.DA3\Docs\6539\1239701258200001070\23310%20&#22770;&#19978;&#20661;&#27177;&#12398;&#26908;&#35342;.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305300%20&#22770;&#19978;&#20661;&#27177;&#12398;&#26908;&#35342;%20&#12398;%20&#12527;&#12540;&#12463;&#12471;&#12540;&#12488;"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106543%20&#35069;&#21697;&#20445;&#35388;&#24341;&#24403;&#37329;&#12398;&#26908;&#35342;%20&#12398;%20&#12527;&#12540;&#12463;&#12471;&#12540;&#12488;"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Users\atmiwa\Desktop\&#26032;&#12375;&#12356;&#12501;&#12457;&#12523;&#12480;&#12540;\DNJP2014&#24180;3&#26376;&#26399;&#36039;&#26009;\3Q&#36039;&#26009;\5.3Q&#35519;&#26360;&#12456;&#12463;&#12473;&#12509;&#12540;&#12488;\01&#36039;&#29987;\23310%20&#22770;&#19978;&#20661;&#27177;&#12398;&#26908;&#35342;(2014-04-03%2015.18.4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30"/>
      <sheetName val="31"/>
      <sheetName val="40"/>
      <sheetName val="41"/>
      <sheetName val="42"/>
      <sheetName val="info1"/>
      <sheetName val="info2 "/>
      <sheetName val="info3"/>
    </sheetNames>
    <sheetDataSet>
      <sheetData sheetId="0"/>
      <sheetData sheetId="1">
        <row r="12">
          <cell r="H12">
            <v>2460312052</v>
          </cell>
        </row>
        <row r="21">
          <cell r="H21">
            <v>336012437711</v>
          </cell>
        </row>
        <row r="23">
          <cell r="H23">
            <v>43907937427</v>
          </cell>
        </row>
        <row r="25">
          <cell r="H25">
            <v>-501985809</v>
          </cell>
        </row>
        <row r="27">
          <cell r="H27">
            <v>-75905701</v>
          </cell>
        </row>
      </sheetData>
      <sheetData sheetId="2">
        <row r="30">
          <cell r="C30">
            <v>741692861.70000005</v>
          </cell>
        </row>
        <row r="31">
          <cell r="C31">
            <v>-226240350</v>
          </cell>
        </row>
      </sheetData>
      <sheetData sheetId="3"/>
      <sheetData sheetId="4"/>
      <sheetData sheetId="5"/>
      <sheetData sheetId="6"/>
      <sheetData sheetId="7"/>
      <sheetData sheetId="8">
        <row r="189">
          <cell r="H189">
            <v>2147346413</v>
          </cell>
        </row>
      </sheetData>
      <sheetData sheetId="9"/>
      <sheetData sheetId="10">
        <row r="1">
          <cell r="A1" t="str">
            <v>為替予約の方針・相関性チェック</v>
          </cell>
        </row>
      </sheetData>
      <sheetData sheetId="11"/>
      <sheetData sheetId="12"/>
      <sheetData sheetId="13"/>
      <sheetData sheetId="14"/>
      <sheetData sheetId="15"/>
      <sheetData sheetId="16"/>
      <sheetData sheetId="17"/>
      <sheetData sheetId="18"/>
      <sheetData sheetId="19"/>
      <sheetData sheetId="20">
        <row r="82">
          <cell r="I82">
            <v>113260633.63510001</v>
          </cell>
        </row>
        <row r="88">
          <cell r="I88">
            <v>-174086433.5</v>
          </cell>
        </row>
      </sheetData>
      <sheetData sheetId="21"/>
      <sheetData sheetId="22"/>
      <sheetData sheetId="23"/>
      <sheetData sheetId="24"/>
      <sheetData sheetId="25"/>
      <sheetData sheetId="26"/>
      <sheetData sheetId="27"/>
      <sheetData sheetId="2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手続"/>
      <sheetName val="分析的手続結果要約（虚偽表示）"/>
      <sheetName val="INDEX"/>
      <sheetName val="1"/>
      <sheetName val="2"/>
      <sheetName val="2-1"/>
      <sheetName val="3"/>
      <sheetName val="4"/>
      <sheetName val="5"/>
      <sheetName val="6"/>
      <sheetName val="7"/>
      <sheetName val="8"/>
      <sheetName val="9"/>
      <sheetName val="CF"/>
      <sheetName val="CF2"/>
      <sheetName val="XREF"/>
      <sheetName val="Tickmarks"/>
      <sheetName val="info1"/>
      <sheetName val="info2"/>
      <sheetName val="info3"/>
      <sheetName val="INDEX四半期"/>
      <sheetName val="依頼ひな型"/>
      <sheetName val="依頼ひな型②"/>
      <sheetName val="分析的手続結果要約（記載誤り）"/>
      <sheetName val="3－1"/>
      <sheetName val="1 (2)"/>
      <sheetName val="#REF"/>
      <sheetName val="依頼中"/>
      <sheetName val="Sheet3"/>
      <sheetName val="Sheet2"/>
      <sheetName val="Sheet6"/>
      <sheetName val="Sheet1"/>
      <sheetName val="info1 (2)"/>
      <sheetName val="info2 (2)"/>
    </sheetNames>
    <sheetDataSet>
      <sheetData sheetId="0"/>
      <sheetData sheetId="1"/>
      <sheetData sheetId="2"/>
      <sheetData sheetId="3"/>
      <sheetData sheetId="4"/>
      <sheetData sheetId="5"/>
      <sheetData sheetId="6"/>
      <sheetData sheetId="7"/>
      <sheetData sheetId="8">
        <row r="1">
          <cell r="A1" t="str">
            <v>為替予約の方針・相関性チェック</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手続"/>
      <sheetName val="分析的手続結果要約（記載誤り）"/>
      <sheetName val="INDEX "/>
      <sheetName val="1"/>
      <sheetName val="2"/>
      <sheetName val="XREF"/>
      <sheetName val="Tickmarks"/>
      <sheetName val="INDEX"/>
      <sheetName val="分析的手続結果要約（虚偽表示）"/>
      <sheetName val="2-2"/>
      <sheetName val="#REF"/>
    </sheetNames>
    <sheetDataSet>
      <sheetData sheetId="0" refreshError="1"/>
      <sheetData sheetId="1" refreshError="1"/>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分析的手続結果要約（虚偽表示）"/>
      <sheetName val="手続"/>
      <sheetName val="INDEX"/>
      <sheetName val="1"/>
      <sheetName val="2"/>
      <sheetName val="2-1"/>
      <sheetName val="3"/>
      <sheetName val="4"/>
      <sheetName val="5"/>
      <sheetName val="6"/>
      <sheetName val="7"/>
      <sheetName val="8"/>
      <sheetName val="9"/>
      <sheetName val="CF"/>
      <sheetName val="info1"/>
      <sheetName val="info2"/>
      <sheetName val="info3"/>
    </sheetNames>
    <sheetDataSet>
      <sheetData sheetId="0" refreshError="1"/>
      <sheetData sheetId="1" refreshError="1"/>
      <sheetData sheetId="2"/>
      <sheetData sheetId="3" refreshError="1"/>
      <sheetData sheetId="4">
        <row r="30">
          <cell r="C30">
            <v>976648974</v>
          </cell>
        </row>
      </sheetData>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1F4A2C-A2D4-40FA-9C94-8F8F6467580C}">
  <sheetPr>
    <pageSetUpPr fitToPage="1"/>
  </sheetPr>
  <dimension ref="A1:G33"/>
  <sheetViews>
    <sheetView tabSelected="1" view="pageBreakPreview" zoomScaleNormal="100" zoomScaleSheetLayoutView="100" workbookViewId="0">
      <selection activeCell="G13" sqref="G13"/>
    </sheetView>
  </sheetViews>
  <sheetFormatPr defaultRowHeight="18.75" x14ac:dyDescent="0.4"/>
  <cols>
    <col min="1" max="1" width="2.75" customWidth="1"/>
    <col min="2" max="2" width="3.375" customWidth="1"/>
    <col min="3" max="3" width="47.25" customWidth="1"/>
    <col min="4" max="4" width="39.25" customWidth="1"/>
    <col min="5" max="5" width="4.75" customWidth="1"/>
    <col min="7" max="7" width="36.625" customWidth="1"/>
    <col min="8" max="8" width="25.875" customWidth="1"/>
  </cols>
  <sheetData>
    <row r="1" spans="1:7" ht="26.25" customHeight="1" x14ac:dyDescent="0.4">
      <c r="A1" s="177"/>
      <c r="B1" s="177"/>
      <c r="C1" s="178" t="s">
        <v>0</v>
      </c>
      <c r="D1" s="177"/>
      <c r="E1" s="177"/>
      <c r="F1" s="177"/>
    </row>
    <row r="2" spans="1:7" ht="19.5" thickBot="1" x14ac:dyDescent="0.45">
      <c r="A2" s="177"/>
      <c r="B2" s="177"/>
      <c r="C2" s="177"/>
      <c r="D2" s="177"/>
      <c r="E2" s="177"/>
      <c r="F2" s="177"/>
    </row>
    <row r="3" spans="1:7" x14ac:dyDescent="0.4">
      <c r="A3" s="177"/>
      <c r="B3" s="177"/>
      <c r="C3" s="187" t="s">
        <v>1</v>
      </c>
      <c r="D3" s="188"/>
      <c r="E3" s="189"/>
      <c r="F3" s="177"/>
    </row>
    <row r="4" spans="1:7" x14ac:dyDescent="0.4">
      <c r="A4" s="177"/>
      <c r="B4" s="177"/>
      <c r="C4" s="190"/>
      <c r="D4" s="191"/>
      <c r="E4" s="192"/>
      <c r="F4" s="177"/>
    </row>
    <row r="5" spans="1:7" x14ac:dyDescent="0.4">
      <c r="A5" s="177"/>
      <c r="B5" s="177"/>
      <c r="C5" s="190"/>
      <c r="D5" s="191"/>
      <c r="E5" s="192"/>
      <c r="F5" s="177"/>
    </row>
    <row r="6" spans="1:7" ht="18.75" customHeight="1" x14ac:dyDescent="0.4">
      <c r="A6" s="177"/>
      <c r="B6" s="177"/>
      <c r="C6" s="190"/>
      <c r="D6" s="191"/>
      <c r="E6" s="192"/>
      <c r="F6" s="177"/>
    </row>
    <row r="7" spans="1:7" x14ac:dyDescent="0.4">
      <c r="A7" s="177"/>
      <c r="B7" s="177"/>
      <c r="C7" s="190"/>
      <c r="D7" s="191"/>
      <c r="E7" s="192"/>
      <c r="F7" s="177"/>
    </row>
    <row r="8" spans="1:7" x14ac:dyDescent="0.4">
      <c r="A8" s="177"/>
      <c r="B8" s="177"/>
      <c r="C8" s="190"/>
      <c r="D8" s="191"/>
      <c r="E8" s="192"/>
      <c r="F8" s="177"/>
    </row>
    <row r="9" spans="1:7" x14ac:dyDescent="0.4">
      <c r="A9" s="177"/>
      <c r="B9" s="177"/>
      <c r="C9" s="190"/>
      <c r="D9" s="191"/>
      <c r="E9" s="192"/>
      <c r="F9" s="177"/>
    </row>
    <row r="10" spans="1:7" x14ac:dyDescent="0.4">
      <c r="A10" s="177"/>
      <c r="B10" s="177"/>
      <c r="C10" s="190"/>
      <c r="D10" s="191"/>
      <c r="E10" s="192"/>
      <c r="F10" s="177"/>
    </row>
    <row r="11" spans="1:7" x14ac:dyDescent="0.4">
      <c r="A11" s="177"/>
      <c r="B11" s="177"/>
      <c r="C11" s="190"/>
      <c r="D11" s="191"/>
      <c r="E11" s="192"/>
      <c r="F11" s="177"/>
    </row>
    <row r="12" spans="1:7" x14ac:dyDescent="0.4">
      <c r="A12" s="177"/>
      <c r="B12" s="177"/>
      <c r="C12" s="190"/>
      <c r="D12" s="191"/>
      <c r="E12" s="192"/>
      <c r="F12" s="177"/>
    </row>
    <row r="13" spans="1:7" x14ac:dyDescent="0.4">
      <c r="A13" s="177"/>
      <c r="B13" s="177"/>
      <c r="C13" s="193"/>
      <c r="D13" s="194"/>
      <c r="E13" s="195"/>
      <c r="F13" s="177"/>
    </row>
    <row r="14" spans="1:7" ht="19.5" thickBot="1" x14ac:dyDescent="0.45">
      <c r="A14" s="177"/>
      <c r="B14" s="177"/>
      <c r="C14" s="196"/>
      <c r="D14" s="197"/>
      <c r="E14" s="198"/>
      <c r="F14" s="177"/>
      <c r="G14" s="184"/>
    </row>
    <row r="15" spans="1:7" x14ac:dyDescent="0.4">
      <c r="A15" s="177"/>
      <c r="B15" s="177"/>
      <c r="C15" s="177"/>
      <c r="D15" s="177"/>
      <c r="E15" s="177"/>
      <c r="F15" s="177"/>
    </row>
    <row r="16" spans="1:7" ht="19.5" thickBot="1" x14ac:dyDescent="0.45">
      <c r="A16" s="177"/>
      <c r="B16" s="177"/>
      <c r="C16" s="185" t="s">
        <v>2</v>
      </c>
      <c r="D16" s="186"/>
      <c r="E16" s="186"/>
      <c r="F16" s="177"/>
    </row>
    <row r="17" spans="1:6" x14ac:dyDescent="0.4">
      <c r="A17" s="177"/>
      <c r="B17" s="177"/>
      <c r="C17" s="136" t="s">
        <v>3</v>
      </c>
      <c r="D17" s="131" t="e">
        <f>社員用【1人目】!L52</f>
        <v>#DIV/0!</v>
      </c>
      <c r="E17" s="126" t="s">
        <v>4</v>
      </c>
      <c r="F17" s="177"/>
    </row>
    <row r="18" spans="1:6" x14ac:dyDescent="0.4">
      <c r="A18" s="177"/>
      <c r="B18" s="177"/>
      <c r="C18" s="137" t="s">
        <v>5</v>
      </c>
      <c r="D18" s="132" t="e">
        <f>社員用【2人目】!L52</f>
        <v>#DIV/0!</v>
      </c>
      <c r="E18" s="127" t="s">
        <v>4</v>
      </c>
      <c r="F18" s="177"/>
    </row>
    <row r="19" spans="1:6" x14ac:dyDescent="0.4">
      <c r="A19" s="177"/>
      <c r="B19" s="177"/>
      <c r="C19" s="137" t="s">
        <v>6</v>
      </c>
      <c r="D19" s="132" t="e">
        <f>社員用【3人目】!L52</f>
        <v>#DIV/0!</v>
      </c>
      <c r="E19" s="127" t="s">
        <v>4</v>
      </c>
      <c r="F19" s="177"/>
    </row>
    <row r="20" spans="1:6" x14ac:dyDescent="0.4">
      <c r="A20" s="177"/>
      <c r="B20" s="177"/>
      <c r="C20" s="137" t="s">
        <v>7</v>
      </c>
      <c r="D20" s="132" t="e">
        <f>'社員用【4人目】 '!L52</f>
        <v>#DIV/0!</v>
      </c>
      <c r="E20" s="127" t="s">
        <v>4</v>
      </c>
      <c r="F20" s="177"/>
    </row>
    <row r="21" spans="1:6" ht="19.5" thickBot="1" x14ac:dyDescent="0.45">
      <c r="A21" s="177"/>
      <c r="B21" s="177"/>
      <c r="C21" s="138" t="s">
        <v>8</v>
      </c>
      <c r="D21" s="133" t="e">
        <f>社員用【5人目】!L52</f>
        <v>#DIV/0!</v>
      </c>
      <c r="E21" s="128" t="s">
        <v>4</v>
      </c>
      <c r="F21" s="177"/>
    </row>
    <row r="22" spans="1:6" ht="20.25" thickTop="1" thickBot="1" x14ac:dyDescent="0.45">
      <c r="A22" s="177"/>
      <c r="B22" s="177"/>
      <c r="C22" s="139" t="s">
        <v>9</v>
      </c>
      <c r="D22" s="134" t="e">
        <f>SUM(D17:D21)</f>
        <v>#DIV/0!</v>
      </c>
      <c r="E22" s="129" t="s">
        <v>4</v>
      </c>
      <c r="F22" s="177"/>
    </row>
    <row r="23" spans="1:6" x14ac:dyDescent="0.4">
      <c r="A23" s="177"/>
      <c r="B23" s="177"/>
      <c r="C23" s="179"/>
      <c r="D23" s="180"/>
      <c r="E23" s="181"/>
      <c r="F23" s="177"/>
    </row>
    <row r="24" spans="1:6" ht="19.5" thickBot="1" x14ac:dyDescent="0.45">
      <c r="A24" s="177"/>
      <c r="B24" s="177"/>
      <c r="C24" s="185" t="s">
        <v>10</v>
      </c>
      <c r="D24" s="186"/>
      <c r="E24" s="186"/>
      <c r="F24" s="177"/>
    </row>
    <row r="25" spans="1:6" x14ac:dyDescent="0.4">
      <c r="A25" s="177"/>
      <c r="B25" s="177"/>
      <c r="C25" s="136" t="s">
        <v>11</v>
      </c>
      <c r="D25" s="131" t="e">
        <f>ﾊﾟｰﾄﾀｲﾏｰ・ｱﾙﾊﾞｲﾄ用【1人目】!L52</f>
        <v>#DIV/0!</v>
      </c>
      <c r="E25" s="126" t="s">
        <v>4</v>
      </c>
      <c r="F25" s="177"/>
    </row>
    <row r="26" spans="1:6" x14ac:dyDescent="0.4">
      <c r="A26" s="177"/>
      <c r="B26" s="177"/>
      <c r="C26" s="137" t="s">
        <v>12</v>
      </c>
      <c r="D26" s="132" t="e">
        <f>'ﾊﾟｰﾄﾀｲﾏｰ・ｱﾙﾊﾞｲﾄ用 【2人目】'!L52</f>
        <v>#DIV/0!</v>
      </c>
      <c r="E26" s="127" t="s">
        <v>4</v>
      </c>
      <c r="F26" s="177"/>
    </row>
    <row r="27" spans="1:6" x14ac:dyDescent="0.4">
      <c r="A27" s="177"/>
      <c r="B27" s="177"/>
      <c r="C27" s="137" t="s">
        <v>13</v>
      </c>
      <c r="D27" s="132" t="e">
        <f>'ﾊﾟｰﾄﾀｲﾏｰ・ｱﾙﾊﾞｲﾄ用 【3人目】'!L52</f>
        <v>#DIV/0!</v>
      </c>
      <c r="E27" s="127" t="s">
        <v>4</v>
      </c>
      <c r="F27" s="177"/>
    </row>
    <row r="28" spans="1:6" x14ac:dyDescent="0.4">
      <c r="A28" s="177"/>
      <c r="B28" s="177"/>
      <c r="C28" s="137" t="s">
        <v>14</v>
      </c>
      <c r="D28" s="132" t="e">
        <f>'ﾊﾟｰﾄﾀｲﾏｰ・ｱﾙﾊﾞｲﾄ用 【4人目】'!L52</f>
        <v>#DIV/0!</v>
      </c>
      <c r="E28" s="127" t="s">
        <v>4</v>
      </c>
      <c r="F28" s="177"/>
    </row>
    <row r="29" spans="1:6" ht="19.5" thickBot="1" x14ac:dyDescent="0.45">
      <c r="A29" s="177"/>
      <c r="B29" s="177"/>
      <c r="C29" s="138" t="s">
        <v>15</v>
      </c>
      <c r="D29" s="133" t="e">
        <f>'ﾊﾟｰﾄﾀｲﾏｰ・ｱﾙﾊﾞｲﾄ用 【5人目】'!L52</f>
        <v>#DIV/0!</v>
      </c>
      <c r="E29" s="128" t="s">
        <v>4</v>
      </c>
      <c r="F29" s="177"/>
    </row>
    <row r="30" spans="1:6" ht="20.25" thickTop="1" thickBot="1" x14ac:dyDescent="0.45">
      <c r="A30" s="177"/>
      <c r="B30" s="177"/>
      <c r="C30" s="139" t="s">
        <v>16</v>
      </c>
      <c r="D30" s="134" t="e">
        <f>SUM(D25:D29)</f>
        <v>#DIV/0!</v>
      </c>
      <c r="E30" s="129" t="s">
        <v>4</v>
      </c>
      <c r="F30" s="177"/>
    </row>
    <row r="31" spans="1:6" ht="19.5" thickBot="1" x14ac:dyDescent="0.45">
      <c r="A31" s="177"/>
      <c r="B31" s="177"/>
      <c r="C31" s="177"/>
      <c r="D31" s="177"/>
      <c r="E31" s="177"/>
      <c r="F31" s="177"/>
    </row>
    <row r="32" spans="1:6" ht="36.75" customHeight="1" thickBot="1" x14ac:dyDescent="0.45">
      <c r="A32" s="177"/>
      <c r="B32" s="177"/>
      <c r="C32" s="140" t="s">
        <v>17</v>
      </c>
      <c r="D32" s="135" t="e">
        <f>SUM(D22,D30)</f>
        <v>#DIV/0!</v>
      </c>
      <c r="E32" s="130" t="s">
        <v>4</v>
      </c>
      <c r="F32" s="177"/>
    </row>
    <row r="33" spans="1:7" x14ac:dyDescent="0.4">
      <c r="A33" s="177"/>
      <c r="B33" s="177"/>
      <c r="C33" s="177"/>
      <c r="D33" s="182" t="s">
        <v>18</v>
      </c>
      <c r="E33" s="177"/>
      <c r="F33" s="177"/>
      <c r="G33" s="184"/>
    </row>
  </sheetData>
  <mergeCells count="3">
    <mergeCell ref="C16:E16"/>
    <mergeCell ref="C24:E24"/>
    <mergeCell ref="C3:E14"/>
  </mergeCells>
  <phoneticPr fontId="2"/>
  <pageMargins left="0.39370078740157483" right="0.39370078740157483" top="0.74803149606299213" bottom="0.74803149606299213" header="0.31496062992125984" footer="0.31496062992125984"/>
  <pageSetup paperSize="9" scale="8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A7BAA0-572E-40C3-BF0C-9ED8A140F131}">
  <sheetPr>
    <tabColor theme="8" tint="0.79998168889431442"/>
  </sheetPr>
  <dimension ref="A1:M62"/>
  <sheetViews>
    <sheetView showGridLines="0" zoomScale="70" zoomScaleNormal="70" workbookViewId="0">
      <selection sqref="A1:L1"/>
    </sheetView>
  </sheetViews>
  <sheetFormatPr defaultRowHeight="18.75" x14ac:dyDescent="0.4"/>
  <cols>
    <col min="1" max="1" width="1.625" style="2" customWidth="1"/>
    <col min="2" max="2" width="4.625" style="2" customWidth="1"/>
    <col min="3" max="3" width="28.375" style="1" customWidth="1"/>
    <col min="4" max="4" width="24.625" style="2" customWidth="1"/>
    <col min="5" max="12" width="20.625" style="2" customWidth="1"/>
    <col min="13" max="13" width="18.625" style="2" customWidth="1"/>
    <col min="14" max="252" width="9" style="2"/>
    <col min="253" max="253" width="1.625" style="2" customWidth="1"/>
    <col min="254" max="254" width="4.625" style="2" customWidth="1"/>
    <col min="255" max="263" width="20.625" style="2" customWidth="1"/>
    <col min="264" max="268" width="0" style="2" hidden="1" customWidth="1"/>
    <col min="269" max="269" width="18.625" style="2" customWidth="1"/>
    <col min="270" max="508" width="9" style="2"/>
    <col min="509" max="509" width="1.625" style="2" customWidth="1"/>
    <col min="510" max="510" width="4.625" style="2" customWidth="1"/>
    <col min="511" max="519" width="20.625" style="2" customWidth="1"/>
    <col min="520" max="524" width="0" style="2" hidden="1" customWidth="1"/>
    <col min="525" max="525" width="18.625" style="2" customWidth="1"/>
    <col min="526" max="764" width="9" style="2"/>
    <col min="765" max="765" width="1.625" style="2" customWidth="1"/>
    <col min="766" max="766" width="4.625" style="2" customWidth="1"/>
    <col min="767" max="775" width="20.625" style="2" customWidth="1"/>
    <col min="776" max="780" width="0" style="2" hidden="1" customWidth="1"/>
    <col min="781" max="781" width="18.625" style="2" customWidth="1"/>
    <col min="782" max="1020" width="9" style="2"/>
    <col min="1021" max="1021" width="1.625" style="2" customWidth="1"/>
    <col min="1022" max="1022" width="4.625" style="2" customWidth="1"/>
    <col min="1023" max="1031" width="20.625" style="2" customWidth="1"/>
    <col min="1032" max="1036" width="0" style="2" hidden="1" customWidth="1"/>
    <col min="1037" max="1037" width="18.625" style="2" customWidth="1"/>
    <col min="1038" max="1276" width="9" style="2"/>
    <col min="1277" max="1277" width="1.625" style="2" customWidth="1"/>
    <col min="1278" max="1278" width="4.625" style="2" customWidth="1"/>
    <col min="1279" max="1287" width="20.625" style="2" customWidth="1"/>
    <col min="1288" max="1292" width="0" style="2" hidden="1" customWidth="1"/>
    <col min="1293" max="1293" width="18.625" style="2" customWidth="1"/>
    <col min="1294" max="1532" width="9" style="2"/>
    <col min="1533" max="1533" width="1.625" style="2" customWidth="1"/>
    <col min="1534" max="1534" width="4.625" style="2" customWidth="1"/>
    <col min="1535" max="1543" width="20.625" style="2" customWidth="1"/>
    <col min="1544" max="1548" width="0" style="2" hidden="1" customWidth="1"/>
    <col min="1549" max="1549" width="18.625" style="2" customWidth="1"/>
    <col min="1550" max="1788" width="9" style="2"/>
    <col min="1789" max="1789" width="1.625" style="2" customWidth="1"/>
    <col min="1790" max="1790" width="4.625" style="2" customWidth="1"/>
    <col min="1791" max="1799" width="20.625" style="2" customWidth="1"/>
    <col min="1800" max="1804" width="0" style="2" hidden="1" customWidth="1"/>
    <col min="1805" max="1805" width="18.625" style="2" customWidth="1"/>
    <col min="1806" max="2044" width="9" style="2"/>
    <col min="2045" max="2045" width="1.625" style="2" customWidth="1"/>
    <col min="2046" max="2046" width="4.625" style="2" customWidth="1"/>
    <col min="2047" max="2055" width="20.625" style="2" customWidth="1"/>
    <col min="2056" max="2060" width="0" style="2" hidden="1" customWidth="1"/>
    <col min="2061" max="2061" width="18.625" style="2" customWidth="1"/>
    <col min="2062" max="2300" width="9" style="2"/>
    <col min="2301" max="2301" width="1.625" style="2" customWidth="1"/>
    <col min="2302" max="2302" width="4.625" style="2" customWidth="1"/>
    <col min="2303" max="2311" width="20.625" style="2" customWidth="1"/>
    <col min="2312" max="2316" width="0" style="2" hidden="1" customWidth="1"/>
    <col min="2317" max="2317" width="18.625" style="2" customWidth="1"/>
    <col min="2318" max="2556" width="9" style="2"/>
    <col min="2557" max="2557" width="1.625" style="2" customWidth="1"/>
    <col min="2558" max="2558" width="4.625" style="2" customWidth="1"/>
    <col min="2559" max="2567" width="20.625" style="2" customWidth="1"/>
    <col min="2568" max="2572" width="0" style="2" hidden="1" customWidth="1"/>
    <col min="2573" max="2573" width="18.625" style="2" customWidth="1"/>
    <col min="2574" max="2812" width="9" style="2"/>
    <col min="2813" max="2813" width="1.625" style="2" customWidth="1"/>
    <col min="2814" max="2814" width="4.625" style="2" customWidth="1"/>
    <col min="2815" max="2823" width="20.625" style="2" customWidth="1"/>
    <col min="2824" max="2828" width="0" style="2" hidden="1" customWidth="1"/>
    <col min="2829" max="2829" width="18.625" style="2" customWidth="1"/>
    <col min="2830" max="3068" width="9" style="2"/>
    <col min="3069" max="3069" width="1.625" style="2" customWidth="1"/>
    <col min="3070" max="3070" width="4.625" style="2" customWidth="1"/>
    <col min="3071" max="3079" width="20.625" style="2" customWidth="1"/>
    <col min="3080" max="3084" width="0" style="2" hidden="1" customWidth="1"/>
    <col min="3085" max="3085" width="18.625" style="2" customWidth="1"/>
    <col min="3086" max="3324" width="9" style="2"/>
    <col min="3325" max="3325" width="1.625" style="2" customWidth="1"/>
    <col min="3326" max="3326" width="4.625" style="2" customWidth="1"/>
    <col min="3327" max="3335" width="20.625" style="2" customWidth="1"/>
    <col min="3336" max="3340" width="0" style="2" hidden="1" customWidth="1"/>
    <col min="3341" max="3341" width="18.625" style="2" customWidth="1"/>
    <col min="3342" max="3580" width="9" style="2"/>
    <col min="3581" max="3581" width="1.625" style="2" customWidth="1"/>
    <col min="3582" max="3582" width="4.625" style="2" customWidth="1"/>
    <col min="3583" max="3591" width="20.625" style="2" customWidth="1"/>
    <col min="3592" max="3596" width="0" style="2" hidden="1" customWidth="1"/>
    <col min="3597" max="3597" width="18.625" style="2" customWidth="1"/>
    <col min="3598" max="3836" width="9" style="2"/>
    <col min="3837" max="3837" width="1.625" style="2" customWidth="1"/>
    <col min="3838" max="3838" width="4.625" style="2" customWidth="1"/>
    <col min="3839" max="3847" width="20.625" style="2" customWidth="1"/>
    <col min="3848" max="3852" width="0" style="2" hidden="1" customWidth="1"/>
    <col min="3853" max="3853" width="18.625" style="2" customWidth="1"/>
    <col min="3854" max="4092" width="9" style="2"/>
    <col min="4093" max="4093" width="1.625" style="2" customWidth="1"/>
    <col min="4094" max="4094" width="4.625" style="2" customWidth="1"/>
    <col min="4095" max="4103" width="20.625" style="2" customWidth="1"/>
    <col min="4104" max="4108" width="0" style="2" hidden="1" customWidth="1"/>
    <col min="4109" max="4109" width="18.625" style="2" customWidth="1"/>
    <col min="4110" max="4348" width="9" style="2"/>
    <col min="4349" max="4349" width="1.625" style="2" customWidth="1"/>
    <col min="4350" max="4350" width="4.625" style="2" customWidth="1"/>
    <col min="4351" max="4359" width="20.625" style="2" customWidth="1"/>
    <col min="4360" max="4364" width="0" style="2" hidden="1" customWidth="1"/>
    <col min="4365" max="4365" width="18.625" style="2" customWidth="1"/>
    <col min="4366" max="4604" width="9" style="2"/>
    <col min="4605" max="4605" width="1.625" style="2" customWidth="1"/>
    <col min="4606" max="4606" width="4.625" style="2" customWidth="1"/>
    <col min="4607" max="4615" width="20.625" style="2" customWidth="1"/>
    <col min="4616" max="4620" width="0" style="2" hidden="1" customWidth="1"/>
    <col min="4621" max="4621" width="18.625" style="2" customWidth="1"/>
    <col min="4622" max="4860" width="9" style="2"/>
    <col min="4861" max="4861" width="1.625" style="2" customWidth="1"/>
    <col min="4862" max="4862" width="4.625" style="2" customWidth="1"/>
    <col min="4863" max="4871" width="20.625" style="2" customWidth="1"/>
    <col min="4872" max="4876" width="0" style="2" hidden="1" customWidth="1"/>
    <col min="4877" max="4877" width="18.625" style="2" customWidth="1"/>
    <col min="4878" max="5116" width="9" style="2"/>
    <col min="5117" max="5117" width="1.625" style="2" customWidth="1"/>
    <col min="5118" max="5118" width="4.625" style="2" customWidth="1"/>
    <col min="5119" max="5127" width="20.625" style="2" customWidth="1"/>
    <col min="5128" max="5132" width="0" style="2" hidden="1" customWidth="1"/>
    <col min="5133" max="5133" width="18.625" style="2" customWidth="1"/>
    <col min="5134" max="5372" width="9" style="2"/>
    <col min="5373" max="5373" width="1.625" style="2" customWidth="1"/>
    <col min="5374" max="5374" width="4.625" style="2" customWidth="1"/>
    <col min="5375" max="5383" width="20.625" style="2" customWidth="1"/>
    <col min="5384" max="5388" width="0" style="2" hidden="1" customWidth="1"/>
    <col min="5389" max="5389" width="18.625" style="2" customWidth="1"/>
    <col min="5390" max="5628" width="9" style="2"/>
    <col min="5629" max="5629" width="1.625" style="2" customWidth="1"/>
    <col min="5630" max="5630" width="4.625" style="2" customWidth="1"/>
    <col min="5631" max="5639" width="20.625" style="2" customWidth="1"/>
    <col min="5640" max="5644" width="0" style="2" hidden="1" customWidth="1"/>
    <col min="5645" max="5645" width="18.625" style="2" customWidth="1"/>
    <col min="5646" max="5884" width="9" style="2"/>
    <col min="5885" max="5885" width="1.625" style="2" customWidth="1"/>
    <col min="5886" max="5886" width="4.625" style="2" customWidth="1"/>
    <col min="5887" max="5895" width="20.625" style="2" customWidth="1"/>
    <col min="5896" max="5900" width="0" style="2" hidden="1" customWidth="1"/>
    <col min="5901" max="5901" width="18.625" style="2" customWidth="1"/>
    <col min="5902" max="6140" width="9" style="2"/>
    <col min="6141" max="6141" width="1.625" style="2" customWidth="1"/>
    <col min="6142" max="6142" width="4.625" style="2" customWidth="1"/>
    <col min="6143" max="6151" width="20.625" style="2" customWidth="1"/>
    <col min="6152" max="6156" width="0" style="2" hidden="1" customWidth="1"/>
    <col min="6157" max="6157" width="18.625" style="2" customWidth="1"/>
    <col min="6158" max="6396" width="9" style="2"/>
    <col min="6397" max="6397" width="1.625" style="2" customWidth="1"/>
    <col min="6398" max="6398" width="4.625" style="2" customWidth="1"/>
    <col min="6399" max="6407" width="20.625" style="2" customWidth="1"/>
    <col min="6408" max="6412" width="0" style="2" hidden="1" customWidth="1"/>
    <col min="6413" max="6413" width="18.625" style="2" customWidth="1"/>
    <col min="6414" max="6652" width="9" style="2"/>
    <col min="6653" max="6653" width="1.625" style="2" customWidth="1"/>
    <col min="6654" max="6654" width="4.625" style="2" customWidth="1"/>
    <col min="6655" max="6663" width="20.625" style="2" customWidth="1"/>
    <col min="6664" max="6668" width="0" style="2" hidden="1" customWidth="1"/>
    <col min="6669" max="6669" width="18.625" style="2" customWidth="1"/>
    <col min="6670" max="6908" width="9" style="2"/>
    <col min="6909" max="6909" width="1.625" style="2" customWidth="1"/>
    <col min="6910" max="6910" width="4.625" style="2" customWidth="1"/>
    <col min="6911" max="6919" width="20.625" style="2" customWidth="1"/>
    <col min="6920" max="6924" width="0" style="2" hidden="1" customWidth="1"/>
    <col min="6925" max="6925" width="18.625" style="2" customWidth="1"/>
    <col min="6926" max="7164" width="9" style="2"/>
    <col min="7165" max="7165" width="1.625" style="2" customWidth="1"/>
    <col min="7166" max="7166" width="4.625" style="2" customWidth="1"/>
    <col min="7167" max="7175" width="20.625" style="2" customWidth="1"/>
    <col min="7176" max="7180" width="0" style="2" hidden="1" customWidth="1"/>
    <col min="7181" max="7181" width="18.625" style="2" customWidth="1"/>
    <col min="7182" max="7420" width="9" style="2"/>
    <col min="7421" max="7421" width="1.625" style="2" customWidth="1"/>
    <col min="7422" max="7422" width="4.625" style="2" customWidth="1"/>
    <col min="7423" max="7431" width="20.625" style="2" customWidth="1"/>
    <col min="7432" max="7436" width="0" style="2" hidden="1" customWidth="1"/>
    <col min="7437" max="7437" width="18.625" style="2" customWidth="1"/>
    <col min="7438" max="7676" width="9" style="2"/>
    <col min="7677" max="7677" width="1.625" style="2" customWidth="1"/>
    <col min="7678" max="7678" width="4.625" style="2" customWidth="1"/>
    <col min="7679" max="7687" width="20.625" style="2" customWidth="1"/>
    <col min="7688" max="7692" width="0" style="2" hidden="1" customWidth="1"/>
    <col min="7693" max="7693" width="18.625" style="2" customWidth="1"/>
    <col min="7694" max="7932" width="9" style="2"/>
    <col min="7933" max="7933" width="1.625" style="2" customWidth="1"/>
    <col min="7934" max="7934" width="4.625" style="2" customWidth="1"/>
    <col min="7935" max="7943" width="20.625" style="2" customWidth="1"/>
    <col min="7944" max="7948" width="0" style="2" hidden="1" customWidth="1"/>
    <col min="7949" max="7949" width="18.625" style="2" customWidth="1"/>
    <col min="7950" max="8188" width="9" style="2"/>
    <col min="8189" max="8189" width="1.625" style="2" customWidth="1"/>
    <col min="8190" max="8190" width="4.625" style="2" customWidth="1"/>
    <col min="8191" max="8199" width="20.625" style="2" customWidth="1"/>
    <col min="8200" max="8204" width="0" style="2" hidden="1" customWidth="1"/>
    <col min="8205" max="8205" width="18.625" style="2" customWidth="1"/>
    <col min="8206" max="8444" width="9" style="2"/>
    <col min="8445" max="8445" width="1.625" style="2" customWidth="1"/>
    <col min="8446" max="8446" width="4.625" style="2" customWidth="1"/>
    <col min="8447" max="8455" width="20.625" style="2" customWidth="1"/>
    <col min="8456" max="8460" width="0" style="2" hidden="1" customWidth="1"/>
    <col min="8461" max="8461" width="18.625" style="2" customWidth="1"/>
    <col min="8462" max="8700" width="9" style="2"/>
    <col min="8701" max="8701" width="1.625" style="2" customWidth="1"/>
    <col min="8702" max="8702" width="4.625" style="2" customWidth="1"/>
    <col min="8703" max="8711" width="20.625" style="2" customWidth="1"/>
    <col min="8712" max="8716" width="0" style="2" hidden="1" customWidth="1"/>
    <col min="8717" max="8717" width="18.625" style="2" customWidth="1"/>
    <col min="8718" max="8956" width="9" style="2"/>
    <col min="8957" max="8957" width="1.625" style="2" customWidth="1"/>
    <col min="8958" max="8958" width="4.625" style="2" customWidth="1"/>
    <col min="8959" max="8967" width="20.625" style="2" customWidth="1"/>
    <col min="8968" max="8972" width="0" style="2" hidden="1" customWidth="1"/>
    <col min="8973" max="8973" width="18.625" style="2" customWidth="1"/>
    <col min="8974" max="9212" width="9" style="2"/>
    <col min="9213" max="9213" width="1.625" style="2" customWidth="1"/>
    <col min="9214" max="9214" width="4.625" style="2" customWidth="1"/>
    <col min="9215" max="9223" width="20.625" style="2" customWidth="1"/>
    <col min="9224" max="9228" width="0" style="2" hidden="1" customWidth="1"/>
    <col min="9229" max="9229" width="18.625" style="2" customWidth="1"/>
    <col min="9230" max="9468" width="9" style="2"/>
    <col min="9469" max="9469" width="1.625" style="2" customWidth="1"/>
    <col min="9470" max="9470" width="4.625" style="2" customWidth="1"/>
    <col min="9471" max="9479" width="20.625" style="2" customWidth="1"/>
    <col min="9480" max="9484" width="0" style="2" hidden="1" customWidth="1"/>
    <col min="9485" max="9485" width="18.625" style="2" customWidth="1"/>
    <col min="9486" max="9724" width="9" style="2"/>
    <col min="9725" max="9725" width="1.625" style="2" customWidth="1"/>
    <col min="9726" max="9726" width="4.625" style="2" customWidth="1"/>
    <col min="9727" max="9735" width="20.625" style="2" customWidth="1"/>
    <col min="9736" max="9740" width="0" style="2" hidden="1" customWidth="1"/>
    <col min="9741" max="9741" width="18.625" style="2" customWidth="1"/>
    <col min="9742" max="9980" width="9" style="2"/>
    <col min="9981" max="9981" width="1.625" style="2" customWidth="1"/>
    <col min="9982" max="9982" width="4.625" style="2" customWidth="1"/>
    <col min="9983" max="9991" width="20.625" style="2" customWidth="1"/>
    <col min="9992" max="9996" width="0" style="2" hidden="1" customWidth="1"/>
    <col min="9997" max="9997" width="18.625" style="2" customWidth="1"/>
    <col min="9998" max="10236" width="9" style="2"/>
    <col min="10237" max="10237" width="1.625" style="2" customWidth="1"/>
    <col min="10238" max="10238" width="4.625" style="2" customWidth="1"/>
    <col min="10239" max="10247" width="20.625" style="2" customWidth="1"/>
    <col min="10248" max="10252" width="0" style="2" hidden="1" customWidth="1"/>
    <col min="10253" max="10253" width="18.625" style="2" customWidth="1"/>
    <col min="10254" max="10492" width="9" style="2"/>
    <col min="10493" max="10493" width="1.625" style="2" customWidth="1"/>
    <col min="10494" max="10494" width="4.625" style="2" customWidth="1"/>
    <col min="10495" max="10503" width="20.625" style="2" customWidth="1"/>
    <col min="10504" max="10508" width="0" style="2" hidden="1" customWidth="1"/>
    <col min="10509" max="10509" width="18.625" style="2" customWidth="1"/>
    <col min="10510" max="10748" width="9" style="2"/>
    <col min="10749" max="10749" width="1.625" style="2" customWidth="1"/>
    <col min="10750" max="10750" width="4.625" style="2" customWidth="1"/>
    <col min="10751" max="10759" width="20.625" style="2" customWidth="1"/>
    <col min="10760" max="10764" width="0" style="2" hidden="1" customWidth="1"/>
    <col min="10765" max="10765" width="18.625" style="2" customWidth="1"/>
    <col min="10766" max="11004" width="9" style="2"/>
    <col min="11005" max="11005" width="1.625" style="2" customWidth="1"/>
    <col min="11006" max="11006" width="4.625" style="2" customWidth="1"/>
    <col min="11007" max="11015" width="20.625" style="2" customWidth="1"/>
    <col min="11016" max="11020" width="0" style="2" hidden="1" customWidth="1"/>
    <col min="11021" max="11021" width="18.625" style="2" customWidth="1"/>
    <col min="11022" max="11260" width="9" style="2"/>
    <col min="11261" max="11261" width="1.625" style="2" customWidth="1"/>
    <col min="11262" max="11262" width="4.625" style="2" customWidth="1"/>
    <col min="11263" max="11271" width="20.625" style="2" customWidth="1"/>
    <col min="11272" max="11276" width="0" style="2" hidden="1" customWidth="1"/>
    <col min="11277" max="11277" width="18.625" style="2" customWidth="1"/>
    <col min="11278" max="11516" width="9" style="2"/>
    <col min="11517" max="11517" width="1.625" style="2" customWidth="1"/>
    <col min="11518" max="11518" width="4.625" style="2" customWidth="1"/>
    <col min="11519" max="11527" width="20.625" style="2" customWidth="1"/>
    <col min="11528" max="11532" width="0" style="2" hidden="1" customWidth="1"/>
    <col min="11533" max="11533" width="18.625" style="2" customWidth="1"/>
    <col min="11534" max="11772" width="9" style="2"/>
    <col min="11773" max="11773" width="1.625" style="2" customWidth="1"/>
    <col min="11774" max="11774" width="4.625" style="2" customWidth="1"/>
    <col min="11775" max="11783" width="20.625" style="2" customWidth="1"/>
    <col min="11784" max="11788" width="0" style="2" hidden="1" customWidth="1"/>
    <col min="11789" max="11789" width="18.625" style="2" customWidth="1"/>
    <col min="11790" max="12028" width="9" style="2"/>
    <col min="12029" max="12029" width="1.625" style="2" customWidth="1"/>
    <col min="12030" max="12030" width="4.625" style="2" customWidth="1"/>
    <col min="12031" max="12039" width="20.625" style="2" customWidth="1"/>
    <col min="12040" max="12044" width="0" style="2" hidden="1" customWidth="1"/>
    <col min="12045" max="12045" width="18.625" style="2" customWidth="1"/>
    <col min="12046" max="12284" width="9" style="2"/>
    <col min="12285" max="12285" width="1.625" style="2" customWidth="1"/>
    <col min="12286" max="12286" width="4.625" style="2" customWidth="1"/>
    <col min="12287" max="12295" width="20.625" style="2" customWidth="1"/>
    <col min="12296" max="12300" width="0" style="2" hidden="1" customWidth="1"/>
    <col min="12301" max="12301" width="18.625" style="2" customWidth="1"/>
    <col min="12302" max="12540" width="9" style="2"/>
    <col min="12541" max="12541" width="1.625" style="2" customWidth="1"/>
    <col min="12542" max="12542" width="4.625" style="2" customWidth="1"/>
    <col min="12543" max="12551" width="20.625" style="2" customWidth="1"/>
    <col min="12552" max="12556" width="0" style="2" hidden="1" customWidth="1"/>
    <col min="12557" max="12557" width="18.625" style="2" customWidth="1"/>
    <col min="12558" max="12796" width="9" style="2"/>
    <col min="12797" max="12797" width="1.625" style="2" customWidth="1"/>
    <col min="12798" max="12798" width="4.625" style="2" customWidth="1"/>
    <col min="12799" max="12807" width="20.625" style="2" customWidth="1"/>
    <col min="12808" max="12812" width="0" style="2" hidden="1" customWidth="1"/>
    <col min="12813" max="12813" width="18.625" style="2" customWidth="1"/>
    <col min="12814" max="13052" width="9" style="2"/>
    <col min="13053" max="13053" width="1.625" style="2" customWidth="1"/>
    <col min="13054" max="13054" width="4.625" style="2" customWidth="1"/>
    <col min="13055" max="13063" width="20.625" style="2" customWidth="1"/>
    <col min="13064" max="13068" width="0" style="2" hidden="1" customWidth="1"/>
    <col min="13069" max="13069" width="18.625" style="2" customWidth="1"/>
    <col min="13070" max="13308" width="9" style="2"/>
    <col min="13309" max="13309" width="1.625" style="2" customWidth="1"/>
    <col min="13310" max="13310" width="4.625" style="2" customWidth="1"/>
    <col min="13311" max="13319" width="20.625" style="2" customWidth="1"/>
    <col min="13320" max="13324" width="0" style="2" hidden="1" customWidth="1"/>
    <col min="13325" max="13325" width="18.625" style="2" customWidth="1"/>
    <col min="13326" max="13564" width="9" style="2"/>
    <col min="13565" max="13565" width="1.625" style="2" customWidth="1"/>
    <col min="13566" max="13566" width="4.625" style="2" customWidth="1"/>
    <col min="13567" max="13575" width="20.625" style="2" customWidth="1"/>
    <col min="13576" max="13580" width="0" style="2" hidden="1" customWidth="1"/>
    <col min="13581" max="13581" width="18.625" style="2" customWidth="1"/>
    <col min="13582" max="13820" width="9" style="2"/>
    <col min="13821" max="13821" width="1.625" style="2" customWidth="1"/>
    <col min="13822" max="13822" width="4.625" style="2" customWidth="1"/>
    <col min="13823" max="13831" width="20.625" style="2" customWidth="1"/>
    <col min="13832" max="13836" width="0" style="2" hidden="1" customWidth="1"/>
    <col min="13837" max="13837" width="18.625" style="2" customWidth="1"/>
    <col min="13838" max="14076" width="9" style="2"/>
    <col min="14077" max="14077" width="1.625" style="2" customWidth="1"/>
    <col min="14078" max="14078" width="4.625" style="2" customWidth="1"/>
    <col min="14079" max="14087" width="20.625" style="2" customWidth="1"/>
    <col min="14088" max="14092" width="0" style="2" hidden="1" customWidth="1"/>
    <col min="14093" max="14093" width="18.625" style="2" customWidth="1"/>
    <col min="14094" max="14332" width="9" style="2"/>
    <col min="14333" max="14333" width="1.625" style="2" customWidth="1"/>
    <col min="14334" max="14334" width="4.625" style="2" customWidth="1"/>
    <col min="14335" max="14343" width="20.625" style="2" customWidth="1"/>
    <col min="14344" max="14348" width="0" style="2" hidden="1" customWidth="1"/>
    <col min="14349" max="14349" width="18.625" style="2" customWidth="1"/>
    <col min="14350" max="14588" width="9" style="2"/>
    <col min="14589" max="14589" width="1.625" style="2" customWidth="1"/>
    <col min="14590" max="14590" width="4.625" style="2" customWidth="1"/>
    <col min="14591" max="14599" width="20.625" style="2" customWidth="1"/>
    <col min="14600" max="14604" width="0" style="2" hidden="1" customWidth="1"/>
    <col min="14605" max="14605" width="18.625" style="2" customWidth="1"/>
    <col min="14606" max="14844" width="9" style="2"/>
    <col min="14845" max="14845" width="1.625" style="2" customWidth="1"/>
    <col min="14846" max="14846" width="4.625" style="2" customWidth="1"/>
    <col min="14847" max="14855" width="20.625" style="2" customWidth="1"/>
    <col min="14856" max="14860" width="0" style="2" hidden="1" customWidth="1"/>
    <col min="14861" max="14861" width="18.625" style="2" customWidth="1"/>
    <col min="14862" max="15100" width="9" style="2"/>
    <col min="15101" max="15101" width="1.625" style="2" customWidth="1"/>
    <col min="15102" max="15102" width="4.625" style="2" customWidth="1"/>
    <col min="15103" max="15111" width="20.625" style="2" customWidth="1"/>
    <col min="15112" max="15116" width="0" style="2" hidden="1" customWidth="1"/>
    <col min="15117" max="15117" width="18.625" style="2" customWidth="1"/>
    <col min="15118" max="15356" width="9" style="2"/>
    <col min="15357" max="15357" width="1.625" style="2" customWidth="1"/>
    <col min="15358" max="15358" width="4.625" style="2" customWidth="1"/>
    <col min="15359" max="15367" width="20.625" style="2" customWidth="1"/>
    <col min="15368" max="15372" width="0" style="2" hidden="1" customWidth="1"/>
    <col min="15373" max="15373" width="18.625" style="2" customWidth="1"/>
    <col min="15374" max="15612" width="9" style="2"/>
    <col min="15613" max="15613" width="1.625" style="2" customWidth="1"/>
    <col min="15614" max="15614" width="4.625" style="2" customWidth="1"/>
    <col min="15615" max="15623" width="20.625" style="2" customWidth="1"/>
    <col min="15624" max="15628" width="0" style="2" hidden="1" customWidth="1"/>
    <col min="15629" max="15629" width="18.625" style="2" customWidth="1"/>
    <col min="15630" max="15868" width="9" style="2"/>
    <col min="15869" max="15869" width="1.625" style="2" customWidth="1"/>
    <col min="15870" max="15870" width="4.625" style="2" customWidth="1"/>
    <col min="15871" max="15879" width="20.625" style="2" customWidth="1"/>
    <col min="15880" max="15884" width="0" style="2" hidden="1" customWidth="1"/>
    <col min="15885" max="15885" width="18.625" style="2" customWidth="1"/>
    <col min="15886" max="16124" width="9" style="2"/>
    <col min="16125" max="16125" width="1.625" style="2" customWidth="1"/>
    <col min="16126" max="16126" width="4.625" style="2" customWidth="1"/>
    <col min="16127" max="16135" width="20.625" style="2" customWidth="1"/>
    <col min="16136" max="16140" width="0" style="2" hidden="1" customWidth="1"/>
    <col min="16141" max="16141" width="18.625" style="2" customWidth="1"/>
    <col min="16142" max="16384" width="9" style="2"/>
  </cols>
  <sheetData>
    <row r="1" spans="1:13" ht="24.95" customHeight="1" x14ac:dyDescent="0.4">
      <c r="A1" s="220" t="s">
        <v>19</v>
      </c>
      <c r="B1" s="220"/>
      <c r="C1" s="220"/>
      <c r="D1" s="220"/>
      <c r="E1" s="220"/>
      <c r="F1" s="220"/>
      <c r="G1" s="220"/>
      <c r="H1" s="220"/>
      <c r="I1" s="220"/>
      <c r="J1" s="220"/>
      <c r="K1" s="220"/>
      <c r="L1" s="220"/>
    </row>
    <row r="2" spans="1:13" ht="24.95" customHeight="1" x14ac:dyDescent="0.5">
      <c r="B2" s="5"/>
      <c r="C2" s="6" t="s">
        <v>20</v>
      </c>
      <c r="D2" s="141"/>
      <c r="E2" s="6" t="s">
        <v>22</v>
      </c>
      <c r="F2" s="221" t="s">
        <v>89</v>
      </c>
      <c r="G2" s="221"/>
    </row>
    <row r="3" spans="1:13" ht="24.95" customHeight="1" x14ac:dyDescent="0.5">
      <c r="B3" s="5"/>
      <c r="C3" s="10" t="s">
        <v>25</v>
      </c>
      <c r="D3" s="11" t="s">
        <v>26</v>
      </c>
      <c r="E3" s="142"/>
      <c r="F3" s="13" t="s">
        <v>28</v>
      </c>
      <c r="G3" s="11" t="s">
        <v>29</v>
      </c>
      <c r="H3" s="142"/>
      <c r="I3" s="14"/>
      <c r="J3" s="14"/>
      <c r="K3" s="143"/>
      <c r="L3" s="5" t="s">
        <v>31</v>
      </c>
    </row>
    <row r="4" spans="1:13" ht="6" customHeight="1" x14ac:dyDescent="0.4">
      <c r="B4" s="5"/>
      <c r="C4" s="16"/>
      <c r="D4" s="13"/>
      <c r="E4" s="17"/>
      <c r="F4" s="13"/>
      <c r="G4" s="13"/>
      <c r="H4" s="17"/>
      <c r="I4" s="14"/>
      <c r="J4" s="14"/>
      <c r="K4" s="15"/>
    </row>
    <row r="5" spans="1:13" ht="20.100000000000001" customHeight="1" x14ac:dyDescent="0.35">
      <c r="B5" s="5" t="s">
        <v>33</v>
      </c>
      <c r="C5" s="18"/>
      <c r="D5" s="19"/>
      <c r="E5" s="20"/>
    </row>
    <row r="6" spans="1:13" ht="36.75" customHeight="1" thickBot="1" x14ac:dyDescent="0.45">
      <c r="B6" s="156">
        <v>1</v>
      </c>
      <c r="C6" s="256" t="s">
        <v>34</v>
      </c>
      <c r="D6" s="257"/>
      <c r="E6" s="144"/>
      <c r="F6" s="144"/>
      <c r="G6" s="144"/>
      <c r="H6" s="144"/>
      <c r="I6" s="144"/>
      <c r="J6" s="144"/>
      <c r="K6" s="144"/>
      <c r="L6" s="144"/>
      <c r="M6" s="224" t="s">
        <v>35</v>
      </c>
    </row>
    <row r="7" spans="1:13" ht="23.25" customHeight="1" thickTop="1" x14ac:dyDescent="0.4">
      <c r="B7" s="258">
        <v>2</v>
      </c>
      <c r="C7" s="261" t="s">
        <v>36</v>
      </c>
      <c r="D7" s="262"/>
      <c r="E7" s="145"/>
      <c r="F7" s="145"/>
      <c r="G7" s="145"/>
      <c r="H7" s="145"/>
      <c r="I7" s="145"/>
      <c r="J7" s="145"/>
      <c r="K7" s="145"/>
      <c r="L7" s="145"/>
      <c r="M7" s="225"/>
    </row>
    <row r="8" spans="1:13" ht="23.25" customHeight="1" x14ac:dyDescent="0.4">
      <c r="B8" s="259"/>
      <c r="C8" s="263"/>
      <c r="D8" s="264"/>
      <c r="E8" s="24" t="s">
        <v>28</v>
      </c>
      <c r="F8" s="24" t="s">
        <v>28</v>
      </c>
      <c r="G8" s="24" t="s">
        <v>28</v>
      </c>
      <c r="H8" s="24" t="s">
        <v>28</v>
      </c>
      <c r="I8" s="24" t="s">
        <v>28</v>
      </c>
      <c r="J8" s="24" t="s">
        <v>28</v>
      </c>
      <c r="K8" s="24" t="s">
        <v>28</v>
      </c>
      <c r="L8" s="24" t="s">
        <v>28</v>
      </c>
      <c r="M8" s="225"/>
    </row>
    <row r="9" spans="1:13" ht="23.25" customHeight="1" thickBot="1" x14ac:dyDescent="0.45">
      <c r="B9" s="260"/>
      <c r="C9" s="265"/>
      <c r="D9" s="266"/>
      <c r="E9" s="146"/>
      <c r="F9" s="146"/>
      <c r="G9" s="146"/>
      <c r="H9" s="146"/>
      <c r="I9" s="146"/>
      <c r="J9" s="146"/>
      <c r="K9" s="146"/>
      <c r="L9" s="146"/>
      <c r="M9" s="225"/>
    </row>
    <row r="10" spans="1:13" ht="20.100000000000001" hidden="1" customHeight="1" thickBot="1" x14ac:dyDescent="0.45">
      <c r="B10" s="157"/>
      <c r="C10" s="267" t="s">
        <v>51</v>
      </c>
      <c r="D10" s="268"/>
      <c r="E10" s="147"/>
      <c r="F10" s="147"/>
      <c r="G10" s="147"/>
      <c r="H10" s="147"/>
      <c r="I10" s="147"/>
      <c r="J10" s="147"/>
      <c r="K10" s="147"/>
      <c r="L10" s="147"/>
      <c r="M10" s="226"/>
    </row>
    <row r="11" spans="1:13" ht="26.25" customHeight="1" x14ac:dyDescent="0.4">
      <c r="B11" s="158">
        <v>3</v>
      </c>
      <c r="C11" s="239" t="s">
        <v>84</v>
      </c>
      <c r="D11" s="159" t="s">
        <v>53</v>
      </c>
      <c r="E11" s="148"/>
      <c r="F11" s="148"/>
      <c r="G11" s="148"/>
      <c r="H11" s="148"/>
      <c r="I11" s="148"/>
      <c r="J11" s="148"/>
      <c r="K11" s="148"/>
      <c r="L11" s="148"/>
      <c r="M11" s="31"/>
    </row>
    <row r="12" spans="1:13" ht="26.25" customHeight="1" x14ac:dyDescent="0.4">
      <c r="B12" s="160">
        <v>4</v>
      </c>
      <c r="C12" s="240"/>
      <c r="D12" s="161" t="s">
        <v>85</v>
      </c>
      <c r="E12" s="149"/>
      <c r="F12" s="149"/>
      <c r="G12" s="149"/>
      <c r="H12" s="149"/>
      <c r="I12" s="149"/>
      <c r="J12" s="149"/>
      <c r="K12" s="149"/>
      <c r="L12" s="149"/>
      <c r="M12" s="35"/>
    </row>
    <row r="13" spans="1:13" ht="26.25" customHeight="1" x14ac:dyDescent="0.4">
      <c r="B13" s="160">
        <v>5</v>
      </c>
      <c r="C13" s="240"/>
      <c r="D13" s="161" t="s">
        <v>55</v>
      </c>
      <c r="E13" s="150"/>
      <c r="F13" s="150"/>
      <c r="G13" s="150"/>
      <c r="H13" s="150"/>
      <c r="I13" s="150"/>
      <c r="J13" s="150"/>
      <c r="K13" s="150"/>
      <c r="L13" s="150"/>
      <c r="M13" s="35"/>
    </row>
    <row r="14" spans="1:13" ht="26.25" customHeight="1" x14ac:dyDescent="0.4">
      <c r="B14" s="160">
        <v>6</v>
      </c>
      <c r="C14" s="240"/>
      <c r="D14" s="162" t="s">
        <v>56</v>
      </c>
      <c r="E14" s="151"/>
      <c r="F14" s="151"/>
      <c r="G14" s="151"/>
      <c r="H14" s="151"/>
      <c r="I14" s="151"/>
      <c r="J14" s="151"/>
      <c r="K14" s="151"/>
      <c r="L14" s="151"/>
      <c r="M14" s="39"/>
    </row>
    <row r="15" spans="1:13" ht="26.25" customHeight="1" thickBot="1" x14ac:dyDescent="0.45">
      <c r="B15" s="163">
        <v>7</v>
      </c>
      <c r="C15" s="241"/>
      <c r="D15" s="164" t="s">
        <v>57</v>
      </c>
      <c r="E15" s="152"/>
      <c r="F15" s="152"/>
      <c r="G15" s="152"/>
      <c r="H15" s="152"/>
      <c r="I15" s="152"/>
      <c r="J15" s="152"/>
      <c r="K15" s="152"/>
      <c r="L15" s="152"/>
      <c r="M15" s="43">
        <f>SUM($E$15:$L$15)</f>
        <v>0</v>
      </c>
    </row>
    <row r="16" spans="1:13" ht="34.5" hidden="1" customHeight="1" thickBot="1" x14ac:dyDescent="0.45">
      <c r="B16" s="165">
        <v>7</v>
      </c>
      <c r="C16" s="242" t="s">
        <v>58</v>
      </c>
      <c r="D16" s="243"/>
      <c r="E16" s="45">
        <f t="shared" ref="E16:L17" si="0">SUM(E$11:E$15)</f>
        <v>0</v>
      </c>
      <c r="F16" s="45">
        <f t="shared" si="0"/>
        <v>0</v>
      </c>
      <c r="G16" s="45">
        <f t="shared" si="0"/>
        <v>0</v>
      </c>
      <c r="H16" s="45">
        <f t="shared" si="0"/>
        <v>0</v>
      </c>
      <c r="I16" s="45">
        <f t="shared" si="0"/>
        <v>0</v>
      </c>
      <c r="J16" s="45">
        <f t="shared" si="0"/>
        <v>0</v>
      </c>
      <c r="K16" s="45">
        <f t="shared" si="0"/>
        <v>0</v>
      </c>
      <c r="L16" s="45">
        <f t="shared" si="0"/>
        <v>0</v>
      </c>
      <c r="M16" s="46">
        <f>SUM($E$16:$L$16)</f>
        <v>0</v>
      </c>
    </row>
    <row r="17" spans="2:13" ht="34.5" customHeight="1" thickBot="1" x14ac:dyDescent="0.45">
      <c r="B17" s="166">
        <v>8</v>
      </c>
      <c r="C17" s="244" t="s">
        <v>59</v>
      </c>
      <c r="D17" s="245"/>
      <c r="E17" s="48">
        <f>SUM(E$11:E$15)</f>
        <v>0</v>
      </c>
      <c r="F17" s="48">
        <f t="shared" si="0"/>
        <v>0</v>
      </c>
      <c r="G17" s="48">
        <f t="shared" si="0"/>
        <v>0</v>
      </c>
      <c r="H17" s="48">
        <f t="shared" si="0"/>
        <v>0</v>
      </c>
      <c r="I17" s="48">
        <f t="shared" si="0"/>
        <v>0</v>
      </c>
      <c r="J17" s="48">
        <f t="shared" si="0"/>
        <v>0</v>
      </c>
      <c r="K17" s="48">
        <f t="shared" si="0"/>
        <v>0</v>
      </c>
      <c r="L17" s="48">
        <f t="shared" si="0"/>
        <v>0</v>
      </c>
      <c r="M17" s="49">
        <f>SUM($E$17:$L$17)</f>
        <v>0</v>
      </c>
    </row>
    <row r="18" spans="2:13" ht="34.5" customHeight="1" thickBot="1" x14ac:dyDescent="0.45">
      <c r="B18" s="167">
        <v>9</v>
      </c>
      <c r="C18" s="168" t="s">
        <v>60</v>
      </c>
      <c r="D18" s="169" t="s">
        <v>61</v>
      </c>
      <c r="E18" s="153"/>
      <c r="F18" s="153"/>
      <c r="G18" s="153"/>
      <c r="H18" s="153"/>
      <c r="I18" s="153"/>
      <c r="J18" s="153"/>
      <c r="K18" s="153"/>
      <c r="L18" s="153"/>
      <c r="M18" s="54">
        <f>SUM($E$18:$L$18)</f>
        <v>0</v>
      </c>
    </row>
    <row r="19" spans="2:13" ht="34.5" customHeight="1" thickBot="1" x14ac:dyDescent="0.45">
      <c r="B19" s="170">
        <v>10</v>
      </c>
      <c r="C19" s="246" t="s">
        <v>62</v>
      </c>
      <c r="D19" s="209"/>
      <c r="E19" s="56">
        <f>SUM(E17:E18)</f>
        <v>0</v>
      </c>
      <c r="F19" s="56">
        <f t="shared" ref="F19:L19" si="1">SUM(F17:F18)</f>
        <v>0</v>
      </c>
      <c r="G19" s="56">
        <f t="shared" si="1"/>
        <v>0</v>
      </c>
      <c r="H19" s="56">
        <f t="shared" si="1"/>
        <v>0</v>
      </c>
      <c r="I19" s="56">
        <f t="shared" si="1"/>
        <v>0</v>
      </c>
      <c r="J19" s="56">
        <f t="shared" ref="J19" si="2">SUM(J17:J18)</f>
        <v>0</v>
      </c>
      <c r="K19" s="56">
        <f t="shared" si="1"/>
        <v>0</v>
      </c>
      <c r="L19" s="56">
        <f t="shared" si="1"/>
        <v>0</v>
      </c>
      <c r="M19" s="57">
        <f>SUM(E19:L19)</f>
        <v>0</v>
      </c>
    </row>
    <row r="20" spans="2:13" ht="34.5" customHeight="1" thickBot="1" x14ac:dyDescent="0.45">
      <c r="B20" s="167">
        <v>11</v>
      </c>
      <c r="C20" s="247" t="s">
        <v>63</v>
      </c>
      <c r="D20" s="248"/>
      <c r="E20" s="56">
        <f>E17+E18-E15</f>
        <v>0</v>
      </c>
      <c r="F20" s="56">
        <f t="shared" ref="F20:L20" si="3">F17+F18-F15</f>
        <v>0</v>
      </c>
      <c r="G20" s="56">
        <f t="shared" si="3"/>
        <v>0</v>
      </c>
      <c r="H20" s="56">
        <f>H17+H18-H15</f>
        <v>0</v>
      </c>
      <c r="I20" s="56">
        <f t="shared" si="3"/>
        <v>0</v>
      </c>
      <c r="J20" s="56">
        <f t="shared" ref="J20" si="4">J17+J18-J15</f>
        <v>0</v>
      </c>
      <c r="K20" s="56">
        <f t="shared" si="3"/>
        <v>0</v>
      </c>
      <c r="L20" s="56">
        <f t="shared" si="3"/>
        <v>0</v>
      </c>
      <c r="M20" s="54">
        <f>SUM($E$20:$L$20)</f>
        <v>0</v>
      </c>
    </row>
    <row r="21" spans="2:13" ht="17.25" customHeight="1" x14ac:dyDescent="0.4">
      <c r="C21" s="2"/>
      <c r="E21" s="112"/>
      <c r="F21" s="112"/>
      <c r="G21" s="112"/>
      <c r="H21" s="112"/>
      <c r="I21" s="112"/>
      <c r="J21" s="112"/>
    </row>
    <row r="22" spans="2:13" ht="17.25" customHeight="1" thickBot="1" x14ac:dyDescent="0.45">
      <c r="B22" s="5" t="s">
        <v>64</v>
      </c>
      <c r="C22" s="2"/>
    </row>
    <row r="23" spans="2:13" ht="34.5" customHeight="1" x14ac:dyDescent="0.4">
      <c r="B23" s="171">
        <v>12</v>
      </c>
      <c r="C23" s="249" t="s">
        <v>65</v>
      </c>
      <c r="D23" s="270"/>
      <c r="E23" s="154"/>
      <c r="F23" s="154"/>
      <c r="G23" s="154"/>
      <c r="H23" s="154"/>
      <c r="I23" s="154"/>
      <c r="J23" s="154"/>
      <c r="K23" s="154"/>
      <c r="L23" s="154"/>
      <c r="M23" s="62">
        <f>SUM($E$23:$L$23)</f>
        <v>0</v>
      </c>
    </row>
    <row r="24" spans="2:13" ht="34.5" customHeight="1" thickBot="1" x14ac:dyDescent="0.45">
      <c r="B24" s="172">
        <v>13</v>
      </c>
      <c r="C24" s="251" t="s">
        <v>66</v>
      </c>
      <c r="D24" s="271"/>
      <c r="E24" s="155"/>
      <c r="F24" s="155"/>
      <c r="G24" s="155"/>
      <c r="H24" s="155"/>
      <c r="I24" s="155"/>
      <c r="J24" s="155"/>
      <c r="K24" s="155"/>
      <c r="L24" s="155"/>
      <c r="M24" s="65">
        <f>SUM($E$24:$L$24)</f>
        <v>0</v>
      </c>
    </row>
    <row r="25" spans="2:13" ht="34.5" customHeight="1" x14ac:dyDescent="0.4">
      <c r="B25" s="171">
        <v>14</v>
      </c>
      <c r="C25" s="249" t="s">
        <v>67</v>
      </c>
      <c r="D25" s="270"/>
      <c r="E25" s="154"/>
      <c r="F25" s="154"/>
      <c r="G25" s="154"/>
      <c r="H25" s="154"/>
      <c r="I25" s="154"/>
      <c r="J25" s="154"/>
      <c r="K25" s="154"/>
      <c r="L25" s="154"/>
      <c r="M25" s="62">
        <f>SUM($E$25:$L$25)</f>
        <v>0</v>
      </c>
    </row>
    <row r="26" spans="2:13" ht="34.5" customHeight="1" thickBot="1" x14ac:dyDescent="0.45">
      <c r="B26" s="172">
        <v>15</v>
      </c>
      <c r="C26" s="251" t="s">
        <v>68</v>
      </c>
      <c r="D26" s="271"/>
      <c r="E26" s="155"/>
      <c r="F26" s="155"/>
      <c r="G26" s="155"/>
      <c r="H26" s="155"/>
      <c r="I26" s="155"/>
      <c r="J26" s="155"/>
      <c r="K26" s="155"/>
      <c r="L26" s="155"/>
      <c r="M26" s="65">
        <f>SUM($E$26:$L$26)</f>
        <v>0</v>
      </c>
    </row>
    <row r="27" spans="2:13" ht="11.25" customHeight="1" x14ac:dyDescent="0.4">
      <c r="B27" s="66"/>
      <c r="C27" s="67"/>
      <c r="D27" s="68"/>
      <c r="E27" s="69"/>
      <c r="F27" s="69"/>
      <c r="G27" s="69"/>
      <c r="H27" s="69"/>
      <c r="I27" s="69"/>
      <c r="J27" s="69"/>
      <c r="K27" s="69"/>
      <c r="L27" s="69"/>
      <c r="M27" s="70"/>
    </row>
    <row r="28" spans="2:13" ht="15" customHeight="1" thickBot="1" x14ac:dyDescent="0.45">
      <c r="B28" s="5" t="s">
        <v>69</v>
      </c>
      <c r="C28" s="67"/>
      <c r="D28" s="68"/>
      <c r="E28" s="69"/>
      <c r="F28" s="69"/>
      <c r="G28" s="69"/>
      <c r="H28" s="69"/>
      <c r="I28" s="69"/>
      <c r="J28" s="69"/>
      <c r="K28" s="69"/>
      <c r="L28" s="69"/>
      <c r="M28" s="70"/>
    </row>
    <row r="29" spans="2:13" ht="45" customHeight="1" x14ac:dyDescent="0.4">
      <c r="B29" s="171">
        <v>16</v>
      </c>
      <c r="C29" s="253" t="s">
        <v>90</v>
      </c>
      <c r="D29" s="217"/>
      <c r="E29" s="148"/>
      <c r="F29" s="148"/>
      <c r="G29" s="148"/>
      <c r="H29" s="148"/>
      <c r="I29" s="148"/>
      <c r="J29" s="148"/>
      <c r="K29" s="148"/>
      <c r="L29" s="148"/>
      <c r="M29" s="113">
        <f>SUM(E29:L29)</f>
        <v>0</v>
      </c>
    </row>
    <row r="30" spans="2:13" ht="19.5" x14ac:dyDescent="0.4">
      <c r="B30" s="173">
        <v>17</v>
      </c>
      <c r="C30" s="254" t="s">
        <v>91</v>
      </c>
      <c r="D30" s="255"/>
      <c r="E30" s="114"/>
      <c r="F30" s="114"/>
      <c r="G30" s="114"/>
      <c r="H30" s="114"/>
      <c r="I30" s="114"/>
      <c r="J30" s="114"/>
      <c r="K30" s="114"/>
      <c r="L30" s="114"/>
      <c r="M30" s="73">
        <v>8000</v>
      </c>
    </row>
    <row r="31" spans="2:13" ht="34.5" customHeight="1" thickBot="1" x14ac:dyDescent="0.45">
      <c r="B31" s="163">
        <v>18</v>
      </c>
      <c r="C31" s="238" t="s">
        <v>69</v>
      </c>
      <c r="D31" s="200"/>
      <c r="E31" s="115"/>
      <c r="F31" s="115"/>
      <c r="G31" s="115"/>
      <c r="H31" s="115"/>
      <c r="I31" s="115"/>
      <c r="J31" s="115"/>
      <c r="K31" s="115"/>
      <c r="L31" s="115"/>
      <c r="M31" s="43">
        <f>M29*M30</f>
        <v>0</v>
      </c>
    </row>
    <row r="32" spans="2:13" ht="19.5" x14ac:dyDescent="0.4">
      <c r="C32" s="118" t="s">
        <v>87</v>
      </c>
    </row>
    <row r="33" spans="2:13" ht="19.5" x14ac:dyDescent="0.4">
      <c r="C33" s="119" t="s">
        <v>93</v>
      </c>
      <c r="F33" s="118"/>
    </row>
    <row r="34" spans="2:13" ht="11.25" customHeight="1" x14ac:dyDescent="0.4">
      <c r="C34" s="79"/>
      <c r="F34" s="76"/>
    </row>
    <row r="35" spans="2:13" ht="6" customHeight="1" thickBot="1" x14ac:dyDescent="0.45">
      <c r="B35" s="80"/>
      <c r="C35" s="81"/>
      <c r="D35" s="81"/>
      <c r="E35" s="81"/>
      <c r="F35" s="81"/>
      <c r="G35" s="81"/>
      <c r="H35" s="81"/>
      <c r="I35" s="81"/>
      <c r="J35" s="81"/>
      <c r="K35" s="81"/>
      <c r="L35" s="81"/>
      <c r="M35" s="82"/>
    </row>
    <row r="36" spans="2:13" ht="34.5" customHeight="1" thickBot="1" x14ac:dyDescent="0.45">
      <c r="B36" s="83"/>
      <c r="C36" s="84" t="s">
        <v>74</v>
      </c>
      <c r="K36" s="175" t="e">
        <f>ROUNDDOWN((M20*(M24/M23)/M24),0)</f>
        <v>#DIV/0!</v>
      </c>
      <c r="M36" s="86"/>
    </row>
    <row r="37" spans="2:13" ht="34.5" customHeight="1" thickBot="1" x14ac:dyDescent="0.45">
      <c r="B37" s="83"/>
      <c r="C37" s="2"/>
      <c r="H37" s="84" t="s">
        <v>75</v>
      </c>
      <c r="L37" s="175" t="e">
        <f>K36*M24</f>
        <v>#DIV/0!</v>
      </c>
      <c r="M37" s="86"/>
    </row>
    <row r="38" spans="2:13" ht="6" customHeight="1" x14ac:dyDescent="0.4">
      <c r="B38" s="87"/>
      <c r="C38" s="88"/>
      <c r="D38" s="88"/>
      <c r="E38" s="88"/>
      <c r="F38" s="88"/>
      <c r="G38" s="88"/>
      <c r="H38" s="88"/>
      <c r="I38" s="88"/>
      <c r="J38" s="88"/>
      <c r="K38" s="88"/>
      <c r="L38" s="88"/>
      <c r="M38" s="89"/>
    </row>
    <row r="39" spans="2:13" ht="11.25" customHeight="1" x14ac:dyDescent="0.4">
      <c r="C39" s="2"/>
    </row>
    <row r="40" spans="2:13" ht="6" customHeight="1" thickBot="1" x14ac:dyDescent="0.45">
      <c r="B40" s="80"/>
      <c r="C40" s="81"/>
      <c r="D40" s="81"/>
      <c r="E40" s="81"/>
      <c r="F40" s="81"/>
      <c r="G40" s="81"/>
      <c r="H40" s="81"/>
      <c r="I40" s="81"/>
      <c r="J40" s="81"/>
      <c r="K40" s="81"/>
      <c r="L40" s="81"/>
      <c r="M40" s="82"/>
    </row>
    <row r="41" spans="2:13" ht="34.5" customHeight="1" thickBot="1" x14ac:dyDescent="0.45">
      <c r="B41" s="83"/>
      <c r="C41" s="84" t="s">
        <v>76</v>
      </c>
      <c r="F41" s="90" t="s">
        <v>77</v>
      </c>
      <c r="K41" s="183" t="e">
        <f>ROUNDDOWN((M15*(M26/M25)/M26),0)</f>
        <v>#DIV/0!</v>
      </c>
      <c r="M41" s="86"/>
    </row>
    <row r="42" spans="2:13" ht="34.5" customHeight="1" thickBot="1" x14ac:dyDescent="0.45">
      <c r="B42" s="83"/>
      <c r="C42" s="84"/>
      <c r="H42" s="84" t="s">
        <v>78</v>
      </c>
      <c r="L42" s="175" t="e">
        <f>K41*M26</f>
        <v>#DIV/0!</v>
      </c>
      <c r="M42" s="86"/>
    </row>
    <row r="43" spans="2:13" ht="6" customHeight="1" x14ac:dyDescent="0.4">
      <c r="B43" s="87"/>
      <c r="C43" s="92"/>
      <c r="D43" s="88"/>
      <c r="E43" s="88"/>
      <c r="F43" s="88"/>
      <c r="G43" s="88"/>
      <c r="H43" s="92"/>
      <c r="I43" s="88"/>
      <c r="J43" s="88"/>
      <c r="K43" s="88"/>
      <c r="L43" s="93"/>
      <c r="M43" s="89"/>
    </row>
    <row r="44" spans="2:13" ht="10.5" customHeight="1" x14ac:dyDescent="0.4">
      <c r="C44" s="2"/>
    </row>
    <row r="45" spans="2:13" ht="10.5" customHeight="1" x14ac:dyDescent="0.4">
      <c r="C45" s="2"/>
    </row>
    <row r="46" spans="2:13" ht="6" customHeight="1" thickBot="1" x14ac:dyDescent="0.45">
      <c r="B46" s="80"/>
      <c r="C46" s="81"/>
      <c r="D46" s="81"/>
      <c r="E46" s="81"/>
      <c r="F46" s="81"/>
      <c r="G46" s="81"/>
      <c r="H46" s="81"/>
      <c r="I46" s="81"/>
      <c r="J46" s="81"/>
      <c r="K46" s="81"/>
      <c r="L46" s="81"/>
      <c r="M46" s="82"/>
    </row>
    <row r="47" spans="2:13" ht="34.5" customHeight="1" thickBot="1" x14ac:dyDescent="0.45">
      <c r="B47" s="83"/>
      <c r="C47" s="84" t="s">
        <v>92</v>
      </c>
      <c r="H47" s="94"/>
      <c r="L47" s="175">
        <f>M31</f>
        <v>0</v>
      </c>
      <c r="M47" s="86"/>
    </row>
    <row r="48" spans="2:13" ht="6" customHeight="1" x14ac:dyDescent="0.4">
      <c r="B48" s="87"/>
      <c r="C48" s="88"/>
      <c r="D48" s="88"/>
      <c r="E48" s="88"/>
      <c r="F48" s="88"/>
      <c r="G48" s="88"/>
      <c r="H48" s="88"/>
      <c r="I48" s="88"/>
      <c r="J48" s="88"/>
      <c r="K48" s="88"/>
      <c r="L48" s="88"/>
      <c r="M48" s="89"/>
    </row>
    <row r="49" spans="2:13" ht="15.75" customHeight="1" thickBot="1" x14ac:dyDescent="0.45">
      <c r="C49" s="2"/>
      <c r="L49" s="95"/>
    </row>
    <row r="50" spans="2:13" ht="6" customHeight="1" x14ac:dyDescent="0.4">
      <c r="B50" s="96"/>
      <c r="C50" s="97"/>
      <c r="D50" s="98"/>
      <c r="E50" s="98"/>
      <c r="F50" s="98"/>
      <c r="G50" s="98"/>
      <c r="H50" s="98"/>
      <c r="I50" s="99"/>
      <c r="J50" s="99"/>
      <c r="K50" s="98"/>
      <c r="L50" s="98"/>
      <c r="M50" s="100"/>
    </row>
    <row r="51" spans="2:13" ht="29.25" customHeight="1" thickBot="1" x14ac:dyDescent="0.45">
      <c r="B51" s="101"/>
      <c r="C51" s="102" t="s">
        <v>80</v>
      </c>
      <c r="E51" s="84" t="s">
        <v>81</v>
      </c>
      <c r="I51" s="103"/>
      <c r="J51" s="103"/>
      <c r="M51" s="104"/>
    </row>
    <row r="52" spans="2:13" ht="34.5" customHeight="1" thickBot="1" x14ac:dyDescent="0.45">
      <c r="B52" s="101"/>
      <c r="C52" s="2"/>
      <c r="E52" s="84" t="s">
        <v>82</v>
      </c>
      <c r="K52" s="105" t="s">
        <v>83</v>
      </c>
      <c r="L52" s="175" t="e">
        <f>IF((L37+L42)&gt;=L47,L47,(L37+L42))</f>
        <v>#DIV/0!</v>
      </c>
      <c r="M52" s="104"/>
    </row>
    <row r="53" spans="2:13" ht="6" customHeight="1" thickBot="1" x14ac:dyDescent="0.45">
      <c r="B53" s="106"/>
      <c r="C53" s="107"/>
      <c r="D53" s="107"/>
      <c r="E53" s="107"/>
      <c r="F53" s="107"/>
      <c r="G53" s="107"/>
      <c r="H53" s="107"/>
      <c r="I53" s="107"/>
      <c r="J53" s="107"/>
      <c r="K53" s="107"/>
      <c r="L53" s="107"/>
      <c r="M53" s="108"/>
    </row>
    <row r="54" spans="2:13" ht="18.75" hidden="1" customHeight="1" thickBot="1" x14ac:dyDescent="0.45">
      <c r="C54" s="109"/>
    </row>
    <row r="55" spans="2:13" hidden="1" x14ac:dyDescent="0.4">
      <c r="C55" s="109">
        <v>1</v>
      </c>
    </row>
    <row r="56" spans="2:13" hidden="1" x14ac:dyDescent="0.4">
      <c r="C56" s="109">
        <v>2</v>
      </c>
    </row>
    <row r="57" spans="2:13" hidden="1" x14ac:dyDescent="0.4">
      <c r="C57" s="109">
        <v>3</v>
      </c>
    </row>
    <row r="59" spans="2:13" ht="18" x14ac:dyDescent="0.4">
      <c r="C59" s="110"/>
    </row>
    <row r="62" spans="2:13" x14ac:dyDescent="0.4">
      <c r="D62" s="14"/>
    </row>
  </sheetData>
  <sheetProtection algorithmName="SHA-512" hashValue="+Ece5YauwiM2mhXDFdbAVo62gNKGdL+q8p535ONoW8m+brAvyM6SAOA1ixhwSGiOxLpRvxqotkLH49Etyd7SUg==" saltValue="EjmK1MSJoub9KliGy3006g==" spinCount="100000" sheet="1" objects="1" scenarios="1"/>
  <mergeCells count="19">
    <mergeCell ref="C31:D31"/>
    <mergeCell ref="C11:C15"/>
    <mergeCell ref="C16:D16"/>
    <mergeCell ref="C17:D17"/>
    <mergeCell ref="C19:D19"/>
    <mergeCell ref="C20:D20"/>
    <mergeCell ref="C23:D23"/>
    <mergeCell ref="C24:D24"/>
    <mergeCell ref="C25:D25"/>
    <mergeCell ref="C26:D26"/>
    <mergeCell ref="C29:D29"/>
    <mergeCell ref="C30:D30"/>
    <mergeCell ref="A1:L1"/>
    <mergeCell ref="F2:G2"/>
    <mergeCell ref="C6:D6"/>
    <mergeCell ref="M6:M10"/>
    <mergeCell ref="B7:B9"/>
    <mergeCell ref="C7:D9"/>
    <mergeCell ref="C10:D10"/>
  </mergeCells>
  <phoneticPr fontId="2"/>
  <conditionalFormatting sqref="M23:M29 M31">
    <cfRule type="cellIs" dxfId="35" priority="10" stopIfTrue="1" operator="equal">
      <formula>0</formula>
    </cfRule>
  </conditionalFormatting>
  <conditionalFormatting sqref="M17">
    <cfRule type="cellIs" dxfId="34" priority="8" stopIfTrue="1" operator="equal">
      <formula>0</formula>
    </cfRule>
  </conditionalFormatting>
  <conditionalFormatting sqref="E16:L16">
    <cfRule type="cellIs" dxfId="33" priority="12" stopIfTrue="1" operator="equal">
      <formula>0</formula>
    </cfRule>
  </conditionalFormatting>
  <conditionalFormatting sqref="M16 M18">
    <cfRule type="cellIs" dxfId="32" priority="11" stopIfTrue="1" operator="equal">
      <formula>0</formula>
    </cfRule>
  </conditionalFormatting>
  <conditionalFormatting sqref="E17:L17">
    <cfRule type="cellIs" dxfId="31" priority="9" stopIfTrue="1" operator="equal">
      <formula>0</formula>
    </cfRule>
  </conditionalFormatting>
  <conditionalFormatting sqref="M15">
    <cfRule type="cellIs" dxfId="30" priority="7" stopIfTrue="1" operator="equal">
      <formula>0</formula>
    </cfRule>
  </conditionalFormatting>
  <conditionalFormatting sqref="E20:L20">
    <cfRule type="cellIs" dxfId="29" priority="3" stopIfTrue="1" operator="equal">
      <formula>0</formula>
    </cfRule>
  </conditionalFormatting>
  <conditionalFormatting sqref="M19:M20">
    <cfRule type="cellIs" dxfId="28" priority="2" stopIfTrue="1" operator="equal">
      <formula>0</formula>
    </cfRule>
  </conditionalFormatting>
  <conditionalFormatting sqref="E19:L19">
    <cfRule type="cellIs" dxfId="27" priority="1" stopIfTrue="1" operator="equal">
      <formula>0</formula>
    </cfRule>
  </conditionalFormatting>
  <dataValidations count="2">
    <dataValidation type="list" allowBlank="1" showInputMessage="1" showErrorMessage="1" sqref="E65573:L65573 IW65573:JC65573 SS65573:SY65573 ACO65573:ACU65573 AMK65573:AMQ65573 AWG65573:AWM65573 BGC65573:BGI65573 BPY65573:BQE65573 BZU65573:CAA65573 CJQ65573:CJW65573 CTM65573:CTS65573 DDI65573:DDO65573 DNE65573:DNK65573 DXA65573:DXG65573 EGW65573:EHC65573 EQS65573:EQY65573 FAO65573:FAU65573 FKK65573:FKQ65573 FUG65573:FUM65573 GEC65573:GEI65573 GNY65573:GOE65573 GXU65573:GYA65573 HHQ65573:HHW65573 HRM65573:HRS65573 IBI65573:IBO65573 ILE65573:ILK65573 IVA65573:IVG65573 JEW65573:JFC65573 JOS65573:JOY65573 JYO65573:JYU65573 KIK65573:KIQ65573 KSG65573:KSM65573 LCC65573:LCI65573 LLY65573:LME65573 LVU65573:LWA65573 MFQ65573:MFW65573 MPM65573:MPS65573 MZI65573:MZO65573 NJE65573:NJK65573 NTA65573:NTG65573 OCW65573:ODC65573 OMS65573:OMY65573 OWO65573:OWU65573 PGK65573:PGQ65573 PQG65573:PQM65573 QAC65573:QAI65573 QJY65573:QKE65573 QTU65573:QUA65573 RDQ65573:RDW65573 RNM65573:RNS65573 RXI65573:RXO65573 SHE65573:SHK65573 SRA65573:SRG65573 TAW65573:TBC65573 TKS65573:TKY65573 TUO65573:TUU65573 UEK65573:UEQ65573 UOG65573:UOM65573 UYC65573:UYI65573 VHY65573:VIE65573 VRU65573:VSA65573 WBQ65573:WBW65573 WLM65573:WLS65573 WVI65573:WVO65573 E131109:L131109 IW131109:JC131109 SS131109:SY131109 ACO131109:ACU131109 AMK131109:AMQ131109 AWG131109:AWM131109 BGC131109:BGI131109 BPY131109:BQE131109 BZU131109:CAA131109 CJQ131109:CJW131109 CTM131109:CTS131109 DDI131109:DDO131109 DNE131109:DNK131109 DXA131109:DXG131109 EGW131109:EHC131109 EQS131109:EQY131109 FAO131109:FAU131109 FKK131109:FKQ131109 FUG131109:FUM131109 GEC131109:GEI131109 GNY131109:GOE131109 GXU131109:GYA131109 HHQ131109:HHW131109 HRM131109:HRS131109 IBI131109:IBO131109 ILE131109:ILK131109 IVA131109:IVG131109 JEW131109:JFC131109 JOS131109:JOY131109 JYO131109:JYU131109 KIK131109:KIQ131109 KSG131109:KSM131109 LCC131109:LCI131109 LLY131109:LME131109 LVU131109:LWA131109 MFQ131109:MFW131109 MPM131109:MPS131109 MZI131109:MZO131109 NJE131109:NJK131109 NTA131109:NTG131109 OCW131109:ODC131109 OMS131109:OMY131109 OWO131109:OWU131109 PGK131109:PGQ131109 PQG131109:PQM131109 QAC131109:QAI131109 QJY131109:QKE131109 QTU131109:QUA131109 RDQ131109:RDW131109 RNM131109:RNS131109 RXI131109:RXO131109 SHE131109:SHK131109 SRA131109:SRG131109 TAW131109:TBC131109 TKS131109:TKY131109 TUO131109:TUU131109 UEK131109:UEQ131109 UOG131109:UOM131109 UYC131109:UYI131109 VHY131109:VIE131109 VRU131109:VSA131109 WBQ131109:WBW131109 WLM131109:WLS131109 WVI131109:WVO131109 E196645:L196645 IW196645:JC196645 SS196645:SY196645 ACO196645:ACU196645 AMK196645:AMQ196645 AWG196645:AWM196645 BGC196645:BGI196645 BPY196645:BQE196645 BZU196645:CAA196645 CJQ196645:CJW196645 CTM196645:CTS196645 DDI196645:DDO196645 DNE196645:DNK196645 DXA196645:DXG196645 EGW196645:EHC196645 EQS196645:EQY196645 FAO196645:FAU196645 FKK196645:FKQ196645 FUG196645:FUM196645 GEC196645:GEI196645 GNY196645:GOE196645 GXU196645:GYA196645 HHQ196645:HHW196645 HRM196645:HRS196645 IBI196645:IBO196645 ILE196645:ILK196645 IVA196645:IVG196645 JEW196645:JFC196645 JOS196645:JOY196645 JYO196645:JYU196645 KIK196645:KIQ196645 KSG196645:KSM196645 LCC196645:LCI196645 LLY196645:LME196645 LVU196645:LWA196645 MFQ196645:MFW196645 MPM196645:MPS196645 MZI196645:MZO196645 NJE196645:NJK196645 NTA196645:NTG196645 OCW196645:ODC196645 OMS196645:OMY196645 OWO196645:OWU196645 PGK196645:PGQ196645 PQG196645:PQM196645 QAC196645:QAI196645 QJY196645:QKE196645 QTU196645:QUA196645 RDQ196645:RDW196645 RNM196645:RNS196645 RXI196645:RXO196645 SHE196645:SHK196645 SRA196645:SRG196645 TAW196645:TBC196645 TKS196645:TKY196645 TUO196645:TUU196645 UEK196645:UEQ196645 UOG196645:UOM196645 UYC196645:UYI196645 VHY196645:VIE196645 VRU196645:VSA196645 WBQ196645:WBW196645 WLM196645:WLS196645 WVI196645:WVO196645 E262181:L262181 IW262181:JC262181 SS262181:SY262181 ACO262181:ACU262181 AMK262181:AMQ262181 AWG262181:AWM262181 BGC262181:BGI262181 BPY262181:BQE262181 BZU262181:CAA262181 CJQ262181:CJW262181 CTM262181:CTS262181 DDI262181:DDO262181 DNE262181:DNK262181 DXA262181:DXG262181 EGW262181:EHC262181 EQS262181:EQY262181 FAO262181:FAU262181 FKK262181:FKQ262181 FUG262181:FUM262181 GEC262181:GEI262181 GNY262181:GOE262181 GXU262181:GYA262181 HHQ262181:HHW262181 HRM262181:HRS262181 IBI262181:IBO262181 ILE262181:ILK262181 IVA262181:IVG262181 JEW262181:JFC262181 JOS262181:JOY262181 JYO262181:JYU262181 KIK262181:KIQ262181 KSG262181:KSM262181 LCC262181:LCI262181 LLY262181:LME262181 LVU262181:LWA262181 MFQ262181:MFW262181 MPM262181:MPS262181 MZI262181:MZO262181 NJE262181:NJK262181 NTA262181:NTG262181 OCW262181:ODC262181 OMS262181:OMY262181 OWO262181:OWU262181 PGK262181:PGQ262181 PQG262181:PQM262181 QAC262181:QAI262181 QJY262181:QKE262181 QTU262181:QUA262181 RDQ262181:RDW262181 RNM262181:RNS262181 RXI262181:RXO262181 SHE262181:SHK262181 SRA262181:SRG262181 TAW262181:TBC262181 TKS262181:TKY262181 TUO262181:TUU262181 UEK262181:UEQ262181 UOG262181:UOM262181 UYC262181:UYI262181 VHY262181:VIE262181 VRU262181:VSA262181 WBQ262181:WBW262181 WLM262181:WLS262181 WVI262181:WVO262181 E327717:L327717 IW327717:JC327717 SS327717:SY327717 ACO327717:ACU327717 AMK327717:AMQ327717 AWG327717:AWM327717 BGC327717:BGI327717 BPY327717:BQE327717 BZU327717:CAA327717 CJQ327717:CJW327717 CTM327717:CTS327717 DDI327717:DDO327717 DNE327717:DNK327717 DXA327717:DXG327717 EGW327717:EHC327717 EQS327717:EQY327717 FAO327717:FAU327717 FKK327717:FKQ327717 FUG327717:FUM327717 GEC327717:GEI327717 GNY327717:GOE327717 GXU327717:GYA327717 HHQ327717:HHW327717 HRM327717:HRS327717 IBI327717:IBO327717 ILE327717:ILK327717 IVA327717:IVG327717 JEW327717:JFC327717 JOS327717:JOY327717 JYO327717:JYU327717 KIK327717:KIQ327717 KSG327717:KSM327717 LCC327717:LCI327717 LLY327717:LME327717 LVU327717:LWA327717 MFQ327717:MFW327717 MPM327717:MPS327717 MZI327717:MZO327717 NJE327717:NJK327717 NTA327717:NTG327717 OCW327717:ODC327717 OMS327717:OMY327717 OWO327717:OWU327717 PGK327717:PGQ327717 PQG327717:PQM327717 QAC327717:QAI327717 QJY327717:QKE327717 QTU327717:QUA327717 RDQ327717:RDW327717 RNM327717:RNS327717 RXI327717:RXO327717 SHE327717:SHK327717 SRA327717:SRG327717 TAW327717:TBC327717 TKS327717:TKY327717 TUO327717:TUU327717 UEK327717:UEQ327717 UOG327717:UOM327717 UYC327717:UYI327717 VHY327717:VIE327717 VRU327717:VSA327717 WBQ327717:WBW327717 WLM327717:WLS327717 WVI327717:WVO327717 E393253:L393253 IW393253:JC393253 SS393253:SY393253 ACO393253:ACU393253 AMK393253:AMQ393253 AWG393253:AWM393253 BGC393253:BGI393253 BPY393253:BQE393253 BZU393253:CAA393253 CJQ393253:CJW393253 CTM393253:CTS393253 DDI393253:DDO393253 DNE393253:DNK393253 DXA393253:DXG393253 EGW393253:EHC393253 EQS393253:EQY393253 FAO393253:FAU393253 FKK393253:FKQ393253 FUG393253:FUM393253 GEC393253:GEI393253 GNY393253:GOE393253 GXU393253:GYA393253 HHQ393253:HHW393253 HRM393253:HRS393253 IBI393253:IBO393253 ILE393253:ILK393253 IVA393253:IVG393253 JEW393253:JFC393253 JOS393253:JOY393253 JYO393253:JYU393253 KIK393253:KIQ393253 KSG393253:KSM393253 LCC393253:LCI393253 LLY393253:LME393253 LVU393253:LWA393253 MFQ393253:MFW393253 MPM393253:MPS393253 MZI393253:MZO393253 NJE393253:NJK393253 NTA393253:NTG393253 OCW393253:ODC393253 OMS393253:OMY393253 OWO393253:OWU393253 PGK393253:PGQ393253 PQG393253:PQM393253 QAC393253:QAI393253 QJY393253:QKE393253 QTU393253:QUA393253 RDQ393253:RDW393253 RNM393253:RNS393253 RXI393253:RXO393253 SHE393253:SHK393253 SRA393253:SRG393253 TAW393253:TBC393253 TKS393253:TKY393253 TUO393253:TUU393253 UEK393253:UEQ393253 UOG393253:UOM393253 UYC393253:UYI393253 VHY393253:VIE393253 VRU393253:VSA393253 WBQ393253:WBW393253 WLM393253:WLS393253 WVI393253:WVO393253 E458789:L458789 IW458789:JC458789 SS458789:SY458789 ACO458789:ACU458789 AMK458789:AMQ458789 AWG458789:AWM458789 BGC458789:BGI458789 BPY458789:BQE458789 BZU458789:CAA458789 CJQ458789:CJW458789 CTM458789:CTS458789 DDI458789:DDO458789 DNE458789:DNK458789 DXA458789:DXG458789 EGW458789:EHC458789 EQS458789:EQY458789 FAO458789:FAU458789 FKK458789:FKQ458789 FUG458789:FUM458789 GEC458789:GEI458789 GNY458789:GOE458789 GXU458789:GYA458789 HHQ458789:HHW458789 HRM458789:HRS458789 IBI458789:IBO458789 ILE458789:ILK458789 IVA458789:IVG458789 JEW458789:JFC458789 JOS458789:JOY458789 JYO458789:JYU458789 KIK458789:KIQ458789 KSG458789:KSM458789 LCC458789:LCI458789 LLY458789:LME458789 LVU458789:LWA458789 MFQ458789:MFW458789 MPM458789:MPS458789 MZI458789:MZO458789 NJE458789:NJK458789 NTA458789:NTG458789 OCW458789:ODC458789 OMS458789:OMY458789 OWO458789:OWU458789 PGK458789:PGQ458789 PQG458789:PQM458789 QAC458789:QAI458789 QJY458789:QKE458789 QTU458789:QUA458789 RDQ458789:RDW458789 RNM458789:RNS458789 RXI458789:RXO458789 SHE458789:SHK458789 SRA458789:SRG458789 TAW458789:TBC458789 TKS458789:TKY458789 TUO458789:TUU458789 UEK458789:UEQ458789 UOG458789:UOM458789 UYC458789:UYI458789 VHY458789:VIE458789 VRU458789:VSA458789 WBQ458789:WBW458789 WLM458789:WLS458789 WVI458789:WVO458789 E524325:L524325 IW524325:JC524325 SS524325:SY524325 ACO524325:ACU524325 AMK524325:AMQ524325 AWG524325:AWM524325 BGC524325:BGI524325 BPY524325:BQE524325 BZU524325:CAA524325 CJQ524325:CJW524325 CTM524325:CTS524325 DDI524325:DDO524325 DNE524325:DNK524325 DXA524325:DXG524325 EGW524325:EHC524325 EQS524325:EQY524325 FAO524325:FAU524325 FKK524325:FKQ524325 FUG524325:FUM524325 GEC524325:GEI524325 GNY524325:GOE524325 GXU524325:GYA524325 HHQ524325:HHW524325 HRM524325:HRS524325 IBI524325:IBO524325 ILE524325:ILK524325 IVA524325:IVG524325 JEW524325:JFC524325 JOS524325:JOY524325 JYO524325:JYU524325 KIK524325:KIQ524325 KSG524325:KSM524325 LCC524325:LCI524325 LLY524325:LME524325 LVU524325:LWA524325 MFQ524325:MFW524325 MPM524325:MPS524325 MZI524325:MZO524325 NJE524325:NJK524325 NTA524325:NTG524325 OCW524325:ODC524325 OMS524325:OMY524325 OWO524325:OWU524325 PGK524325:PGQ524325 PQG524325:PQM524325 QAC524325:QAI524325 QJY524325:QKE524325 QTU524325:QUA524325 RDQ524325:RDW524325 RNM524325:RNS524325 RXI524325:RXO524325 SHE524325:SHK524325 SRA524325:SRG524325 TAW524325:TBC524325 TKS524325:TKY524325 TUO524325:TUU524325 UEK524325:UEQ524325 UOG524325:UOM524325 UYC524325:UYI524325 VHY524325:VIE524325 VRU524325:VSA524325 WBQ524325:WBW524325 WLM524325:WLS524325 WVI524325:WVO524325 E589861:L589861 IW589861:JC589861 SS589861:SY589861 ACO589861:ACU589861 AMK589861:AMQ589861 AWG589861:AWM589861 BGC589861:BGI589861 BPY589861:BQE589861 BZU589861:CAA589861 CJQ589861:CJW589861 CTM589861:CTS589861 DDI589861:DDO589861 DNE589861:DNK589861 DXA589861:DXG589861 EGW589861:EHC589861 EQS589861:EQY589861 FAO589861:FAU589861 FKK589861:FKQ589861 FUG589861:FUM589861 GEC589861:GEI589861 GNY589861:GOE589861 GXU589861:GYA589861 HHQ589861:HHW589861 HRM589861:HRS589861 IBI589861:IBO589861 ILE589861:ILK589861 IVA589861:IVG589861 JEW589861:JFC589861 JOS589861:JOY589861 JYO589861:JYU589861 KIK589861:KIQ589861 KSG589861:KSM589861 LCC589861:LCI589861 LLY589861:LME589861 LVU589861:LWA589861 MFQ589861:MFW589861 MPM589861:MPS589861 MZI589861:MZO589861 NJE589861:NJK589861 NTA589861:NTG589861 OCW589861:ODC589861 OMS589861:OMY589861 OWO589861:OWU589861 PGK589861:PGQ589861 PQG589861:PQM589861 QAC589861:QAI589861 QJY589861:QKE589861 QTU589861:QUA589861 RDQ589861:RDW589861 RNM589861:RNS589861 RXI589861:RXO589861 SHE589861:SHK589861 SRA589861:SRG589861 TAW589861:TBC589861 TKS589861:TKY589861 TUO589861:TUU589861 UEK589861:UEQ589861 UOG589861:UOM589861 UYC589861:UYI589861 VHY589861:VIE589861 VRU589861:VSA589861 WBQ589861:WBW589861 WLM589861:WLS589861 WVI589861:WVO589861 E655397:L655397 IW655397:JC655397 SS655397:SY655397 ACO655397:ACU655397 AMK655397:AMQ655397 AWG655397:AWM655397 BGC655397:BGI655397 BPY655397:BQE655397 BZU655397:CAA655397 CJQ655397:CJW655397 CTM655397:CTS655397 DDI655397:DDO655397 DNE655397:DNK655397 DXA655397:DXG655397 EGW655397:EHC655397 EQS655397:EQY655397 FAO655397:FAU655397 FKK655397:FKQ655397 FUG655397:FUM655397 GEC655397:GEI655397 GNY655397:GOE655397 GXU655397:GYA655397 HHQ655397:HHW655397 HRM655397:HRS655397 IBI655397:IBO655397 ILE655397:ILK655397 IVA655397:IVG655397 JEW655397:JFC655397 JOS655397:JOY655397 JYO655397:JYU655397 KIK655397:KIQ655397 KSG655397:KSM655397 LCC655397:LCI655397 LLY655397:LME655397 LVU655397:LWA655397 MFQ655397:MFW655397 MPM655397:MPS655397 MZI655397:MZO655397 NJE655397:NJK655397 NTA655397:NTG655397 OCW655397:ODC655397 OMS655397:OMY655397 OWO655397:OWU655397 PGK655397:PGQ655397 PQG655397:PQM655397 QAC655397:QAI655397 QJY655397:QKE655397 QTU655397:QUA655397 RDQ655397:RDW655397 RNM655397:RNS655397 RXI655397:RXO655397 SHE655397:SHK655397 SRA655397:SRG655397 TAW655397:TBC655397 TKS655397:TKY655397 TUO655397:TUU655397 UEK655397:UEQ655397 UOG655397:UOM655397 UYC655397:UYI655397 VHY655397:VIE655397 VRU655397:VSA655397 WBQ655397:WBW655397 WLM655397:WLS655397 WVI655397:WVO655397 E720933:L720933 IW720933:JC720933 SS720933:SY720933 ACO720933:ACU720933 AMK720933:AMQ720933 AWG720933:AWM720933 BGC720933:BGI720933 BPY720933:BQE720933 BZU720933:CAA720933 CJQ720933:CJW720933 CTM720933:CTS720933 DDI720933:DDO720933 DNE720933:DNK720933 DXA720933:DXG720933 EGW720933:EHC720933 EQS720933:EQY720933 FAO720933:FAU720933 FKK720933:FKQ720933 FUG720933:FUM720933 GEC720933:GEI720933 GNY720933:GOE720933 GXU720933:GYA720933 HHQ720933:HHW720933 HRM720933:HRS720933 IBI720933:IBO720933 ILE720933:ILK720933 IVA720933:IVG720933 JEW720933:JFC720933 JOS720933:JOY720933 JYO720933:JYU720933 KIK720933:KIQ720933 KSG720933:KSM720933 LCC720933:LCI720933 LLY720933:LME720933 LVU720933:LWA720933 MFQ720933:MFW720933 MPM720933:MPS720933 MZI720933:MZO720933 NJE720933:NJK720933 NTA720933:NTG720933 OCW720933:ODC720933 OMS720933:OMY720933 OWO720933:OWU720933 PGK720933:PGQ720933 PQG720933:PQM720933 QAC720933:QAI720933 QJY720933:QKE720933 QTU720933:QUA720933 RDQ720933:RDW720933 RNM720933:RNS720933 RXI720933:RXO720933 SHE720933:SHK720933 SRA720933:SRG720933 TAW720933:TBC720933 TKS720933:TKY720933 TUO720933:TUU720933 UEK720933:UEQ720933 UOG720933:UOM720933 UYC720933:UYI720933 VHY720933:VIE720933 VRU720933:VSA720933 WBQ720933:WBW720933 WLM720933:WLS720933 WVI720933:WVO720933 E786469:L786469 IW786469:JC786469 SS786469:SY786469 ACO786469:ACU786469 AMK786469:AMQ786469 AWG786469:AWM786469 BGC786469:BGI786469 BPY786469:BQE786469 BZU786469:CAA786469 CJQ786469:CJW786469 CTM786469:CTS786469 DDI786469:DDO786469 DNE786469:DNK786469 DXA786469:DXG786469 EGW786469:EHC786469 EQS786469:EQY786469 FAO786469:FAU786469 FKK786469:FKQ786469 FUG786469:FUM786469 GEC786469:GEI786469 GNY786469:GOE786469 GXU786469:GYA786469 HHQ786469:HHW786469 HRM786469:HRS786469 IBI786469:IBO786469 ILE786469:ILK786469 IVA786469:IVG786469 JEW786469:JFC786469 JOS786469:JOY786469 JYO786469:JYU786469 KIK786469:KIQ786469 KSG786469:KSM786469 LCC786469:LCI786469 LLY786469:LME786469 LVU786469:LWA786469 MFQ786469:MFW786469 MPM786469:MPS786469 MZI786469:MZO786469 NJE786469:NJK786469 NTA786469:NTG786469 OCW786469:ODC786469 OMS786469:OMY786469 OWO786469:OWU786469 PGK786469:PGQ786469 PQG786469:PQM786469 QAC786469:QAI786469 QJY786469:QKE786469 QTU786469:QUA786469 RDQ786469:RDW786469 RNM786469:RNS786469 RXI786469:RXO786469 SHE786469:SHK786469 SRA786469:SRG786469 TAW786469:TBC786469 TKS786469:TKY786469 TUO786469:TUU786469 UEK786469:UEQ786469 UOG786469:UOM786469 UYC786469:UYI786469 VHY786469:VIE786469 VRU786469:VSA786469 WBQ786469:WBW786469 WLM786469:WLS786469 WVI786469:WVO786469 E852005:L852005 IW852005:JC852005 SS852005:SY852005 ACO852005:ACU852005 AMK852005:AMQ852005 AWG852005:AWM852005 BGC852005:BGI852005 BPY852005:BQE852005 BZU852005:CAA852005 CJQ852005:CJW852005 CTM852005:CTS852005 DDI852005:DDO852005 DNE852005:DNK852005 DXA852005:DXG852005 EGW852005:EHC852005 EQS852005:EQY852005 FAO852005:FAU852005 FKK852005:FKQ852005 FUG852005:FUM852005 GEC852005:GEI852005 GNY852005:GOE852005 GXU852005:GYA852005 HHQ852005:HHW852005 HRM852005:HRS852005 IBI852005:IBO852005 ILE852005:ILK852005 IVA852005:IVG852005 JEW852005:JFC852005 JOS852005:JOY852005 JYO852005:JYU852005 KIK852005:KIQ852005 KSG852005:KSM852005 LCC852005:LCI852005 LLY852005:LME852005 LVU852005:LWA852005 MFQ852005:MFW852005 MPM852005:MPS852005 MZI852005:MZO852005 NJE852005:NJK852005 NTA852005:NTG852005 OCW852005:ODC852005 OMS852005:OMY852005 OWO852005:OWU852005 PGK852005:PGQ852005 PQG852005:PQM852005 QAC852005:QAI852005 QJY852005:QKE852005 QTU852005:QUA852005 RDQ852005:RDW852005 RNM852005:RNS852005 RXI852005:RXO852005 SHE852005:SHK852005 SRA852005:SRG852005 TAW852005:TBC852005 TKS852005:TKY852005 TUO852005:TUU852005 UEK852005:UEQ852005 UOG852005:UOM852005 UYC852005:UYI852005 VHY852005:VIE852005 VRU852005:VSA852005 WBQ852005:WBW852005 WLM852005:WLS852005 WVI852005:WVO852005 E917541:L917541 IW917541:JC917541 SS917541:SY917541 ACO917541:ACU917541 AMK917541:AMQ917541 AWG917541:AWM917541 BGC917541:BGI917541 BPY917541:BQE917541 BZU917541:CAA917541 CJQ917541:CJW917541 CTM917541:CTS917541 DDI917541:DDO917541 DNE917541:DNK917541 DXA917541:DXG917541 EGW917541:EHC917541 EQS917541:EQY917541 FAO917541:FAU917541 FKK917541:FKQ917541 FUG917541:FUM917541 GEC917541:GEI917541 GNY917541:GOE917541 GXU917541:GYA917541 HHQ917541:HHW917541 HRM917541:HRS917541 IBI917541:IBO917541 ILE917541:ILK917541 IVA917541:IVG917541 JEW917541:JFC917541 JOS917541:JOY917541 JYO917541:JYU917541 KIK917541:KIQ917541 KSG917541:KSM917541 LCC917541:LCI917541 LLY917541:LME917541 LVU917541:LWA917541 MFQ917541:MFW917541 MPM917541:MPS917541 MZI917541:MZO917541 NJE917541:NJK917541 NTA917541:NTG917541 OCW917541:ODC917541 OMS917541:OMY917541 OWO917541:OWU917541 PGK917541:PGQ917541 PQG917541:PQM917541 QAC917541:QAI917541 QJY917541:QKE917541 QTU917541:QUA917541 RDQ917541:RDW917541 RNM917541:RNS917541 RXI917541:RXO917541 SHE917541:SHK917541 SRA917541:SRG917541 TAW917541:TBC917541 TKS917541:TKY917541 TUO917541:TUU917541 UEK917541:UEQ917541 UOG917541:UOM917541 UYC917541:UYI917541 VHY917541:VIE917541 VRU917541:VSA917541 WBQ917541:WBW917541 WLM917541:WLS917541 WVI917541:WVO917541 E983077:L983077 IW983077:JC983077 SS983077:SY983077 ACO983077:ACU983077 AMK983077:AMQ983077 AWG983077:AWM983077 BGC983077:BGI983077 BPY983077:BQE983077 BZU983077:CAA983077 CJQ983077:CJW983077 CTM983077:CTS983077 DDI983077:DDO983077 DNE983077:DNK983077 DXA983077:DXG983077 EGW983077:EHC983077 EQS983077:EQY983077 FAO983077:FAU983077 FKK983077:FKQ983077 FUG983077:FUM983077 GEC983077:GEI983077 GNY983077:GOE983077 GXU983077:GYA983077 HHQ983077:HHW983077 HRM983077:HRS983077 IBI983077:IBO983077 ILE983077:ILK983077 IVA983077:IVG983077 JEW983077:JFC983077 JOS983077:JOY983077 JYO983077:JYU983077 KIK983077:KIQ983077 KSG983077:KSM983077 LCC983077:LCI983077 LLY983077:LME983077 LVU983077:LWA983077 MFQ983077:MFW983077 MPM983077:MPS983077 MZI983077:MZO983077 NJE983077:NJK983077 NTA983077:NTG983077 OCW983077:ODC983077 OMS983077:OMY983077 OWO983077:OWU983077 PGK983077:PGQ983077 PQG983077:PQM983077 QAC983077:QAI983077 QJY983077:QKE983077 QTU983077:QUA983077 RDQ983077:RDW983077 RNM983077:RNS983077 RXI983077:RXO983077 SHE983077:SHK983077 SRA983077:SRG983077 TAW983077:TBC983077 TKS983077:TKY983077 TUO983077:TUU983077 UEK983077:UEQ983077 UOG983077:UOM983077 UYC983077:UYI983077 VHY983077:VIE983077 VRU983077:VSA983077 WBQ983077:WBW983077 WLM983077:WLS983077 WVI983077:WVO983077" xr:uid="{2C88D75B-3E97-417F-BDC6-E597EDCF647C}">
      <formula1>"1,2,3"</formula1>
    </dataValidation>
    <dataValidation type="list" allowBlank="1" showInputMessage="1" showErrorMessage="1" sqref="WVP983077:WVT983077 WLT983077:WLX983077 WBX983077:WCB983077 VSB983077:VSF983077 VIF983077:VIJ983077 UYJ983077:UYN983077 UON983077:UOR983077 UER983077:UEV983077 TUV983077:TUZ983077 TKZ983077:TLD983077 TBD983077:TBH983077 SRH983077:SRL983077 SHL983077:SHP983077 RXP983077:RXT983077 RNT983077:RNX983077 RDX983077:REB983077 QUB983077:QUF983077 QKF983077:QKJ983077 QAJ983077:QAN983077 PQN983077:PQR983077 PGR983077:PGV983077 OWV983077:OWZ983077 OMZ983077:OND983077 ODD983077:ODH983077 NTH983077:NTL983077 NJL983077:NJP983077 MZP983077:MZT983077 MPT983077:MPX983077 MFX983077:MGB983077 LWB983077:LWF983077 LMF983077:LMJ983077 LCJ983077:LCN983077 KSN983077:KSR983077 KIR983077:KIV983077 JYV983077:JYZ983077 JOZ983077:JPD983077 JFD983077:JFH983077 IVH983077:IVL983077 ILL983077:ILP983077 IBP983077:IBT983077 HRT983077:HRX983077 HHX983077:HIB983077 GYB983077:GYF983077 GOF983077:GOJ983077 GEJ983077:GEN983077 FUN983077:FUR983077 FKR983077:FKV983077 FAV983077:FAZ983077 EQZ983077:ERD983077 EHD983077:EHH983077 DXH983077:DXL983077 DNL983077:DNP983077 DDP983077:DDT983077 CTT983077:CTX983077 CJX983077:CKB983077 CAB983077:CAF983077 BQF983077:BQJ983077 BGJ983077:BGN983077 AWN983077:AWR983077 AMR983077:AMV983077 ACV983077:ACZ983077 SZ983077:TD983077 JD983077:JH983077 WVP917541:WVT917541 WLT917541:WLX917541 WBX917541:WCB917541 VSB917541:VSF917541 VIF917541:VIJ917541 UYJ917541:UYN917541 UON917541:UOR917541 UER917541:UEV917541 TUV917541:TUZ917541 TKZ917541:TLD917541 TBD917541:TBH917541 SRH917541:SRL917541 SHL917541:SHP917541 RXP917541:RXT917541 RNT917541:RNX917541 RDX917541:REB917541 QUB917541:QUF917541 QKF917541:QKJ917541 QAJ917541:QAN917541 PQN917541:PQR917541 PGR917541:PGV917541 OWV917541:OWZ917541 OMZ917541:OND917541 ODD917541:ODH917541 NTH917541:NTL917541 NJL917541:NJP917541 MZP917541:MZT917541 MPT917541:MPX917541 MFX917541:MGB917541 LWB917541:LWF917541 LMF917541:LMJ917541 LCJ917541:LCN917541 KSN917541:KSR917541 KIR917541:KIV917541 JYV917541:JYZ917541 JOZ917541:JPD917541 JFD917541:JFH917541 IVH917541:IVL917541 ILL917541:ILP917541 IBP917541:IBT917541 HRT917541:HRX917541 HHX917541:HIB917541 GYB917541:GYF917541 GOF917541:GOJ917541 GEJ917541:GEN917541 FUN917541:FUR917541 FKR917541:FKV917541 FAV917541:FAZ917541 EQZ917541:ERD917541 EHD917541:EHH917541 DXH917541:DXL917541 DNL917541:DNP917541 DDP917541:DDT917541 CTT917541:CTX917541 CJX917541:CKB917541 CAB917541:CAF917541 BQF917541:BQJ917541 BGJ917541:BGN917541 AWN917541:AWR917541 AMR917541:AMV917541 ACV917541:ACZ917541 SZ917541:TD917541 JD917541:JH917541 WVP852005:WVT852005 WLT852005:WLX852005 WBX852005:WCB852005 VSB852005:VSF852005 VIF852005:VIJ852005 UYJ852005:UYN852005 UON852005:UOR852005 UER852005:UEV852005 TUV852005:TUZ852005 TKZ852005:TLD852005 TBD852005:TBH852005 SRH852005:SRL852005 SHL852005:SHP852005 RXP852005:RXT852005 RNT852005:RNX852005 RDX852005:REB852005 QUB852005:QUF852005 QKF852005:QKJ852005 QAJ852005:QAN852005 PQN852005:PQR852005 PGR852005:PGV852005 OWV852005:OWZ852005 OMZ852005:OND852005 ODD852005:ODH852005 NTH852005:NTL852005 NJL852005:NJP852005 MZP852005:MZT852005 MPT852005:MPX852005 MFX852005:MGB852005 LWB852005:LWF852005 LMF852005:LMJ852005 LCJ852005:LCN852005 KSN852005:KSR852005 KIR852005:KIV852005 JYV852005:JYZ852005 JOZ852005:JPD852005 JFD852005:JFH852005 IVH852005:IVL852005 ILL852005:ILP852005 IBP852005:IBT852005 HRT852005:HRX852005 HHX852005:HIB852005 GYB852005:GYF852005 GOF852005:GOJ852005 GEJ852005:GEN852005 FUN852005:FUR852005 FKR852005:FKV852005 FAV852005:FAZ852005 EQZ852005:ERD852005 EHD852005:EHH852005 DXH852005:DXL852005 DNL852005:DNP852005 DDP852005:DDT852005 CTT852005:CTX852005 CJX852005:CKB852005 CAB852005:CAF852005 BQF852005:BQJ852005 BGJ852005:BGN852005 AWN852005:AWR852005 AMR852005:AMV852005 ACV852005:ACZ852005 SZ852005:TD852005 JD852005:JH852005 WVP786469:WVT786469 WLT786469:WLX786469 WBX786469:WCB786469 VSB786469:VSF786469 VIF786469:VIJ786469 UYJ786469:UYN786469 UON786469:UOR786469 UER786469:UEV786469 TUV786469:TUZ786469 TKZ786469:TLD786469 TBD786469:TBH786469 SRH786469:SRL786469 SHL786469:SHP786469 RXP786469:RXT786469 RNT786469:RNX786469 RDX786469:REB786469 QUB786469:QUF786469 QKF786469:QKJ786469 QAJ786469:QAN786469 PQN786469:PQR786469 PGR786469:PGV786469 OWV786469:OWZ786469 OMZ786469:OND786469 ODD786469:ODH786469 NTH786469:NTL786469 NJL786469:NJP786469 MZP786469:MZT786469 MPT786469:MPX786469 MFX786469:MGB786469 LWB786469:LWF786469 LMF786469:LMJ786469 LCJ786469:LCN786469 KSN786469:KSR786469 KIR786469:KIV786469 JYV786469:JYZ786469 JOZ786469:JPD786469 JFD786469:JFH786469 IVH786469:IVL786469 ILL786469:ILP786469 IBP786469:IBT786469 HRT786469:HRX786469 HHX786469:HIB786469 GYB786469:GYF786469 GOF786469:GOJ786469 GEJ786469:GEN786469 FUN786469:FUR786469 FKR786469:FKV786469 FAV786469:FAZ786469 EQZ786469:ERD786469 EHD786469:EHH786469 DXH786469:DXL786469 DNL786469:DNP786469 DDP786469:DDT786469 CTT786469:CTX786469 CJX786469:CKB786469 CAB786469:CAF786469 BQF786469:BQJ786469 BGJ786469:BGN786469 AWN786469:AWR786469 AMR786469:AMV786469 ACV786469:ACZ786469 SZ786469:TD786469 JD786469:JH786469 WVP720933:WVT720933 WLT720933:WLX720933 WBX720933:WCB720933 VSB720933:VSF720933 VIF720933:VIJ720933 UYJ720933:UYN720933 UON720933:UOR720933 UER720933:UEV720933 TUV720933:TUZ720933 TKZ720933:TLD720933 TBD720933:TBH720933 SRH720933:SRL720933 SHL720933:SHP720933 RXP720933:RXT720933 RNT720933:RNX720933 RDX720933:REB720933 QUB720933:QUF720933 QKF720933:QKJ720933 QAJ720933:QAN720933 PQN720933:PQR720933 PGR720933:PGV720933 OWV720933:OWZ720933 OMZ720933:OND720933 ODD720933:ODH720933 NTH720933:NTL720933 NJL720933:NJP720933 MZP720933:MZT720933 MPT720933:MPX720933 MFX720933:MGB720933 LWB720933:LWF720933 LMF720933:LMJ720933 LCJ720933:LCN720933 KSN720933:KSR720933 KIR720933:KIV720933 JYV720933:JYZ720933 JOZ720933:JPD720933 JFD720933:JFH720933 IVH720933:IVL720933 ILL720933:ILP720933 IBP720933:IBT720933 HRT720933:HRX720933 HHX720933:HIB720933 GYB720933:GYF720933 GOF720933:GOJ720933 GEJ720933:GEN720933 FUN720933:FUR720933 FKR720933:FKV720933 FAV720933:FAZ720933 EQZ720933:ERD720933 EHD720933:EHH720933 DXH720933:DXL720933 DNL720933:DNP720933 DDP720933:DDT720933 CTT720933:CTX720933 CJX720933:CKB720933 CAB720933:CAF720933 BQF720933:BQJ720933 BGJ720933:BGN720933 AWN720933:AWR720933 AMR720933:AMV720933 ACV720933:ACZ720933 SZ720933:TD720933 JD720933:JH720933 WVP655397:WVT655397 WLT655397:WLX655397 WBX655397:WCB655397 VSB655397:VSF655397 VIF655397:VIJ655397 UYJ655397:UYN655397 UON655397:UOR655397 UER655397:UEV655397 TUV655397:TUZ655397 TKZ655397:TLD655397 TBD655397:TBH655397 SRH655397:SRL655397 SHL655397:SHP655397 RXP655397:RXT655397 RNT655397:RNX655397 RDX655397:REB655397 QUB655397:QUF655397 QKF655397:QKJ655397 QAJ655397:QAN655397 PQN655397:PQR655397 PGR655397:PGV655397 OWV655397:OWZ655397 OMZ655397:OND655397 ODD655397:ODH655397 NTH655397:NTL655397 NJL655397:NJP655397 MZP655397:MZT655397 MPT655397:MPX655397 MFX655397:MGB655397 LWB655397:LWF655397 LMF655397:LMJ655397 LCJ655397:LCN655397 KSN655397:KSR655397 KIR655397:KIV655397 JYV655397:JYZ655397 JOZ655397:JPD655397 JFD655397:JFH655397 IVH655397:IVL655397 ILL655397:ILP655397 IBP655397:IBT655397 HRT655397:HRX655397 HHX655397:HIB655397 GYB655397:GYF655397 GOF655397:GOJ655397 GEJ655397:GEN655397 FUN655397:FUR655397 FKR655397:FKV655397 FAV655397:FAZ655397 EQZ655397:ERD655397 EHD655397:EHH655397 DXH655397:DXL655397 DNL655397:DNP655397 DDP655397:DDT655397 CTT655397:CTX655397 CJX655397:CKB655397 CAB655397:CAF655397 BQF655397:BQJ655397 BGJ655397:BGN655397 AWN655397:AWR655397 AMR655397:AMV655397 ACV655397:ACZ655397 SZ655397:TD655397 JD655397:JH655397 WVP589861:WVT589861 WLT589861:WLX589861 WBX589861:WCB589861 VSB589861:VSF589861 VIF589861:VIJ589861 UYJ589861:UYN589861 UON589861:UOR589861 UER589861:UEV589861 TUV589861:TUZ589861 TKZ589861:TLD589861 TBD589861:TBH589861 SRH589861:SRL589861 SHL589861:SHP589861 RXP589861:RXT589861 RNT589861:RNX589861 RDX589861:REB589861 QUB589861:QUF589861 QKF589861:QKJ589861 QAJ589861:QAN589861 PQN589861:PQR589861 PGR589861:PGV589861 OWV589861:OWZ589861 OMZ589861:OND589861 ODD589861:ODH589861 NTH589861:NTL589861 NJL589861:NJP589861 MZP589861:MZT589861 MPT589861:MPX589861 MFX589861:MGB589861 LWB589861:LWF589861 LMF589861:LMJ589861 LCJ589861:LCN589861 KSN589861:KSR589861 KIR589861:KIV589861 JYV589861:JYZ589861 JOZ589861:JPD589861 JFD589861:JFH589861 IVH589861:IVL589861 ILL589861:ILP589861 IBP589861:IBT589861 HRT589861:HRX589861 HHX589861:HIB589861 GYB589861:GYF589861 GOF589861:GOJ589861 GEJ589861:GEN589861 FUN589861:FUR589861 FKR589861:FKV589861 FAV589861:FAZ589861 EQZ589861:ERD589861 EHD589861:EHH589861 DXH589861:DXL589861 DNL589861:DNP589861 DDP589861:DDT589861 CTT589861:CTX589861 CJX589861:CKB589861 CAB589861:CAF589861 BQF589861:BQJ589861 BGJ589861:BGN589861 AWN589861:AWR589861 AMR589861:AMV589861 ACV589861:ACZ589861 SZ589861:TD589861 JD589861:JH589861 WVP524325:WVT524325 WLT524325:WLX524325 WBX524325:WCB524325 VSB524325:VSF524325 VIF524325:VIJ524325 UYJ524325:UYN524325 UON524325:UOR524325 UER524325:UEV524325 TUV524325:TUZ524325 TKZ524325:TLD524325 TBD524325:TBH524325 SRH524325:SRL524325 SHL524325:SHP524325 RXP524325:RXT524325 RNT524325:RNX524325 RDX524325:REB524325 QUB524325:QUF524325 QKF524325:QKJ524325 QAJ524325:QAN524325 PQN524325:PQR524325 PGR524325:PGV524325 OWV524325:OWZ524325 OMZ524325:OND524325 ODD524325:ODH524325 NTH524325:NTL524325 NJL524325:NJP524325 MZP524325:MZT524325 MPT524325:MPX524325 MFX524325:MGB524325 LWB524325:LWF524325 LMF524325:LMJ524325 LCJ524325:LCN524325 KSN524325:KSR524325 KIR524325:KIV524325 JYV524325:JYZ524325 JOZ524325:JPD524325 JFD524325:JFH524325 IVH524325:IVL524325 ILL524325:ILP524325 IBP524325:IBT524325 HRT524325:HRX524325 HHX524325:HIB524325 GYB524325:GYF524325 GOF524325:GOJ524325 GEJ524325:GEN524325 FUN524325:FUR524325 FKR524325:FKV524325 FAV524325:FAZ524325 EQZ524325:ERD524325 EHD524325:EHH524325 DXH524325:DXL524325 DNL524325:DNP524325 DDP524325:DDT524325 CTT524325:CTX524325 CJX524325:CKB524325 CAB524325:CAF524325 BQF524325:BQJ524325 BGJ524325:BGN524325 AWN524325:AWR524325 AMR524325:AMV524325 ACV524325:ACZ524325 SZ524325:TD524325 JD524325:JH524325 WVP458789:WVT458789 WLT458789:WLX458789 WBX458789:WCB458789 VSB458789:VSF458789 VIF458789:VIJ458789 UYJ458789:UYN458789 UON458789:UOR458789 UER458789:UEV458789 TUV458789:TUZ458789 TKZ458789:TLD458789 TBD458789:TBH458789 SRH458789:SRL458789 SHL458789:SHP458789 RXP458789:RXT458789 RNT458789:RNX458789 RDX458789:REB458789 QUB458789:QUF458789 QKF458789:QKJ458789 QAJ458789:QAN458789 PQN458789:PQR458789 PGR458789:PGV458789 OWV458789:OWZ458789 OMZ458789:OND458789 ODD458789:ODH458789 NTH458789:NTL458789 NJL458789:NJP458789 MZP458789:MZT458789 MPT458789:MPX458789 MFX458789:MGB458789 LWB458789:LWF458789 LMF458789:LMJ458789 LCJ458789:LCN458789 KSN458789:KSR458789 KIR458789:KIV458789 JYV458789:JYZ458789 JOZ458789:JPD458789 JFD458789:JFH458789 IVH458789:IVL458789 ILL458789:ILP458789 IBP458789:IBT458789 HRT458789:HRX458789 HHX458789:HIB458789 GYB458789:GYF458789 GOF458789:GOJ458789 GEJ458789:GEN458789 FUN458789:FUR458789 FKR458789:FKV458789 FAV458789:FAZ458789 EQZ458789:ERD458789 EHD458789:EHH458789 DXH458789:DXL458789 DNL458789:DNP458789 DDP458789:DDT458789 CTT458789:CTX458789 CJX458789:CKB458789 CAB458789:CAF458789 BQF458789:BQJ458789 BGJ458789:BGN458789 AWN458789:AWR458789 AMR458789:AMV458789 ACV458789:ACZ458789 SZ458789:TD458789 JD458789:JH458789 WVP393253:WVT393253 WLT393253:WLX393253 WBX393253:WCB393253 VSB393253:VSF393253 VIF393253:VIJ393253 UYJ393253:UYN393253 UON393253:UOR393253 UER393253:UEV393253 TUV393253:TUZ393253 TKZ393253:TLD393253 TBD393253:TBH393253 SRH393253:SRL393253 SHL393253:SHP393253 RXP393253:RXT393253 RNT393253:RNX393253 RDX393253:REB393253 QUB393253:QUF393253 QKF393253:QKJ393253 QAJ393253:QAN393253 PQN393253:PQR393253 PGR393253:PGV393253 OWV393253:OWZ393253 OMZ393253:OND393253 ODD393253:ODH393253 NTH393253:NTL393253 NJL393253:NJP393253 MZP393253:MZT393253 MPT393253:MPX393253 MFX393253:MGB393253 LWB393253:LWF393253 LMF393253:LMJ393253 LCJ393253:LCN393253 KSN393253:KSR393253 KIR393253:KIV393253 JYV393253:JYZ393253 JOZ393253:JPD393253 JFD393253:JFH393253 IVH393253:IVL393253 ILL393253:ILP393253 IBP393253:IBT393253 HRT393253:HRX393253 HHX393253:HIB393253 GYB393253:GYF393253 GOF393253:GOJ393253 GEJ393253:GEN393253 FUN393253:FUR393253 FKR393253:FKV393253 FAV393253:FAZ393253 EQZ393253:ERD393253 EHD393253:EHH393253 DXH393253:DXL393253 DNL393253:DNP393253 DDP393253:DDT393253 CTT393253:CTX393253 CJX393253:CKB393253 CAB393253:CAF393253 BQF393253:BQJ393253 BGJ393253:BGN393253 AWN393253:AWR393253 AMR393253:AMV393253 ACV393253:ACZ393253 SZ393253:TD393253 JD393253:JH393253 WVP327717:WVT327717 WLT327717:WLX327717 WBX327717:WCB327717 VSB327717:VSF327717 VIF327717:VIJ327717 UYJ327717:UYN327717 UON327717:UOR327717 UER327717:UEV327717 TUV327717:TUZ327717 TKZ327717:TLD327717 TBD327717:TBH327717 SRH327717:SRL327717 SHL327717:SHP327717 RXP327717:RXT327717 RNT327717:RNX327717 RDX327717:REB327717 QUB327717:QUF327717 QKF327717:QKJ327717 QAJ327717:QAN327717 PQN327717:PQR327717 PGR327717:PGV327717 OWV327717:OWZ327717 OMZ327717:OND327717 ODD327717:ODH327717 NTH327717:NTL327717 NJL327717:NJP327717 MZP327717:MZT327717 MPT327717:MPX327717 MFX327717:MGB327717 LWB327717:LWF327717 LMF327717:LMJ327717 LCJ327717:LCN327717 KSN327717:KSR327717 KIR327717:KIV327717 JYV327717:JYZ327717 JOZ327717:JPD327717 JFD327717:JFH327717 IVH327717:IVL327717 ILL327717:ILP327717 IBP327717:IBT327717 HRT327717:HRX327717 HHX327717:HIB327717 GYB327717:GYF327717 GOF327717:GOJ327717 GEJ327717:GEN327717 FUN327717:FUR327717 FKR327717:FKV327717 FAV327717:FAZ327717 EQZ327717:ERD327717 EHD327717:EHH327717 DXH327717:DXL327717 DNL327717:DNP327717 DDP327717:DDT327717 CTT327717:CTX327717 CJX327717:CKB327717 CAB327717:CAF327717 BQF327717:BQJ327717 BGJ327717:BGN327717 AWN327717:AWR327717 AMR327717:AMV327717 ACV327717:ACZ327717 SZ327717:TD327717 JD327717:JH327717 WVP262181:WVT262181 WLT262181:WLX262181 WBX262181:WCB262181 VSB262181:VSF262181 VIF262181:VIJ262181 UYJ262181:UYN262181 UON262181:UOR262181 UER262181:UEV262181 TUV262181:TUZ262181 TKZ262181:TLD262181 TBD262181:TBH262181 SRH262181:SRL262181 SHL262181:SHP262181 RXP262181:RXT262181 RNT262181:RNX262181 RDX262181:REB262181 QUB262181:QUF262181 QKF262181:QKJ262181 QAJ262181:QAN262181 PQN262181:PQR262181 PGR262181:PGV262181 OWV262181:OWZ262181 OMZ262181:OND262181 ODD262181:ODH262181 NTH262181:NTL262181 NJL262181:NJP262181 MZP262181:MZT262181 MPT262181:MPX262181 MFX262181:MGB262181 LWB262181:LWF262181 LMF262181:LMJ262181 LCJ262181:LCN262181 KSN262181:KSR262181 KIR262181:KIV262181 JYV262181:JYZ262181 JOZ262181:JPD262181 JFD262181:JFH262181 IVH262181:IVL262181 ILL262181:ILP262181 IBP262181:IBT262181 HRT262181:HRX262181 HHX262181:HIB262181 GYB262181:GYF262181 GOF262181:GOJ262181 GEJ262181:GEN262181 FUN262181:FUR262181 FKR262181:FKV262181 FAV262181:FAZ262181 EQZ262181:ERD262181 EHD262181:EHH262181 DXH262181:DXL262181 DNL262181:DNP262181 DDP262181:DDT262181 CTT262181:CTX262181 CJX262181:CKB262181 CAB262181:CAF262181 BQF262181:BQJ262181 BGJ262181:BGN262181 AWN262181:AWR262181 AMR262181:AMV262181 ACV262181:ACZ262181 SZ262181:TD262181 JD262181:JH262181 WVP196645:WVT196645 WLT196645:WLX196645 WBX196645:WCB196645 VSB196645:VSF196645 VIF196645:VIJ196645 UYJ196645:UYN196645 UON196645:UOR196645 UER196645:UEV196645 TUV196645:TUZ196645 TKZ196645:TLD196645 TBD196645:TBH196645 SRH196645:SRL196645 SHL196645:SHP196645 RXP196645:RXT196645 RNT196645:RNX196645 RDX196645:REB196645 QUB196645:QUF196645 QKF196645:QKJ196645 QAJ196645:QAN196645 PQN196645:PQR196645 PGR196645:PGV196645 OWV196645:OWZ196645 OMZ196645:OND196645 ODD196645:ODH196645 NTH196645:NTL196645 NJL196645:NJP196645 MZP196645:MZT196645 MPT196645:MPX196645 MFX196645:MGB196645 LWB196645:LWF196645 LMF196645:LMJ196645 LCJ196645:LCN196645 KSN196645:KSR196645 KIR196645:KIV196645 JYV196645:JYZ196645 JOZ196645:JPD196645 JFD196645:JFH196645 IVH196645:IVL196645 ILL196645:ILP196645 IBP196645:IBT196645 HRT196645:HRX196645 HHX196645:HIB196645 GYB196645:GYF196645 GOF196645:GOJ196645 GEJ196645:GEN196645 FUN196645:FUR196645 FKR196645:FKV196645 FAV196645:FAZ196645 EQZ196645:ERD196645 EHD196645:EHH196645 DXH196645:DXL196645 DNL196645:DNP196645 DDP196645:DDT196645 CTT196645:CTX196645 CJX196645:CKB196645 CAB196645:CAF196645 BQF196645:BQJ196645 BGJ196645:BGN196645 AWN196645:AWR196645 AMR196645:AMV196645 ACV196645:ACZ196645 SZ196645:TD196645 JD196645:JH196645 WVP131109:WVT131109 WLT131109:WLX131109 WBX131109:WCB131109 VSB131109:VSF131109 VIF131109:VIJ131109 UYJ131109:UYN131109 UON131109:UOR131109 UER131109:UEV131109 TUV131109:TUZ131109 TKZ131109:TLD131109 TBD131109:TBH131109 SRH131109:SRL131109 SHL131109:SHP131109 RXP131109:RXT131109 RNT131109:RNX131109 RDX131109:REB131109 QUB131109:QUF131109 QKF131109:QKJ131109 QAJ131109:QAN131109 PQN131109:PQR131109 PGR131109:PGV131109 OWV131109:OWZ131109 OMZ131109:OND131109 ODD131109:ODH131109 NTH131109:NTL131109 NJL131109:NJP131109 MZP131109:MZT131109 MPT131109:MPX131109 MFX131109:MGB131109 LWB131109:LWF131109 LMF131109:LMJ131109 LCJ131109:LCN131109 KSN131109:KSR131109 KIR131109:KIV131109 JYV131109:JYZ131109 JOZ131109:JPD131109 JFD131109:JFH131109 IVH131109:IVL131109 ILL131109:ILP131109 IBP131109:IBT131109 HRT131109:HRX131109 HHX131109:HIB131109 GYB131109:GYF131109 GOF131109:GOJ131109 GEJ131109:GEN131109 FUN131109:FUR131109 FKR131109:FKV131109 FAV131109:FAZ131109 EQZ131109:ERD131109 EHD131109:EHH131109 DXH131109:DXL131109 DNL131109:DNP131109 DDP131109:DDT131109 CTT131109:CTX131109 CJX131109:CKB131109 CAB131109:CAF131109 BQF131109:BQJ131109 BGJ131109:BGN131109 AWN131109:AWR131109 AMR131109:AMV131109 ACV131109:ACZ131109 SZ131109:TD131109 JD131109:JH131109 WVP65573:WVT65573 WLT65573:WLX65573 WBX65573:WCB65573 VSB65573:VSF65573 VIF65573:VIJ65573 UYJ65573:UYN65573 UON65573:UOR65573 UER65573:UEV65573 TUV65573:TUZ65573 TKZ65573:TLD65573 TBD65573:TBH65573 SRH65573:SRL65573 SHL65573:SHP65573 RXP65573:RXT65573 RNT65573:RNX65573 RDX65573:REB65573 QUB65573:QUF65573 QKF65573:QKJ65573 QAJ65573:QAN65573 PQN65573:PQR65573 PGR65573:PGV65573 OWV65573:OWZ65573 OMZ65573:OND65573 ODD65573:ODH65573 NTH65573:NTL65573 NJL65573:NJP65573 MZP65573:MZT65573 MPT65573:MPX65573 MFX65573:MGB65573 LWB65573:LWF65573 LMF65573:LMJ65573 LCJ65573:LCN65573 KSN65573:KSR65573 KIR65573:KIV65573 JYV65573:JYZ65573 JOZ65573:JPD65573 JFD65573:JFH65573 IVH65573:IVL65573 ILL65573:ILP65573 IBP65573:IBT65573 HRT65573:HRX65573 HHX65573:HIB65573 GYB65573:GYF65573 GOF65573:GOJ65573 GEJ65573:GEN65573 FUN65573:FUR65573 FKR65573:FKV65573 FAV65573:FAZ65573 EQZ65573:ERD65573 EHD65573:EHH65573 DXH65573:DXL65573 DNL65573:DNP65573 DDP65573:DDT65573 CTT65573:CTX65573 CJX65573:CKB65573 CAB65573:CAF65573 BQF65573:BQJ65573 BGJ65573:BGN65573 AWN65573:AWR65573 AMR65573:AMV65573 ACV65573:ACZ65573 SZ65573:TD65573 JD65573:JH65573" xr:uid="{37830916-E377-4231-B8C7-07B5F18F2A92}">
      <formula1>$C$54:$C$57</formula1>
    </dataValidation>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073A31-6056-4656-94B0-9779C7BE4CFD}">
  <sheetPr>
    <tabColor theme="8" tint="0.79998168889431442"/>
  </sheetPr>
  <dimension ref="A1:M62"/>
  <sheetViews>
    <sheetView showGridLines="0" zoomScale="70" zoomScaleNormal="70" workbookViewId="0">
      <selection sqref="A1:L1"/>
    </sheetView>
  </sheetViews>
  <sheetFormatPr defaultRowHeight="18.75" x14ac:dyDescent="0.4"/>
  <cols>
    <col min="1" max="1" width="1.625" style="2" customWidth="1"/>
    <col min="2" max="2" width="4.625" style="2" customWidth="1"/>
    <col min="3" max="3" width="28.375" style="1" customWidth="1"/>
    <col min="4" max="4" width="24.625" style="2" customWidth="1"/>
    <col min="5" max="12" width="20.625" style="2" customWidth="1"/>
    <col min="13" max="13" width="18.625" style="2" customWidth="1"/>
    <col min="14" max="252" width="9" style="2"/>
    <col min="253" max="253" width="1.625" style="2" customWidth="1"/>
    <col min="254" max="254" width="4.625" style="2" customWidth="1"/>
    <col min="255" max="263" width="20.625" style="2" customWidth="1"/>
    <col min="264" max="268" width="0" style="2" hidden="1" customWidth="1"/>
    <col min="269" max="269" width="18.625" style="2" customWidth="1"/>
    <col min="270" max="508" width="9" style="2"/>
    <col min="509" max="509" width="1.625" style="2" customWidth="1"/>
    <col min="510" max="510" width="4.625" style="2" customWidth="1"/>
    <col min="511" max="519" width="20.625" style="2" customWidth="1"/>
    <col min="520" max="524" width="0" style="2" hidden="1" customWidth="1"/>
    <col min="525" max="525" width="18.625" style="2" customWidth="1"/>
    <col min="526" max="764" width="9" style="2"/>
    <col min="765" max="765" width="1.625" style="2" customWidth="1"/>
    <col min="766" max="766" width="4.625" style="2" customWidth="1"/>
    <col min="767" max="775" width="20.625" style="2" customWidth="1"/>
    <col min="776" max="780" width="0" style="2" hidden="1" customWidth="1"/>
    <col min="781" max="781" width="18.625" style="2" customWidth="1"/>
    <col min="782" max="1020" width="9" style="2"/>
    <col min="1021" max="1021" width="1.625" style="2" customWidth="1"/>
    <col min="1022" max="1022" width="4.625" style="2" customWidth="1"/>
    <col min="1023" max="1031" width="20.625" style="2" customWidth="1"/>
    <col min="1032" max="1036" width="0" style="2" hidden="1" customWidth="1"/>
    <col min="1037" max="1037" width="18.625" style="2" customWidth="1"/>
    <col min="1038" max="1276" width="9" style="2"/>
    <col min="1277" max="1277" width="1.625" style="2" customWidth="1"/>
    <col min="1278" max="1278" width="4.625" style="2" customWidth="1"/>
    <col min="1279" max="1287" width="20.625" style="2" customWidth="1"/>
    <col min="1288" max="1292" width="0" style="2" hidden="1" customWidth="1"/>
    <col min="1293" max="1293" width="18.625" style="2" customWidth="1"/>
    <col min="1294" max="1532" width="9" style="2"/>
    <col min="1533" max="1533" width="1.625" style="2" customWidth="1"/>
    <col min="1534" max="1534" width="4.625" style="2" customWidth="1"/>
    <col min="1535" max="1543" width="20.625" style="2" customWidth="1"/>
    <col min="1544" max="1548" width="0" style="2" hidden="1" customWidth="1"/>
    <col min="1549" max="1549" width="18.625" style="2" customWidth="1"/>
    <col min="1550" max="1788" width="9" style="2"/>
    <col min="1789" max="1789" width="1.625" style="2" customWidth="1"/>
    <col min="1790" max="1790" width="4.625" style="2" customWidth="1"/>
    <col min="1791" max="1799" width="20.625" style="2" customWidth="1"/>
    <col min="1800" max="1804" width="0" style="2" hidden="1" customWidth="1"/>
    <col min="1805" max="1805" width="18.625" style="2" customWidth="1"/>
    <col min="1806" max="2044" width="9" style="2"/>
    <col min="2045" max="2045" width="1.625" style="2" customWidth="1"/>
    <col min="2046" max="2046" width="4.625" style="2" customWidth="1"/>
    <col min="2047" max="2055" width="20.625" style="2" customWidth="1"/>
    <col min="2056" max="2060" width="0" style="2" hidden="1" customWidth="1"/>
    <col min="2061" max="2061" width="18.625" style="2" customWidth="1"/>
    <col min="2062" max="2300" width="9" style="2"/>
    <col min="2301" max="2301" width="1.625" style="2" customWidth="1"/>
    <col min="2302" max="2302" width="4.625" style="2" customWidth="1"/>
    <col min="2303" max="2311" width="20.625" style="2" customWidth="1"/>
    <col min="2312" max="2316" width="0" style="2" hidden="1" customWidth="1"/>
    <col min="2317" max="2317" width="18.625" style="2" customWidth="1"/>
    <col min="2318" max="2556" width="9" style="2"/>
    <col min="2557" max="2557" width="1.625" style="2" customWidth="1"/>
    <col min="2558" max="2558" width="4.625" style="2" customWidth="1"/>
    <col min="2559" max="2567" width="20.625" style="2" customWidth="1"/>
    <col min="2568" max="2572" width="0" style="2" hidden="1" customWidth="1"/>
    <col min="2573" max="2573" width="18.625" style="2" customWidth="1"/>
    <col min="2574" max="2812" width="9" style="2"/>
    <col min="2813" max="2813" width="1.625" style="2" customWidth="1"/>
    <col min="2814" max="2814" width="4.625" style="2" customWidth="1"/>
    <col min="2815" max="2823" width="20.625" style="2" customWidth="1"/>
    <col min="2824" max="2828" width="0" style="2" hidden="1" customWidth="1"/>
    <col min="2829" max="2829" width="18.625" style="2" customWidth="1"/>
    <col min="2830" max="3068" width="9" style="2"/>
    <col min="3069" max="3069" width="1.625" style="2" customWidth="1"/>
    <col min="3070" max="3070" width="4.625" style="2" customWidth="1"/>
    <col min="3071" max="3079" width="20.625" style="2" customWidth="1"/>
    <col min="3080" max="3084" width="0" style="2" hidden="1" customWidth="1"/>
    <col min="3085" max="3085" width="18.625" style="2" customWidth="1"/>
    <col min="3086" max="3324" width="9" style="2"/>
    <col min="3325" max="3325" width="1.625" style="2" customWidth="1"/>
    <col min="3326" max="3326" width="4.625" style="2" customWidth="1"/>
    <col min="3327" max="3335" width="20.625" style="2" customWidth="1"/>
    <col min="3336" max="3340" width="0" style="2" hidden="1" customWidth="1"/>
    <col min="3341" max="3341" width="18.625" style="2" customWidth="1"/>
    <col min="3342" max="3580" width="9" style="2"/>
    <col min="3581" max="3581" width="1.625" style="2" customWidth="1"/>
    <col min="3582" max="3582" width="4.625" style="2" customWidth="1"/>
    <col min="3583" max="3591" width="20.625" style="2" customWidth="1"/>
    <col min="3592" max="3596" width="0" style="2" hidden="1" customWidth="1"/>
    <col min="3597" max="3597" width="18.625" style="2" customWidth="1"/>
    <col min="3598" max="3836" width="9" style="2"/>
    <col min="3837" max="3837" width="1.625" style="2" customWidth="1"/>
    <col min="3838" max="3838" width="4.625" style="2" customWidth="1"/>
    <col min="3839" max="3847" width="20.625" style="2" customWidth="1"/>
    <col min="3848" max="3852" width="0" style="2" hidden="1" customWidth="1"/>
    <col min="3853" max="3853" width="18.625" style="2" customWidth="1"/>
    <col min="3854" max="4092" width="9" style="2"/>
    <col min="4093" max="4093" width="1.625" style="2" customWidth="1"/>
    <col min="4094" max="4094" width="4.625" style="2" customWidth="1"/>
    <col min="4095" max="4103" width="20.625" style="2" customWidth="1"/>
    <col min="4104" max="4108" width="0" style="2" hidden="1" customWidth="1"/>
    <col min="4109" max="4109" width="18.625" style="2" customWidth="1"/>
    <col min="4110" max="4348" width="9" style="2"/>
    <col min="4349" max="4349" width="1.625" style="2" customWidth="1"/>
    <col min="4350" max="4350" width="4.625" style="2" customWidth="1"/>
    <col min="4351" max="4359" width="20.625" style="2" customWidth="1"/>
    <col min="4360" max="4364" width="0" style="2" hidden="1" customWidth="1"/>
    <col min="4365" max="4365" width="18.625" style="2" customWidth="1"/>
    <col min="4366" max="4604" width="9" style="2"/>
    <col min="4605" max="4605" width="1.625" style="2" customWidth="1"/>
    <col min="4606" max="4606" width="4.625" style="2" customWidth="1"/>
    <col min="4607" max="4615" width="20.625" style="2" customWidth="1"/>
    <col min="4616" max="4620" width="0" style="2" hidden="1" customWidth="1"/>
    <col min="4621" max="4621" width="18.625" style="2" customWidth="1"/>
    <col min="4622" max="4860" width="9" style="2"/>
    <col min="4861" max="4861" width="1.625" style="2" customWidth="1"/>
    <col min="4862" max="4862" width="4.625" style="2" customWidth="1"/>
    <col min="4863" max="4871" width="20.625" style="2" customWidth="1"/>
    <col min="4872" max="4876" width="0" style="2" hidden="1" customWidth="1"/>
    <col min="4877" max="4877" width="18.625" style="2" customWidth="1"/>
    <col min="4878" max="5116" width="9" style="2"/>
    <col min="5117" max="5117" width="1.625" style="2" customWidth="1"/>
    <col min="5118" max="5118" width="4.625" style="2" customWidth="1"/>
    <col min="5119" max="5127" width="20.625" style="2" customWidth="1"/>
    <col min="5128" max="5132" width="0" style="2" hidden="1" customWidth="1"/>
    <col min="5133" max="5133" width="18.625" style="2" customWidth="1"/>
    <col min="5134" max="5372" width="9" style="2"/>
    <col min="5373" max="5373" width="1.625" style="2" customWidth="1"/>
    <col min="5374" max="5374" width="4.625" style="2" customWidth="1"/>
    <col min="5375" max="5383" width="20.625" style="2" customWidth="1"/>
    <col min="5384" max="5388" width="0" style="2" hidden="1" customWidth="1"/>
    <col min="5389" max="5389" width="18.625" style="2" customWidth="1"/>
    <col min="5390" max="5628" width="9" style="2"/>
    <col min="5629" max="5629" width="1.625" style="2" customWidth="1"/>
    <col min="5630" max="5630" width="4.625" style="2" customWidth="1"/>
    <col min="5631" max="5639" width="20.625" style="2" customWidth="1"/>
    <col min="5640" max="5644" width="0" style="2" hidden="1" customWidth="1"/>
    <col min="5645" max="5645" width="18.625" style="2" customWidth="1"/>
    <col min="5646" max="5884" width="9" style="2"/>
    <col min="5885" max="5885" width="1.625" style="2" customWidth="1"/>
    <col min="5886" max="5886" width="4.625" style="2" customWidth="1"/>
    <col min="5887" max="5895" width="20.625" style="2" customWidth="1"/>
    <col min="5896" max="5900" width="0" style="2" hidden="1" customWidth="1"/>
    <col min="5901" max="5901" width="18.625" style="2" customWidth="1"/>
    <col min="5902" max="6140" width="9" style="2"/>
    <col min="6141" max="6141" width="1.625" style="2" customWidth="1"/>
    <col min="6142" max="6142" width="4.625" style="2" customWidth="1"/>
    <col min="6143" max="6151" width="20.625" style="2" customWidth="1"/>
    <col min="6152" max="6156" width="0" style="2" hidden="1" customWidth="1"/>
    <col min="6157" max="6157" width="18.625" style="2" customWidth="1"/>
    <col min="6158" max="6396" width="9" style="2"/>
    <col min="6397" max="6397" width="1.625" style="2" customWidth="1"/>
    <col min="6398" max="6398" width="4.625" style="2" customWidth="1"/>
    <col min="6399" max="6407" width="20.625" style="2" customWidth="1"/>
    <col min="6408" max="6412" width="0" style="2" hidden="1" customWidth="1"/>
    <col min="6413" max="6413" width="18.625" style="2" customWidth="1"/>
    <col min="6414" max="6652" width="9" style="2"/>
    <col min="6653" max="6653" width="1.625" style="2" customWidth="1"/>
    <col min="6654" max="6654" width="4.625" style="2" customWidth="1"/>
    <col min="6655" max="6663" width="20.625" style="2" customWidth="1"/>
    <col min="6664" max="6668" width="0" style="2" hidden="1" customWidth="1"/>
    <col min="6669" max="6669" width="18.625" style="2" customWidth="1"/>
    <col min="6670" max="6908" width="9" style="2"/>
    <col min="6909" max="6909" width="1.625" style="2" customWidth="1"/>
    <col min="6910" max="6910" width="4.625" style="2" customWidth="1"/>
    <col min="6911" max="6919" width="20.625" style="2" customWidth="1"/>
    <col min="6920" max="6924" width="0" style="2" hidden="1" customWidth="1"/>
    <col min="6925" max="6925" width="18.625" style="2" customWidth="1"/>
    <col min="6926" max="7164" width="9" style="2"/>
    <col min="7165" max="7165" width="1.625" style="2" customWidth="1"/>
    <col min="7166" max="7166" width="4.625" style="2" customWidth="1"/>
    <col min="7167" max="7175" width="20.625" style="2" customWidth="1"/>
    <col min="7176" max="7180" width="0" style="2" hidden="1" customWidth="1"/>
    <col min="7181" max="7181" width="18.625" style="2" customWidth="1"/>
    <col min="7182" max="7420" width="9" style="2"/>
    <col min="7421" max="7421" width="1.625" style="2" customWidth="1"/>
    <col min="7422" max="7422" width="4.625" style="2" customWidth="1"/>
    <col min="7423" max="7431" width="20.625" style="2" customWidth="1"/>
    <col min="7432" max="7436" width="0" style="2" hidden="1" customWidth="1"/>
    <col min="7437" max="7437" width="18.625" style="2" customWidth="1"/>
    <col min="7438" max="7676" width="9" style="2"/>
    <col min="7677" max="7677" width="1.625" style="2" customWidth="1"/>
    <col min="7678" max="7678" width="4.625" style="2" customWidth="1"/>
    <col min="7679" max="7687" width="20.625" style="2" customWidth="1"/>
    <col min="7688" max="7692" width="0" style="2" hidden="1" customWidth="1"/>
    <col min="7693" max="7693" width="18.625" style="2" customWidth="1"/>
    <col min="7694" max="7932" width="9" style="2"/>
    <col min="7933" max="7933" width="1.625" style="2" customWidth="1"/>
    <col min="7934" max="7934" width="4.625" style="2" customWidth="1"/>
    <col min="7935" max="7943" width="20.625" style="2" customWidth="1"/>
    <col min="7944" max="7948" width="0" style="2" hidden="1" customWidth="1"/>
    <col min="7949" max="7949" width="18.625" style="2" customWidth="1"/>
    <col min="7950" max="8188" width="9" style="2"/>
    <col min="8189" max="8189" width="1.625" style="2" customWidth="1"/>
    <col min="8190" max="8190" width="4.625" style="2" customWidth="1"/>
    <col min="8191" max="8199" width="20.625" style="2" customWidth="1"/>
    <col min="8200" max="8204" width="0" style="2" hidden="1" customWidth="1"/>
    <col min="8205" max="8205" width="18.625" style="2" customWidth="1"/>
    <col min="8206" max="8444" width="9" style="2"/>
    <col min="8445" max="8445" width="1.625" style="2" customWidth="1"/>
    <col min="8446" max="8446" width="4.625" style="2" customWidth="1"/>
    <col min="8447" max="8455" width="20.625" style="2" customWidth="1"/>
    <col min="8456" max="8460" width="0" style="2" hidden="1" customWidth="1"/>
    <col min="8461" max="8461" width="18.625" style="2" customWidth="1"/>
    <col min="8462" max="8700" width="9" style="2"/>
    <col min="8701" max="8701" width="1.625" style="2" customWidth="1"/>
    <col min="8702" max="8702" width="4.625" style="2" customWidth="1"/>
    <col min="8703" max="8711" width="20.625" style="2" customWidth="1"/>
    <col min="8712" max="8716" width="0" style="2" hidden="1" customWidth="1"/>
    <col min="8717" max="8717" width="18.625" style="2" customWidth="1"/>
    <col min="8718" max="8956" width="9" style="2"/>
    <col min="8957" max="8957" width="1.625" style="2" customWidth="1"/>
    <col min="8958" max="8958" width="4.625" style="2" customWidth="1"/>
    <col min="8959" max="8967" width="20.625" style="2" customWidth="1"/>
    <col min="8968" max="8972" width="0" style="2" hidden="1" customWidth="1"/>
    <col min="8973" max="8973" width="18.625" style="2" customWidth="1"/>
    <col min="8974" max="9212" width="9" style="2"/>
    <col min="9213" max="9213" width="1.625" style="2" customWidth="1"/>
    <col min="9214" max="9214" width="4.625" style="2" customWidth="1"/>
    <col min="9215" max="9223" width="20.625" style="2" customWidth="1"/>
    <col min="9224" max="9228" width="0" style="2" hidden="1" customWidth="1"/>
    <col min="9229" max="9229" width="18.625" style="2" customWidth="1"/>
    <col min="9230" max="9468" width="9" style="2"/>
    <col min="9469" max="9469" width="1.625" style="2" customWidth="1"/>
    <col min="9470" max="9470" width="4.625" style="2" customWidth="1"/>
    <col min="9471" max="9479" width="20.625" style="2" customWidth="1"/>
    <col min="9480" max="9484" width="0" style="2" hidden="1" customWidth="1"/>
    <col min="9485" max="9485" width="18.625" style="2" customWidth="1"/>
    <col min="9486" max="9724" width="9" style="2"/>
    <col min="9725" max="9725" width="1.625" style="2" customWidth="1"/>
    <col min="9726" max="9726" width="4.625" style="2" customWidth="1"/>
    <col min="9727" max="9735" width="20.625" style="2" customWidth="1"/>
    <col min="9736" max="9740" width="0" style="2" hidden="1" customWidth="1"/>
    <col min="9741" max="9741" width="18.625" style="2" customWidth="1"/>
    <col min="9742" max="9980" width="9" style="2"/>
    <col min="9981" max="9981" width="1.625" style="2" customWidth="1"/>
    <col min="9982" max="9982" width="4.625" style="2" customWidth="1"/>
    <col min="9983" max="9991" width="20.625" style="2" customWidth="1"/>
    <col min="9992" max="9996" width="0" style="2" hidden="1" customWidth="1"/>
    <col min="9997" max="9997" width="18.625" style="2" customWidth="1"/>
    <col min="9998" max="10236" width="9" style="2"/>
    <col min="10237" max="10237" width="1.625" style="2" customWidth="1"/>
    <col min="10238" max="10238" width="4.625" style="2" customWidth="1"/>
    <col min="10239" max="10247" width="20.625" style="2" customWidth="1"/>
    <col min="10248" max="10252" width="0" style="2" hidden="1" customWidth="1"/>
    <col min="10253" max="10253" width="18.625" style="2" customWidth="1"/>
    <col min="10254" max="10492" width="9" style="2"/>
    <col min="10493" max="10493" width="1.625" style="2" customWidth="1"/>
    <col min="10494" max="10494" width="4.625" style="2" customWidth="1"/>
    <col min="10495" max="10503" width="20.625" style="2" customWidth="1"/>
    <col min="10504" max="10508" width="0" style="2" hidden="1" customWidth="1"/>
    <col min="10509" max="10509" width="18.625" style="2" customWidth="1"/>
    <col min="10510" max="10748" width="9" style="2"/>
    <col min="10749" max="10749" width="1.625" style="2" customWidth="1"/>
    <col min="10750" max="10750" width="4.625" style="2" customWidth="1"/>
    <col min="10751" max="10759" width="20.625" style="2" customWidth="1"/>
    <col min="10760" max="10764" width="0" style="2" hidden="1" customWidth="1"/>
    <col min="10765" max="10765" width="18.625" style="2" customWidth="1"/>
    <col min="10766" max="11004" width="9" style="2"/>
    <col min="11005" max="11005" width="1.625" style="2" customWidth="1"/>
    <col min="11006" max="11006" width="4.625" style="2" customWidth="1"/>
    <col min="11007" max="11015" width="20.625" style="2" customWidth="1"/>
    <col min="11016" max="11020" width="0" style="2" hidden="1" customWidth="1"/>
    <col min="11021" max="11021" width="18.625" style="2" customWidth="1"/>
    <col min="11022" max="11260" width="9" style="2"/>
    <col min="11261" max="11261" width="1.625" style="2" customWidth="1"/>
    <col min="11262" max="11262" width="4.625" style="2" customWidth="1"/>
    <col min="11263" max="11271" width="20.625" style="2" customWidth="1"/>
    <col min="11272" max="11276" width="0" style="2" hidden="1" customWidth="1"/>
    <col min="11277" max="11277" width="18.625" style="2" customWidth="1"/>
    <col min="11278" max="11516" width="9" style="2"/>
    <col min="11517" max="11517" width="1.625" style="2" customWidth="1"/>
    <col min="11518" max="11518" width="4.625" style="2" customWidth="1"/>
    <col min="11519" max="11527" width="20.625" style="2" customWidth="1"/>
    <col min="11528" max="11532" width="0" style="2" hidden="1" customWidth="1"/>
    <col min="11533" max="11533" width="18.625" style="2" customWidth="1"/>
    <col min="11534" max="11772" width="9" style="2"/>
    <col min="11773" max="11773" width="1.625" style="2" customWidth="1"/>
    <col min="11774" max="11774" width="4.625" style="2" customWidth="1"/>
    <col min="11775" max="11783" width="20.625" style="2" customWidth="1"/>
    <col min="11784" max="11788" width="0" style="2" hidden="1" customWidth="1"/>
    <col min="11789" max="11789" width="18.625" style="2" customWidth="1"/>
    <col min="11790" max="12028" width="9" style="2"/>
    <col min="12029" max="12029" width="1.625" style="2" customWidth="1"/>
    <col min="12030" max="12030" width="4.625" style="2" customWidth="1"/>
    <col min="12031" max="12039" width="20.625" style="2" customWidth="1"/>
    <col min="12040" max="12044" width="0" style="2" hidden="1" customWidth="1"/>
    <col min="12045" max="12045" width="18.625" style="2" customWidth="1"/>
    <col min="12046" max="12284" width="9" style="2"/>
    <col min="12285" max="12285" width="1.625" style="2" customWidth="1"/>
    <col min="12286" max="12286" width="4.625" style="2" customWidth="1"/>
    <col min="12287" max="12295" width="20.625" style="2" customWidth="1"/>
    <col min="12296" max="12300" width="0" style="2" hidden="1" customWidth="1"/>
    <col min="12301" max="12301" width="18.625" style="2" customWidth="1"/>
    <col min="12302" max="12540" width="9" style="2"/>
    <col min="12541" max="12541" width="1.625" style="2" customWidth="1"/>
    <col min="12542" max="12542" width="4.625" style="2" customWidth="1"/>
    <col min="12543" max="12551" width="20.625" style="2" customWidth="1"/>
    <col min="12552" max="12556" width="0" style="2" hidden="1" customWidth="1"/>
    <col min="12557" max="12557" width="18.625" style="2" customWidth="1"/>
    <col min="12558" max="12796" width="9" style="2"/>
    <col min="12797" max="12797" width="1.625" style="2" customWidth="1"/>
    <col min="12798" max="12798" width="4.625" style="2" customWidth="1"/>
    <col min="12799" max="12807" width="20.625" style="2" customWidth="1"/>
    <col min="12808" max="12812" width="0" style="2" hidden="1" customWidth="1"/>
    <col min="12813" max="12813" width="18.625" style="2" customWidth="1"/>
    <col min="12814" max="13052" width="9" style="2"/>
    <col min="13053" max="13053" width="1.625" style="2" customWidth="1"/>
    <col min="13054" max="13054" width="4.625" style="2" customWidth="1"/>
    <col min="13055" max="13063" width="20.625" style="2" customWidth="1"/>
    <col min="13064" max="13068" width="0" style="2" hidden="1" customWidth="1"/>
    <col min="13069" max="13069" width="18.625" style="2" customWidth="1"/>
    <col min="13070" max="13308" width="9" style="2"/>
    <col min="13309" max="13309" width="1.625" style="2" customWidth="1"/>
    <col min="13310" max="13310" width="4.625" style="2" customWidth="1"/>
    <col min="13311" max="13319" width="20.625" style="2" customWidth="1"/>
    <col min="13320" max="13324" width="0" style="2" hidden="1" customWidth="1"/>
    <col min="13325" max="13325" width="18.625" style="2" customWidth="1"/>
    <col min="13326" max="13564" width="9" style="2"/>
    <col min="13565" max="13565" width="1.625" style="2" customWidth="1"/>
    <col min="13566" max="13566" width="4.625" style="2" customWidth="1"/>
    <col min="13567" max="13575" width="20.625" style="2" customWidth="1"/>
    <col min="13576" max="13580" width="0" style="2" hidden="1" customWidth="1"/>
    <col min="13581" max="13581" width="18.625" style="2" customWidth="1"/>
    <col min="13582" max="13820" width="9" style="2"/>
    <col min="13821" max="13821" width="1.625" style="2" customWidth="1"/>
    <col min="13822" max="13822" width="4.625" style="2" customWidth="1"/>
    <col min="13823" max="13831" width="20.625" style="2" customWidth="1"/>
    <col min="13832" max="13836" width="0" style="2" hidden="1" customWidth="1"/>
    <col min="13837" max="13837" width="18.625" style="2" customWidth="1"/>
    <col min="13838" max="14076" width="9" style="2"/>
    <col min="14077" max="14077" width="1.625" style="2" customWidth="1"/>
    <col min="14078" max="14078" width="4.625" style="2" customWidth="1"/>
    <col min="14079" max="14087" width="20.625" style="2" customWidth="1"/>
    <col min="14088" max="14092" width="0" style="2" hidden="1" customWidth="1"/>
    <col min="14093" max="14093" width="18.625" style="2" customWidth="1"/>
    <col min="14094" max="14332" width="9" style="2"/>
    <col min="14333" max="14333" width="1.625" style="2" customWidth="1"/>
    <col min="14334" max="14334" width="4.625" style="2" customWidth="1"/>
    <col min="14335" max="14343" width="20.625" style="2" customWidth="1"/>
    <col min="14344" max="14348" width="0" style="2" hidden="1" customWidth="1"/>
    <col min="14349" max="14349" width="18.625" style="2" customWidth="1"/>
    <col min="14350" max="14588" width="9" style="2"/>
    <col min="14589" max="14589" width="1.625" style="2" customWidth="1"/>
    <col min="14590" max="14590" width="4.625" style="2" customWidth="1"/>
    <col min="14591" max="14599" width="20.625" style="2" customWidth="1"/>
    <col min="14600" max="14604" width="0" style="2" hidden="1" customWidth="1"/>
    <col min="14605" max="14605" width="18.625" style="2" customWidth="1"/>
    <col min="14606" max="14844" width="9" style="2"/>
    <col min="14845" max="14845" width="1.625" style="2" customWidth="1"/>
    <col min="14846" max="14846" width="4.625" style="2" customWidth="1"/>
    <col min="14847" max="14855" width="20.625" style="2" customWidth="1"/>
    <col min="14856" max="14860" width="0" style="2" hidden="1" customWidth="1"/>
    <col min="14861" max="14861" width="18.625" style="2" customWidth="1"/>
    <col min="14862" max="15100" width="9" style="2"/>
    <col min="15101" max="15101" width="1.625" style="2" customWidth="1"/>
    <col min="15102" max="15102" width="4.625" style="2" customWidth="1"/>
    <col min="15103" max="15111" width="20.625" style="2" customWidth="1"/>
    <col min="15112" max="15116" width="0" style="2" hidden="1" customWidth="1"/>
    <col min="15117" max="15117" width="18.625" style="2" customWidth="1"/>
    <col min="15118" max="15356" width="9" style="2"/>
    <col min="15357" max="15357" width="1.625" style="2" customWidth="1"/>
    <col min="15358" max="15358" width="4.625" style="2" customWidth="1"/>
    <col min="15359" max="15367" width="20.625" style="2" customWidth="1"/>
    <col min="15368" max="15372" width="0" style="2" hidden="1" customWidth="1"/>
    <col min="15373" max="15373" width="18.625" style="2" customWidth="1"/>
    <col min="15374" max="15612" width="9" style="2"/>
    <col min="15613" max="15613" width="1.625" style="2" customWidth="1"/>
    <col min="15614" max="15614" width="4.625" style="2" customWidth="1"/>
    <col min="15615" max="15623" width="20.625" style="2" customWidth="1"/>
    <col min="15624" max="15628" width="0" style="2" hidden="1" customWidth="1"/>
    <col min="15629" max="15629" width="18.625" style="2" customWidth="1"/>
    <col min="15630" max="15868" width="9" style="2"/>
    <col min="15869" max="15869" width="1.625" style="2" customWidth="1"/>
    <col min="15870" max="15870" width="4.625" style="2" customWidth="1"/>
    <col min="15871" max="15879" width="20.625" style="2" customWidth="1"/>
    <col min="15880" max="15884" width="0" style="2" hidden="1" customWidth="1"/>
    <col min="15885" max="15885" width="18.625" style="2" customWidth="1"/>
    <col min="15886" max="16124" width="9" style="2"/>
    <col min="16125" max="16125" width="1.625" style="2" customWidth="1"/>
    <col min="16126" max="16126" width="4.625" style="2" customWidth="1"/>
    <col min="16127" max="16135" width="20.625" style="2" customWidth="1"/>
    <col min="16136" max="16140" width="0" style="2" hidden="1" customWidth="1"/>
    <col min="16141" max="16141" width="18.625" style="2" customWidth="1"/>
    <col min="16142" max="16384" width="9" style="2"/>
  </cols>
  <sheetData>
    <row r="1" spans="1:13" ht="24.95" customHeight="1" x14ac:dyDescent="0.4">
      <c r="A1" s="220" t="s">
        <v>19</v>
      </c>
      <c r="B1" s="220"/>
      <c r="C1" s="220"/>
      <c r="D1" s="220"/>
      <c r="E1" s="220"/>
      <c r="F1" s="220"/>
      <c r="G1" s="220"/>
      <c r="H1" s="220"/>
      <c r="I1" s="220"/>
      <c r="J1" s="220"/>
      <c r="K1" s="220"/>
      <c r="L1" s="220"/>
    </row>
    <row r="2" spans="1:13" ht="24.95" customHeight="1" x14ac:dyDescent="0.5">
      <c r="B2" s="5"/>
      <c r="C2" s="6" t="s">
        <v>20</v>
      </c>
      <c r="D2" s="141"/>
      <c r="E2" s="6" t="s">
        <v>22</v>
      </c>
      <c r="F2" s="221" t="s">
        <v>89</v>
      </c>
      <c r="G2" s="221"/>
    </row>
    <row r="3" spans="1:13" ht="24.95" customHeight="1" x14ac:dyDescent="0.5">
      <c r="B3" s="5"/>
      <c r="C3" s="10" t="s">
        <v>25</v>
      </c>
      <c r="D3" s="11" t="s">
        <v>26</v>
      </c>
      <c r="E3" s="142"/>
      <c r="F3" s="13" t="s">
        <v>28</v>
      </c>
      <c r="G3" s="11" t="s">
        <v>29</v>
      </c>
      <c r="H3" s="142"/>
      <c r="I3" s="14"/>
      <c r="J3" s="14"/>
      <c r="K3" s="143"/>
      <c r="L3" s="5" t="s">
        <v>31</v>
      </c>
    </row>
    <row r="4" spans="1:13" ht="6" customHeight="1" x14ac:dyDescent="0.4">
      <c r="B4" s="5"/>
      <c r="C4" s="16"/>
      <c r="D4" s="13"/>
      <c r="E4" s="17"/>
      <c r="F4" s="13"/>
      <c r="G4" s="13"/>
      <c r="H4" s="17"/>
      <c r="I4" s="14"/>
      <c r="J4" s="14"/>
      <c r="K4" s="15"/>
    </row>
    <row r="5" spans="1:13" ht="20.100000000000001" customHeight="1" x14ac:dyDescent="0.35">
      <c r="B5" s="5" t="s">
        <v>33</v>
      </c>
      <c r="C5" s="18"/>
      <c r="D5" s="19"/>
      <c r="E5" s="20"/>
    </row>
    <row r="6" spans="1:13" ht="36.75" customHeight="1" thickBot="1" x14ac:dyDescent="0.45">
      <c r="B6" s="156">
        <v>1</v>
      </c>
      <c r="C6" s="256" t="s">
        <v>34</v>
      </c>
      <c r="D6" s="257"/>
      <c r="E6" s="144"/>
      <c r="F6" s="144"/>
      <c r="G6" s="144"/>
      <c r="H6" s="144"/>
      <c r="I6" s="144"/>
      <c r="J6" s="144"/>
      <c r="K6" s="144"/>
      <c r="L6" s="144"/>
      <c r="M6" s="224" t="s">
        <v>35</v>
      </c>
    </row>
    <row r="7" spans="1:13" ht="23.25" customHeight="1" thickTop="1" x14ac:dyDescent="0.4">
      <c r="B7" s="258">
        <v>2</v>
      </c>
      <c r="C7" s="261" t="s">
        <v>36</v>
      </c>
      <c r="D7" s="262"/>
      <c r="E7" s="145"/>
      <c r="F7" s="145"/>
      <c r="G7" s="145"/>
      <c r="H7" s="145"/>
      <c r="I7" s="145"/>
      <c r="J7" s="145"/>
      <c r="K7" s="145"/>
      <c r="L7" s="145"/>
      <c r="M7" s="225"/>
    </row>
    <row r="8" spans="1:13" ht="23.25" customHeight="1" x14ac:dyDescent="0.4">
      <c r="B8" s="259"/>
      <c r="C8" s="263"/>
      <c r="D8" s="264"/>
      <c r="E8" s="24" t="s">
        <v>28</v>
      </c>
      <c r="F8" s="24" t="s">
        <v>28</v>
      </c>
      <c r="G8" s="24" t="s">
        <v>28</v>
      </c>
      <c r="H8" s="24" t="s">
        <v>28</v>
      </c>
      <c r="I8" s="24" t="s">
        <v>28</v>
      </c>
      <c r="J8" s="24" t="s">
        <v>28</v>
      </c>
      <c r="K8" s="24" t="s">
        <v>28</v>
      </c>
      <c r="L8" s="24" t="s">
        <v>28</v>
      </c>
      <c r="M8" s="225"/>
    </row>
    <row r="9" spans="1:13" ht="23.25" customHeight="1" thickBot="1" x14ac:dyDescent="0.45">
      <c r="B9" s="260"/>
      <c r="C9" s="265"/>
      <c r="D9" s="266"/>
      <c r="E9" s="146"/>
      <c r="F9" s="146"/>
      <c r="G9" s="146"/>
      <c r="H9" s="146"/>
      <c r="I9" s="146"/>
      <c r="J9" s="146"/>
      <c r="K9" s="146"/>
      <c r="L9" s="146"/>
      <c r="M9" s="225"/>
    </row>
    <row r="10" spans="1:13" ht="20.100000000000001" hidden="1" customHeight="1" thickBot="1" x14ac:dyDescent="0.45">
      <c r="B10" s="157"/>
      <c r="C10" s="267" t="s">
        <v>51</v>
      </c>
      <c r="D10" s="268"/>
      <c r="E10" s="147"/>
      <c r="F10" s="147"/>
      <c r="G10" s="147"/>
      <c r="H10" s="147"/>
      <c r="I10" s="147"/>
      <c r="J10" s="147"/>
      <c r="K10" s="147"/>
      <c r="L10" s="147"/>
      <c r="M10" s="226"/>
    </row>
    <row r="11" spans="1:13" ht="26.25" customHeight="1" x14ac:dyDescent="0.4">
      <c r="B11" s="158">
        <v>3</v>
      </c>
      <c r="C11" s="239" t="s">
        <v>84</v>
      </c>
      <c r="D11" s="159" t="s">
        <v>53</v>
      </c>
      <c r="E11" s="148"/>
      <c r="F11" s="148"/>
      <c r="G11" s="148"/>
      <c r="H11" s="148"/>
      <c r="I11" s="148"/>
      <c r="J11" s="148"/>
      <c r="K11" s="148"/>
      <c r="L11" s="148"/>
      <c r="M11" s="31"/>
    </row>
    <row r="12" spans="1:13" ht="26.25" customHeight="1" x14ac:dyDescent="0.4">
      <c r="B12" s="160">
        <v>4</v>
      </c>
      <c r="C12" s="240"/>
      <c r="D12" s="161" t="s">
        <v>85</v>
      </c>
      <c r="E12" s="149"/>
      <c r="F12" s="149"/>
      <c r="G12" s="149"/>
      <c r="H12" s="149"/>
      <c r="I12" s="149"/>
      <c r="J12" s="149"/>
      <c r="K12" s="149"/>
      <c r="L12" s="149"/>
      <c r="M12" s="35"/>
    </row>
    <row r="13" spans="1:13" ht="26.25" customHeight="1" x14ac:dyDescent="0.4">
      <c r="B13" s="160">
        <v>5</v>
      </c>
      <c r="C13" s="240"/>
      <c r="D13" s="161" t="s">
        <v>55</v>
      </c>
      <c r="E13" s="150"/>
      <c r="F13" s="150"/>
      <c r="G13" s="150"/>
      <c r="H13" s="150"/>
      <c r="I13" s="150"/>
      <c r="J13" s="150"/>
      <c r="K13" s="150"/>
      <c r="L13" s="150"/>
      <c r="M13" s="35"/>
    </row>
    <row r="14" spans="1:13" ht="26.25" customHeight="1" x14ac:dyDescent="0.4">
      <c r="B14" s="160">
        <v>6</v>
      </c>
      <c r="C14" s="240"/>
      <c r="D14" s="162" t="s">
        <v>56</v>
      </c>
      <c r="E14" s="151"/>
      <c r="F14" s="151"/>
      <c r="G14" s="151"/>
      <c r="H14" s="151"/>
      <c r="I14" s="151"/>
      <c r="J14" s="151"/>
      <c r="K14" s="151"/>
      <c r="L14" s="151"/>
      <c r="M14" s="39"/>
    </row>
    <row r="15" spans="1:13" ht="26.25" customHeight="1" thickBot="1" x14ac:dyDescent="0.45">
      <c r="B15" s="163">
        <v>7</v>
      </c>
      <c r="C15" s="241"/>
      <c r="D15" s="164" t="s">
        <v>57</v>
      </c>
      <c r="E15" s="152"/>
      <c r="F15" s="152"/>
      <c r="G15" s="152"/>
      <c r="H15" s="152"/>
      <c r="I15" s="152"/>
      <c r="J15" s="152"/>
      <c r="K15" s="152"/>
      <c r="L15" s="152"/>
      <c r="M15" s="43">
        <f>SUM($E$15:$L$15)</f>
        <v>0</v>
      </c>
    </row>
    <row r="16" spans="1:13" ht="34.5" hidden="1" customHeight="1" thickBot="1" x14ac:dyDescent="0.45">
      <c r="B16" s="165">
        <v>7</v>
      </c>
      <c r="C16" s="242" t="s">
        <v>58</v>
      </c>
      <c r="D16" s="243"/>
      <c r="E16" s="45">
        <f t="shared" ref="E16:L17" si="0">SUM(E$11:E$15)</f>
        <v>0</v>
      </c>
      <c r="F16" s="45">
        <f t="shared" si="0"/>
        <v>0</v>
      </c>
      <c r="G16" s="45">
        <f t="shared" si="0"/>
        <v>0</v>
      </c>
      <c r="H16" s="45">
        <f t="shared" si="0"/>
        <v>0</v>
      </c>
      <c r="I16" s="45">
        <f t="shared" si="0"/>
        <v>0</v>
      </c>
      <c r="J16" s="45">
        <f t="shared" si="0"/>
        <v>0</v>
      </c>
      <c r="K16" s="45">
        <f t="shared" si="0"/>
        <v>0</v>
      </c>
      <c r="L16" s="45">
        <f t="shared" si="0"/>
        <v>0</v>
      </c>
      <c r="M16" s="46">
        <f>SUM($E$16:$L$16)</f>
        <v>0</v>
      </c>
    </row>
    <row r="17" spans="2:13" ht="34.5" customHeight="1" thickBot="1" x14ac:dyDescent="0.45">
      <c r="B17" s="166">
        <v>8</v>
      </c>
      <c r="C17" s="244" t="s">
        <v>59</v>
      </c>
      <c r="D17" s="245"/>
      <c r="E17" s="48">
        <f>SUM(E$11:E$15)</f>
        <v>0</v>
      </c>
      <c r="F17" s="48">
        <f t="shared" si="0"/>
        <v>0</v>
      </c>
      <c r="G17" s="48">
        <f t="shared" si="0"/>
        <v>0</v>
      </c>
      <c r="H17" s="48">
        <f t="shared" si="0"/>
        <v>0</v>
      </c>
      <c r="I17" s="48">
        <f t="shared" si="0"/>
        <v>0</v>
      </c>
      <c r="J17" s="48">
        <f t="shared" si="0"/>
        <v>0</v>
      </c>
      <c r="K17" s="48">
        <f t="shared" si="0"/>
        <v>0</v>
      </c>
      <c r="L17" s="48">
        <f t="shared" si="0"/>
        <v>0</v>
      </c>
      <c r="M17" s="49">
        <f>SUM($E$17:$L$17)</f>
        <v>0</v>
      </c>
    </row>
    <row r="18" spans="2:13" ht="34.5" customHeight="1" thickBot="1" x14ac:dyDescent="0.45">
      <c r="B18" s="167">
        <v>9</v>
      </c>
      <c r="C18" s="168" t="s">
        <v>60</v>
      </c>
      <c r="D18" s="169" t="s">
        <v>61</v>
      </c>
      <c r="E18" s="153"/>
      <c r="F18" s="153"/>
      <c r="G18" s="153"/>
      <c r="H18" s="153"/>
      <c r="I18" s="153"/>
      <c r="J18" s="153"/>
      <c r="K18" s="153"/>
      <c r="L18" s="153"/>
      <c r="M18" s="54">
        <f>SUM($E$18:$L$18)</f>
        <v>0</v>
      </c>
    </row>
    <row r="19" spans="2:13" ht="34.5" customHeight="1" thickBot="1" x14ac:dyDescent="0.45">
      <c r="B19" s="170">
        <v>10</v>
      </c>
      <c r="C19" s="246" t="s">
        <v>62</v>
      </c>
      <c r="D19" s="209"/>
      <c r="E19" s="56">
        <f>SUM(E17:E18)</f>
        <v>0</v>
      </c>
      <c r="F19" s="56">
        <f t="shared" ref="F19:L19" si="1">SUM(F17:F18)</f>
        <v>0</v>
      </c>
      <c r="G19" s="56">
        <f t="shared" si="1"/>
        <v>0</v>
      </c>
      <c r="H19" s="56">
        <f t="shared" si="1"/>
        <v>0</v>
      </c>
      <c r="I19" s="56">
        <f t="shared" si="1"/>
        <v>0</v>
      </c>
      <c r="J19" s="56">
        <f t="shared" ref="J19" si="2">SUM(J17:J18)</f>
        <v>0</v>
      </c>
      <c r="K19" s="56">
        <f t="shared" si="1"/>
        <v>0</v>
      </c>
      <c r="L19" s="56">
        <f t="shared" si="1"/>
        <v>0</v>
      </c>
      <c r="M19" s="57">
        <f>SUM(E19:L19)</f>
        <v>0</v>
      </c>
    </row>
    <row r="20" spans="2:13" ht="34.5" customHeight="1" thickBot="1" x14ac:dyDescent="0.45">
      <c r="B20" s="167">
        <v>11</v>
      </c>
      <c r="C20" s="247" t="s">
        <v>63</v>
      </c>
      <c r="D20" s="248"/>
      <c r="E20" s="56">
        <f>E17+E18-E15</f>
        <v>0</v>
      </c>
      <c r="F20" s="56">
        <f t="shared" ref="F20:L20" si="3">F17+F18-F15</f>
        <v>0</v>
      </c>
      <c r="G20" s="56">
        <f t="shared" si="3"/>
        <v>0</v>
      </c>
      <c r="H20" s="56">
        <f>H17+H18-H15</f>
        <v>0</v>
      </c>
      <c r="I20" s="56">
        <f t="shared" si="3"/>
        <v>0</v>
      </c>
      <c r="J20" s="56">
        <f t="shared" ref="J20" si="4">J17+J18-J15</f>
        <v>0</v>
      </c>
      <c r="K20" s="56">
        <f t="shared" si="3"/>
        <v>0</v>
      </c>
      <c r="L20" s="56">
        <f t="shared" si="3"/>
        <v>0</v>
      </c>
      <c r="M20" s="54">
        <f>SUM($E$20:$L$20)</f>
        <v>0</v>
      </c>
    </row>
    <row r="21" spans="2:13" ht="17.25" customHeight="1" x14ac:dyDescent="0.4">
      <c r="C21" s="2"/>
      <c r="E21" s="112"/>
      <c r="F21" s="112"/>
      <c r="G21" s="112"/>
      <c r="H21" s="112"/>
      <c r="I21" s="112"/>
      <c r="J21" s="112"/>
    </row>
    <row r="22" spans="2:13" ht="17.25" customHeight="1" thickBot="1" x14ac:dyDescent="0.45">
      <c r="B22" s="5" t="s">
        <v>64</v>
      </c>
      <c r="C22" s="2"/>
    </row>
    <row r="23" spans="2:13" ht="34.5" customHeight="1" x14ac:dyDescent="0.4">
      <c r="B23" s="171">
        <v>12</v>
      </c>
      <c r="C23" s="249" t="s">
        <v>65</v>
      </c>
      <c r="D23" s="270"/>
      <c r="E23" s="154"/>
      <c r="F23" s="154"/>
      <c r="G23" s="154"/>
      <c r="H23" s="154"/>
      <c r="I23" s="154"/>
      <c r="J23" s="154"/>
      <c r="K23" s="154"/>
      <c r="L23" s="154"/>
      <c r="M23" s="62">
        <f>SUM($E$23:$L$23)</f>
        <v>0</v>
      </c>
    </row>
    <row r="24" spans="2:13" ht="34.5" customHeight="1" thickBot="1" x14ac:dyDescent="0.45">
      <c r="B24" s="172">
        <v>13</v>
      </c>
      <c r="C24" s="251" t="s">
        <v>66</v>
      </c>
      <c r="D24" s="271"/>
      <c r="E24" s="155"/>
      <c r="F24" s="155"/>
      <c r="G24" s="155"/>
      <c r="H24" s="155"/>
      <c r="I24" s="155"/>
      <c r="J24" s="155"/>
      <c r="K24" s="155"/>
      <c r="L24" s="155"/>
      <c r="M24" s="65">
        <f>SUM($E$24:$L$24)</f>
        <v>0</v>
      </c>
    </row>
    <row r="25" spans="2:13" ht="34.5" customHeight="1" x14ac:dyDescent="0.4">
      <c r="B25" s="171">
        <v>14</v>
      </c>
      <c r="C25" s="249" t="s">
        <v>67</v>
      </c>
      <c r="D25" s="270"/>
      <c r="E25" s="154"/>
      <c r="F25" s="154"/>
      <c r="G25" s="154"/>
      <c r="H25" s="154"/>
      <c r="I25" s="154"/>
      <c r="J25" s="154"/>
      <c r="K25" s="154"/>
      <c r="L25" s="154"/>
      <c r="M25" s="62">
        <f>SUM($E$25:$L$25)</f>
        <v>0</v>
      </c>
    </row>
    <row r="26" spans="2:13" ht="34.5" customHeight="1" thickBot="1" x14ac:dyDescent="0.45">
      <c r="B26" s="172">
        <v>15</v>
      </c>
      <c r="C26" s="251" t="s">
        <v>68</v>
      </c>
      <c r="D26" s="271"/>
      <c r="E26" s="155"/>
      <c r="F26" s="155"/>
      <c r="G26" s="155"/>
      <c r="H26" s="155"/>
      <c r="I26" s="155"/>
      <c r="J26" s="155"/>
      <c r="K26" s="155"/>
      <c r="L26" s="155"/>
      <c r="M26" s="65">
        <f>SUM($E$26:$L$26)</f>
        <v>0</v>
      </c>
    </row>
    <row r="27" spans="2:13" ht="11.25" customHeight="1" x14ac:dyDescent="0.4">
      <c r="B27" s="66"/>
      <c r="C27" s="67"/>
      <c r="D27" s="68"/>
      <c r="E27" s="69"/>
      <c r="F27" s="69"/>
      <c r="G27" s="69"/>
      <c r="H27" s="69"/>
      <c r="I27" s="69"/>
      <c r="J27" s="69"/>
      <c r="K27" s="69"/>
      <c r="L27" s="69"/>
      <c r="M27" s="70"/>
    </row>
    <row r="28" spans="2:13" ht="15" customHeight="1" thickBot="1" x14ac:dyDescent="0.45">
      <c r="B28" s="5" t="s">
        <v>69</v>
      </c>
      <c r="C28" s="67"/>
      <c r="D28" s="68"/>
      <c r="E28" s="69"/>
      <c r="F28" s="69"/>
      <c r="G28" s="69"/>
      <c r="H28" s="69"/>
      <c r="I28" s="69"/>
      <c r="J28" s="69"/>
      <c r="K28" s="69"/>
      <c r="L28" s="69"/>
      <c r="M28" s="70"/>
    </row>
    <row r="29" spans="2:13" ht="45" customHeight="1" x14ac:dyDescent="0.4">
      <c r="B29" s="171">
        <v>16</v>
      </c>
      <c r="C29" s="253" t="s">
        <v>90</v>
      </c>
      <c r="D29" s="217"/>
      <c r="E29" s="148"/>
      <c r="F29" s="148"/>
      <c r="G29" s="148"/>
      <c r="H29" s="148"/>
      <c r="I29" s="148"/>
      <c r="J29" s="148"/>
      <c r="K29" s="148"/>
      <c r="L29" s="148"/>
      <c r="M29" s="113">
        <f>SUM(E29:L29)</f>
        <v>0</v>
      </c>
    </row>
    <row r="30" spans="2:13" ht="19.5" x14ac:dyDescent="0.4">
      <c r="B30" s="173">
        <v>17</v>
      </c>
      <c r="C30" s="254" t="s">
        <v>91</v>
      </c>
      <c r="D30" s="255"/>
      <c r="E30" s="114"/>
      <c r="F30" s="114"/>
      <c r="G30" s="114"/>
      <c r="H30" s="114"/>
      <c r="I30" s="114"/>
      <c r="J30" s="114"/>
      <c r="K30" s="114"/>
      <c r="L30" s="114"/>
      <c r="M30" s="73">
        <v>8000</v>
      </c>
    </row>
    <row r="31" spans="2:13" ht="34.5" customHeight="1" thickBot="1" x14ac:dyDescent="0.45">
      <c r="B31" s="163">
        <v>18</v>
      </c>
      <c r="C31" s="238" t="s">
        <v>69</v>
      </c>
      <c r="D31" s="200"/>
      <c r="E31" s="115"/>
      <c r="F31" s="115"/>
      <c r="G31" s="115"/>
      <c r="H31" s="115"/>
      <c r="I31" s="115"/>
      <c r="J31" s="115"/>
      <c r="K31" s="115"/>
      <c r="L31" s="115"/>
      <c r="M31" s="43">
        <f>M29*M30</f>
        <v>0</v>
      </c>
    </row>
    <row r="32" spans="2:13" ht="19.5" x14ac:dyDescent="0.4">
      <c r="C32" s="118" t="s">
        <v>87</v>
      </c>
    </row>
    <row r="33" spans="2:13" ht="19.5" x14ac:dyDescent="0.4">
      <c r="C33" s="119" t="s">
        <v>93</v>
      </c>
      <c r="F33" s="118"/>
    </row>
    <row r="34" spans="2:13" ht="11.25" customHeight="1" x14ac:dyDescent="0.4">
      <c r="C34" s="79"/>
      <c r="F34" s="76"/>
    </row>
    <row r="35" spans="2:13" ht="6" customHeight="1" thickBot="1" x14ac:dyDescent="0.45">
      <c r="B35" s="80"/>
      <c r="C35" s="81"/>
      <c r="D35" s="81"/>
      <c r="E35" s="81"/>
      <c r="F35" s="81"/>
      <c r="G35" s="81"/>
      <c r="H35" s="81"/>
      <c r="I35" s="81"/>
      <c r="J35" s="81"/>
      <c r="K35" s="81"/>
      <c r="L35" s="81"/>
      <c r="M35" s="82"/>
    </row>
    <row r="36" spans="2:13" ht="34.5" customHeight="1" thickBot="1" x14ac:dyDescent="0.45">
      <c r="B36" s="83"/>
      <c r="C36" s="84" t="s">
        <v>74</v>
      </c>
      <c r="K36" s="175" t="e">
        <f>ROUNDDOWN((M20*(M24/M23)/M24),0)</f>
        <v>#DIV/0!</v>
      </c>
      <c r="M36" s="86"/>
    </row>
    <row r="37" spans="2:13" ht="34.5" customHeight="1" thickBot="1" x14ac:dyDescent="0.45">
      <c r="B37" s="83"/>
      <c r="C37" s="2"/>
      <c r="H37" s="84" t="s">
        <v>75</v>
      </c>
      <c r="L37" s="175" t="e">
        <f>K36*M24</f>
        <v>#DIV/0!</v>
      </c>
      <c r="M37" s="86"/>
    </row>
    <row r="38" spans="2:13" ht="6" customHeight="1" x14ac:dyDescent="0.4">
      <c r="B38" s="87"/>
      <c r="C38" s="88"/>
      <c r="D38" s="88"/>
      <c r="E38" s="88"/>
      <c r="F38" s="88"/>
      <c r="G38" s="88"/>
      <c r="H38" s="88"/>
      <c r="I38" s="88"/>
      <c r="J38" s="88"/>
      <c r="K38" s="88"/>
      <c r="L38" s="88"/>
      <c r="M38" s="89"/>
    </row>
    <row r="39" spans="2:13" ht="11.25" customHeight="1" x14ac:dyDescent="0.4">
      <c r="C39" s="2"/>
    </row>
    <row r="40" spans="2:13" ht="6" customHeight="1" thickBot="1" x14ac:dyDescent="0.45">
      <c r="B40" s="80"/>
      <c r="C40" s="81"/>
      <c r="D40" s="81"/>
      <c r="E40" s="81"/>
      <c r="F40" s="81"/>
      <c r="G40" s="81"/>
      <c r="H40" s="81"/>
      <c r="I40" s="81"/>
      <c r="J40" s="81"/>
      <c r="K40" s="81"/>
      <c r="L40" s="81"/>
      <c r="M40" s="82"/>
    </row>
    <row r="41" spans="2:13" ht="34.5" customHeight="1" thickBot="1" x14ac:dyDescent="0.45">
      <c r="B41" s="83"/>
      <c r="C41" s="84" t="s">
        <v>76</v>
      </c>
      <c r="F41" s="90" t="s">
        <v>77</v>
      </c>
      <c r="K41" s="183" t="e">
        <f>ROUNDDOWN((M15*(M26/M25)/M26),0)</f>
        <v>#DIV/0!</v>
      </c>
      <c r="M41" s="86"/>
    </row>
    <row r="42" spans="2:13" ht="34.5" customHeight="1" thickBot="1" x14ac:dyDescent="0.45">
      <c r="B42" s="83"/>
      <c r="C42" s="84"/>
      <c r="H42" s="84" t="s">
        <v>78</v>
      </c>
      <c r="L42" s="175" t="e">
        <f>K41*M26</f>
        <v>#DIV/0!</v>
      </c>
      <c r="M42" s="86"/>
    </row>
    <row r="43" spans="2:13" ht="6" customHeight="1" x14ac:dyDescent="0.4">
      <c r="B43" s="87"/>
      <c r="C43" s="92"/>
      <c r="D43" s="88"/>
      <c r="E43" s="88"/>
      <c r="F43" s="88"/>
      <c r="G43" s="88"/>
      <c r="H43" s="92"/>
      <c r="I43" s="88"/>
      <c r="J43" s="88"/>
      <c r="K43" s="88"/>
      <c r="L43" s="93"/>
      <c r="M43" s="89"/>
    </row>
    <row r="44" spans="2:13" ht="10.5" customHeight="1" x14ac:dyDescent="0.4">
      <c r="C44" s="2"/>
    </row>
    <row r="45" spans="2:13" ht="10.5" customHeight="1" x14ac:dyDescent="0.4">
      <c r="C45" s="2"/>
    </row>
    <row r="46" spans="2:13" ht="6" customHeight="1" thickBot="1" x14ac:dyDescent="0.45">
      <c r="B46" s="80"/>
      <c r="C46" s="81"/>
      <c r="D46" s="81"/>
      <c r="E46" s="81"/>
      <c r="F46" s="81"/>
      <c r="G46" s="81"/>
      <c r="H46" s="81"/>
      <c r="I46" s="81"/>
      <c r="J46" s="81"/>
      <c r="K46" s="81"/>
      <c r="L46" s="81"/>
      <c r="M46" s="82"/>
    </row>
    <row r="47" spans="2:13" ht="34.5" customHeight="1" thickBot="1" x14ac:dyDescent="0.45">
      <c r="B47" s="83"/>
      <c r="C47" s="84" t="s">
        <v>92</v>
      </c>
      <c r="H47" s="94"/>
      <c r="L47" s="175">
        <f>M31</f>
        <v>0</v>
      </c>
      <c r="M47" s="86"/>
    </row>
    <row r="48" spans="2:13" ht="6" customHeight="1" x14ac:dyDescent="0.4">
      <c r="B48" s="87"/>
      <c r="C48" s="88"/>
      <c r="D48" s="88"/>
      <c r="E48" s="88"/>
      <c r="F48" s="88"/>
      <c r="G48" s="88"/>
      <c r="H48" s="88"/>
      <c r="I48" s="88"/>
      <c r="J48" s="88"/>
      <c r="K48" s="88"/>
      <c r="L48" s="88"/>
      <c r="M48" s="89"/>
    </row>
    <row r="49" spans="2:13" ht="15.75" customHeight="1" thickBot="1" x14ac:dyDescent="0.45">
      <c r="C49" s="2"/>
      <c r="L49" s="95"/>
    </row>
    <row r="50" spans="2:13" ht="6" customHeight="1" x14ac:dyDescent="0.4">
      <c r="B50" s="96"/>
      <c r="C50" s="97"/>
      <c r="D50" s="98"/>
      <c r="E50" s="98"/>
      <c r="F50" s="98"/>
      <c r="G50" s="98"/>
      <c r="H50" s="98"/>
      <c r="I50" s="99"/>
      <c r="J50" s="99"/>
      <c r="K50" s="98"/>
      <c r="L50" s="98"/>
      <c r="M50" s="100"/>
    </row>
    <row r="51" spans="2:13" ht="29.25" customHeight="1" thickBot="1" x14ac:dyDescent="0.45">
      <c r="B51" s="101"/>
      <c r="C51" s="102" t="s">
        <v>80</v>
      </c>
      <c r="E51" s="84" t="s">
        <v>81</v>
      </c>
      <c r="I51" s="103"/>
      <c r="J51" s="103"/>
      <c r="M51" s="104"/>
    </row>
    <row r="52" spans="2:13" ht="34.5" customHeight="1" thickBot="1" x14ac:dyDescent="0.45">
      <c r="B52" s="101"/>
      <c r="C52" s="2"/>
      <c r="E52" s="84" t="s">
        <v>82</v>
      </c>
      <c r="K52" s="105" t="s">
        <v>83</v>
      </c>
      <c r="L52" s="175" t="e">
        <f>IF((L37+L42)&gt;=L47,L47,(L37+L42))</f>
        <v>#DIV/0!</v>
      </c>
      <c r="M52" s="104"/>
    </row>
    <row r="53" spans="2:13" ht="6" customHeight="1" thickBot="1" x14ac:dyDescent="0.45">
      <c r="B53" s="106"/>
      <c r="C53" s="107"/>
      <c r="D53" s="107"/>
      <c r="E53" s="107"/>
      <c r="F53" s="107"/>
      <c r="G53" s="107"/>
      <c r="H53" s="107"/>
      <c r="I53" s="107"/>
      <c r="J53" s="107"/>
      <c r="K53" s="107"/>
      <c r="L53" s="107"/>
      <c r="M53" s="108"/>
    </row>
    <row r="54" spans="2:13" ht="18.75" hidden="1" customHeight="1" thickBot="1" x14ac:dyDescent="0.45">
      <c r="C54" s="109"/>
    </row>
    <row r="55" spans="2:13" hidden="1" x14ac:dyDescent="0.4">
      <c r="C55" s="109">
        <v>1</v>
      </c>
    </row>
    <row r="56" spans="2:13" hidden="1" x14ac:dyDescent="0.4">
      <c r="C56" s="109">
        <v>2</v>
      </c>
    </row>
    <row r="57" spans="2:13" hidden="1" x14ac:dyDescent="0.4">
      <c r="C57" s="109">
        <v>3</v>
      </c>
    </row>
    <row r="59" spans="2:13" ht="18" x14ac:dyDescent="0.4">
      <c r="C59" s="110"/>
    </row>
    <row r="62" spans="2:13" x14ac:dyDescent="0.4">
      <c r="D62" s="14"/>
    </row>
  </sheetData>
  <sheetProtection algorithmName="SHA-512" hashValue="DfWSVho5AWw2w6G7QaSzIYXhiitVgbYYBTBApq87KHi1jJfbfwDb12tC+8Hl7DiVp7ZZQxK5/RMuh1164APOlA==" saltValue="RskRWsJlymACDdzgnsUltA==" spinCount="100000" sheet="1" objects="1" scenarios="1"/>
  <mergeCells count="19">
    <mergeCell ref="C31:D31"/>
    <mergeCell ref="C11:C15"/>
    <mergeCell ref="C16:D16"/>
    <mergeCell ref="C17:D17"/>
    <mergeCell ref="C19:D19"/>
    <mergeCell ref="C20:D20"/>
    <mergeCell ref="C23:D23"/>
    <mergeCell ref="C24:D24"/>
    <mergeCell ref="C25:D25"/>
    <mergeCell ref="C26:D26"/>
    <mergeCell ref="C29:D29"/>
    <mergeCell ref="C30:D30"/>
    <mergeCell ref="A1:L1"/>
    <mergeCell ref="F2:G2"/>
    <mergeCell ref="C6:D6"/>
    <mergeCell ref="M6:M10"/>
    <mergeCell ref="B7:B9"/>
    <mergeCell ref="C7:D9"/>
    <mergeCell ref="C10:D10"/>
  </mergeCells>
  <phoneticPr fontId="2"/>
  <conditionalFormatting sqref="M23:M29 M31">
    <cfRule type="cellIs" dxfId="26" priority="10" stopIfTrue="1" operator="equal">
      <formula>0</formula>
    </cfRule>
  </conditionalFormatting>
  <conditionalFormatting sqref="M17">
    <cfRule type="cellIs" dxfId="25" priority="8" stopIfTrue="1" operator="equal">
      <formula>0</formula>
    </cfRule>
  </conditionalFormatting>
  <conditionalFormatting sqref="E16:L16">
    <cfRule type="cellIs" dxfId="24" priority="12" stopIfTrue="1" operator="equal">
      <formula>0</formula>
    </cfRule>
  </conditionalFormatting>
  <conditionalFormatting sqref="M16 M18">
    <cfRule type="cellIs" dxfId="23" priority="11" stopIfTrue="1" operator="equal">
      <formula>0</formula>
    </cfRule>
  </conditionalFormatting>
  <conditionalFormatting sqref="E17:L17">
    <cfRule type="cellIs" dxfId="22" priority="9" stopIfTrue="1" operator="equal">
      <formula>0</formula>
    </cfRule>
  </conditionalFormatting>
  <conditionalFormatting sqref="M15">
    <cfRule type="cellIs" dxfId="21" priority="7" stopIfTrue="1" operator="equal">
      <formula>0</formula>
    </cfRule>
  </conditionalFormatting>
  <conditionalFormatting sqref="E20:L20">
    <cfRule type="cellIs" dxfId="20" priority="3" stopIfTrue="1" operator="equal">
      <formula>0</formula>
    </cfRule>
  </conditionalFormatting>
  <conditionalFormatting sqref="M19:M20">
    <cfRule type="cellIs" dxfId="19" priority="2" stopIfTrue="1" operator="equal">
      <formula>0</formula>
    </cfRule>
  </conditionalFormatting>
  <conditionalFormatting sqref="E19:L19">
    <cfRule type="cellIs" dxfId="18" priority="1" stopIfTrue="1" operator="equal">
      <formula>0</formula>
    </cfRule>
  </conditionalFormatting>
  <dataValidations count="2">
    <dataValidation type="list" allowBlank="1" showInputMessage="1" showErrorMessage="1" sqref="WVP983077:WVT983077 WLT983077:WLX983077 WBX983077:WCB983077 VSB983077:VSF983077 VIF983077:VIJ983077 UYJ983077:UYN983077 UON983077:UOR983077 UER983077:UEV983077 TUV983077:TUZ983077 TKZ983077:TLD983077 TBD983077:TBH983077 SRH983077:SRL983077 SHL983077:SHP983077 RXP983077:RXT983077 RNT983077:RNX983077 RDX983077:REB983077 QUB983077:QUF983077 QKF983077:QKJ983077 QAJ983077:QAN983077 PQN983077:PQR983077 PGR983077:PGV983077 OWV983077:OWZ983077 OMZ983077:OND983077 ODD983077:ODH983077 NTH983077:NTL983077 NJL983077:NJP983077 MZP983077:MZT983077 MPT983077:MPX983077 MFX983077:MGB983077 LWB983077:LWF983077 LMF983077:LMJ983077 LCJ983077:LCN983077 KSN983077:KSR983077 KIR983077:KIV983077 JYV983077:JYZ983077 JOZ983077:JPD983077 JFD983077:JFH983077 IVH983077:IVL983077 ILL983077:ILP983077 IBP983077:IBT983077 HRT983077:HRX983077 HHX983077:HIB983077 GYB983077:GYF983077 GOF983077:GOJ983077 GEJ983077:GEN983077 FUN983077:FUR983077 FKR983077:FKV983077 FAV983077:FAZ983077 EQZ983077:ERD983077 EHD983077:EHH983077 DXH983077:DXL983077 DNL983077:DNP983077 DDP983077:DDT983077 CTT983077:CTX983077 CJX983077:CKB983077 CAB983077:CAF983077 BQF983077:BQJ983077 BGJ983077:BGN983077 AWN983077:AWR983077 AMR983077:AMV983077 ACV983077:ACZ983077 SZ983077:TD983077 JD983077:JH983077 WVP917541:WVT917541 WLT917541:WLX917541 WBX917541:WCB917541 VSB917541:VSF917541 VIF917541:VIJ917541 UYJ917541:UYN917541 UON917541:UOR917541 UER917541:UEV917541 TUV917541:TUZ917541 TKZ917541:TLD917541 TBD917541:TBH917541 SRH917541:SRL917541 SHL917541:SHP917541 RXP917541:RXT917541 RNT917541:RNX917541 RDX917541:REB917541 QUB917541:QUF917541 QKF917541:QKJ917541 QAJ917541:QAN917541 PQN917541:PQR917541 PGR917541:PGV917541 OWV917541:OWZ917541 OMZ917541:OND917541 ODD917541:ODH917541 NTH917541:NTL917541 NJL917541:NJP917541 MZP917541:MZT917541 MPT917541:MPX917541 MFX917541:MGB917541 LWB917541:LWF917541 LMF917541:LMJ917541 LCJ917541:LCN917541 KSN917541:KSR917541 KIR917541:KIV917541 JYV917541:JYZ917541 JOZ917541:JPD917541 JFD917541:JFH917541 IVH917541:IVL917541 ILL917541:ILP917541 IBP917541:IBT917541 HRT917541:HRX917541 HHX917541:HIB917541 GYB917541:GYF917541 GOF917541:GOJ917541 GEJ917541:GEN917541 FUN917541:FUR917541 FKR917541:FKV917541 FAV917541:FAZ917541 EQZ917541:ERD917541 EHD917541:EHH917541 DXH917541:DXL917541 DNL917541:DNP917541 DDP917541:DDT917541 CTT917541:CTX917541 CJX917541:CKB917541 CAB917541:CAF917541 BQF917541:BQJ917541 BGJ917541:BGN917541 AWN917541:AWR917541 AMR917541:AMV917541 ACV917541:ACZ917541 SZ917541:TD917541 JD917541:JH917541 WVP852005:WVT852005 WLT852005:WLX852005 WBX852005:WCB852005 VSB852005:VSF852005 VIF852005:VIJ852005 UYJ852005:UYN852005 UON852005:UOR852005 UER852005:UEV852005 TUV852005:TUZ852005 TKZ852005:TLD852005 TBD852005:TBH852005 SRH852005:SRL852005 SHL852005:SHP852005 RXP852005:RXT852005 RNT852005:RNX852005 RDX852005:REB852005 QUB852005:QUF852005 QKF852005:QKJ852005 QAJ852005:QAN852005 PQN852005:PQR852005 PGR852005:PGV852005 OWV852005:OWZ852005 OMZ852005:OND852005 ODD852005:ODH852005 NTH852005:NTL852005 NJL852005:NJP852005 MZP852005:MZT852005 MPT852005:MPX852005 MFX852005:MGB852005 LWB852005:LWF852005 LMF852005:LMJ852005 LCJ852005:LCN852005 KSN852005:KSR852005 KIR852005:KIV852005 JYV852005:JYZ852005 JOZ852005:JPD852005 JFD852005:JFH852005 IVH852005:IVL852005 ILL852005:ILP852005 IBP852005:IBT852005 HRT852005:HRX852005 HHX852005:HIB852005 GYB852005:GYF852005 GOF852005:GOJ852005 GEJ852005:GEN852005 FUN852005:FUR852005 FKR852005:FKV852005 FAV852005:FAZ852005 EQZ852005:ERD852005 EHD852005:EHH852005 DXH852005:DXL852005 DNL852005:DNP852005 DDP852005:DDT852005 CTT852005:CTX852005 CJX852005:CKB852005 CAB852005:CAF852005 BQF852005:BQJ852005 BGJ852005:BGN852005 AWN852005:AWR852005 AMR852005:AMV852005 ACV852005:ACZ852005 SZ852005:TD852005 JD852005:JH852005 WVP786469:WVT786469 WLT786469:WLX786469 WBX786469:WCB786469 VSB786469:VSF786469 VIF786469:VIJ786469 UYJ786469:UYN786469 UON786469:UOR786469 UER786469:UEV786469 TUV786469:TUZ786469 TKZ786469:TLD786469 TBD786469:TBH786469 SRH786469:SRL786469 SHL786469:SHP786469 RXP786469:RXT786469 RNT786469:RNX786469 RDX786469:REB786469 QUB786469:QUF786469 QKF786469:QKJ786469 QAJ786469:QAN786469 PQN786469:PQR786469 PGR786469:PGV786469 OWV786469:OWZ786469 OMZ786469:OND786469 ODD786469:ODH786469 NTH786469:NTL786469 NJL786469:NJP786469 MZP786469:MZT786469 MPT786469:MPX786469 MFX786469:MGB786469 LWB786469:LWF786469 LMF786469:LMJ786469 LCJ786469:LCN786469 KSN786469:KSR786469 KIR786469:KIV786469 JYV786469:JYZ786469 JOZ786469:JPD786469 JFD786469:JFH786469 IVH786469:IVL786469 ILL786469:ILP786469 IBP786469:IBT786469 HRT786469:HRX786469 HHX786469:HIB786469 GYB786469:GYF786469 GOF786469:GOJ786469 GEJ786469:GEN786469 FUN786469:FUR786469 FKR786469:FKV786469 FAV786469:FAZ786469 EQZ786469:ERD786469 EHD786469:EHH786469 DXH786469:DXL786469 DNL786469:DNP786469 DDP786469:DDT786469 CTT786469:CTX786469 CJX786469:CKB786469 CAB786469:CAF786469 BQF786469:BQJ786469 BGJ786469:BGN786469 AWN786469:AWR786469 AMR786469:AMV786469 ACV786469:ACZ786469 SZ786469:TD786469 JD786469:JH786469 WVP720933:WVT720933 WLT720933:WLX720933 WBX720933:WCB720933 VSB720933:VSF720933 VIF720933:VIJ720933 UYJ720933:UYN720933 UON720933:UOR720933 UER720933:UEV720933 TUV720933:TUZ720933 TKZ720933:TLD720933 TBD720933:TBH720933 SRH720933:SRL720933 SHL720933:SHP720933 RXP720933:RXT720933 RNT720933:RNX720933 RDX720933:REB720933 QUB720933:QUF720933 QKF720933:QKJ720933 QAJ720933:QAN720933 PQN720933:PQR720933 PGR720933:PGV720933 OWV720933:OWZ720933 OMZ720933:OND720933 ODD720933:ODH720933 NTH720933:NTL720933 NJL720933:NJP720933 MZP720933:MZT720933 MPT720933:MPX720933 MFX720933:MGB720933 LWB720933:LWF720933 LMF720933:LMJ720933 LCJ720933:LCN720933 KSN720933:KSR720933 KIR720933:KIV720933 JYV720933:JYZ720933 JOZ720933:JPD720933 JFD720933:JFH720933 IVH720933:IVL720933 ILL720933:ILP720933 IBP720933:IBT720933 HRT720933:HRX720933 HHX720933:HIB720933 GYB720933:GYF720933 GOF720933:GOJ720933 GEJ720933:GEN720933 FUN720933:FUR720933 FKR720933:FKV720933 FAV720933:FAZ720933 EQZ720933:ERD720933 EHD720933:EHH720933 DXH720933:DXL720933 DNL720933:DNP720933 DDP720933:DDT720933 CTT720933:CTX720933 CJX720933:CKB720933 CAB720933:CAF720933 BQF720933:BQJ720933 BGJ720933:BGN720933 AWN720933:AWR720933 AMR720933:AMV720933 ACV720933:ACZ720933 SZ720933:TD720933 JD720933:JH720933 WVP655397:WVT655397 WLT655397:WLX655397 WBX655397:WCB655397 VSB655397:VSF655397 VIF655397:VIJ655397 UYJ655397:UYN655397 UON655397:UOR655397 UER655397:UEV655397 TUV655397:TUZ655397 TKZ655397:TLD655397 TBD655397:TBH655397 SRH655397:SRL655397 SHL655397:SHP655397 RXP655397:RXT655397 RNT655397:RNX655397 RDX655397:REB655397 QUB655397:QUF655397 QKF655397:QKJ655397 QAJ655397:QAN655397 PQN655397:PQR655397 PGR655397:PGV655397 OWV655397:OWZ655397 OMZ655397:OND655397 ODD655397:ODH655397 NTH655397:NTL655397 NJL655397:NJP655397 MZP655397:MZT655397 MPT655397:MPX655397 MFX655397:MGB655397 LWB655397:LWF655397 LMF655397:LMJ655397 LCJ655397:LCN655397 KSN655397:KSR655397 KIR655397:KIV655397 JYV655397:JYZ655397 JOZ655397:JPD655397 JFD655397:JFH655397 IVH655397:IVL655397 ILL655397:ILP655397 IBP655397:IBT655397 HRT655397:HRX655397 HHX655397:HIB655397 GYB655397:GYF655397 GOF655397:GOJ655397 GEJ655397:GEN655397 FUN655397:FUR655397 FKR655397:FKV655397 FAV655397:FAZ655397 EQZ655397:ERD655397 EHD655397:EHH655397 DXH655397:DXL655397 DNL655397:DNP655397 DDP655397:DDT655397 CTT655397:CTX655397 CJX655397:CKB655397 CAB655397:CAF655397 BQF655397:BQJ655397 BGJ655397:BGN655397 AWN655397:AWR655397 AMR655397:AMV655397 ACV655397:ACZ655397 SZ655397:TD655397 JD655397:JH655397 WVP589861:WVT589861 WLT589861:WLX589861 WBX589861:WCB589861 VSB589861:VSF589861 VIF589861:VIJ589861 UYJ589861:UYN589861 UON589861:UOR589861 UER589861:UEV589861 TUV589861:TUZ589861 TKZ589861:TLD589861 TBD589861:TBH589861 SRH589861:SRL589861 SHL589861:SHP589861 RXP589861:RXT589861 RNT589861:RNX589861 RDX589861:REB589861 QUB589861:QUF589861 QKF589861:QKJ589861 QAJ589861:QAN589861 PQN589861:PQR589861 PGR589861:PGV589861 OWV589861:OWZ589861 OMZ589861:OND589861 ODD589861:ODH589861 NTH589861:NTL589861 NJL589861:NJP589861 MZP589861:MZT589861 MPT589861:MPX589861 MFX589861:MGB589861 LWB589861:LWF589861 LMF589861:LMJ589861 LCJ589861:LCN589861 KSN589861:KSR589861 KIR589861:KIV589861 JYV589861:JYZ589861 JOZ589861:JPD589861 JFD589861:JFH589861 IVH589861:IVL589861 ILL589861:ILP589861 IBP589861:IBT589861 HRT589861:HRX589861 HHX589861:HIB589861 GYB589861:GYF589861 GOF589861:GOJ589861 GEJ589861:GEN589861 FUN589861:FUR589861 FKR589861:FKV589861 FAV589861:FAZ589861 EQZ589861:ERD589861 EHD589861:EHH589861 DXH589861:DXL589861 DNL589861:DNP589861 DDP589861:DDT589861 CTT589861:CTX589861 CJX589861:CKB589861 CAB589861:CAF589861 BQF589861:BQJ589861 BGJ589861:BGN589861 AWN589861:AWR589861 AMR589861:AMV589861 ACV589861:ACZ589861 SZ589861:TD589861 JD589861:JH589861 WVP524325:WVT524325 WLT524325:WLX524325 WBX524325:WCB524325 VSB524325:VSF524325 VIF524325:VIJ524325 UYJ524325:UYN524325 UON524325:UOR524325 UER524325:UEV524325 TUV524325:TUZ524325 TKZ524325:TLD524325 TBD524325:TBH524325 SRH524325:SRL524325 SHL524325:SHP524325 RXP524325:RXT524325 RNT524325:RNX524325 RDX524325:REB524325 QUB524325:QUF524325 QKF524325:QKJ524325 QAJ524325:QAN524325 PQN524325:PQR524325 PGR524325:PGV524325 OWV524325:OWZ524325 OMZ524325:OND524325 ODD524325:ODH524325 NTH524325:NTL524325 NJL524325:NJP524325 MZP524325:MZT524325 MPT524325:MPX524325 MFX524325:MGB524325 LWB524325:LWF524325 LMF524325:LMJ524325 LCJ524325:LCN524325 KSN524325:KSR524325 KIR524325:KIV524325 JYV524325:JYZ524325 JOZ524325:JPD524325 JFD524325:JFH524325 IVH524325:IVL524325 ILL524325:ILP524325 IBP524325:IBT524325 HRT524325:HRX524325 HHX524325:HIB524325 GYB524325:GYF524325 GOF524325:GOJ524325 GEJ524325:GEN524325 FUN524325:FUR524325 FKR524325:FKV524325 FAV524325:FAZ524325 EQZ524325:ERD524325 EHD524325:EHH524325 DXH524325:DXL524325 DNL524325:DNP524325 DDP524325:DDT524325 CTT524325:CTX524325 CJX524325:CKB524325 CAB524325:CAF524325 BQF524325:BQJ524325 BGJ524325:BGN524325 AWN524325:AWR524325 AMR524325:AMV524325 ACV524325:ACZ524325 SZ524325:TD524325 JD524325:JH524325 WVP458789:WVT458789 WLT458789:WLX458789 WBX458789:WCB458789 VSB458789:VSF458789 VIF458789:VIJ458789 UYJ458789:UYN458789 UON458789:UOR458789 UER458789:UEV458789 TUV458789:TUZ458789 TKZ458789:TLD458789 TBD458789:TBH458789 SRH458789:SRL458789 SHL458789:SHP458789 RXP458789:RXT458789 RNT458789:RNX458789 RDX458789:REB458789 QUB458789:QUF458789 QKF458789:QKJ458789 QAJ458789:QAN458789 PQN458789:PQR458789 PGR458789:PGV458789 OWV458789:OWZ458789 OMZ458789:OND458789 ODD458789:ODH458789 NTH458789:NTL458789 NJL458789:NJP458789 MZP458789:MZT458789 MPT458789:MPX458789 MFX458789:MGB458789 LWB458789:LWF458789 LMF458789:LMJ458789 LCJ458789:LCN458789 KSN458789:KSR458789 KIR458789:KIV458789 JYV458789:JYZ458789 JOZ458789:JPD458789 JFD458789:JFH458789 IVH458789:IVL458789 ILL458789:ILP458789 IBP458789:IBT458789 HRT458789:HRX458789 HHX458789:HIB458789 GYB458789:GYF458789 GOF458789:GOJ458789 GEJ458789:GEN458789 FUN458789:FUR458789 FKR458789:FKV458789 FAV458789:FAZ458789 EQZ458789:ERD458789 EHD458789:EHH458789 DXH458789:DXL458789 DNL458789:DNP458789 DDP458789:DDT458789 CTT458789:CTX458789 CJX458789:CKB458789 CAB458789:CAF458789 BQF458789:BQJ458789 BGJ458789:BGN458789 AWN458789:AWR458789 AMR458789:AMV458789 ACV458789:ACZ458789 SZ458789:TD458789 JD458789:JH458789 WVP393253:WVT393253 WLT393253:WLX393253 WBX393253:WCB393253 VSB393253:VSF393253 VIF393253:VIJ393253 UYJ393253:UYN393253 UON393253:UOR393253 UER393253:UEV393253 TUV393253:TUZ393253 TKZ393253:TLD393253 TBD393253:TBH393253 SRH393253:SRL393253 SHL393253:SHP393253 RXP393253:RXT393253 RNT393253:RNX393253 RDX393253:REB393253 QUB393253:QUF393253 QKF393253:QKJ393253 QAJ393253:QAN393253 PQN393253:PQR393253 PGR393253:PGV393253 OWV393253:OWZ393253 OMZ393253:OND393253 ODD393253:ODH393253 NTH393253:NTL393253 NJL393253:NJP393253 MZP393253:MZT393253 MPT393253:MPX393253 MFX393253:MGB393253 LWB393253:LWF393253 LMF393253:LMJ393253 LCJ393253:LCN393253 KSN393253:KSR393253 KIR393253:KIV393253 JYV393253:JYZ393253 JOZ393253:JPD393253 JFD393253:JFH393253 IVH393253:IVL393253 ILL393253:ILP393253 IBP393253:IBT393253 HRT393253:HRX393253 HHX393253:HIB393253 GYB393253:GYF393253 GOF393253:GOJ393253 GEJ393253:GEN393253 FUN393253:FUR393253 FKR393253:FKV393253 FAV393253:FAZ393253 EQZ393253:ERD393253 EHD393253:EHH393253 DXH393253:DXL393253 DNL393253:DNP393253 DDP393253:DDT393253 CTT393253:CTX393253 CJX393253:CKB393253 CAB393253:CAF393253 BQF393253:BQJ393253 BGJ393253:BGN393253 AWN393253:AWR393253 AMR393253:AMV393253 ACV393253:ACZ393253 SZ393253:TD393253 JD393253:JH393253 WVP327717:WVT327717 WLT327717:WLX327717 WBX327717:WCB327717 VSB327717:VSF327717 VIF327717:VIJ327717 UYJ327717:UYN327717 UON327717:UOR327717 UER327717:UEV327717 TUV327717:TUZ327717 TKZ327717:TLD327717 TBD327717:TBH327717 SRH327717:SRL327717 SHL327717:SHP327717 RXP327717:RXT327717 RNT327717:RNX327717 RDX327717:REB327717 QUB327717:QUF327717 QKF327717:QKJ327717 QAJ327717:QAN327717 PQN327717:PQR327717 PGR327717:PGV327717 OWV327717:OWZ327717 OMZ327717:OND327717 ODD327717:ODH327717 NTH327717:NTL327717 NJL327717:NJP327717 MZP327717:MZT327717 MPT327717:MPX327717 MFX327717:MGB327717 LWB327717:LWF327717 LMF327717:LMJ327717 LCJ327717:LCN327717 KSN327717:KSR327717 KIR327717:KIV327717 JYV327717:JYZ327717 JOZ327717:JPD327717 JFD327717:JFH327717 IVH327717:IVL327717 ILL327717:ILP327717 IBP327717:IBT327717 HRT327717:HRX327717 HHX327717:HIB327717 GYB327717:GYF327717 GOF327717:GOJ327717 GEJ327717:GEN327717 FUN327717:FUR327717 FKR327717:FKV327717 FAV327717:FAZ327717 EQZ327717:ERD327717 EHD327717:EHH327717 DXH327717:DXL327717 DNL327717:DNP327717 DDP327717:DDT327717 CTT327717:CTX327717 CJX327717:CKB327717 CAB327717:CAF327717 BQF327717:BQJ327717 BGJ327717:BGN327717 AWN327717:AWR327717 AMR327717:AMV327717 ACV327717:ACZ327717 SZ327717:TD327717 JD327717:JH327717 WVP262181:WVT262181 WLT262181:WLX262181 WBX262181:WCB262181 VSB262181:VSF262181 VIF262181:VIJ262181 UYJ262181:UYN262181 UON262181:UOR262181 UER262181:UEV262181 TUV262181:TUZ262181 TKZ262181:TLD262181 TBD262181:TBH262181 SRH262181:SRL262181 SHL262181:SHP262181 RXP262181:RXT262181 RNT262181:RNX262181 RDX262181:REB262181 QUB262181:QUF262181 QKF262181:QKJ262181 QAJ262181:QAN262181 PQN262181:PQR262181 PGR262181:PGV262181 OWV262181:OWZ262181 OMZ262181:OND262181 ODD262181:ODH262181 NTH262181:NTL262181 NJL262181:NJP262181 MZP262181:MZT262181 MPT262181:MPX262181 MFX262181:MGB262181 LWB262181:LWF262181 LMF262181:LMJ262181 LCJ262181:LCN262181 KSN262181:KSR262181 KIR262181:KIV262181 JYV262181:JYZ262181 JOZ262181:JPD262181 JFD262181:JFH262181 IVH262181:IVL262181 ILL262181:ILP262181 IBP262181:IBT262181 HRT262181:HRX262181 HHX262181:HIB262181 GYB262181:GYF262181 GOF262181:GOJ262181 GEJ262181:GEN262181 FUN262181:FUR262181 FKR262181:FKV262181 FAV262181:FAZ262181 EQZ262181:ERD262181 EHD262181:EHH262181 DXH262181:DXL262181 DNL262181:DNP262181 DDP262181:DDT262181 CTT262181:CTX262181 CJX262181:CKB262181 CAB262181:CAF262181 BQF262181:BQJ262181 BGJ262181:BGN262181 AWN262181:AWR262181 AMR262181:AMV262181 ACV262181:ACZ262181 SZ262181:TD262181 JD262181:JH262181 WVP196645:WVT196645 WLT196645:WLX196645 WBX196645:WCB196645 VSB196645:VSF196645 VIF196645:VIJ196645 UYJ196645:UYN196645 UON196645:UOR196645 UER196645:UEV196645 TUV196645:TUZ196645 TKZ196645:TLD196645 TBD196645:TBH196645 SRH196645:SRL196645 SHL196645:SHP196645 RXP196645:RXT196645 RNT196645:RNX196645 RDX196645:REB196645 QUB196645:QUF196645 QKF196645:QKJ196645 QAJ196645:QAN196645 PQN196645:PQR196645 PGR196645:PGV196645 OWV196645:OWZ196645 OMZ196645:OND196645 ODD196645:ODH196645 NTH196645:NTL196645 NJL196645:NJP196645 MZP196645:MZT196645 MPT196645:MPX196645 MFX196645:MGB196645 LWB196645:LWF196645 LMF196645:LMJ196645 LCJ196645:LCN196645 KSN196645:KSR196645 KIR196645:KIV196645 JYV196645:JYZ196645 JOZ196645:JPD196645 JFD196645:JFH196645 IVH196645:IVL196645 ILL196645:ILP196645 IBP196645:IBT196645 HRT196645:HRX196645 HHX196645:HIB196645 GYB196645:GYF196645 GOF196645:GOJ196645 GEJ196645:GEN196645 FUN196645:FUR196645 FKR196645:FKV196645 FAV196645:FAZ196645 EQZ196645:ERD196645 EHD196645:EHH196645 DXH196645:DXL196645 DNL196645:DNP196645 DDP196645:DDT196645 CTT196645:CTX196645 CJX196645:CKB196645 CAB196645:CAF196645 BQF196645:BQJ196645 BGJ196645:BGN196645 AWN196645:AWR196645 AMR196645:AMV196645 ACV196645:ACZ196645 SZ196645:TD196645 JD196645:JH196645 WVP131109:WVT131109 WLT131109:WLX131109 WBX131109:WCB131109 VSB131109:VSF131109 VIF131109:VIJ131109 UYJ131109:UYN131109 UON131109:UOR131109 UER131109:UEV131109 TUV131109:TUZ131109 TKZ131109:TLD131109 TBD131109:TBH131109 SRH131109:SRL131109 SHL131109:SHP131109 RXP131109:RXT131109 RNT131109:RNX131109 RDX131109:REB131109 QUB131109:QUF131109 QKF131109:QKJ131109 QAJ131109:QAN131109 PQN131109:PQR131109 PGR131109:PGV131109 OWV131109:OWZ131109 OMZ131109:OND131109 ODD131109:ODH131109 NTH131109:NTL131109 NJL131109:NJP131109 MZP131109:MZT131109 MPT131109:MPX131109 MFX131109:MGB131109 LWB131109:LWF131109 LMF131109:LMJ131109 LCJ131109:LCN131109 KSN131109:KSR131109 KIR131109:KIV131109 JYV131109:JYZ131109 JOZ131109:JPD131109 JFD131109:JFH131109 IVH131109:IVL131109 ILL131109:ILP131109 IBP131109:IBT131109 HRT131109:HRX131109 HHX131109:HIB131109 GYB131109:GYF131109 GOF131109:GOJ131109 GEJ131109:GEN131109 FUN131109:FUR131109 FKR131109:FKV131109 FAV131109:FAZ131109 EQZ131109:ERD131109 EHD131109:EHH131109 DXH131109:DXL131109 DNL131109:DNP131109 DDP131109:DDT131109 CTT131109:CTX131109 CJX131109:CKB131109 CAB131109:CAF131109 BQF131109:BQJ131109 BGJ131109:BGN131109 AWN131109:AWR131109 AMR131109:AMV131109 ACV131109:ACZ131109 SZ131109:TD131109 JD131109:JH131109 WVP65573:WVT65573 WLT65573:WLX65573 WBX65573:WCB65573 VSB65573:VSF65573 VIF65573:VIJ65573 UYJ65573:UYN65573 UON65573:UOR65573 UER65573:UEV65573 TUV65573:TUZ65573 TKZ65573:TLD65573 TBD65573:TBH65573 SRH65573:SRL65573 SHL65573:SHP65573 RXP65573:RXT65573 RNT65573:RNX65573 RDX65573:REB65573 QUB65573:QUF65573 QKF65573:QKJ65573 QAJ65573:QAN65573 PQN65573:PQR65573 PGR65573:PGV65573 OWV65573:OWZ65573 OMZ65573:OND65573 ODD65573:ODH65573 NTH65573:NTL65573 NJL65573:NJP65573 MZP65573:MZT65573 MPT65573:MPX65573 MFX65573:MGB65573 LWB65573:LWF65573 LMF65573:LMJ65573 LCJ65573:LCN65573 KSN65573:KSR65573 KIR65573:KIV65573 JYV65573:JYZ65573 JOZ65573:JPD65573 JFD65573:JFH65573 IVH65573:IVL65573 ILL65573:ILP65573 IBP65573:IBT65573 HRT65573:HRX65573 HHX65573:HIB65573 GYB65573:GYF65573 GOF65573:GOJ65573 GEJ65573:GEN65573 FUN65573:FUR65573 FKR65573:FKV65573 FAV65573:FAZ65573 EQZ65573:ERD65573 EHD65573:EHH65573 DXH65573:DXL65573 DNL65573:DNP65573 DDP65573:DDT65573 CTT65573:CTX65573 CJX65573:CKB65573 CAB65573:CAF65573 BQF65573:BQJ65573 BGJ65573:BGN65573 AWN65573:AWR65573 AMR65573:AMV65573 ACV65573:ACZ65573 SZ65573:TD65573 JD65573:JH65573" xr:uid="{45018D9B-524F-40D5-A64E-A3395F0BBE09}">
      <formula1>$C$54:$C$57</formula1>
    </dataValidation>
    <dataValidation type="list" allowBlank="1" showInputMessage="1" showErrorMessage="1" sqref="E65573:L65573 IW65573:JC65573 SS65573:SY65573 ACO65573:ACU65573 AMK65573:AMQ65573 AWG65573:AWM65573 BGC65573:BGI65573 BPY65573:BQE65573 BZU65573:CAA65573 CJQ65573:CJW65573 CTM65573:CTS65573 DDI65573:DDO65573 DNE65573:DNK65573 DXA65573:DXG65573 EGW65573:EHC65573 EQS65573:EQY65573 FAO65573:FAU65573 FKK65573:FKQ65573 FUG65573:FUM65573 GEC65573:GEI65573 GNY65573:GOE65573 GXU65573:GYA65573 HHQ65573:HHW65573 HRM65573:HRS65573 IBI65573:IBO65573 ILE65573:ILK65573 IVA65573:IVG65573 JEW65573:JFC65573 JOS65573:JOY65573 JYO65573:JYU65573 KIK65573:KIQ65573 KSG65573:KSM65573 LCC65573:LCI65573 LLY65573:LME65573 LVU65573:LWA65573 MFQ65573:MFW65573 MPM65573:MPS65573 MZI65573:MZO65573 NJE65573:NJK65573 NTA65573:NTG65573 OCW65573:ODC65573 OMS65573:OMY65573 OWO65573:OWU65573 PGK65573:PGQ65573 PQG65573:PQM65573 QAC65573:QAI65573 QJY65573:QKE65573 QTU65573:QUA65573 RDQ65573:RDW65573 RNM65573:RNS65573 RXI65573:RXO65573 SHE65573:SHK65573 SRA65573:SRG65573 TAW65573:TBC65573 TKS65573:TKY65573 TUO65573:TUU65573 UEK65573:UEQ65573 UOG65573:UOM65573 UYC65573:UYI65573 VHY65573:VIE65573 VRU65573:VSA65573 WBQ65573:WBW65573 WLM65573:WLS65573 WVI65573:WVO65573 E131109:L131109 IW131109:JC131109 SS131109:SY131109 ACO131109:ACU131109 AMK131109:AMQ131109 AWG131109:AWM131109 BGC131109:BGI131109 BPY131109:BQE131109 BZU131109:CAA131109 CJQ131109:CJW131109 CTM131109:CTS131109 DDI131109:DDO131109 DNE131109:DNK131109 DXA131109:DXG131109 EGW131109:EHC131109 EQS131109:EQY131109 FAO131109:FAU131109 FKK131109:FKQ131109 FUG131109:FUM131109 GEC131109:GEI131109 GNY131109:GOE131109 GXU131109:GYA131109 HHQ131109:HHW131109 HRM131109:HRS131109 IBI131109:IBO131109 ILE131109:ILK131109 IVA131109:IVG131109 JEW131109:JFC131109 JOS131109:JOY131109 JYO131109:JYU131109 KIK131109:KIQ131109 KSG131109:KSM131109 LCC131109:LCI131109 LLY131109:LME131109 LVU131109:LWA131109 MFQ131109:MFW131109 MPM131109:MPS131109 MZI131109:MZO131109 NJE131109:NJK131109 NTA131109:NTG131109 OCW131109:ODC131109 OMS131109:OMY131109 OWO131109:OWU131109 PGK131109:PGQ131109 PQG131109:PQM131109 QAC131109:QAI131109 QJY131109:QKE131109 QTU131109:QUA131109 RDQ131109:RDW131109 RNM131109:RNS131109 RXI131109:RXO131109 SHE131109:SHK131109 SRA131109:SRG131109 TAW131109:TBC131109 TKS131109:TKY131109 TUO131109:TUU131109 UEK131109:UEQ131109 UOG131109:UOM131109 UYC131109:UYI131109 VHY131109:VIE131109 VRU131109:VSA131109 WBQ131109:WBW131109 WLM131109:WLS131109 WVI131109:WVO131109 E196645:L196645 IW196645:JC196645 SS196645:SY196645 ACO196645:ACU196645 AMK196645:AMQ196645 AWG196645:AWM196645 BGC196645:BGI196645 BPY196645:BQE196645 BZU196645:CAA196645 CJQ196645:CJW196645 CTM196645:CTS196645 DDI196645:DDO196645 DNE196645:DNK196645 DXA196645:DXG196645 EGW196645:EHC196645 EQS196645:EQY196645 FAO196645:FAU196645 FKK196645:FKQ196645 FUG196645:FUM196645 GEC196645:GEI196645 GNY196645:GOE196645 GXU196645:GYA196645 HHQ196645:HHW196645 HRM196645:HRS196645 IBI196645:IBO196645 ILE196645:ILK196645 IVA196645:IVG196645 JEW196645:JFC196645 JOS196645:JOY196645 JYO196645:JYU196645 KIK196645:KIQ196645 KSG196645:KSM196645 LCC196645:LCI196645 LLY196645:LME196645 LVU196645:LWA196645 MFQ196645:MFW196645 MPM196645:MPS196645 MZI196645:MZO196645 NJE196645:NJK196645 NTA196645:NTG196645 OCW196645:ODC196645 OMS196645:OMY196645 OWO196645:OWU196645 PGK196645:PGQ196645 PQG196645:PQM196645 QAC196645:QAI196645 QJY196645:QKE196645 QTU196645:QUA196645 RDQ196645:RDW196645 RNM196645:RNS196645 RXI196645:RXO196645 SHE196645:SHK196645 SRA196645:SRG196645 TAW196645:TBC196645 TKS196645:TKY196645 TUO196645:TUU196645 UEK196645:UEQ196645 UOG196645:UOM196645 UYC196645:UYI196645 VHY196645:VIE196645 VRU196645:VSA196645 WBQ196645:WBW196645 WLM196645:WLS196645 WVI196645:WVO196645 E262181:L262181 IW262181:JC262181 SS262181:SY262181 ACO262181:ACU262181 AMK262181:AMQ262181 AWG262181:AWM262181 BGC262181:BGI262181 BPY262181:BQE262181 BZU262181:CAA262181 CJQ262181:CJW262181 CTM262181:CTS262181 DDI262181:DDO262181 DNE262181:DNK262181 DXA262181:DXG262181 EGW262181:EHC262181 EQS262181:EQY262181 FAO262181:FAU262181 FKK262181:FKQ262181 FUG262181:FUM262181 GEC262181:GEI262181 GNY262181:GOE262181 GXU262181:GYA262181 HHQ262181:HHW262181 HRM262181:HRS262181 IBI262181:IBO262181 ILE262181:ILK262181 IVA262181:IVG262181 JEW262181:JFC262181 JOS262181:JOY262181 JYO262181:JYU262181 KIK262181:KIQ262181 KSG262181:KSM262181 LCC262181:LCI262181 LLY262181:LME262181 LVU262181:LWA262181 MFQ262181:MFW262181 MPM262181:MPS262181 MZI262181:MZO262181 NJE262181:NJK262181 NTA262181:NTG262181 OCW262181:ODC262181 OMS262181:OMY262181 OWO262181:OWU262181 PGK262181:PGQ262181 PQG262181:PQM262181 QAC262181:QAI262181 QJY262181:QKE262181 QTU262181:QUA262181 RDQ262181:RDW262181 RNM262181:RNS262181 RXI262181:RXO262181 SHE262181:SHK262181 SRA262181:SRG262181 TAW262181:TBC262181 TKS262181:TKY262181 TUO262181:TUU262181 UEK262181:UEQ262181 UOG262181:UOM262181 UYC262181:UYI262181 VHY262181:VIE262181 VRU262181:VSA262181 WBQ262181:WBW262181 WLM262181:WLS262181 WVI262181:WVO262181 E327717:L327717 IW327717:JC327717 SS327717:SY327717 ACO327717:ACU327717 AMK327717:AMQ327717 AWG327717:AWM327717 BGC327717:BGI327717 BPY327717:BQE327717 BZU327717:CAA327717 CJQ327717:CJW327717 CTM327717:CTS327717 DDI327717:DDO327717 DNE327717:DNK327717 DXA327717:DXG327717 EGW327717:EHC327717 EQS327717:EQY327717 FAO327717:FAU327717 FKK327717:FKQ327717 FUG327717:FUM327717 GEC327717:GEI327717 GNY327717:GOE327717 GXU327717:GYA327717 HHQ327717:HHW327717 HRM327717:HRS327717 IBI327717:IBO327717 ILE327717:ILK327717 IVA327717:IVG327717 JEW327717:JFC327717 JOS327717:JOY327717 JYO327717:JYU327717 KIK327717:KIQ327717 KSG327717:KSM327717 LCC327717:LCI327717 LLY327717:LME327717 LVU327717:LWA327717 MFQ327717:MFW327717 MPM327717:MPS327717 MZI327717:MZO327717 NJE327717:NJK327717 NTA327717:NTG327717 OCW327717:ODC327717 OMS327717:OMY327717 OWO327717:OWU327717 PGK327717:PGQ327717 PQG327717:PQM327717 QAC327717:QAI327717 QJY327717:QKE327717 QTU327717:QUA327717 RDQ327717:RDW327717 RNM327717:RNS327717 RXI327717:RXO327717 SHE327717:SHK327717 SRA327717:SRG327717 TAW327717:TBC327717 TKS327717:TKY327717 TUO327717:TUU327717 UEK327717:UEQ327717 UOG327717:UOM327717 UYC327717:UYI327717 VHY327717:VIE327717 VRU327717:VSA327717 WBQ327717:WBW327717 WLM327717:WLS327717 WVI327717:WVO327717 E393253:L393253 IW393253:JC393253 SS393253:SY393253 ACO393253:ACU393253 AMK393253:AMQ393253 AWG393253:AWM393253 BGC393253:BGI393253 BPY393253:BQE393253 BZU393253:CAA393253 CJQ393253:CJW393253 CTM393253:CTS393253 DDI393253:DDO393253 DNE393253:DNK393253 DXA393253:DXG393253 EGW393253:EHC393253 EQS393253:EQY393253 FAO393253:FAU393253 FKK393253:FKQ393253 FUG393253:FUM393253 GEC393253:GEI393253 GNY393253:GOE393253 GXU393253:GYA393253 HHQ393253:HHW393253 HRM393253:HRS393253 IBI393253:IBO393253 ILE393253:ILK393253 IVA393253:IVG393253 JEW393253:JFC393253 JOS393253:JOY393253 JYO393253:JYU393253 KIK393253:KIQ393253 KSG393253:KSM393253 LCC393253:LCI393253 LLY393253:LME393253 LVU393253:LWA393253 MFQ393253:MFW393253 MPM393253:MPS393253 MZI393253:MZO393253 NJE393253:NJK393253 NTA393253:NTG393253 OCW393253:ODC393253 OMS393253:OMY393253 OWO393253:OWU393253 PGK393253:PGQ393253 PQG393253:PQM393253 QAC393253:QAI393253 QJY393253:QKE393253 QTU393253:QUA393253 RDQ393253:RDW393253 RNM393253:RNS393253 RXI393253:RXO393253 SHE393253:SHK393253 SRA393253:SRG393253 TAW393253:TBC393253 TKS393253:TKY393253 TUO393253:TUU393253 UEK393253:UEQ393253 UOG393253:UOM393253 UYC393253:UYI393253 VHY393253:VIE393253 VRU393253:VSA393253 WBQ393253:WBW393253 WLM393253:WLS393253 WVI393253:WVO393253 E458789:L458789 IW458789:JC458789 SS458789:SY458789 ACO458789:ACU458789 AMK458789:AMQ458789 AWG458789:AWM458789 BGC458789:BGI458789 BPY458789:BQE458789 BZU458789:CAA458789 CJQ458789:CJW458789 CTM458789:CTS458789 DDI458789:DDO458789 DNE458789:DNK458789 DXA458789:DXG458789 EGW458789:EHC458789 EQS458789:EQY458789 FAO458789:FAU458789 FKK458789:FKQ458789 FUG458789:FUM458789 GEC458789:GEI458789 GNY458789:GOE458789 GXU458789:GYA458789 HHQ458789:HHW458789 HRM458789:HRS458789 IBI458789:IBO458789 ILE458789:ILK458789 IVA458789:IVG458789 JEW458789:JFC458789 JOS458789:JOY458789 JYO458789:JYU458789 KIK458789:KIQ458789 KSG458789:KSM458789 LCC458789:LCI458789 LLY458789:LME458789 LVU458789:LWA458789 MFQ458789:MFW458789 MPM458789:MPS458789 MZI458789:MZO458789 NJE458789:NJK458789 NTA458789:NTG458789 OCW458789:ODC458789 OMS458789:OMY458789 OWO458789:OWU458789 PGK458789:PGQ458789 PQG458789:PQM458789 QAC458789:QAI458789 QJY458789:QKE458789 QTU458789:QUA458789 RDQ458789:RDW458789 RNM458789:RNS458789 RXI458789:RXO458789 SHE458789:SHK458789 SRA458789:SRG458789 TAW458789:TBC458789 TKS458789:TKY458789 TUO458789:TUU458789 UEK458789:UEQ458789 UOG458789:UOM458789 UYC458789:UYI458789 VHY458789:VIE458789 VRU458789:VSA458789 WBQ458789:WBW458789 WLM458789:WLS458789 WVI458789:WVO458789 E524325:L524325 IW524325:JC524325 SS524325:SY524325 ACO524325:ACU524325 AMK524325:AMQ524325 AWG524325:AWM524325 BGC524325:BGI524325 BPY524325:BQE524325 BZU524325:CAA524325 CJQ524325:CJW524325 CTM524325:CTS524325 DDI524325:DDO524325 DNE524325:DNK524325 DXA524325:DXG524325 EGW524325:EHC524325 EQS524325:EQY524325 FAO524325:FAU524325 FKK524325:FKQ524325 FUG524325:FUM524325 GEC524325:GEI524325 GNY524325:GOE524325 GXU524325:GYA524325 HHQ524325:HHW524325 HRM524325:HRS524325 IBI524325:IBO524325 ILE524325:ILK524325 IVA524325:IVG524325 JEW524325:JFC524325 JOS524325:JOY524325 JYO524325:JYU524325 KIK524325:KIQ524325 KSG524325:KSM524325 LCC524325:LCI524325 LLY524325:LME524325 LVU524325:LWA524325 MFQ524325:MFW524325 MPM524325:MPS524325 MZI524325:MZO524325 NJE524325:NJK524325 NTA524325:NTG524325 OCW524325:ODC524325 OMS524325:OMY524325 OWO524325:OWU524325 PGK524325:PGQ524325 PQG524325:PQM524325 QAC524325:QAI524325 QJY524325:QKE524325 QTU524325:QUA524325 RDQ524325:RDW524325 RNM524325:RNS524325 RXI524325:RXO524325 SHE524325:SHK524325 SRA524325:SRG524325 TAW524325:TBC524325 TKS524325:TKY524325 TUO524325:TUU524325 UEK524325:UEQ524325 UOG524325:UOM524325 UYC524325:UYI524325 VHY524325:VIE524325 VRU524325:VSA524325 WBQ524325:WBW524325 WLM524325:WLS524325 WVI524325:WVO524325 E589861:L589861 IW589861:JC589861 SS589861:SY589861 ACO589861:ACU589861 AMK589861:AMQ589861 AWG589861:AWM589861 BGC589861:BGI589861 BPY589861:BQE589861 BZU589861:CAA589861 CJQ589861:CJW589861 CTM589861:CTS589861 DDI589861:DDO589861 DNE589861:DNK589861 DXA589861:DXG589861 EGW589861:EHC589861 EQS589861:EQY589861 FAO589861:FAU589861 FKK589861:FKQ589861 FUG589861:FUM589861 GEC589861:GEI589861 GNY589861:GOE589861 GXU589861:GYA589861 HHQ589861:HHW589861 HRM589861:HRS589861 IBI589861:IBO589861 ILE589861:ILK589861 IVA589861:IVG589861 JEW589861:JFC589861 JOS589861:JOY589861 JYO589861:JYU589861 KIK589861:KIQ589861 KSG589861:KSM589861 LCC589861:LCI589861 LLY589861:LME589861 LVU589861:LWA589861 MFQ589861:MFW589861 MPM589861:MPS589861 MZI589861:MZO589861 NJE589861:NJK589861 NTA589861:NTG589861 OCW589861:ODC589861 OMS589861:OMY589861 OWO589861:OWU589861 PGK589861:PGQ589861 PQG589861:PQM589861 QAC589861:QAI589861 QJY589861:QKE589861 QTU589861:QUA589861 RDQ589861:RDW589861 RNM589861:RNS589861 RXI589861:RXO589861 SHE589861:SHK589861 SRA589861:SRG589861 TAW589861:TBC589861 TKS589861:TKY589861 TUO589861:TUU589861 UEK589861:UEQ589861 UOG589861:UOM589861 UYC589861:UYI589861 VHY589861:VIE589861 VRU589861:VSA589861 WBQ589861:WBW589861 WLM589861:WLS589861 WVI589861:WVO589861 E655397:L655397 IW655397:JC655397 SS655397:SY655397 ACO655397:ACU655397 AMK655397:AMQ655397 AWG655397:AWM655397 BGC655397:BGI655397 BPY655397:BQE655397 BZU655397:CAA655397 CJQ655397:CJW655397 CTM655397:CTS655397 DDI655397:DDO655397 DNE655397:DNK655397 DXA655397:DXG655397 EGW655397:EHC655397 EQS655397:EQY655397 FAO655397:FAU655397 FKK655397:FKQ655397 FUG655397:FUM655397 GEC655397:GEI655397 GNY655397:GOE655397 GXU655397:GYA655397 HHQ655397:HHW655397 HRM655397:HRS655397 IBI655397:IBO655397 ILE655397:ILK655397 IVA655397:IVG655397 JEW655397:JFC655397 JOS655397:JOY655397 JYO655397:JYU655397 KIK655397:KIQ655397 KSG655397:KSM655397 LCC655397:LCI655397 LLY655397:LME655397 LVU655397:LWA655397 MFQ655397:MFW655397 MPM655397:MPS655397 MZI655397:MZO655397 NJE655397:NJK655397 NTA655397:NTG655397 OCW655397:ODC655397 OMS655397:OMY655397 OWO655397:OWU655397 PGK655397:PGQ655397 PQG655397:PQM655397 QAC655397:QAI655397 QJY655397:QKE655397 QTU655397:QUA655397 RDQ655397:RDW655397 RNM655397:RNS655397 RXI655397:RXO655397 SHE655397:SHK655397 SRA655397:SRG655397 TAW655397:TBC655397 TKS655397:TKY655397 TUO655397:TUU655397 UEK655397:UEQ655397 UOG655397:UOM655397 UYC655397:UYI655397 VHY655397:VIE655397 VRU655397:VSA655397 WBQ655397:WBW655397 WLM655397:WLS655397 WVI655397:WVO655397 E720933:L720933 IW720933:JC720933 SS720933:SY720933 ACO720933:ACU720933 AMK720933:AMQ720933 AWG720933:AWM720933 BGC720933:BGI720933 BPY720933:BQE720933 BZU720933:CAA720933 CJQ720933:CJW720933 CTM720933:CTS720933 DDI720933:DDO720933 DNE720933:DNK720933 DXA720933:DXG720933 EGW720933:EHC720933 EQS720933:EQY720933 FAO720933:FAU720933 FKK720933:FKQ720933 FUG720933:FUM720933 GEC720933:GEI720933 GNY720933:GOE720933 GXU720933:GYA720933 HHQ720933:HHW720933 HRM720933:HRS720933 IBI720933:IBO720933 ILE720933:ILK720933 IVA720933:IVG720933 JEW720933:JFC720933 JOS720933:JOY720933 JYO720933:JYU720933 KIK720933:KIQ720933 KSG720933:KSM720933 LCC720933:LCI720933 LLY720933:LME720933 LVU720933:LWA720933 MFQ720933:MFW720933 MPM720933:MPS720933 MZI720933:MZO720933 NJE720933:NJK720933 NTA720933:NTG720933 OCW720933:ODC720933 OMS720933:OMY720933 OWO720933:OWU720933 PGK720933:PGQ720933 PQG720933:PQM720933 QAC720933:QAI720933 QJY720933:QKE720933 QTU720933:QUA720933 RDQ720933:RDW720933 RNM720933:RNS720933 RXI720933:RXO720933 SHE720933:SHK720933 SRA720933:SRG720933 TAW720933:TBC720933 TKS720933:TKY720933 TUO720933:TUU720933 UEK720933:UEQ720933 UOG720933:UOM720933 UYC720933:UYI720933 VHY720933:VIE720933 VRU720933:VSA720933 WBQ720933:WBW720933 WLM720933:WLS720933 WVI720933:WVO720933 E786469:L786469 IW786469:JC786469 SS786469:SY786469 ACO786469:ACU786469 AMK786469:AMQ786469 AWG786469:AWM786469 BGC786469:BGI786469 BPY786469:BQE786469 BZU786469:CAA786469 CJQ786469:CJW786469 CTM786469:CTS786469 DDI786469:DDO786469 DNE786469:DNK786469 DXA786469:DXG786469 EGW786469:EHC786469 EQS786469:EQY786469 FAO786469:FAU786469 FKK786469:FKQ786469 FUG786469:FUM786469 GEC786469:GEI786469 GNY786469:GOE786469 GXU786469:GYA786469 HHQ786469:HHW786469 HRM786469:HRS786469 IBI786469:IBO786469 ILE786469:ILK786469 IVA786469:IVG786469 JEW786469:JFC786469 JOS786469:JOY786469 JYO786469:JYU786469 KIK786469:KIQ786469 KSG786469:KSM786469 LCC786469:LCI786469 LLY786469:LME786469 LVU786469:LWA786469 MFQ786469:MFW786469 MPM786469:MPS786469 MZI786469:MZO786469 NJE786469:NJK786469 NTA786469:NTG786469 OCW786469:ODC786469 OMS786469:OMY786469 OWO786469:OWU786469 PGK786469:PGQ786469 PQG786469:PQM786469 QAC786469:QAI786469 QJY786469:QKE786469 QTU786469:QUA786469 RDQ786469:RDW786469 RNM786469:RNS786469 RXI786469:RXO786469 SHE786469:SHK786469 SRA786469:SRG786469 TAW786469:TBC786469 TKS786469:TKY786469 TUO786469:TUU786469 UEK786469:UEQ786469 UOG786469:UOM786469 UYC786469:UYI786469 VHY786469:VIE786469 VRU786469:VSA786469 WBQ786469:WBW786469 WLM786469:WLS786469 WVI786469:WVO786469 E852005:L852005 IW852005:JC852005 SS852005:SY852005 ACO852005:ACU852005 AMK852005:AMQ852005 AWG852005:AWM852005 BGC852005:BGI852005 BPY852005:BQE852005 BZU852005:CAA852005 CJQ852005:CJW852005 CTM852005:CTS852005 DDI852005:DDO852005 DNE852005:DNK852005 DXA852005:DXG852005 EGW852005:EHC852005 EQS852005:EQY852005 FAO852005:FAU852005 FKK852005:FKQ852005 FUG852005:FUM852005 GEC852005:GEI852005 GNY852005:GOE852005 GXU852005:GYA852005 HHQ852005:HHW852005 HRM852005:HRS852005 IBI852005:IBO852005 ILE852005:ILK852005 IVA852005:IVG852005 JEW852005:JFC852005 JOS852005:JOY852005 JYO852005:JYU852005 KIK852005:KIQ852005 KSG852005:KSM852005 LCC852005:LCI852005 LLY852005:LME852005 LVU852005:LWA852005 MFQ852005:MFW852005 MPM852005:MPS852005 MZI852005:MZO852005 NJE852005:NJK852005 NTA852005:NTG852005 OCW852005:ODC852005 OMS852005:OMY852005 OWO852005:OWU852005 PGK852005:PGQ852005 PQG852005:PQM852005 QAC852005:QAI852005 QJY852005:QKE852005 QTU852005:QUA852005 RDQ852005:RDW852005 RNM852005:RNS852005 RXI852005:RXO852005 SHE852005:SHK852005 SRA852005:SRG852005 TAW852005:TBC852005 TKS852005:TKY852005 TUO852005:TUU852005 UEK852005:UEQ852005 UOG852005:UOM852005 UYC852005:UYI852005 VHY852005:VIE852005 VRU852005:VSA852005 WBQ852005:WBW852005 WLM852005:WLS852005 WVI852005:WVO852005 E917541:L917541 IW917541:JC917541 SS917541:SY917541 ACO917541:ACU917541 AMK917541:AMQ917541 AWG917541:AWM917541 BGC917541:BGI917541 BPY917541:BQE917541 BZU917541:CAA917541 CJQ917541:CJW917541 CTM917541:CTS917541 DDI917541:DDO917541 DNE917541:DNK917541 DXA917541:DXG917541 EGW917541:EHC917541 EQS917541:EQY917541 FAO917541:FAU917541 FKK917541:FKQ917541 FUG917541:FUM917541 GEC917541:GEI917541 GNY917541:GOE917541 GXU917541:GYA917541 HHQ917541:HHW917541 HRM917541:HRS917541 IBI917541:IBO917541 ILE917541:ILK917541 IVA917541:IVG917541 JEW917541:JFC917541 JOS917541:JOY917541 JYO917541:JYU917541 KIK917541:KIQ917541 KSG917541:KSM917541 LCC917541:LCI917541 LLY917541:LME917541 LVU917541:LWA917541 MFQ917541:MFW917541 MPM917541:MPS917541 MZI917541:MZO917541 NJE917541:NJK917541 NTA917541:NTG917541 OCW917541:ODC917541 OMS917541:OMY917541 OWO917541:OWU917541 PGK917541:PGQ917541 PQG917541:PQM917541 QAC917541:QAI917541 QJY917541:QKE917541 QTU917541:QUA917541 RDQ917541:RDW917541 RNM917541:RNS917541 RXI917541:RXO917541 SHE917541:SHK917541 SRA917541:SRG917541 TAW917541:TBC917541 TKS917541:TKY917541 TUO917541:TUU917541 UEK917541:UEQ917541 UOG917541:UOM917541 UYC917541:UYI917541 VHY917541:VIE917541 VRU917541:VSA917541 WBQ917541:WBW917541 WLM917541:WLS917541 WVI917541:WVO917541 E983077:L983077 IW983077:JC983077 SS983077:SY983077 ACO983077:ACU983077 AMK983077:AMQ983077 AWG983077:AWM983077 BGC983077:BGI983077 BPY983077:BQE983077 BZU983077:CAA983077 CJQ983077:CJW983077 CTM983077:CTS983077 DDI983077:DDO983077 DNE983077:DNK983077 DXA983077:DXG983077 EGW983077:EHC983077 EQS983077:EQY983077 FAO983077:FAU983077 FKK983077:FKQ983077 FUG983077:FUM983077 GEC983077:GEI983077 GNY983077:GOE983077 GXU983077:GYA983077 HHQ983077:HHW983077 HRM983077:HRS983077 IBI983077:IBO983077 ILE983077:ILK983077 IVA983077:IVG983077 JEW983077:JFC983077 JOS983077:JOY983077 JYO983077:JYU983077 KIK983077:KIQ983077 KSG983077:KSM983077 LCC983077:LCI983077 LLY983077:LME983077 LVU983077:LWA983077 MFQ983077:MFW983077 MPM983077:MPS983077 MZI983077:MZO983077 NJE983077:NJK983077 NTA983077:NTG983077 OCW983077:ODC983077 OMS983077:OMY983077 OWO983077:OWU983077 PGK983077:PGQ983077 PQG983077:PQM983077 QAC983077:QAI983077 QJY983077:QKE983077 QTU983077:QUA983077 RDQ983077:RDW983077 RNM983077:RNS983077 RXI983077:RXO983077 SHE983077:SHK983077 SRA983077:SRG983077 TAW983077:TBC983077 TKS983077:TKY983077 TUO983077:TUU983077 UEK983077:UEQ983077 UOG983077:UOM983077 UYC983077:UYI983077 VHY983077:VIE983077 VRU983077:VSA983077 WBQ983077:WBW983077 WLM983077:WLS983077 WVI983077:WVO983077" xr:uid="{D1BC6400-B75E-42CC-BE27-1F555E4A6DFF}">
      <formula1>"1,2,3"</formula1>
    </dataValidation>
  </dataValidation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7F367-636B-484B-A6F1-0FB442DD4E25}">
  <sheetPr>
    <tabColor theme="8" tint="0.79998168889431442"/>
  </sheetPr>
  <dimension ref="A1:M62"/>
  <sheetViews>
    <sheetView showGridLines="0" zoomScale="70" zoomScaleNormal="70" workbookViewId="0">
      <selection sqref="A1:L1"/>
    </sheetView>
  </sheetViews>
  <sheetFormatPr defaultRowHeight="18.75" x14ac:dyDescent="0.4"/>
  <cols>
    <col min="1" max="1" width="1.625" style="2" customWidth="1"/>
    <col min="2" max="2" width="4.625" style="2" customWidth="1"/>
    <col min="3" max="3" width="28.375" style="1" customWidth="1"/>
    <col min="4" max="4" width="24.625" style="2" customWidth="1"/>
    <col min="5" max="12" width="20.625" style="2" customWidth="1"/>
    <col min="13" max="13" width="18.625" style="2" customWidth="1"/>
    <col min="14" max="252" width="9" style="2"/>
    <col min="253" max="253" width="1.625" style="2" customWidth="1"/>
    <col min="254" max="254" width="4.625" style="2" customWidth="1"/>
    <col min="255" max="263" width="20.625" style="2" customWidth="1"/>
    <col min="264" max="268" width="0" style="2" hidden="1" customWidth="1"/>
    <col min="269" max="269" width="18.625" style="2" customWidth="1"/>
    <col min="270" max="508" width="9" style="2"/>
    <col min="509" max="509" width="1.625" style="2" customWidth="1"/>
    <col min="510" max="510" width="4.625" style="2" customWidth="1"/>
    <col min="511" max="519" width="20.625" style="2" customWidth="1"/>
    <col min="520" max="524" width="0" style="2" hidden="1" customWidth="1"/>
    <col min="525" max="525" width="18.625" style="2" customWidth="1"/>
    <col min="526" max="764" width="9" style="2"/>
    <col min="765" max="765" width="1.625" style="2" customWidth="1"/>
    <col min="766" max="766" width="4.625" style="2" customWidth="1"/>
    <col min="767" max="775" width="20.625" style="2" customWidth="1"/>
    <col min="776" max="780" width="0" style="2" hidden="1" customWidth="1"/>
    <col min="781" max="781" width="18.625" style="2" customWidth="1"/>
    <col min="782" max="1020" width="9" style="2"/>
    <col min="1021" max="1021" width="1.625" style="2" customWidth="1"/>
    <col min="1022" max="1022" width="4.625" style="2" customWidth="1"/>
    <col min="1023" max="1031" width="20.625" style="2" customWidth="1"/>
    <col min="1032" max="1036" width="0" style="2" hidden="1" customWidth="1"/>
    <col min="1037" max="1037" width="18.625" style="2" customWidth="1"/>
    <col min="1038" max="1276" width="9" style="2"/>
    <col min="1277" max="1277" width="1.625" style="2" customWidth="1"/>
    <col min="1278" max="1278" width="4.625" style="2" customWidth="1"/>
    <col min="1279" max="1287" width="20.625" style="2" customWidth="1"/>
    <col min="1288" max="1292" width="0" style="2" hidden="1" customWidth="1"/>
    <col min="1293" max="1293" width="18.625" style="2" customWidth="1"/>
    <col min="1294" max="1532" width="9" style="2"/>
    <col min="1533" max="1533" width="1.625" style="2" customWidth="1"/>
    <col min="1534" max="1534" width="4.625" style="2" customWidth="1"/>
    <col min="1535" max="1543" width="20.625" style="2" customWidth="1"/>
    <col min="1544" max="1548" width="0" style="2" hidden="1" customWidth="1"/>
    <col min="1549" max="1549" width="18.625" style="2" customWidth="1"/>
    <col min="1550" max="1788" width="9" style="2"/>
    <col min="1789" max="1789" width="1.625" style="2" customWidth="1"/>
    <col min="1790" max="1790" width="4.625" style="2" customWidth="1"/>
    <col min="1791" max="1799" width="20.625" style="2" customWidth="1"/>
    <col min="1800" max="1804" width="0" style="2" hidden="1" customWidth="1"/>
    <col min="1805" max="1805" width="18.625" style="2" customWidth="1"/>
    <col min="1806" max="2044" width="9" style="2"/>
    <col min="2045" max="2045" width="1.625" style="2" customWidth="1"/>
    <col min="2046" max="2046" width="4.625" style="2" customWidth="1"/>
    <col min="2047" max="2055" width="20.625" style="2" customWidth="1"/>
    <col min="2056" max="2060" width="0" style="2" hidden="1" customWidth="1"/>
    <col min="2061" max="2061" width="18.625" style="2" customWidth="1"/>
    <col min="2062" max="2300" width="9" style="2"/>
    <col min="2301" max="2301" width="1.625" style="2" customWidth="1"/>
    <col min="2302" max="2302" width="4.625" style="2" customWidth="1"/>
    <col min="2303" max="2311" width="20.625" style="2" customWidth="1"/>
    <col min="2312" max="2316" width="0" style="2" hidden="1" customWidth="1"/>
    <col min="2317" max="2317" width="18.625" style="2" customWidth="1"/>
    <col min="2318" max="2556" width="9" style="2"/>
    <col min="2557" max="2557" width="1.625" style="2" customWidth="1"/>
    <col min="2558" max="2558" width="4.625" style="2" customWidth="1"/>
    <col min="2559" max="2567" width="20.625" style="2" customWidth="1"/>
    <col min="2568" max="2572" width="0" style="2" hidden="1" customWidth="1"/>
    <col min="2573" max="2573" width="18.625" style="2" customWidth="1"/>
    <col min="2574" max="2812" width="9" style="2"/>
    <col min="2813" max="2813" width="1.625" style="2" customWidth="1"/>
    <col min="2814" max="2814" width="4.625" style="2" customWidth="1"/>
    <col min="2815" max="2823" width="20.625" style="2" customWidth="1"/>
    <col min="2824" max="2828" width="0" style="2" hidden="1" customWidth="1"/>
    <col min="2829" max="2829" width="18.625" style="2" customWidth="1"/>
    <col min="2830" max="3068" width="9" style="2"/>
    <col min="3069" max="3069" width="1.625" style="2" customWidth="1"/>
    <col min="3070" max="3070" width="4.625" style="2" customWidth="1"/>
    <col min="3071" max="3079" width="20.625" style="2" customWidth="1"/>
    <col min="3080" max="3084" width="0" style="2" hidden="1" customWidth="1"/>
    <col min="3085" max="3085" width="18.625" style="2" customWidth="1"/>
    <col min="3086" max="3324" width="9" style="2"/>
    <col min="3325" max="3325" width="1.625" style="2" customWidth="1"/>
    <col min="3326" max="3326" width="4.625" style="2" customWidth="1"/>
    <col min="3327" max="3335" width="20.625" style="2" customWidth="1"/>
    <col min="3336" max="3340" width="0" style="2" hidden="1" customWidth="1"/>
    <col min="3341" max="3341" width="18.625" style="2" customWidth="1"/>
    <col min="3342" max="3580" width="9" style="2"/>
    <col min="3581" max="3581" width="1.625" style="2" customWidth="1"/>
    <col min="3582" max="3582" width="4.625" style="2" customWidth="1"/>
    <col min="3583" max="3591" width="20.625" style="2" customWidth="1"/>
    <col min="3592" max="3596" width="0" style="2" hidden="1" customWidth="1"/>
    <col min="3597" max="3597" width="18.625" style="2" customWidth="1"/>
    <col min="3598" max="3836" width="9" style="2"/>
    <col min="3837" max="3837" width="1.625" style="2" customWidth="1"/>
    <col min="3838" max="3838" width="4.625" style="2" customWidth="1"/>
    <col min="3839" max="3847" width="20.625" style="2" customWidth="1"/>
    <col min="3848" max="3852" width="0" style="2" hidden="1" customWidth="1"/>
    <col min="3853" max="3853" width="18.625" style="2" customWidth="1"/>
    <col min="3854" max="4092" width="9" style="2"/>
    <col min="4093" max="4093" width="1.625" style="2" customWidth="1"/>
    <col min="4094" max="4094" width="4.625" style="2" customWidth="1"/>
    <col min="4095" max="4103" width="20.625" style="2" customWidth="1"/>
    <col min="4104" max="4108" width="0" style="2" hidden="1" customWidth="1"/>
    <col min="4109" max="4109" width="18.625" style="2" customWidth="1"/>
    <col min="4110" max="4348" width="9" style="2"/>
    <col min="4349" max="4349" width="1.625" style="2" customWidth="1"/>
    <col min="4350" max="4350" width="4.625" style="2" customWidth="1"/>
    <col min="4351" max="4359" width="20.625" style="2" customWidth="1"/>
    <col min="4360" max="4364" width="0" style="2" hidden="1" customWidth="1"/>
    <col min="4365" max="4365" width="18.625" style="2" customWidth="1"/>
    <col min="4366" max="4604" width="9" style="2"/>
    <col min="4605" max="4605" width="1.625" style="2" customWidth="1"/>
    <col min="4606" max="4606" width="4.625" style="2" customWidth="1"/>
    <col min="4607" max="4615" width="20.625" style="2" customWidth="1"/>
    <col min="4616" max="4620" width="0" style="2" hidden="1" customWidth="1"/>
    <col min="4621" max="4621" width="18.625" style="2" customWidth="1"/>
    <col min="4622" max="4860" width="9" style="2"/>
    <col min="4861" max="4861" width="1.625" style="2" customWidth="1"/>
    <col min="4862" max="4862" width="4.625" style="2" customWidth="1"/>
    <col min="4863" max="4871" width="20.625" style="2" customWidth="1"/>
    <col min="4872" max="4876" width="0" style="2" hidden="1" customWidth="1"/>
    <col min="4877" max="4877" width="18.625" style="2" customWidth="1"/>
    <col min="4878" max="5116" width="9" style="2"/>
    <col min="5117" max="5117" width="1.625" style="2" customWidth="1"/>
    <col min="5118" max="5118" width="4.625" style="2" customWidth="1"/>
    <col min="5119" max="5127" width="20.625" style="2" customWidth="1"/>
    <col min="5128" max="5132" width="0" style="2" hidden="1" customWidth="1"/>
    <col min="5133" max="5133" width="18.625" style="2" customWidth="1"/>
    <col min="5134" max="5372" width="9" style="2"/>
    <col min="5373" max="5373" width="1.625" style="2" customWidth="1"/>
    <col min="5374" max="5374" width="4.625" style="2" customWidth="1"/>
    <col min="5375" max="5383" width="20.625" style="2" customWidth="1"/>
    <col min="5384" max="5388" width="0" style="2" hidden="1" customWidth="1"/>
    <col min="5389" max="5389" width="18.625" style="2" customWidth="1"/>
    <col min="5390" max="5628" width="9" style="2"/>
    <col min="5629" max="5629" width="1.625" style="2" customWidth="1"/>
    <col min="5630" max="5630" width="4.625" style="2" customWidth="1"/>
    <col min="5631" max="5639" width="20.625" style="2" customWidth="1"/>
    <col min="5640" max="5644" width="0" style="2" hidden="1" customWidth="1"/>
    <col min="5645" max="5645" width="18.625" style="2" customWidth="1"/>
    <col min="5646" max="5884" width="9" style="2"/>
    <col min="5885" max="5885" width="1.625" style="2" customWidth="1"/>
    <col min="5886" max="5886" width="4.625" style="2" customWidth="1"/>
    <col min="5887" max="5895" width="20.625" style="2" customWidth="1"/>
    <col min="5896" max="5900" width="0" style="2" hidden="1" customWidth="1"/>
    <col min="5901" max="5901" width="18.625" style="2" customWidth="1"/>
    <col min="5902" max="6140" width="9" style="2"/>
    <col min="6141" max="6141" width="1.625" style="2" customWidth="1"/>
    <col min="6142" max="6142" width="4.625" style="2" customWidth="1"/>
    <col min="6143" max="6151" width="20.625" style="2" customWidth="1"/>
    <col min="6152" max="6156" width="0" style="2" hidden="1" customWidth="1"/>
    <col min="6157" max="6157" width="18.625" style="2" customWidth="1"/>
    <col min="6158" max="6396" width="9" style="2"/>
    <col min="6397" max="6397" width="1.625" style="2" customWidth="1"/>
    <col min="6398" max="6398" width="4.625" style="2" customWidth="1"/>
    <col min="6399" max="6407" width="20.625" style="2" customWidth="1"/>
    <col min="6408" max="6412" width="0" style="2" hidden="1" customWidth="1"/>
    <col min="6413" max="6413" width="18.625" style="2" customWidth="1"/>
    <col min="6414" max="6652" width="9" style="2"/>
    <col min="6653" max="6653" width="1.625" style="2" customWidth="1"/>
    <col min="6654" max="6654" width="4.625" style="2" customWidth="1"/>
    <col min="6655" max="6663" width="20.625" style="2" customWidth="1"/>
    <col min="6664" max="6668" width="0" style="2" hidden="1" customWidth="1"/>
    <col min="6669" max="6669" width="18.625" style="2" customWidth="1"/>
    <col min="6670" max="6908" width="9" style="2"/>
    <col min="6909" max="6909" width="1.625" style="2" customWidth="1"/>
    <col min="6910" max="6910" width="4.625" style="2" customWidth="1"/>
    <col min="6911" max="6919" width="20.625" style="2" customWidth="1"/>
    <col min="6920" max="6924" width="0" style="2" hidden="1" customWidth="1"/>
    <col min="6925" max="6925" width="18.625" style="2" customWidth="1"/>
    <col min="6926" max="7164" width="9" style="2"/>
    <col min="7165" max="7165" width="1.625" style="2" customWidth="1"/>
    <col min="7166" max="7166" width="4.625" style="2" customWidth="1"/>
    <col min="7167" max="7175" width="20.625" style="2" customWidth="1"/>
    <col min="7176" max="7180" width="0" style="2" hidden="1" customWidth="1"/>
    <col min="7181" max="7181" width="18.625" style="2" customWidth="1"/>
    <col min="7182" max="7420" width="9" style="2"/>
    <col min="7421" max="7421" width="1.625" style="2" customWidth="1"/>
    <col min="7422" max="7422" width="4.625" style="2" customWidth="1"/>
    <col min="7423" max="7431" width="20.625" style="2" customWidth="1"/>
    <col min="7432" max="7436" width="0" style="2" hidden="1" customWidth="1"/>
    <col min="7437" max="7437" width="18.625" style="2" customWidth="1"/>
    <col min="7438" max="7676" width="9" style="2"/>
    <col min="7677" max="7677" width="1.625" style="2" customWidth="1"/>
    <col min="7678" max="7678" width="4.625" style="2" customWidth="1"/>
    <col min="7679" max="7687" width="20.625" style="2" customWidth="1"/>
    <col min="7688" max="7692" width="0" style="2" hidden="1" customWidth="1"/>
    <col min="7693" max="7693" width="18.625" style="2" customWidth="1"/>
    <col min="7694" max="7932" width="9" style="2"/>
    <col min="7933" max="7933" width="1.625" style="2" customWidth="1"/>
    <col min="7934" max="7934" width="4.625" style="2" customWidth="1"/>
    <col min="7935" max="7943" width="20.625" style="2" customWidth="1"/>
    <col min="7944" max="7948" width="0" style="2" hidden="1" customWidth="1"/>
    <col min="7949" max="7949" width="18.625" style="2" customWidth="1"/>
    <col min="7950" max="8188" width="9" style="2"/>
    <col min="8189" max="8189" width="1.625" style="2" customWidth="1"/>
    <col min="8190" max="8190" width="4.625" style="2" customWidth="1"/>
    <col min="8191" max="8199" width="20.625" style="2" customWidth="1"/>
    <col min="8200" max="8204" width="0" style="2" hidden="1" customWidth="1"/>
    <col min="8205" max="8205" width="18.625" style="2" customWidth="1"/>
    <col min="8206" max="8444" width="9" style="2"/>
    <col min="8445" max="8445" width="1.625" style="2" customWidth="1"/>
    <col min="8446" max="8446" width="4.625" style="2" customWidth="1"/>
    <col min="8447" max="8455" width="20.625" style="2" customWidth="1"/>
    <col min="8456" max="8460" width="0" style="2" hidden="1" customWidth="1"/>
    <col min="8461" max="8461" width="18.625" style="2" customWidth="1"/>
    <col min="8462" max="8700" width="9" style="2"/>
    <col min="8701" max="8701" width="1.625" style="2" customWidth="1"/>
    <col min="8702" max="8702" width="4.625" style="2" customWidth="1"/>
    <col min="8703" max="8711" width="20.625" style="2" customWidth="1"/>
    <col min="8712" max="8716" width="0" style="2" hidden="1" customWidth="1"/>
    <col min="8717" max="8717" width="18.625" style="2" customWidth="1"/>
    <col min="8718" max="8956" width="9" style="2"/>
    <col min="8957" max="8957" width="1.625" style="2" customWidth="1"/>
    <col min="8958" max="8958" width="4.625" style="2" customWidth="1"/>
    <col min="8959" max="8967" width="20.625" style="2" customWidth="1"/>
    <col min="8968" max="8972" width="0" style="2" hidden="1" customWidth="1"/>
    <col min="8973" max="8973" width="18.625" style="2" customWidth="1"/>
    <col min="8974" max="9212" width="9" style="2"/>
    <col min="9213" max="9213" width="1.625" style="2" customWidth="1"/>
    <col min="9214" max="9214" width="4.625" style="2" customWidth="1"/>
    <col min="9215" max="9223" width="20.625" style="2" customWidth="1"/>
    <col min="9224" max="9228" width="0" style="2" hidden="1" customWidth="1"/>
    <col min="9229" max="9229" width="18.625" style="2" customWidth="1"/>
    <col min="9230" max="9468" width="9" style="2"/>
    <col min="9469" max="9469" width="1.625" style="2" customWidth="1"/>
    <col min="9470" max="9470" width="4.625" style="2" customWidth="1"/>
    <col min="9471" max="9479" width="20.625" style="2" customWidth="1"/>
    <col min="9480" max="9484" width="0" style="2" hidden="1" customWidth="1"/>
    <col min="9485" max="9485" width="18.625" style="2" customWidth="1"/>
    <col min="9486" max="9724" width="9" style="2"/>
    <col min="9725" max="9725" width="1.625" style="2" customWidth="1"/>
    <col min="9726" max="9726" width="4.625" style="2" customWidth="1"/>
    <col min="9727" max="9735" width="20.625" style="2" customWidth="1"/>
    <col min="9736" max="9740" width="0" style="2" hidden="1" customWidth="1"/>
    <col min="9741" max="9741" width="18.625" style="2" customWidth="1"/>
    <col min="9742" max="9980" width="9" style="2"/>
    <col min="9981" max="9981" width="1.625" style="2" customWidth="1"/>
    <col min="9982" max="9982" width="4.625" style="2" customWidth="1"/>
    <col min="9983" max="9991" width="20.625" style="2" customWidth="1"/>
    <col min="9992" max="9996" width="0" style="2" hidden="1" customWidth="1"/>
    <col min="9997" max="9997" width="18.625" style="2" customWidth="1"/>
    <col min="9998" max="10236" width="9" style="2"/>
    <col min="10237" max="10237" width="1.625" style="2" customWidth="1"/>
    <col min="10238" max="10238" width="4.625" style="2" customWidth="1"/>
    <col min="10239" max="10247" width="20.625" style="2" customWidth="1"/>
    <col min="10248" max="10252" width="0" style="2" hidden="1" customWidth="1"/>
    <col min="10253" max="10253" width="18.625" style="2" customWidth="1"/>
    <col min="10254" max="10492" width="9" style="2"/>
    <col min="10493" max="10493" width="1.625" style="2" customWidth="1"/>
    <col min="10494" max="10494" width="4.625" style="2" customWidth="1"/>
    <col min="10495" max="10503" width="20.625" style="2" customWidth="1"/>
    <col min="10504" max="10508" width="0" style="2" hidden="1" customWidth="1"/>
    <col min="10509" max="10509" width="18.625" style="2" customWidth="1"/>
    <col min="10510" max="10748" width="9" style="2"/>
    <col min="10749" max="10749" width="1.625" style="2" customWidth="1"/>
    <col min="10750" max="10750" width="4.625" style="2" customWidth="1"/>
    <col min="10751" max="10759" width="20.625" style="2" customWidth="1"/>
    <col min="10760" max="10764" width="0" style="2" hidden="1" customWidth="1"/>
    <col min="10765" max="10765" width="18.625" style="2" customWidth="1"/>
    <col min="10766" max="11004" width="9" style="2"/>
    <col min="11005" max="11005" width="1.625" style="2" customWidth="1"/>
    <col min="11006" max="11006" width="4.625" style="2" customWidth="1"/>
    <col min="11007" max="11015" width="20.625" style="2" customWidth="1"/>
    <col min="11016" max="11020" width="0" style="2" hidden="1" customWidth="1"/>
    <col min="11021" max="11021" width="18.625" style="2" customWidth="1"/>
    <col min="11022" max="11260" width="9" style="2"/>
    <col min="11261" max="11261" width="1.625" style="2" customWidth="1"/>
    <col min="11262" max="11262" width="4.625" style="2" customWidth="1"/>
    <col min="11263" max="11271" width="20.625" style="2" customWidth="1"/>
    <col min="11272" max="11276" width="0" style="2" hidden="1" customWidth="1"/>
    <col min="11277" max="11277" width="18.625" style="2" customWidth="1"/>
    <col min="11278" max="11516" width="9" style="2"/>
    <col min="11517" max="11517" width="1.625" style="2" customWidth="1"/>
    <col min="11518" max="11518" width="4.625" style="2" customWidth="1"/>
    <col min="11519" max="11527" width="20.625" style="2" customWidth="1"/>
    <col min="11528" max="11532" width="0" style="2" hidden="1" customWidth="1"/>
    <col min="11533" max="11533" width="18.625" style="2" customWidth="1"/>
    <col min="11534" max="11772" width="9" style="2"/>
    <col min="11773" max="11773" width="1.625" style="2" customWidth="1"/>
    <col min="11774" max="11774" width="4.625" style="2" customWidth="1"/>
    <col min="11775" max="11783" width="20.625" style="2" customWidth="1"/>
    <col min="11784" max="11788" width="0" style="2" hidden="1" customWidth="1"/>
    <col min="11789" max="11789" width="18.625" style="2" customWidth="1"/>
    <col min="11790" max="12028" width="9" style="2"/>
    <col min="12029" max="12029" width="1.625" style="2" customWidth="1"/>
    <col min="12030" max="12030" width="4.625" style="2" customWidth="1"/>
    <col min="12031" max="12039" width="20.625" style="2" customWidth="1"/>
    <col min="12040" max="12044" width="0" style="2" hidden="1" customWidth="1"/>
    <col min="12045" max="12045" width="18.625" style="2" customWidth="1"/>
    <col min="12046" max="12284" width="9" style="2"/>
    <col min="12285" max="12285" width="1.625" style="2" customWidth="1"/>
    <col min="12286" max="12286" width="4.625" style="2" customWidth="1"/>
    <col min="12287" max="12295" width="20.625" style="2" customWidth="1"/>
    <col min="12296" max="12300" width="0" style="2" hidden="1" customWidth="1"/>
    <col min="12301" max="12301" width="18.625" style="2" customWidth="1"/>
    <col min="12302" max="12540" width="9" style="2"/>
    <col min="12541" max="12541" width="1.625" style="2" customWidth="1"/>
    <col min="12542" max="12542" width="4.625" style="2" customWidth="1"/>
    <col min="12543" max="12551" width="20.625" style="2" customWidth="1"/>
    <col min="12552" max="12556" width="0" style="2" hidden="1" customWidth="1"/>
    <col min="12557" max="12557" width="18.625" style="2" customWidth="1"/>
    <col min="12558" max="12796" width="9" style="2"/>
    <col min="12797" max="12797" width="1.625" style="2" customWidth="1"/>
    <col min="12798" max="12798" width="4.625" style="2" customWidth="1"/>
    <col min="12799" max="12807" width="20.625" style="2" customWidth="1"/>
    <col min="12808" max="12812" width="0" style="2" hidden="1" customWidth="1"/>
    <col min="12813" max="12813" width="18.625" style="2" customWidth="1"/>
    <col min="12814" max="13052" width="9" style="2"/>
    <col min="13053" max="13053" width="1.625" style="2" customWidth="1"/>
    <col min="13054" max="13054" width="4.625" style="2" customWidth="1"/>
    <col min="13055" max="13063" width="20.625" style="2" customWidth="1"/>
    <col min="13064" max="13068" width="0" style="2" hidden="1" customWidth="1"/>
    <col min="13069" max="13069" width="18.625" style="2" customWidth="1"/>
    <col min="13070" max="13308" width="9" style="2"/>
    <col min="13309" max="13309" width="1.625" style="2" customWidth="1"/>
    <col min="13310" max="13310" width="4.625" style="2" customWidth="1"/>
    <col min="13311" max="13319" width="20.625" style="2" customWidth="1"/>
    <col min="13320" max="13324" width="0" style="2" hidden="1" customWidth="1"/>
    <col min="13325" max="13325" width="18.625" style="2" customWidth="1"/>
    <col min="13326" max="13564" width="9" style="2"/>
    <col min="13565" max="13565" width="1.625" style="2" customWidth="1"/>
    <col min="13566" max="13566" width="4.625" style="2" customWidth="1"/>
    <col min="13567" max="13575" width="20.625" style="2" customWidth="1"/>
    <col min="13576" max="13580" width="0" style="2" hidden="1" customWidth="1"/>
    <col min="13581" max="13581" width="18.625" style="2" customWidth="1"/>
    <col min="13582" max="13820" width="9" style="2"/>
    <col min="13821" max="13821" width="1.625" style="2" customWidth="1"/>
    <col min="13822" max="13822" width="4.625" style="2" customWidth="1"/>
    <col min="13823" max="13831" width="20.625" style="2" customWidth="1"/>
    <col min="13832" max="13836" width="0" style="2" hidden="1" customWidth="1"/>
    <col min="13837" max="13837" width="18.625" style="2" customWidth="1"/>
    <col min="13838" max="14076" width="9" style="2"/>
    <col min="14077" max="14077" width="1.625" style="2" customWidth="1"/>
    <col min="14078" max="14078" width="4.625" style="2" customWidth="1"/>
    <col min="14079" max="14087" width="20.625" style="2" customWidth="1"/>
    <col min="14088" max="14092" width="0" style="2" hidden="1" customWidth="1"/>
    <col min="14093" max="14093" width="18.625" style="2" customWidth="1"/>
    <col min="14094" max="14332" width="9" style="2"/>
    <col min="14333" max="14333" width="1.625" style="2" customWidth="1"/>
    <col min="14334" max="14334" width="4.625" style="2" customWidth="1"/>
    <col min="14335" max="14343" width="20.625" style="2" customWidth="1"/>
    <col min="14344" max="14348" width="0" style="2" hidden="1" customWidth="1"/>
    <col min="14349" max="14349" width="18.625" style="2" customWidth="1"/>
    <col min="14350" max="14588" width="9" style="2"/>
    <col min="14589" max="14589" width="1.625" style="2" customWidth="1"/>
    <col min="14590" max="14590" width="4.625" style="2" customWidth="1"/>
    <col min="14591" max="14599" width="20.625" style="2" customWidth="1"/>
    <col min="14600" max="14604" width="0" style="2" hidden="1" customWidth="1"/>
    <col min="14605" max="14605" width="18.625" style="2" customWidth="1"/>
    <col min="14606" max="14844" width="9" style="2"/>
    <col min="14845" max="14845" width="1.625" style="2" customWidth="1"/>
    <col min="14846" max="14846" width="4.625" style="2" customWidth="1"/>
    <col min="14847" max="14855" width="20.625" style="2" customWidth="1"/>
    <col min="14856" max="14860" width="0" style="2" hidden="1" customWidth="1"/>
    <col min="14861" max="14861" width="18.625" style="2" customWidth="1"/>
    <col min="14862" max="15100" width="9" style="2"/>
    <col min="15101" max="15101" width="1.625" style="2" customWidth="1"/>
    <col min="15102" max="15102" width="4.625" style="2" customWidth="1"/>
    <col min="15103" max="15111" width="20.625" style="2" customWidth="1"/>
    <col min="15112" max="15116" width="0" style="2" hidden="1" customWidth="1"/>
    <col min="15117" max="15117" width="18.625" style="2" customWidth="1"/>
    <col min="15118" max="15356" width="9" style="2"/>
    <col min="15357" max="15357" width="1.625" style="2" customWidth="1"/>
    <col min="15358" max="15358" width="4.625" style="2" customWidth="1"/>
    <col min="15359" max="15367" width="20.625" style="2" customWidth="1"/>
    <col min="15368" max="15372" width="0" style="2" hidden="1" customWidth="1"/>
    <col min="15373" max="15373" width="18.625" style="2" customWidth="1"/>
    <col min="15374" max="15612" width="9" style="2"/>
    <col min="15613" max="15613" width="1.625" style="2" customWidth="1"/>
    <col min="15614" max="15614" width="4.625" style="2" customWidth="1"/>
    <col min="15615" max="15623" width="20.625" style="2" customWidth="1"/>
    <col min="15624" max="15628" width="0" style="2" hidden="1" customWidth="1"/>
    <col min="15629" max="15629" width="18.625" style="2" customWidth="1"/>
    <col min="15630" max="15868" width="9" style="2"/>
    <col min="15869" max="15869" width="1.625" style="2" customWidth="1"/>
    <col min="15870" max="15870" width="4.625" style="2" customWidth="1"/>
    <col min="15871" max="15879" width="20.625" style="2" customWidth="1"/>
    <col min="15880" max="15884" width="0" style="2" hidden="1" customWidth="1"/>
    <col min="15885" max="15885" width="18.625" style="2" customWidth="1"/>
    <col min="15886" max="16124" width="9" style="2"/>
    <col min="16125" max="16125" width="1.625" style="2" customWidth="1"/>
    <col min="16126" max="16126" width="4.625" style="2" customWidth="1"/>
    <col min="16127" max="16135" width="20.625" style="2" customWidth="1"/>
    <col min="16136" max="16140" width="0" style="2" hidden="1" customWidth="1"/>
    <col min="16141" max="16141" width="18.625" style="2" customWidth="1"/>
    <col min="16142" max="16384" width="9" style="2"/>
  </cols>
  <sheetData>
    <row r="1" spans="1:13" ht="24.95" customHeight="1" x14ac:dyDescent="0.4">
      <c r="A1" s="220" t="s">
        <v>19</v>
      </c>
      <c r="B1" s="220"/>
      <c r="C1" s="220"/>
      <c r="D1" s="220"/>
      <c r="E1" s="220"/>
      <c r="F1" s="220"/>
      <c r="G1" s="220"/>
      <c r="H1" s="220"/>
      <c r="I1" s="220"/>
      <c r="J1" s="220"/>
      <c r="K1" s="220"/>
      <c r="L1" s="220"/>
    </row>
    <row r="2" spans="1:13" ht="24.95" customHeight="1" x14ac:dyDescent="0.5">
      <c r="B2" s="5"/>
      <c r="C2" s="6" t="s">
        <v>20</v>
      </c>
      <c r="D2" s="141"/>
      <c r="E2" s="6" t="s">
        <v>22</v>
      </c>
      <c r="F2" s="221" t="s">
        <v>89</v>
      </c>
      <c r="G2" s="221"/>
    </row>
    <row r="3" spans="1:13" ht="24.95" customHeight="1" x14ac:dyDescent="0.5">
      <c r="B3" s="5"/>
      <c r="C3" s="10" t="s">
        <v>25</v>
      </c>
      <c r="D3" s="11" t="s">
        <v>26</v>
      </c>
      <c r="E3" s="142"/>
      <c r="F3" s="13" t="s">
        <v>28</v>
      </c>
      <c r="G3" s="11" t="s">
        <v>29</v>
      </c>
      <c r="H3" s="142"/>
      <c r="I3" s="14"/>
      <c r="J3" s="14"/>
      <c r="K3" s="143"/>
      <c r="L3" s="5" t="s">
        <v>31</v>
      </c>
    </row>
    <row r="4" spans="1:13" ht="6" customHeight="1" x14ac:dyDescent="0.4">
      <c r="B4" s="5"/>
      <c r="C4" s="16"/>
      <c r="D4" s="13"/>
      <c r="E4" s="17"/>
      <c r="F4" s="13"/>
      <c r="G4" s="13"/>
      <c r="H4" s="17"/>
      <c r="I4" s="14"/>
      <c r="J4" s="14"/>
      <c r="K4" s="15"/>
    </row>
    <row r="5" spans="1:13" ht="20.100000000000001" customHeight="1" x14ac:dyDescent="0.35">
      <c r="B5" s="5" t="s">
        <v>33</v>
      </c>
      <c r="C5" s="18"/>
      <c r="D5" s="19"/>
      <c r="E5" s="20"/>
    </row>
    <row r="6" spans="1:13" ht="36.75" customHeight="1" thickBot="1" x14ac:dyDescent="0.45">
      <c r="B6" s="156">
        <v>1</v>
      </c>
      <c r="C6" s="256" t="s">
        <v>34</v>
      </c>
      <c r="D6" s="257"/>
      <c r="E6" s="144"/>
      <c r="F6" s="144"/>
      <c r="G6" s="144"/>
      <c r="H6" s="144"/>
      <c r="I6" s="144"/>
      <c r="J6" s="144"/>
      <c r="K6" s="144"/>
      <c r="L6" s="144"/>
      <c r="M6" s="224" t="s">
        <v>35</v>
      </c>
    </row>
    <row r="7" spans="1:13" ht="23.25" customHeight="1" thickTop="1" x14ac:dyDescent="0.4">
      <c r="B7" s="258">
        <v>2</v>
      </c>
      <c r="C7" s="261" t="s">
        <v>36</v>
      </c>
      <c r="D7" s="262"/>
      <c r="E7" s="145"/>
      <c r="F7" s="145"/>
      <c r="G7" s="145"/>
      <c r="H7" s="145"/>
      <c r="I7" s="145"/>
      <c r="J7" s="145"/>
      <c r="K7" s="145"/>
      <c r="L7" s="145"/>
      <c r="M7" s="225"/>
    </row>
    <row r="8" spans="1:13" ht="23.25" customHeight="1" x14ac:dyDescent="0.4">
      <c r="B8" s="259"/>
      <c r="C8" s="263"/>
      <c r="D8" s="264"/>
      <c r="E8" s="24" t="s">
        <v>28</v>
      </c>
      <c r="F8" s="24" t="s">
        <v>28</v>
      </c>
      <c r="G8" s="24" t="s">
        <v>28</v>
      </c>
      <c r="H8" s="24" t="s">
        <v>28</v>
      </c>
      <c r="I8" s="24" t="s">
        <v>28</v>
      </c>
      <c r="J8" s="24" t="s">
        <v>28</v>
      </c>
      <c r="K8" s="24" t="s">
        <v>28</v>
      </c>
      <c r="L8" s="24" t="s">
        <v>28</v>
      </c>
      <c r="M8" s="225"/>
    </row>
    <row r="9" spans="1:13" ht="23.25" customHeight="1" thickBot="1" x14ac:dyDescent="0.45">
      <c r="B9" s="260"/>
      <c r="C9" s="265"/>
      <c r="D9" s="266"/>
      <c r="E9" s="146"/>
      <c r="F9" s="146"/>
      <c r="G9" s="146"/>
      <c r="H9" s="146"/>
      <c r="I9" s="146"/>
      <c r="J9" s="146"/>
      <c r="K9" s="146"/>
      <c r="L9" s="146"/>
      <c r="M9" s="225"/>
    </row>
    <row r="10" spans="1:13" ht="20.100000000000001" hidden="1" customHeight="1" thickBot="1" x14ac:dyDescent="0.45">
      <c r="B10" s="157"/>
      <c r="C10" s="267" t="s">
        <v>51</v>
      </c>
      <c r="D10" s="268"/>
      <c r="E10" s="147"/>
      <c r="F10" s="147"/>
      <c r="G10" s="147"/>
      <c r="H10" s="147"/>
      <c r="I10" s="147"/>
      <c r="J10" s="147"/>
      <c r="K10" s="147"/>
      <c r="L10" s="147"/>
      <c r="M10" s="226"/>
    </row>
    <row r="11" spans="1:13" ht="26.25" customHeight="1" x14ac:dyDescent="0.4">
      <c r="B11" s="158">
        <v>3</v>
      </c>
      <c r="C11" s="239" t="s">
        <v>84</v>
      </c>
      <c r="D11" s="159" t="s">
        <v>53</v>
      </c>
      <c r="E11" s="148"/>
      <c r="F11" s="148"/>
      <c r="G11" s="148"/>
      <c r="H11" s="148"/>
      <c r="I11" s="148"/>
      <c r="J11" s="148"/>
      <c r="K11" s="148"/>
      <c r="L11" s="148"/>
      <c r="M11" s="31"/>
    </row>
    <row r="12" spans="1:13" ht="26.25" customHeight="1" x14ac:dyDescent="0.4">
      <c r="B12" s="160">
        <v>4</v>
      </c>
      <c r="C12" s="240"/>
      <c r="D12" s="161" t="s">
        <v>85</v>
      </c>
      <c r="E12" s="149"/>
      <c r="F12" s="149"/>
      <c r="G12" s="149"/>
      <c r="H12" s="149"/>
      <c r="I12" s="149"/>
      <c r="J12" s="149"/>
      <c r="K12" s="149"/>
      <c r="L12" s="149"/>
      <c r="M12" s="35"/>
    </row>
    <row r="13" spans="1:13" ht="26.25" customHeight="1" x14ac:dyDescent="0.4">
      <c r="B13" s="160">
        <v>5</v>
      </c>
      <c r="C13" s="240"/>
      <c r="D13" s="161" t="s">
        <v>55</v>
      </c>
      <c r="E13" s="150"/>
      <c r="F13" s="150"/>
      <c r="G13" s="150"/>
      <c r="H13" s="150"/>
      <c r="I13" s="150"/>
      <c r="J13" s="150"/>
      <c r="K13" s="150"/>
      <c r="L13" s="150"/>
      <c r="M13" s="35"/>
    </row>
    <row r="14" spans="1:13" ht="26.25" customHeight="1" x14ac:dyDescent="0.4">
      <c r="B14" s="160">
        <v>6</v>
      </c>
      <c r="C14" s="240"/>
      <c r="D14" s="162" t="s">
        <v>56</v>
      </c>
      <c r="E14" s="151"/>
      <c r="F14" s="151"/>
      <c r="G14" s="151"/>
      <c r="H14" s="151"/>
      <c r="I14" s="151"/>
      <c r="J14" s="151"/>
      <c r="K14" s="151"/>
      <c r="L14" s="151"/>
      <c r="M14" s="39"/>
    </row>
    <row r="15" spans="1:13" ht="26.25" customHeight="1" thickBot="1" x14ac:dyDescent="0.45">
      <c r="B15" s="163">
        <v>7</v>
      </c>
      <c r="C15" s="241"/>
      <c r="D15" s="164" t="s">
        <v>57</v>
      </c>
      <c r="E15" s="152"/>
      <c r="F15" s="152"/>
      <c r="G15" s="152"/>
      <c r="H15" s="152"/>
      <c r="I15" s="152"/>
      <c r="J15" s="152"/>
      <c r="K15" s="152"/>
      <c r="L15" s="152"/>
      <c r="M15" s="43">
        <f>SUM($E$15:$L$15)</f>
        <v>0</v>
      </c>
    </row>
    <row r="16" spans="1:13" ht="34.5" hidden="1" customHeight="1" thickBot="1" x14ac:dyDescent="0.45">
      <c r="B16" s="165">
        <v>7</v>
      </c>
      <c r="C16" s="242" t="s">
        <v>58</v>
      </c>
      <c r="D16" s="243"/>
      <c r="E16" s="45">
        <f t="shared" ref="E16:L17" si="0">SUM(E$11:E$15)</f>
        <v>0</v>
      </c>
      <c r="F16" s="45">
        <f t="shared" si="0"/>
        <v>0</v>
      </c>
      <c r="G16" s="45">
        <f t="shared" si="0"/>
        <v>0</v>
      </c>
      <c r="H16" s="45">
        <f t="shared" si="0"/>
        <v>0</v>
      </c>
      <c r="I16" s="45">
        <f t="shared" si="0"/>
        <v>0</v>
      </c>
      <c r="J16" s="45">
        <f t="shared" si="0"/>
        <v>0</v>
      </c>
      <c r="K16" s="45">
        <f t="shared" si="0"/>
        <v>0</v>
      </c>
      <c r="L16" s="45">
        <f t="shared" si="0"/>
        <v>0</v>
      </c>
      <c r="M16" s="46">
        <f>SUM($E$16:$L$16)</f>
        <v>0</v>
      </c>
    </row>
    <row r="17" spans="2:13" ht="34.5" customHeight="1" thickBot="1" x14ac:dyDescent="0.45">
      <c r="B17" s="166">
        <v>8</v>
      </c>
      <c r="C17" s="244" t="s">
        <v>59</v>
      </c>
      <c r="D17" s="245"/>
      <c r="E17" s="48">
        <f>SUM(E$11:E$15)</f>
        <v>0</v>
      </c>
      <c r="F17" s="48">
        <f t="shared" si="0"/>
        <v>0</v>
      </c>
      <c r="G17" s="48">
        <f t="shared" si="0"/>
        <v>0</v>
      </c>
      <c r="H17" s="48">
        <f t="shared" si="0"/>
        <v>0</v>
      </c>
      <c r="I17" s="48">
        <f t="shared" si="0"/>
        <v>0</v>
      </c>
      <c r="J17" s="48">
        <f t="shared" si="0"/>
        <v>0</v>
      </c>
      <c r="K17" s="48">
        <f t="shared" si="0"/>
        <v>0</v>
      </c>
      <c r="L17" s="48">
        <f t="shared" si="0"/>
        <v>0</v>
      </c>
      <c r="M17" s="49">
        <f>SUM($E$17:$L$17)</f>
        <v>0</v>
      </c>
    </row>
    <row r="18" spans="2:13" ht="34.5" customHeight="1" thickBot="1" x14ac:dyDescent="0.45">
      <c r="B18" s="167">
        <v>9</v>
      </c>
      <c r="C18" s="168" t="s">
        <v>60</v>
      </c>
      <c r="D18" s="169" t="s">
        <v>61</v>
      </c>
      <c r="E18" s="153"/>
      <c r="F18" s="153"/>
      <c r="G18" s="153"/>
      <c r="H18" s="153"/>
      <c r="I18" s="153"/>
      <c r="J18" s="153"/>
      <c r="K18" s="153"/>
      <c r="L18" s="153"/>
      <c r="M18" s="54">
        <f>SUM($E$18:$L$18)</f>
        <v>0</v>
      </c>
    </row>
    <row r="19" spans="2:13" ht="34.5" customHeight="1" thickBot="1" x14ac:dyDescent="0.45">
      <c r="B19" s="170">
        <v>10</v>
      </c>
      <c r="C19" s="246" t="s">
        <v>62</v>
      </c>
      <c r="D19" s="209"/>
      <c r="E19" s="56">
        <f>SUM(E17:E18)</f>
        <v>0</v>
      </c>
      <c r="F19" s="56">
        <f t="shared" ref="F19:L19" si="1">SUM(F17:F18)</f>
        <v>0</v>
      </c>
      <c r="G19" s="56">
        <f t="shared" si="1"/>
        <v>0</v>
      </c>
      <c r="H19" s="56">
        <f t="shared" si="1"/>
        <v>0</v>
      </c>
      <c r="I19" s="56">
        <f t="shared" si="1"/>
        <v>0</v>
      </c>
      <c r="J19" s="56">
        <f t="shared" ref="J19" si="2">SUM(J17:J18)</f>
        <v>0</v>
      </c>
      <c r="K19" s="56">
        <f t="shared" si="1"/>
        <v>0</v>
      </c>
      <c r="L19" s="56">
        <f t="shared" si="1"/>
        <v>0</v>
      </c>
      <c r="M19" s="57">
        <f>SUM(E19:L19)</f>
        <v>0</v>
      </c>
    </row>
    <row r="20" spans="2:13" ht="34.5" customHeight="1" thickBot="1" x14ac:dyDescent="0.45">
      <c r="B20" s="167">
        <v>11</v>
      </c>
      <c r="C20" s="247" t="s">
        <v>63</v>
      </c>
      <c r="D20" s="248"/>
      <c r="E20" s="56">
        <f>E17+E18-E15</f>
        <v>0</v>
      </c>
      <c r="F20" s="56">
        <f t="shared" ref="F20:L20" si="3">F17+F18-F15</f>
        <v>0</v>
      </c>
      <c r="G20" s="56">
        <f t="shared" si="3"/>
        <v>0</v>
      </c>
      <c r="H20" s="56">
        <f>H17+H18-H15</f>
        <v>0</v>
      </c>
      <c r="I20" s="56">
        <f t="shared" si="3"/>
        <v>0</v>
      </c>
      <c r="J20" s="56">
        <f t="shared" ref="J20" si="4">J17+J18-J15</f>
        <v>0</v>
      </c>
      <c r="K20" s="56">
        <f t="shared" si="3"/>
        <v>0</v>
      </c>
      <c r="L20" s="56">
        <f t="shared" si="3"/>
        <v>0</v>
      </c>
      <c r="M20" s="54">
        <f>SUM($E$20:$L$20)</f>
        <v>0</v>
      </c>
    </row>
    <row r="21" spans="2:13" ht="17.25" customHeight="1" x14ac:dyDescent="0.4">
      <c r="C21" s="2"/>
      <c r="E21" s="112"/>
      <c r="F21" s="112"/>
      <c r="G21" s="112"/>
      <c r="H21" s="112"/>
      <c r="I21" s="112"/>
      <c r="J21" s="112"/>
    </row>
    <row r="22" spans="2:13" ht="17.25" customHeight="1" thickBot="1" x14ac:dyDescent="0.45">
      <c r="B22" s="5" t="s">
        <v>64</v>
      </c>
      <c r="C22" s="2"/>
    </row>
    <row r="23" spans="2:13" ht="34.5" customHeight="1" x14ac:dyDescent="0.4">
      <c r="B23" s="171">
        <v>12</v>
      </c>
      <c r="C23" s="249" t="s">
        <v>65</v>
      </c>
      <c r="D23" s="270"/>
      <c r="E23" s="154"/>
      <c r="F23" s="154"/>
      <c r="G23" s="154"/>
      <c r="H23" s="154"/>
      <c r="I23" s="154"/>
      <c r="J23" s="154"/>
      <c r="K23" s="154"/>
      <c r="L23" s="154"/>
      <c r="M23" s="62">
        <f>SUM($E$23:$L$23)</f>
        <v>0</v>
      </c>
    </row>
    <row r="24" spans="2:13" ht="34.5" customHeight="1" thickBot="1" x14ac:dyDescent="0.45">
      <c r="B24" s="172">
        <v>13</v>
      </c>
      <c r="C24" s="251" t="s">
        <v>66</v>
      </c>
      <c r="D24" s="271"/>
      <c r="E24" s="155"/>
      <c r="F24" s="155"/>
      <c r="G24" s="155"/>
      <c r="H24" s="155"/>
      <c r="I24" s="155"/>
      <c r="J24" s="155"/>
      <c r="K24" s="155"/>
      <c r="L24" s="155"/>
      <c r="M24" s="65">
        <f>SUM($E$24:$L$24)</f>
        <v>0</v>
      </c>
    </row>
    <row r="25" spans="2:13" ht="34.5" customHeight="1" x14ac:dyDescent="0.4">
      <c r="B25" s="171">
        <v>14</v>
      </c>
      <c r="C25" s="249" t="s">
        <v>67</v>
      </c>
      <c r="D25" s="270"/>
      <c r="E25" s="154"/>
      <c r="F25" s="154"/>
      <c r="G25" s="154"/>
      <c r="H25" s="154"/>
      <c r="I25" s="154"/>
      <c r="J25" s="154"/>
      <c r="K25" s="154"/>
      <c r="L25" s="154"/>
      <c r="M25" s="62">
        <f>SUM($E$25:$L$25)</f>
        <v>0</v>
      </c>
    </row>
    <row r="26" spans="2:13" ht="34.5" customHeight="1" thickBot="1" x14ac:dyDescent="0.45">
      <c r="B26" s="172">
        <v>15</v>
      </c>
      <c r="C26" s="251" t="s">
        <v>68</v>
      </c>
      <c r="D26" s="271"/>
      <c r="E26" s="155"/>
      <c r="F26" s="155"/>
      <c r="G26" s="155"/>
      <c r="H26" s="155"/>
      <c r="I26" s="155"/>
      <c r="J26" s="155"/>
      <c r="K26" s="155"/>
      <c r="L26" s="155"/>
      <c r="M26" s="65">
        <f>SUM($E$26:$L$26)</f>
        <v>0</v>
      </c>
    </row>
    <row r="27" spans="2:13" ht="11.25" customHeight="1" x14ac:dyDescent="0.4">
      <c r="B27" s="66"/>
      <c r="C27" s="67"/>
      <c r="D27" s="68"/>
      <c r="E27" s="69"/>
      <c r="F27" s="69"/>
      <c r="G27" s="69"/>
      <c r="H27" s="69"/>
      <c r="I27" s="69"/>
      <c r="J27" s="69"/>
      <c r="K27" s="69"/>
      <c r="L27" s="69"/>
      <c r="M27" s="70"/>
    </row>
    <row r="28" spans="2:13" ht="15" customHeight="1" thickBot="1" x14ac:dyDescent="0.45">
      <c r="B28" s="5" t="s">
        <v>69</v>
      </c>
      <c r="C28" s="67"/>
      <c r="D28" s="68"/>
      <c r="E28" s="69"/>
      <c r="F28" s="69"/>
      <c r="G28" s="69"/>
      <c r="H28" s="69"/>
      <c r="I28" s="69"/>
      <c r="J28" s="69"/>
      <c r="K28" s="69"/>
      <c r="L28" s="69"/>
      <c r="M28" s="70"/>
    </row>
    <row r="29" spans="2:13" ht="45" customHeight="1" x14ac:dyDescent="0.4">
      <c r="B29" s="171">
        <v>16</v>
      </c>
      <c r="C29" s="253" t="s">
        <v>90</v>
      </c>
      <c r="D29" s="217"/>
      <c r="E29" s="148"/>
      <c r="F29" s="148"/>
      <c r="G29" s="148"/>
      <c r="H29" s="148"/>
      <c r="I29" s="148"/>
      <c r="J29" s="148"/>
      <c r="K29" s="148"/>
      <c r="L29" s="148"/>
      <c r="M29" s="113">
        <f>SUM(E29:L29)</f>
        <v>0</v>
      </c>
    </row>
    <row r="30" spans="2:13" ht="19.5" x14ac:dyDescent="0.4">
      <c r="B30" s="173">
        <v>17</v>
      </c>
      <c r="C30" s="254" t="s">
        <v>91</v>
      </c>
      <c r="D30" s="255"/>
      <c r="E30" s="114"/>
      <c r="F30" s="114"/>
      <c r="G30" s="114"/>
      <c r="H30" s="114"/>
      <c r="I30" s="114"/>
      <c r="J30" s="114"/>
      <c r="K30" s="114"/>
      <c r="L30" s="114"/>
      <c r="M30" s="73">
        <v>8000</v>
      </c>
    </row>
    <row r="31" spans="2:13" ht="34.5" customHeight="1" thickBot="1" x14ac:dyDescent="0.45">
      <c r="B31" s="163">
        <v>18</v>
      </c>
      <c r="C31" s="238" t="s">
        <v>69</v>
      </c>
      <c r="D31" s="200"/>
      <c r="E31" s="115"/>
      <c r="F31" s="115"/>
      <c r="G31" s="115"/>
      <c r="H31" s="115"/>
      <c r="I31" s="115"/>
      <c r="J31" s="115"/>
      <c r="K31" s="115"/>
      <c r="L31" s="115"/>
      <c r="M31" s="43">
        <f>M29*M30</f>
        <v>0</v>
      </c>
    </row>
    <row r="32" spans="2:13" ht="19.5" x14ac:dyDescent="0.4">
      <c r="C32" s="118" t="s">
        <v>87</v>
      </c>
    </row>
    <row r="33" spans="2:13" ht="19.5" x14ac:dyDescent="0.4">
      <c r="C33" s="119" t="s">
        <v>93</v>
      </c>
      <c r="F33" s="118"/>
    </row>
    <row r="34" spans="2:13" ht="11.25" customHeight="1" x14ac:dyDescent="0.4">
      <c r="C34" s="79"/>
      <c r="F34" s="76"/>
    </row>
    <row r="35" spans="2:13" ht="6" customHeight="1" thickBot="1" x14ac:dyDescent="0.45">
      <c r="B35" s="80"/>
      <c r="C35" s="81"/>
      <c r="D35" s="81"/>
      <c r="E35" s="81"/>
      <c r="F35" s="81"/>
      <c r="G35" s="81"/>
      <c r="H35" s="81"/>
      <c r="I35" s="81"/>
      <c r="J35" s="81"/>
      <c r="K35" s="81"/>
      <c r="L35" s="81"/>
      <c r="M35" s="82"/>
    </row>
    <row r="36" spans="2:13" ht="34.5" customHeight="1" thickBot="1" x14ac:dyDescent="0.45">
      <c r="B36" s="83"/>
      <c r="C36" s="84" t="s">
        <v>74</v>
      </c>
      <c r="K36" s="175" t="e">
        <f>ROUNDDOWN((M20*(M24/M23)/M24),0)</f>
        <v>#DIV/0!</v>
      </c>
      <c r="M36" s="86"/>
    </row>
    <row r="37" spans="2:13" ht="34.5" customHeight="1" thickBot="1" x14ac:dyDescent="0.45">
      <c r="B37" s="83"/>
      <c r="C37" s="2"/>
      <c r="H37" s="84" t="s">
        <v>75</v>
      </c>
      <c r="L37" s="175" t="e">
        <f>K36*M24</f>
        <v>#DIV/0!</v>
      </c>
      <c r="M37" s="86"/>
    </row>
    <row r="38" spans="2:13" ht="6" customHeight="1" x14ac:dyDescent="0.4">
      <c r="B38" s="87"/>
      <c r="C38" s="88"/>
      <c r="D38" s="88"/>
      <c r="E38" s="88"/>
      <c r="F38" s="88"/>
      <c r="G38" s="88"/>
      <c r="H38" s="88"/>
      <c r="I38" s="88"/>
      <c r="J38" s="88"/>
      <c r="K38" s="88"/>
      <c r="L38" s="88"/>
      <c r="M38" s="89"/>
    </row>
    <row r="39" spans="2:13" ht="11.25" customHeight="1" x14ac:dyDescent="0.4">
      <c r="C39" s="2"/>
    </row>
    <row r="40" spans="2:13" ht="6" customHeight="1" thickBot="1" x14ac:dyDescent="0.45">
      <c r="B40" s="80"/>
      <c r="C40" s="81"/>
      <c r="D40" s="81"/>
      <c r="E40" s="81"/>
      <c r="F40" s="81"/>
      <c r="G40" s="81"/>
      <c r="H40" s="81"/>
      <c r="I40" s="81"/>
      <c r="J40" s="81"/>
      <c r="K40" s="81"/>
      <c r="L40" s="81"/>
      <c r="M40" s="82"/>
    </row>
    <row r="41" spans="2:13" ht="34.5" customHeight="1" thickBot="1" x14ac:dyDescent="0.45">
      <c r="B41" s="83"/>
      <c r="C41" s="84" t="s">
        <v>76</v>
      </c>
      <c r="F41" s="90" t="s">
        <v>77</v>
      </c>
      <c r="K41" s="183" t="e">
        <f>ROUNDDOWN((M15*(M26/M25)/M26),0)</f>
        <v>#DIV/0!</v>
      </c>
      <c r="M41" s="86"/>
    </row>
    <row r="42" spans="2:13" ht="34.5" customHeight="1" thickBot="1" x14ac:dyDescent="0.45">
      <c r="B42" s="83"/>
      <c r="C42" s="84"/>
      <c r="H42" s="84" t="s">
        <v>78</v>
      </c>
      <c r="L42" s="175" t="e">
        <f>K41*M26</f>
        <v>#DIV/0!</v>
      </c>
      <c r="M42" s="86"/>
    </row>
    <row r="43" spans="2:13" ht="6" customHeight="1" x14ac:dyDescent="0.4">
      <c r="B43" s="87"/>
      <c r="C43" s="92"/>
      <c r="D43" s="88"/>
      <c r="E43" s="88"/>
      <c r="F43" s="88"/>
      <c r="G43" s="88"/>
      <c r="H43" s="92"/>
      <c r="I43" s="88"/>
      <c r="J43" s="88"/>
      <c r="K43" s="88"/>
      <c r="L43" s="93"/>
      <c r="M43" s="89"/>
    </row>
    <row r="44" spans="2:13" ht="10.5" customHeight="1" x14ac:dyDescent="0.4">
      <c r="C44" s="2"/>
    </row>
    <row r="45" spans="2:13" ht="10.5" customHeight="1" x14ac:dyDescent="0.4">
      <c r="C45" s="2"/>
    </row>
    <row r="46" spans="2:13" ht="6" customHeight="1" thickBot="1" x14ac:dyDescent="0.45">
      <c r="B46" s="80"/>
      <c r="C46" s="81"/>
      <c r="D46" s="81"/>
      <c r="E46" s="81"/>
      <c r="F46" s="81"/>
      <c r="G46" s="81"/>
      <c r="H46" s="81"/>
      <c r="I46" s="81"/>
      <c r="J46" s="81"/>
      <c r="K46" s="81"/>
      <c r="L46" s="81"/>
      <c r="M46" s="82"/>
    </row>
    <row r="47" spans="2:13" ht="34.5" customHeight="1" thickBot="1" x14ac:dyDescent="0.45">
      <c r="B47" s="83"/>
      <c r="C47" s="84" t="s">
        <v>92</v>
      </c>
      <c r="H47" s="94"/>
      <c r="L47" s="175">
        <f>M31</f>
        <v>0</v>
      </c>
      <c r="M47" s="86"/>
    </row>
    <row r="48" spans="2:13" ht="6" customHeight="1" x14ac:dyDescent="0.4">
      <c r="B48" s="87"/>
      <c r="C48" s="88"/>
      <c r="D48" s="88"/>
      <c r="E48" s="88"/>
      <c r="F48" s="88"/>
      <c r="G48" s="88"/>
      <c r="H48" s="88"/>
      <c r="I48" s="88"/>
      <c r="J48" s="88"/>
      <c r="K48" s="88"/>
      <c r="L48" s="88"/>
      <c r="M48" s="89"/>
    </row>
    <row r="49" spans="2:13" ht="15.75" customHeight="1" thickBot="1" x14ac:dyDescent="0.45">
      <c r="C49" s="2"/>
      <c r="L49" s="95"/>
    </row>
    <row r="50" spans="2:13" ht="6" customHeight="1" x14ac:dyDescent="0.4">
      <c r="B50" s="96"/>
      <c r="C50" s="97"/>
      <c r="D50" s="98"/>
      <c r="E50" s="98"/>
      <c r="F50" s="98"/>
      <c r="G50" s="98"/>
      <c r="H50" s="98"/>
      <c r="I50" s="99"/>
      <c r="J50" s="99"/>
      <c r="K50" s="98"/>
      <c r="L50" s="98"/>
      <c r="M50" s="100"/>
    </row>
    <row r="51" spans="2:13" ht="29.25" customHeight="1" thickBot="1" x14ac:dyDescent="0.45">
      <c r="B51" s="101"/>
      <c r="C51" s="102" t="s">
        <v>80</v>
      </c>
      <c r="E51" s="84" t="s">
        <v>81</v>
      </c>
      <c r="I51" s="103"/>
      <c r="J51" s="103"/>
      <c r="M51" s="104"/>
    </row>
    <row r="52" spans="2:13" ht="34.5" customHeight="1" thickBot="1" x14ac:dyDescent="0.45">
      <c r="B52" s="101"/>
      <c r="C52" s="2"/>
      <c r="E52" s="84" t="s">
        <v>82</v>
      </c>
      <c r="K52" s="105" t="s">
        <v>83</v>
      </c>
      <c r="L52" s="175" t="e">
        <f>IF((L37+L42)&gt;=L47,L47,(L37+L42))</f>
        <v>#DIV/0!</v>
      </c>
      <c r="M52" s="104"/>
    </row>
    <row r="53" spans="2:13" ht="6" customHeight="1" thickBot="1" x14ac:dyDescent="0.45">
      <c r="B53" s="106"/>
      <c r="C53" s="107"/>
      <c r="D53" s="107"/>
      <c r="E53" s="107"/>
      <c r="F53" s="107"/>
      <c r="G53" s="107"/>
      <c r="H53" s="107"/>
      <c r="I53" s="107"/>
      <c r="J53" s="107"/>
      <c r="K53" s="107"/>
      <c r="L53" s="107"/>
      <c r="M53" s="108"/>
    </row>
    <row r="54" spans="2:13" ht="18.75" hidden="1" customHeight="1" thickBot="1" x14ac:dyDescent="0.45">
      <c r="C54" s="109"/>
    </row>
    <row r="55" spans="2:13" hidden="1" x14ac:dyDescent="0.4">
      <c r="C55" s="109">
        <v>1</v>
      </c>
    </row>
    <row r="56" spans="2:13" hidden="1" x14ac:dyDescent="0.4">
      <c r="C56" s="109">
        <v>2</v>
      </c>
    </row>
    <row r="57" spans="2:13" hidden="1" x14ac:dyDescent="0.4">
      <c r="C57" s="109">
        <v>3</v>
      </c>
    </row>
    <row r="59" spans="2:13" ht="18" x14ac:dyDescent="0.4">
      <c r="C59" s="110"/>
    </row>
    <row r="62" spans="2:13" x14ac:dyDescent="0.4">
      <c r="D62" s="14"/>
    </row>
  </sheetData>
  <sheetProtection algorithmName="SHA-512" hashValue="DeRWJdX7H6fridG5GXIYOhLvXzmM2SkDPMeaMQhR5bmaljgiXpLPqbeG3QyLykDHLkoOF7o0gQKjDKkV2b2b6w==" saltValue="T+vI+17CGQLna9aFmZf1Jg==" spinCount="100000" sheet="1" objects="1" scenarios="1"/>
  <mergeCells count="19">
    <mergeCell ref="C31:D31"/>
    <mergeCell ref="C11:C15"/>
    <mergeCell ref="C16:D16"/>
    <mergeCell ref="C17:D17"/>
    <mergeCell ref="C19:D19"/>
    <mergeCell ref="C20:D20"/>
    <mergeCell ref="C23:D23"/>
    <mergeCell ref="C24:D24"/>
    <mergeCell ref="C25:D25"/>
    <mergeCell ref="C26:D26"/>
    <mergeCell ref="C29:D29"/>
    <mergeCell ref="C30:D30"/>
    <mergeCell ref="A1:L1"/>
    <mergeCell ref="F2:G2"/>
    <mergeCell ref="C6:D6"/>
    <mergeCell ref="M6:M10"/>
    <mergeCell ref="B7:B9"/>
    <mergeCell ref="C7:D9"/>
    <mergeCell ref="C10:D10"/>
  </mergeCells>
  <phoneticPr fontId="2"/>
  <conditionalFormatting sqref="M23:M29 M31">
    <cfRule type="cellIs" dxfId="17" priority="10" stopIfTrue="1" operator="equal">
      <formula>0</formula>
    </cfRule>
  </conditionalFormatting>
  <conditionalFormatting sqref="M17">
    <cfRule type="cellIs" dxfId="16" priority="8" stopIfTrue="1" operator="equal">
      <formula>0</formula>
    </cfRule>
  </conditionalFormatting>
  <conditionalFormatting sqref="E16:L16">
    <cfRule type="cellIs" dxfId="15" priority="12" stopIfTrue="1" operator="equal">
      <formula>0</formula>
    </cfRule>
  </conditionalFormatting>
  <conditionalFormatting sqref="M16 M18">
    <cfRule type="cellIs" dxfId="14" priority="11" stopIfTrue="1" operator="equal">
      <formula>0</formula>
    </cfRule>
  </conditionalFormatting>
  <conditionalFormatting sqref="E17:L17">
    <cfRule type="cellIs" dxfId="13" priority="9" stopIfTrue="1" operator="equal">
      <formula>0</formula>
    </cfRule>
  </conditionalFormatting>
  <conditionalFormatting sqref="M15">
    <cfRule type="cellIs" dxfId="12" priority="7" stopIfTrue="1" operator="equal">
      <formula>0</formula>
    </cfRule>
  </conditionalFormatting>
  <conditionalFormatting sqref="E20:L20">
    <cfRule type="cellIs" dxfId="11" priority="3" stopIfTrue="1" operator="equal">
      <formula>0</formula>
    </cfRule>
  </conditionalFormatting>
  <conditionalFormatting sqref="M19:M20">
    <cfRule type="cellIs" dxfId="10" priority="2" stopIfTrue="1" operator="equal">
      <formula>0</formula>
    </cfRule>
  </conditionalFormatting>
  <conditionalFormatting sqref="E19:L19">
    <cfRule type="cellIs" dxfId="9" priority="1" stopIfTrue="1" operator="equal">
      <formula>0</formula>
    </cfRule>
  </conditionalFormatting>
  <dataValidations count="2">
    <dataValidation type="list" allowBlank="1" showInputMessage="1" showErrorMessage="1" sqref="E65573:L65573 IW65573:JC65573 SS65573:SY65573 ACO65573:ACU65573 AMK65573:AMQ65573 AWG65573:AWM65573 BGC65573:BGI65573 BPY65573:BQE65573 BZU65573:CAA65573 CJQ65573:CJW65573 CTM65573:CTS65573 DDI65573:DDO65573 DNE65573:DNK65573 DXA65573:DXG65573 EGW65573:EHC65573 EQS65573:EQY65573 FAO65573:FAU65573 FKK65573:FKQ65573 FUG65573:FUM65573 GEC65573:GEI65573 GNY65573:GOE65573 GXU65573:GYA65573 HHQ65573:HHW65573 HRM65573:HRS65573 IBI65573:IBO65573 ILE65573:ILK65573 IVA65573:IVG65573 JEW65573:JFC65573 JOS65573:JOY65573 JYO65573:JYU65573 KIK65573:KIQ65573 KSG65573:KSM65573 LCC65573:LCI65573 LLY65573:LME65573 LVU65573:LWA65573 MFQ65573:MFW65573 MPM65573:MPS65573 MZI65573:MZO65573 NJE65573:NJK65573 NTA65573:NTG65573 OCW65573:ODC65573 OMS65573:OMY65573 OWO65573:OWU65573 PGK65573:PGQ65573 PQG65573:PQM65573 QAC65573:QAI65573 QJY65573:QKE65573 QTU65573:QUA65573 RDQ65573:RDW65573 RNM65573:RNS65573 RXI65573:RXO65573 SHE65573:SHK65573 SRA65573:SRG65573 TAW65573:TBC65573 TKS65573:TKY65573 TUO65573:TUU65573 UEK65573:UEQ65573 UOG65573:UOM65573 UYC65573:UYI65573 VHY65573:VIE65573 VRU65573:VSA65573 WBQ65573:WBW65573 WLM65573:WLS65573 WVI65573:WVO65573 E131109:L131109 IW131109:JC131109 SS131109:SY131109 ACO131109:ACU131109 AMK131109:AMQ131109 AWG131109:AWM131109 BGC131109:BGI131109 BPY131109:BQE131109 BZU131109:CAA131109 CJQ131109:CJW131109 CTM131109:CTS131109 DDI131109:DDO131109 DNE131109:DNK131109 DXA131109:DXG131109 EGW131109:EHC131109 EQS131109:EQY131109 FAO131109:FAU131109 FKK131109:FKQ131109 FUG131109:FUM131109 GEC131109:GEI131109 GNY131109:GOE131109 GXU131109:GYA131109 HHQ131109:HHW131109 HRM131109:HRS131109 IBI131109:IBO131109 ILE131109:ILK131109 IVA131109:IVG131109 JEW131109:JFC131109 JOS131109:JOY131109 JYO131109:JYU131109 KIK131109:KIQ131109 KSG131109:KSM131109 LCC131109:LCI131109 LLY131109:LME131109 LVU131109:LWA131109 MFQ131109:MFW131109 MPM131109:MPS131109 MZI131109:MZO131109 NJE131109:NJK131109 NTA131109:NTG131109 OCW131109:ODC131109 OMS131109:OMY131109 OWO131109:OWU131109 PGK131109:PGQ131109 PQG131109:PQM131109 QAC131109:QAI131109 QJY131109:QKE131109 QTU131109:QUA131109 RDQ131109:RDW131109 RNM131109:RNS131109 RXI131109:RXO131109 SHE131109:SHK131109 SRA131109:SRG131109 TAW131109:TBC131109 TKS131109:TKY131109 TUO131109:TUU131109 UEK131109:UEQ131109 UOG131109:UOM131109 UYC131109:UYI131109 VHY131109:VIE131109 VRU131109:VSA131109 WBQ131109:WBW131109 WLM131109:WLS131109 WVI131109:WVO131109 E196645:L196645 IW196645:JC196645 SS196645:SY196645 ACO196645:ACU196645 AMK196645:AMQ196645 AWG196645:AWM196645 BGC196645:BGI196645 BPY196645:BQE196645 BZU196645:CAA196645 CJQ196645:CJW196645 CTM196645:CTS196645 DDI196645:DDO196645 DNE196645:DNK196645 DXA196645:DXG196645 EGW196645:EHC196645 EQS196645:EQY196645 FAO196645:FAU196645 FKK196645:FKQ196645 FUG196645:FUM196645 GEC196645:GEI196645 GNY196645:GOE196645 GXU196645:GYA196645 HHQ196645:HHW196645 HRM196645:HRS196645 IBI196645:IBO196645 ILE196645:ILK196645 IVA196645:IVG196645 JEW196645:JFC196645 JOS196645:JOY196645 JYO196645:JYU196645 KIK196645:KIQ196645 KSG196645:KSM196645 LCC196645:LCI196645 LLY196645:LME196645 LVU196645:LWA196645 MFQ196645:MFW196645 MPM196645:MPS196645 MZI196645:MZO196645 NJE196645:NJK196645 NTA196645:NTG196645 OCW196645:ODC196645 OMS196645:OMY196645 OWO196645:OWU196645 PGK196645:PGQ196645 PQG196645:PQM196645 QAC196645:QAI196645 QJY196645:QKE196645 QTU196645:QUA196645 RDQ196645:RDW196645 RNM196645:RNS196645 RXI196645:RXO196645 SHE196645:SHK196645 SRA196645:SRG196645 TAW196645:TBC196645 TKS196645:TKY196645 TUO196645:TUU196645 UEK196645:UEQ196645 UOG196645:UOM196645 UYC196645:UYI196645 VHY196645:VIE196645 VRU196645:VSA196645 WBQ196645:WBW196645 WLM196645:WLS196645 WVI196645:WVO196645 E262181:L262181 IW262181:JC262181 SS262181:SY262181 ACO262181:ACU262181 AMK262181:AMQ262181 AWG262181:AWM262181 BGC262181:BGI262181 BPY262181:BQE262181 BZU262181:CAA262181 CJQ262181:CJW262181 CTM262181:CTS262181 DDI262181:DDO262181 DNE262181:DNK262181 DXA262181:DXG262181 EGW262181:EHC262181 EQS262181:EQY262181 FAO262181:FAU262181 FKK262181:FKQ262181 FUG262181:FUM262181 GEC262181:GEI262181 GNY262181:GOE262181 GXU262181:GYA262181 HHQ262181:HHW262181 HRM262181:HRS262181 IBI262181:IBO262181 ILE262181:ILK262181 IVA262181:IVG262181 JEW262181:JFC262181 JOS262181:JOY262181 JYO262181:JYU262181 KIK262181:KIQ262181 KSG262181:KSM262181 LCC262181:LCI262181 LLY262181:LME262181 LVU262181:LWA262181 MFQ262181:MFW262181 MPM262181:MPS262181 MZI262181:MZO262181 NJE262181:NJK262181 NTA262181:NTG262181 OCW262181:ODC262181 OMS262181:OMY262181 OWO262181:OWU262181 PGK262181:PGQ262181 PQG262181:PQM262181 QAC262181:QAI262181 QJY262181:QKE262181 QTU262181:QUA262181 RDQ262181:RDW262181 RNM262181:RNS262181 RXI262181:RXO262181 SHE262181:SHK262181 SRA262181:SRG262181 TAW262181:TBC262181 TKS262181:TKY262181 TUO262181:TUU262181 UEK262181:UEQ262181 UOG262181:UOM262181 UYC262181:UYI262181 VHY262181:VIE262181 VRU262181:VSA262181 WBQ262181:WBW262181 WLM262181:WLS262181 WVI262181:WVO262181 E327717:L327717 IW327717:JC327717 SS327717:SY327717 ACO327717:ACU327717 AMK327717:AMQ327717 AWG327717:AWM327717 BGC327717:BGI327717 BPY327717:BQE327717 BZU327717:CAA327717 CJQ327717:CJW327717 CTM327717:CTS327717 DDI327717:DDO327717 DNE327717:DNK327717 DXA327717:DXG327717 EGW327717:EHC327717 EQS327717:EQY327717 FAO327717:FAU327717 FKK327717:FKQ327717 FUG327717:FUM327717 GEC327717:GEI327717 GNY327717:GOE327717 GXU327717:GYA327717 HHQ327717:HHW327717 HRM327717:HRS327717 IBI327717:IBO327717 ILE327717:ILK327717 IVA327717:IVG327717 JEW327717:JFC327717 JOS327717:JOY327717 JYO327717:JYU327717 KIK327717:KIQ327717 KSG327717:KSM327717 LCC327717:LCI327717 LLY327717:LME327717 LVU327717:LWA327717 MFQ327717:MFW327717 MPM327717:MPS327717 MZI327717:MZO327717 NJE327717:NJK327717 NTA327717:NTG327717 OCW327717:ODC327717 OMS327717:OMY327717 OWO327717:OWU327717 PGK327717:PGQ327717 PQG327717:PQM327717 QAC327717:QAI327717 QJY327717:QKE327717 QTU327717:QUA327717 RDQ327717:RDW327717 RNM327717:RNS327717 RXI327717:RXO327717 SHE327717:SHK327717 SRA327717:SRG327717 TAW327717:TBC327717 TKS327717:TKY327717 TUO327717:TUU327717 UEK327717:UEQ327717 UOG327717:UOM327717 UYC327717:UYI327717 VHY327717:VIE327717 VRU327717:VSA327717 WBQ327717:WBW327717 WLM327717:WLS327717 WVI327717:WVO327717 E393253:L393253 IW393253:JC393253 SS393253:SY393253 ACO393253:ACU393253 AMK393253:AMQ393253 AWG393253:AWM393253 BGC393253:BGI393253 BPY393253:BQE393253 BZU393253:CAA393253 CJQ393253:CJW393253 CTM393253:CTS393253 DDI393253:DDO393253 DNE393253:DNK393253 DXA393253:DXG393253 EGW393253:EHC393253 EQS393253:EQY393253 FAO393253:FAU393253 FKK393253:FKQ393253 FUG393253:FUM393253 GEC393253:GEI393253 GNY393253:GOE393253 GXU393253:GYA393253 HHQ393253:HHW393253 HRM393253:HRS393253 IBI393253:IBO393253 ILE393253:ILK393253 IVA393253:IVG393253 JEW393253:JFC393253 JOS393253:JOY393253 JYO393253:JYU393253 KIK393253:KIQ393253 KSG393253:KSM393253 LCC393253:LCI393253 LLY393253:LME393253 LVU393253:LWA393253 MFQ393253:MFW393253 MPM393253:MPS393253 MZI393253:MZO393253 NJE393253:NJK393253 NTA393253:NTG393253 OCW393253:ODC393253 OMS393253:OMY393253 OWO393253:OWU393253 PGK393253:PGQ393253 PQG393253:PQM393253 QAC393253:QAI393253 QJY393253:QKE393253 QTU393253:QUA393253 RDQ393253:RDW393253 RNM393253:RNS393253 RXI393253:RXO393253 SHE393253:SHK393253 SRA393253:SRG393253 TAW393253:TBC393253 TKS393253:TKY393253 TUO393253:TUU393253 UEK393253:UEQ393253 UOG393253:UOM393253 UYC393253:UYI393253 VHY393253:VIE393253 VRU393253:VSA393253 WBQ393253:WBW393253 WLM393253:WLS393253 WVI393253:WVO393253 E458789:L458789 IW458789:JC458789 SS458789:SY458789 ACO458789:ACU458789 AMK458789:AMQ458789 AWG458789:AWM458789 BGC458789:BGI458789 BPY458789:BQE458789 BZU458789:CAA458789 CJQ458789:CJW458789 CTM458789:CTS458789 DDI458789:DDO458789 DNE458789:DNK458789 DXA458789:DXG458789 EGW458789:EHC458789 EQS458789:EQY458789 FAO458789:FAU458789 FKK458789:FKQ458789 FUG458789:FUM458789 GEC458789:GEI458789 GNY458789:GOE458789 GXU458789:GYA458789 HHQ458789:HHW458789 HRM458789:HRS458789 IBI458789:IBO458789 ILE458789:ILK458789 IVA458789:IVG458789 JEW458789:JFC458789 JOS458789:JOY458789 JYO458789:JYU458789 KIK458789:KIQ458789 KSG458789:KSM458789 LCC458789:LCI458789 LLY458789:LME458789 LVU458789:LWA458789 MFQ458789:MFW458789 MPM458789:MPS458789 MZI458789:MZO458789 NJE458789:NJK458789 NTA458789:NTG458789 OCW458789:ODC458789 OMS458789:OMY458789 OWO458789:OWU458789 PGK458789:PGQ458789 PQG458789:PQM458789 QAC458789:QAI458789 QJY458789:QKE458789 QTU458789:QUA458789 RDQ458789:RDW458789 RNM458789:RNS458789 RXI458789:RXO458789 SHE458789:SHK458789 SRA458789:SRG458789 TAW458789:TBC458789 TKS458789:TKY458789 TUO458789:TUU458789 UEK458789:UEQ458789 UOG458789:UOM458789 UYC458789:UYI458789 VHY458789:VIE458789 VRU458789:VSA458789 WBQ458789:WBW458789 WLM458789:WLS458789 WVI458789:WVO458789 E524325:L524325 IW524325:JC524325 SS524325:SY524325 ACO524325:ACU524325 AMK524325:AMQ524325 AWG524325:AWM524325 BGC524325:BGI524325 BPY524325:BQE524325 BZU524325:CAA524325 CJQ524325:CJW524325 CTM524325:CTS524325 DDI524325:DDO524325 DNE524325:DNK524325 DXA524325:DXG524325 EGW524325:EHC524325 EQS524325:EQY524325 FAO524325:FAU524325 FKK524325:FKQ524325 FUG524325:FUM524325 GEC524325:GEI524325 GNY524325:GOE524325 GXU524325:GYA524325 HHQ524325:HHW524325 HRM524325:HRS524325 IBI524325:IBO524325 ILE524325:ILK524325 IVA524325:IVG524325 JEW524325:JFC524325 JOS524325:JOY524325 JYO524325:JYU524325 KIK524325:KIQ524325 KSG524325:KSM524325 LCC524325:LCI524325 LLY524325:LME524325 LVU524325:LWA524325 MFQ524325:MFW524325 MPM524325:MPS524325 MZI524325:MZO524325 NJE524325:NJK524325 NTA524325:NTG524325 OCW524325:ODC524325 OMS524325:OMY524325 OWO524325:OWU524325 PGK524325:PGQ524325 PQG524325:PQM524325 QAC524325:QAI524325 QJY524325:QKE524325 QTU524325:QUA524325 RDQ524325:RDW524325 RNM524325:RNS524325 RXI524325:RXO524325 SHE524325:SHK524325 SRA524325:SRG524325 TAW524325:TBC524325 TKS524325:TKY524325 TUO524325:TUU524325 UEK524325:UEQ524325 UOG524325:UOM524325 UYC524325:UYI524325 VHY524325:VIE524325 VRU524325:VSA524325 WBQ524325:WBW524325 WLM524325:WLS524325 WVI524325:WVO524325 E589861:L589861 IW589861:JC589861 SS589861:SY589861 ACO589861:ACU589861 AMK589861:AMQ589861 AWG589861:AWM589861 BGC589861:BGI589861 BPY589861:BQE589861 BZU589861:CAA589861 CJQ589861:CJW589861 CTM589861:CTS589861 DDI589861:DDO589861 DNE589861:DNK589861 DXA589861:DXG589861 EGW589861:EHC589861 EQS589861:EQY589861 FAO589861:FAU589861 FKK589861:FKQ589861 FUG589861:FUM589861 GEC589861:GEI589861 GNY589861:GOE589861 GXU589861:GYA589861 HHQ589861:HHW589861 HRM589861:HRS589861 IBI589861:IBO589861 ILE589861:ILK589861 IVA589861:IVG589861 JEW589861:JFC589861 JOS589861:JOY589861 JYO589861:JYU589861 KIK589861:KIQ589861 KSG589861:KSM589861 LCC589861:LCI589861 LLY589861:LME589861 LVU589861:LWA589861 MFQ589861:MFW589861 MPM589861:MPS589861 MZI589861:MZO589861 NJE589861:NJK589861 NTA589861:NTG589861 OCW589861:ODC589861 OMS589861:OMY589861 OWO589861:OWU589861 PGK589861:PGQ589861 PQG589861:PQM589861 QAC589861:QAI589861 QJY589861:QKE589861 QTU589861:QUA589861 RDQ589861:RDW589861 RNM589861:RNS589861 RXI589861:RXO589861 SHE589861:SHK589861 SRA589861:SRG589861 TAW589861:TBC589861 TKS589861:TKY589861 TUO589861:TUU589861 UEK589861:UEQ589861 UOG589861:UOM589861 UYC589861:UYI589861 VHY589861:VIE589861 VRU589861:VSA589861 WBQ589861:WBW589861 WLM589861:WLS589861 WVI589861:WVO589861 E655397:L655397 IW655397:JC655397 SS655397:SY655397 ACO655397:ACU655397 AMK655397:AMQ655397 AWG655397:AWM655397 BGC655397:BGI655397 BPY655397:BQE655397 BZU655397:CAA655397 CJQ655397:CJW655397 CTM655397:CTS655397 DDI655397:DDO655397 DNE655397:DNK655397 DXA655397:DXG655397 EGW655397:EHC655397 EQS655397:EQY655397 FAO655397:FAU655397 FKK655397:FKQ655397 FUG655397:FUM655397 GEC655397:GEI655397 GNY655397:GOE655397 GXU655397:GYA655397 HHQ655397:HHW655397 HRM655397:HRS655397 IBI655397:IBO655397 ILE655397:ILK655397 IVA655397:IVG655397 JEW655397:JFC655397 JOS655397:JOY655397 JYO655397:JYU655397 KIK655397:KIQ655397 KSG655397:KSM655397 LCC655397:LCI655397 LLY655397:LME655397 LVU655397:LWA655397 MFQ655397:MFW655397 MPM655397:MPS655397 MZI655397:MZO655397 NJE655397:NJK655397 NTA655397:NTG655397 OCW655397:ODC655397 OMS655397:OMY655397 OWO655397:OWU655397 PGK655397:PGQ655397 PQG655397:PQM655397 QAC655397:QAI655397 QJY655397:QKE655397 QTU655397:QUA655397 RDQ655397:RDW655397 RNM655397:RNS655397 RXI655397:RXO655397 SHE655397:SHK655397 SRA655397:SRG655397 TAW655397:TBC655397 TKS655397:TKY655397 TUO655397:TUU655397 UEK655397:UEQ655397 UOG655397:UOM655397 UYC655397:UYI655397 VHY655397:VIE655397 VRU655397:VSA655397 WBQ655397:WBW655397 WLM655397:WLS655397 WVI655397:WVO655397 E720933:L720933 IW720933:JC720933 SS720933:SY720933 ACO720933:ACU720933 AMK720933:AMQ720933 AWG720933:AWM720933 BGC720933:BGI720933 BPY720933:BQE720933 BZU720933:CAA720933 CJQ720933:CJW720933 CTM720933:CTS720933 DDI720933:DDO720933 DNE720933:DNK720933 DXA720933:DXG720933 EGW720933:EHC720933 EQS720933:EQY720933 FAO720933:FAU720933 FKK720933:FKQ720933 FUG720933:FUM720933 GEC720933:GEI720933 GNY720933:GOE720933 GXU720933:GYA720933 HHQ720933:HHW720933 HRM720933:HRS720933 IBI720933:IBO720933 ILE720933:ILK720933 IVA720933:IVG720933 JEW720933:JFC720933 JOS720933:JOY720933 JYO720933:JYU720933 KIK720933:KIQ720933 KSG720933:KSM720933 LCC720933:LCI720933 LLY720933:LME720933 LVU720933:LWA720933 MFQ720933:MFW720933 MPM720933:MPS720933 MZI720933:MZO720933 NJE720933:NJK720933 NTA720933:NTG720933 OCW720933:ODC720933 OMS720933:OMY720933 OWO720933:OWU720933 PGK720933:PGQ720933 PQG720933:PQM720933 QAC720933:QAI720933 QJY720933:QKE720933 QTU720933:QUA720933 RDQ720933:RDW720933 RNM720933:RNS720933 RXI720933:RXO720933 SHE720933:SHK720933 SRA720933:SRG720933 TAW720933:TBC720933 TKS720933:TKY720933 TUO720933:TUU720933 UEK720933:UEQ720933 UOG720933:UOM720933 UYC720933:UYI720933 VHY720933:VIE720933 VRU720933:VSA720933 WBQ720933:WBW720933 WLM720933:WLS720933 WVI720933:WVO720933 E786469:L786469 IW786469:JC786469 SS786469:SY786469 ACO786469:ACU786469 AMK786469:AMQ786469 AWG786469:AWM786469 BGC786469:BGI786469 BPY786469:BQE786469 BZU786469:CAA786469 CJQ786469:CJW786469 CTM786469:CTS786469 DDI786469:DDO786469 DNE786469:DNK786469 DXA786469:DXG786469 EGW786469:EHC786469 EQS786469:EQY786469 FAO786469:FAU786469 FKK786469:FKQ786469 FUG786469:FUM786469 GEC786469:GEI786469 GNY786469:GOE786469 GXU786469:GYA786469 HHQ786469:HHW786469 HRM786469:HRS786469 IBI786469:IBO786469 ILE786469:ILK786469 IVA786469:IVG786469 JEW786469:JFC786469 JOS786469:JOY786469 JYO786469:JYU786469 KIK786469:KIQ786469 KSG786469:KSM786469 LCC786469:LCI786469 LLY786469:LME786469 LVU786469:LWA786469 MFQ786469:MFW786469 MPM786469:MPS786469 MZI786469:MZO786469 NJE786469:NJK786469 NTA786469:NTG786469 OCW786469:ODC786469 OMS786469:OMY786469 OWO786469:OWU786469 PGK786469:PGQ786469 PQG786469:PQM786469 QAC786469:QAI786469 QJY786469:QKE786469 QTU786469:QUA786469 RDQ786469:RDW786469 RNM786469:RNS786469 RXI786469:RXO786469 SHE786469:SHK786469 SRA786469:SRG786469 TAW786469:TBC786469 TKS786469:TKY786469 TUO786469:TUU786469 UEK786469:UEQ786469 UOG786469:UOM786469 UYC786469:UYI786469 VHY786469:VIE786469 VRU786469:VSA786469 WBQ786469:WBW786469 WLM786469:WLS786469 WVI786469:WVO786469 E852005:L852005 IW852005:JC852005 SS852005:SY852005 ACO852005:ACU852005 AMK852005:AMQ852005 AWG852005:AWM852005 BGC852005:BGI852005 BPY852005:BQE852005 BZU852005:CAA852005 CJQ852005:CJW852005 CTM852005:CTS852005 DDI852005:DDO852005 DNE852005:DNK852005 DXA852005:DXG852005 EGW852005:EHC852005 EQS852005:EQY852005 FAO852005:FAU852005 FKK852005:FKQ852005 FUG852005:FUM852005 GEC852005:GEI852005 GNY852005:GOE852005 GXU852005:GYA852005 HHQ852005:HHW852005 HRM852005:HRS852005 IBI852005:IBO852005 ILE852005:ILK852005 IVA852005:IVG852005 JEW852005:JFC852005 JOS852005:JOY852005 JYO852005:JYU852005 KIK852005:KIQ852005 KSG852005:KSM852005 LCC852005:LCI852005 LLY852005:LME852005 LVU852005:LWA852005 MFQ852005:MFW852005 MPM852005:MPS852005 MZI852005:MZO852005 NJE852005:NJK852005 NTA852005:NTG852005 OCW852005:ODC852005 OMS852005:OMY852005 OWO852005:OWU852005 PGK852005:PGQ852005 PQG852005:PQM852005 QAC852005:QAI852005 QJY852005:QKE852005 QTU852005:QUA852005 RDQ852005:RDW852005 RNM852005:RNS852005 RXI852005:RXO852005 SHE852005:SHK852005 SRA852005:SRG852005 TAW852005:TBC852005 TKS852005:TKY852005 TUO852005:TUU852005 UEK852005:UEQ852005 UOG852005:UOM852005 UYC852005:UYI852005 VHY852005:VIE852005 VRU852005:VSA852005 WBQ852005:WBW852005 WLM852005:WLS852005 WVI852005:WVO852005 E917541:L917541 IW917541:JC917541 SS917541:SY917541 ACO917541:ACU917541 AMK917541:AMQ917541 AWG917541:AWM917541 BGC917541:BGI917541 BPY917541:BQE917541 BZU917541:CAA917541 CJQ917541:CJW917541 CTM917541:CTS917541 DDI917541:DDO917541 DNE917541:DNK917541 DXA917541:DXG917541 EGW917541:EHC917541 EQS917541:EQY917541 FAO917541:FAU917541 FKK917541:FKQ917541 FUG917541:FUM917541 GEC917541:GEI917541 GNY917541:GOE917541 GXU917541:GYA917541 HHQ917541:HHW917541 HRM917541:HRS917541 IBI917541:IBO917541 ILE917541:ILK917541 IVA917541:IVG917541 JEW917541:JFC917541 JOS917541:JOY917541 JYO917541:JYU917541 KIK917541:KIQ917541 KSG917541:KSM917541 LCC917541:LCI917541 LLY917541:LME917541 LVU917541:LWA917541 MFQ917541:MFW917541 MPM917541:MPS917541 MZI917541:MZO917541 NJE917541:NJK917541 NTA917541:NTG917541 OCW917541:ODC917541 OMS917541:OMY917541 OWO917541:OWU917541 PGK917541:PGQ917541 PQG917541:PQM917541 QAC917541:QAI917541 QJY917541:QKE917541 QTU917541:QUA917541 RDQ917541:RDW917541 RNM917541:RNS917541 RXI917541:RXO917541 SHE917541:SHK917541 SRA917541:SRG917541 TAW917541:TBC917541 TKS917541:TKY917541 TUO917541:TUU917541 UEK917541:UEQ917541 UOG917541:UOM917541 UYC917541:UYI917541 VHY917541:VIE917541 VRU917541:VSA917541 WBQ917541:WBW917541 WLM917541:WLS917541 WVI917541:WVO917541 E983077:L983077 IW983077:JC983077 SS983077:SY983077 ACO983077:ACU983077 AMK983077:AMQ983077 AWG983077:AWM983077 BGC983077:BGI983077 BPY983077:BQE983077 BZU983077:CAA983077 CJQ983077:CJW983077 CTM983077:CTS983077 DDI983077:DDO983077 DNE983077:DNK983077 DXA983077:DXG983077 EGW983077:EHC983077 EQS983077:EQY983077 FAO983077:FAU983077 FKK983077:FKQ983077 FUG983077:FUM983077 GEC983077:GEI983077 GNY983077:GOE983077 GXU983077:GYA983077 HHQ983077:HHW983077 HRM983077:HRS983077 IBI983077:IBO983077 ILE983077:ILK983077 IVA983077:IVG983077 JEW983077:JFC983077 JOS983077:JOY983077 JYO983077:JYU983077 KIK983077:KIQ983077 KSG983077:KSM983077 LCC983077:LCI983077 LLY983077:LME983077 LVU983077:LWA983077 MFQ983077:MFW983077 MPM983077:MPS983077 MZI983077:MZO983077 NJE983077:NJK983077 NTA983077:NTG983077 OCW983077:ODC983077 OMS983077:OMY983077 OWO983077:OWU983077 PGK983077:PGQ983077 PQG983077:PQM983077 QAC983077:QAI983077 QJY983077:QKE983077 QTU983077:QUA983077 RDQ983077:RDW983077 RNM983077:RNS983077 RXI983077:RXO983077 SHE983077:SHK983077 SRA983077:SRG983077 TAW983077:TBC983077 TKS983077:TKY983077 TUO983077:TUU983077 UEK983077:UEQ983077 UOG983077:UOM983077 UYC983077:UYI983077 VHY983077:VIE983077 VRU983077:VSA983077 WBQ983077:WBW983077 WLM983077:WLS983077 WVI983077:WVO983077" xr:uid="{95720093-C677-4A42-9E1B-22B91991B23C}">
      <formula1>"1,2,3"</formula1>
    </dataValidation>
    <dataValidation type="list" allowBlank="1" showInputMessage="1" showErrorMessage="1" sqref="WVP983077:WVT983077 WLT983077:WLX983077 WBX983077:WCB983077 VSB983077:VSF983077 VIF983077:VIJ983077 UYJ983077:UYN983077 UON983077:UOR983077 UER983077:UEV983077 TUV983077:TUZ983077 TKZ983077:TLD983077 TBD983077:TBH983077 SRH983077:SRL983077 SHL983077:SHP983077 RXP983077:RXT983077 RNT983077:RNX983077 RDX983077:REB983077 QUB983077:QUF983077 QKF983077:QKJ983077 QAJ983077:QAN983077 PQN983077:PQR983077 PGR983077:PGV983077 OWV983077:OWZ983077 OMZ983077:OND983077 ODD983077:ODH983077 NTH983077:NTL983077 NJL983077:NJP983077 MZP983077:MZT983077 MPT983077:MPX983077 MFX983077:MGB983077 LWB983077:LWF983077 LMF983077:LMJ983077 LCJ983077:LCN983077 KSN983077:KSR983077 KIR983077:KIV983077 JYV983077:JYZ983077 JOZ983077:JPD983077 JFD983077:JFH983077 IVH983077:IVL983077 ILL983077:ILP983077 IBP983077:IBT983077 HRT983077:HRX983077 HHX983077:HIB983077 GYB983077:GYF983077 GOF983077:GOJ983077 GEJ983077:GEN983077 FUN983077:FUR983077 FKR983077:FKV983077 FAV983077:FAZ983077 EQZ983077:ERD983077 EHD983077:EHH983077 DXH983077:DXL983077 DNL983077:DNP983077 DDP983077:DDT983077 CTT983077:CTX983077 CJX983077:CKB983077 CAB983077:CAF983077 BQF983077:BQJ983077 BGJ983077:BGN983077 AWN983077:AWR983077 AMR983077:AMV983077 ACV983077:ACZ983077 SZ983077:TD983077 JD983077:JH983077 WVP917541:WVT917541 WLT917541:WLX917541 WBX917541:WCB917541 VSB917541:VSF917541 VIF917541:VIJ917541 UYJ917541:UYN917541 UON917541:UOR917541 UER917541:UEV917541 TUV917541:TUZ917541 TKZ917541:TLD917541 TBD917541:TBH917541 SRH917541:SRL917541 SHL917541:SHP917541 RXP917541:RXT917541 RNT917541:RNX917541 RDX917541:REB917541 QUB917541:QUF917541 QKF917541:QKJ917541 QAJ917541:QAN917541 PQN917541:PQR917541 PGR917541:PGV917541 OWV917541:OWZ917541 OMZ917541:OND917541 ODD917541:ODH917541 NTH917541:NTL917541 NJL917541:NJP917541 MZP917541:MZT917541 MPT917541:MPX917541 MFX917541:MGB917541 LWB917541:LWF917541 LMF917541:LMJ917541 LCJ917541:LCN917541 KSN917541:KSR917541 KIR917541:KIV917541 JYV917541:JYZ917541 JOZ917541:JPD917541 JFD917541:JFH917541 IVH917541:IVL917541 ILL917541:ILP917541 IBP917541:IBT917541 HRT917541:HRX917541 HHX917541:HIB917541 GYB917541:GYF917541 GOF917541:GOJ917541 GEJ917541:GEN917541 FUN917541:FUR917541 FKR917541:FKV917541 FAV917541:FAZ917541 EQZ917541:ERD917541 EHD917541:EHH917541 DXH917541:DXL917541 DNL917541:DNP917541 DDP917541:DDT917541 CTT917541:CTX917541 CJX917541:CKB917541 CAB917541:CAF917541 BQF917541:BQJ917541 BGJ917541:BGN917541 AWN917541:AWR917541 AMR917541:AMV917541 ACV917541:ACZ917541 SZ917541:TD917541 JD917541:JH917541 WVP852005:WVT852005 WLT852005:WLX852005 WBX852005:WCB852005 VSB852005:VSF852005 VIF852005:VIJ852005 UYJ852005:UYN852005 UON852005:UOR852005 UER852005:UEV852005 TUV852005:TUZ852005 TKZ852005:TLD852005 TBD852005:TBH852005 SRH852005:SRL852005 SHL852005:SHP852005 RXP852005:RXT852005 RNT852005:RNX852005 RDX852005:REB852005 QUB852005:QUF852005 QKF852005:QKJ852005 QAJ852005:QAN852005 PQN852005:PQR852005 PGR852005:PGV852005 OWV852005:OWZ852005 OMZ852005:OND852005 ODD852005:ODH852005 NTH852005:NTL852005 NJL852005:NJP852005 MZP852005:MZT852005 MPT852005:MPX852005 MFX852005:MGB852005 LWB852005:LWF852005 LMF852005:LMJ852005 LCJ852005:LCN852005 KSN852005:KSR852005 KIR852005:KIV852005 JYV852005:JYZ852005 JOZ852005:JPD852005 JFD852005:JFH852005 IVH852005:IVL852005 ILL852005:ILP852005 IBP852005:IBT852005 HRT852005:HRX852005 HHX852005:HIB852005 GYB852005:GYF852005 GOF852005:GOJ852005 GEJ852005:GEN852005 FUN852005:FUR852005 FKR852005:FKV852005 FAV852005:FAZ852005 EQZ852005:ERD852005 EHD852005:EHH852005 DXH852005:DXL852005 DNL852005:DNP852005 DDP852005:DDT852005 CTT852005:CTX852005 CJX852005:CKB852005 CAB852005:CAF852005 BQF852005:BQJ852005 BGJ852005:BGN852005 AWN852005:AWR852005 AMR852005:AMV852005 ACV852005:ACZ852005 SZ852005:TD852005 JD852005:JH852005 WVP786469:WVT786469 WLT786469:WLX786469 WBX786469:WCB786469 VSB786469:VSF786469 VIF786469:VIJ786469 UYJ786469:UYN786469 UON786469:UOR786469 UER786469:UEV786469 TUV786469:TUZ786469 TKZ786469:TLD786469 TBD786469:TBH786469 SRH786469:SRL786469 SHL786469:SHP786469 RXP786469:RXT786469 RNT786469:RNX786469 RDX786469:REB786469 QUB786469:QUF786469 QKF786469:QKJ786469 QAJ786469:QAN786469 PQN786469:PQR786469 PGR786469:PGV786469 OWV786469:OWZ786469 OMZ786469:OND786469 ODD786469:ODH786469 NTH786469:NTL786469 NJL786469:NJP786469 MZP786469:MZT786469 MPT786469:MPX786469 MFX786469:MGB786469 LWB786469:LWF786469 LMF786469:LMJ786469 LCJ786469:LCN786469 KSN786469:KSR786469 KIR786469:KIV786469 JYV786469:JYZ786469 JOZ786469:JPD786469 JFD786469:JFH786469 IVH786469:IVL786469 ILL786469:ILP786469 IBP786469:IBT786469 HRT786469:HRX786469 HHX786469:HIB786469 GYB786469:GYF786469 GOF786469:GOJ786469 GEJ786469:GEN786469 FUN786469:FUR786469 FKR786469:FKV786469 FAV786469:FAZ786469 EQZ786469:ERD786469 EHD786469:EHH786469 DXH786469:DXL786469 DNL786469:DNP786469 DDP786469:DDT786469 CTT786469:CTX786469 CJX786469:CKB786469 CAB786469:CAF786469 BQF786469:BQJ786469 BGJ786469:BGN786469 AWN786469:AWR786469 AMR786469:AMV786469 ACV786469:ACZ786469 SZ786469:TD786469 JD786469:JH786469 WVP720933:WVT720933 WLT720933:WLX720933 WBX720933:WCB720933 VSB720933:VSF720933 VIF720933:VIJ720933 UYJ720933:UYN720933 UON720933:UOR720933 UER720933:UEV720933 TUV720933:TUZ720933 TKZ720933:TLD720933 TBD720933:TBH720933 SRH720933:SRL720933 SHL720933:SHP720933 RXP720933:RXT720933 RNT720933:RNX720933 RDX720933:REB720933 QUB720933:QUF720933 QKF720933:QKJ720933 QAJ720933:QAN720933 PQN720933:PQR720933 PGR720933:PGV720933 OWV720933:OWZ720933 OMZ720933:OND720933 ODD720933:ODH720933 NTH720933:NTL720933 NJL720933:NJP720933 MZP720933:MZT720933 MPT720933:MPX720933 MFX720933:MGB720933 LWB720933:LWF720933 LMF720933:LMJ720933 LCJ720933:LCN720933 KSN720933:KSR720933 KIR720933:KIV720933 JYV720933:JYZ720933 JOZ720933:JPD720933 JFD720933:JFH720933 IVH720933:IVL720933 ILL720933:ILP720933 IBP720933:IBT720933 HRT720933:HRX720933 HHX720933:HIB720933 GYB720933:GYF720933 GOF720933:GOJ720933 GEJ720933:GEN720933 FUN720933:FUR720933 FKR720933:FKV720933 FAV720933:FAZ720933 EQZ720933:ERD720933 EHD720933:EHH720933 DXH720933:DXL720933 DNL720933:DNP720933 DDP720933:DDT720933 CTT720933:CTX720933 CJX720933:CKB720933 CAB720933:CAF720933 BQF720933:BQJ720933 BGJ720933:BGN720933 AWN720933:AWR720933 AMR720933:AMV720933 ACV720933:ACZ720933 SZ720933:TD720933 JD720933:JH720933 WVP655397:WVT655397 WLT655397:WLX655397 WBX655397:WCB655397 VSB655397:VSF655397 VIF655397:VIJ655397 UYJ655397:UYN655397 UON655397:UOR655397 UER655397:UEV655397 TUV655397:TUZ655397 TKZ655397:TLD655397 TBD655397:TBH655397 SRH655397:SRL655397 SHL655397:SHP655397 RXP655397:RXT655397 RNT655397:RNX655397 RDX655397:REB655397 QUB655397:QUF655397 QKF655397:QKJ655397 QAJ655397:QAN655397 PQN655397:PQR655397 PGR655397:PGV655397 OWV655397:OWZ655397 OMZ655397:OND655397 ODD655397:ODH655397 NTH655397:NTL655397 NJL655397:NJP655397 MZP655397:MZT655397 MPT655397:MPX655397 MFX655397:MGB655397 LWB655397:LWF655397 LMF655397:LMJ655397 LCJ655397:LCN655397 KSN655397:KSR655397 KIR655397:KIV655397 JYV655397:JYZ655397 JOZ655397:JPD655397 JFD655397:JFH655397 IVH655397:IVL655397 ILL655397:ILP655397 IBP655397:IBT655397 HRT655397:HRX655397 HHX655397:HIB655397 GYB655397:GYF655397 GOF655397:GOJ655397 GEJ655397:GEN655397 FUN655397:FUR655397 FKR655397:FKV655397 FAV655397:FAZ655397 EQZ655397:ERD655397 EHD655397:EHH655397 DXH655397:DXL655397 DNL655397:DNP655397 DDP655397:DDT655397 CTT655397:CTX655397 CJX655397:CKB655397 CAB655397:CAF655397 BQF655397:BQJ655397 BGJ655397:BGN655397 AWN655397:AWR655397 AMR655397:AMV655397 ACV655397:ACZ655397 SZ655397:TD655397 JD655397:JH655397 WVP589861:WVT589861 WLT589861:WLX589861 WBX589861:WCB589861 VSB589861:VSF589861 VIF589861:VIJ589861 UYJ589861:UYN589861 UON589861:UOR589861 UER589861:UEV589861 TUV589861:TUZ589861 TKZ589861:TLD589861 TBD589861:TBH589861 SRH589861:SRL589861 SHL589861:SHP589861 RXP589861:RXT589861 RNT589861:RNX589861 RDX589861:REB589861 QUB589861:QUF589861 QKF589861:QKJ589861 QAJ589861:QAN589861 PQN589861:PQR589861 PGR589861:PGV589861 OWV589861:OWZ589861 OMZ589861:OND589861 ODD589861:ODH589861 NTH589861:NTL589861 NJL589861:NJP589861 MZP589861:MZT589861 MPT589861:MPX589861 MFX589861:MGB589861 LWB589861:LWF589861 LMF589861:LMJ589861 LCJ589861:LCN589861 KSN589861:KSR589861 KIR589861:KIV589861 JYV589861:JYZ589861 JOZ589861:JPD589861 JFD589861:JFH589861 IVH589861:IVL589861 ILL589861:ILP589861 IBP589861:IBT589861 HRT589861:HRX589861 HHX589861:HIB589861 GYB589861:GYF589861 GOF589861:GOJ589861 GEJ589861:GEN589861 FUN589861:FUR589861 FKR589861:FKV589861 FAV589861:FAZ589861 EQZ589861:ERD589861 EHD589861:EHH589861 DXH589861:DXL589861 DNL589861:DNP589861 DDP589861:DDT589861 CTT589861:CTX589861 CJX589861:CKB589861 CAB589861:CAF589861 BQF589861:BQJ589861 BGJ589861:BGN589861 AWN589861:AWR589861 AMR589861:AMV589861 ACV589861:ACZ589861 SZ589861:TD589861 JD589861:JH589861 WVP524325:WVT524325 WLT524325:WLX524325 WBX524325:WCB524325 VSB524325:VSF524325 VIF524325:VIJ524325 UYJ524325:UYN524325 UON524325:UOR524325 UER524325:UEV524325 TUV524325:TUZ524325 TKZ524325:TLD524325 TBD524325:TBH524325 SRH524325:SRL524325 SHL524325:SHP524325 RXP524325:RXT524325 RNT524325:RNX524325 RDX524325:REB524325 QUB524325:QUF524325 QKF524325:QKJ524325 QAJ524325:QAN524325 PQN524325:PQR524325 PGR524325:PGV524325 OWV524325:OWZ524325 OMZ524325:OND524325 ODD524325:ODH524325 NTH524325:NTL524325 NJL524325:NJP524325 MZP524325:MZT524325 MPT524325:MPX524325 MFX524325:MGB524325 LWB524325:LWF524325 LMF524325:LMJ524325 LCJ524325:LCN524325 KSN524325:KSR524325 KIR524325:KIV524325 JYV524325:JYZ524325 JOZ524325:JPD524325 JFD524325:JFH524325 IVH524325:IVL524325 ILL524325:ILP524325 IBP524325:IBT524325 HRT524325:HRX524325 HHX524325:HIB524325 GYB524325:GYF524325 GOF524325:GOJ524325 GEJ524325:GEN524325 FUN524325:FUR524325 FKR524325:FKV524325 FAV524325:FAZ524325 EQZ524325:ERD524325 EHD524325:EHH524325 DXH524325:DXL524325 DNL524325:DNP524325 DDP524325:DDT524325 CTT524325:CTX524325 CJX524325:CKB524325 CAB524325:CAF524325 BQF524325:BQJ524325 BGJ524325:BGN524325 AWN524325:AWR524325 AMR524325:AMV524325 ACV524325:ACZ524325 SZ524325:TD524325 JD524325:JH524325 WVP458789:WVT458789 WLT458789:WLX458789 WBX458789:WCB458789 VSB458789:VSF458789 VIF458789:VIJ458789 UYJ458789:UYN458789 UON458789:UOR458789 UER458789:UEV458789 TUV458789:TUZ458789 TKZ458789:TLD458789 TBD458789:TBH458789 SRH458789:SRL458789 SHL458789:SHP458789 RXP458789:RXT458789 RNT458789:RNX458789 RDX458789:REB458789 QUB458789:QUF458789 QKF458789:QKJ458789 QAJ458789:QAN458789 PQN458789:PQR458789 PGR458789:PGV458789 OWV458789:OWZ458789 OMZ458789:OND458789 ODD458789:ODH458789 NTH458789:NTL458789 NJL458789:NJP458789 MZP458789:MZT458789 MPT458789:MPX458789 MFX458789:MGB458789 LWB458789:LWF458789 LMF458789:LMJ458789 LCJ458789:LCN458789 KSN458789:KSR458789 KIR458789:KIV458789 JYV458789:JYZ458789 JOZ458789:JPD458789 JFD458789:JFH458789 IVH458789:IVL458789 ILL458789:ILP458789 IBP458789:IBT458789 HRT458789:HRX458789 HHX458789:HIB458789 GYB458789:GYF458789 GOF458789:GOJ458789 GEJ458789:GEN458789 FUN458789:FUR458789 FKR458789:FKV458789 FAV458789:FAZ458789 EQZ458789:ERD458789 EHD458789:EHH458789 DXH458789:DXL458789 DNL458789:DNP458789 DDP458789:DDT458789 CTT458789:CTX458789 CJX458789:CKB458789 CAB458789:CAF458789 BQF458789:BQJ458789 BGJ458789:BGN458789 AWN458789:AWR458789 AMR458789:AMV458789 ACV458789:ACZ458789 SZ458789:TD458789 JD458789:JH458789 WVP393253:WVT393253 WLT393253:WLX393253 WBX393253:WCB393253 VSB393253:VSF393253 VIF393253:VIJ393253 UYJ393253:UYN393253 UON393253:UOR393253 UER393253:UEV393253 TUV393253:TUZ393253 TKZ393253:TLD393253 TBD393253:TBH393253 SRH393253:SRL393253 SHL393253:SHP393253 RXP393253:RXT393253 RNT393253:RNX393253 RDX393253:REB393253 QUB393253:QUF393253 QKF393253:QKJ393253 QAJ393253:QAN393253 PQN393253:PQR393253 PGR393253:PGV393253 OWV393253:OWZ393253 OMZ393253:OND393253 ODD393253:ODH393253 NTH393253:NTL393253 NJL393253:NJP393253 MZP393253:MZT393253 MPT393253:MPX393253 MFX393253:MGB393253 LWB393253:LWF393253 LMF393253:LMJ393253 LCJ393253:LCN393253 KSN393253:KSR393253 KIR393253:KIV393253 JYV393253:JYZ393253 JOZ393253:JPD393253 JFD393253:JFH393253 IVH393253:IVL393253 ILL393253:ILP393253 IBP393253:IBT393253 HRT393253:HRX393253 HHX393253:HIB393253 GYB393253:GYF393253 GOF393253:GOJ393253 GEJ393253:GEN393253 FUN393253:FUR393253 FKR393253:FKV393253 FAV393253:FAZ393253 EQZ393253:ERD393253 EHD393253:EHH393253 DXH393253:DXL393253 DNL393253:DNP393253 DDP393253:DDT393253 CTT393253:CTX393253 CJX393253:CKB393253 CAB393253:CAF393253 BQF393253:BQJ393253 BGJ393253:BGN393253 AWN393253:AWR393253 AMR393253:AMV393253 ACV393253:ACZ393253 SZ393253:TD393253 JD393253:JH393253 WVP327717:WVT327717 WLT327717:WLX327717 WBX327717:WCB327717 VSB327717:VSF327717 VIF327717:VIJ327717 UYJ327717:UYN327717 UON327717:UOR327717 UER327717:UEV327717 TUV327717:TUZ327717 TKZ327717:TLD327717 TBD327717:TBH327717 SRH327717:SRL327717 SHL327717:SHP327717 RXP327717:RXT327717 RNT327717:RNX327717 RDX327717:REB327717 QUB327717:QUF327717 QKF327717:QKJ327717 QAJ327717:QAN327717 PQN327717:PQR327717 PGR327717:PGV327717 OWV327717:OWZ327717 OMZ327717:OND327717 ODD327717:ODH327717 NTH327717:NTL327717 NJL327717:NJP327717 MZP327717:MZT327717 MPT327717:MPX327717 MFX327717:MGB327717 LWB327717:LWF327717 LMF327717:LMJ327717 LCJ327717:LCN327717 KSN327717:KSR327717 KIR327717:KIV327717 JYV327717:JYZ327717 JOZ327717:JPD327717 JFD327717:JFH327717 IVH327717:IVL327717 ILL327717:ILP327717 IBP327717:IBT327717 HRT327717:HRX327717 HHX327717:HIB327717 GYB327717:GYF327717 GOF327717:GOJ327717 GEJ327717:GEN327717 FUN327717:FUR327717 FKR327717:FKV327717 FAV327717:FAZ327717 EQZ327717:ERD327717 EHD327717:EHH327717 DXH327717:DXL327717 DNL327717:DNP327717 DDP327717:DDT327717 CTT327717:CTX327717 CJX327717:CKB327717 CAB327717:CAF327717 BQF327717:BQJ327717 BGJ327717:BGN327717 AWN327717:AWR327717 AMR327717:AMV327717 ACV327717:ACZ327717 SZ327717:TD327717 JD327717:JH327717 WVP262181:WVT262181 WLT262181:WLX262181 WBX262181:WCB262181 VSB262181:VSF262181 VIF262181:VIJ262181 UYJ262181:UYN262181 UON262181:UOR262181 UER262181:UEV262181 TUV262181:TUZ262181 TKZ262181:TLD262181 TBD262181:TBH262181 SRH262181:SRL262181 SHL262181:SHP262181 RXP262181:RXT262181 RNT262181:RNX262181 RDX262181:REB262181 QUB262181:QUF262181 QKF262181:QKJ262181 QAJ262181:QAN262181 PQN262181:PQR262181 PGR262181:PGV262181 OWV262181:OWZ262181 OMZ262181:OND262181 ODD262181:ODH262181 NTH262181:NTL262181 NJL262181:NJP262181 MZP262181:MZT262181 MPT262181:MPX262181 MFX262181:MGB262181 LWB262181:LWF262181 LMF262181:LMJ262181 LCJ262181:LCN262181 KSN262181:KSR262181 KIR262181:KIV262181 JYV262181:JYZ262181 JOZ262181:JPD262181 JFD262181:JFH262181 IVH262181:IVL262181 ILL262181:ILP262181 IBP262181:IBT262181 HRT262181:HRX262181 HHX262181:HIB262181 GYB262181:GYF262181 GOF262181:GOJ262181 GEJ262181:GEN262181 FUN262181:FUR262181 FKR262181:FKV262181 FAV262181:FAZ262181 EQZ262181:ERD262181 EHD262181:EHH262181 DXH262181:DXL262181 DNL262181:DNP262181 DDP262181:DDT262181 CTT262181:CTX262181 CJX262181:CKB262181 CAB262181:CAF262181 BQF262181:BQJ262181 BGJ262181:BGN262181 AWN262181:AWR262181 AMR262181:AMV262181 ACV262181:ACZ262181 SZ262181:TD262181 JD262181:JH262181 WVP196645:WVT196645 WLT196645:WLX196645 WBX196645:WCB196645 VSB196645:VSF196645 VIF196645:VIJ196645 UYJ196645:UYN196645 UON196645:UOR196645 UER196645:UEV196645 TUV196645:TUZ196645 TKZ196645:TLD196645 TBD196645:TBH196645 SRH196645:SRL196645 SHL196645:SHP196645 RXP196645:RXT196645 RNT196645:RNX196645 RDX196645:REB196645 QUB196645:QUF196645 QKF196645:QKJ196645 QAJ196645:QAN196645 PQN196645:PQR196645 PGR196645:PGV196645 OWV196645:OWZ196645 OMZ196645:OND196645 ODD196645:ODH196645 NTH196645:NTL196645 NJL196645:NJP196645 MZP196645:MZT196645 MPT196645:MPX196645 MFX196645:MGB196645 LWB196645:LWF196645 LMF196645:LMJ196645 LCJ196645:LCN196645 KSN196645:KSR196645 KIR196645:KIV196645 JYV196645:JYZ196645 JOZ196645:JPD196645 JFD196645:JFH196645 IVH196645:IVL196645 ILL196645:ILP196645 IBP196645:IBT196645 HRT196645:HRX196645 HHX196645:HIB196645 GYB196645:GYF196645 GOF196645:GOJ196645 GEJ196645:GEN196645 FUN196645:FUR196645 FKR196645:FKV196645 FAV196645:FAZ196645 EQZ196645:ERD196645 EHD196645:EHH196645 DXH196645:DXL196645 DNL196645:DNP196645 DDP196645:DDT196645 CTT196645:CTX196645 CJX196645:CKB196645 CAB196645:CAF196645 BQF196645:BQJ196645 BGJ196645:BGN196645 AWN196645:AWR196645 AMR196645:AMV196645 ACV196645:ACZ196645 SZ196645:TD196645 JD196645:JH196645 WVP131109:WVT131109 WLT131109:WLX131109 WBX131109:WCB131109 VSB131109:VSF131109 VIF131109:VIJ131109 UYJ131109:UYN131109 UON131109:UOR131109 UER131109:UEV131109 TUV131109:TUZ131109 TKZ131109:TLD131109 TBD131109:TBH131109 SRH131109:SRL131109 SHL131109:SHP131109 RXP131109:RXT131109 RNT131109:RNX131109 RDX131109:REB131109 QUB131109:QUF131109 QKF131109:QKJ131109 QAJ131109:QAN131109 PQN131109:PQR131109 PGR131109:PGV131109 OWV131109:OWZ131109 OMZ131109:OND131109 ODD131109:ODH131109 NTH131109:NTL131109 NJL131109:NJP131109 MZP131109:MZT131109 MPT131109:MPX131109 MFX131109:MGB131109 LWB131109:LWF131109 LMF131109:LMJ131109 LCJ131109:LCN131109 KSN131109:KSR131109 KIR131109:KIV131109 JYV131109:JYZ131109 JOZ131109:JPD131109 JFD131109:JFH131109 IVH131109:IVL131109 ILL131109:ILP131109 IBP131109:IBT131109 HRT131109:HRX131109 HHX131109:HIB131109 GYB131109:GYF131109 GOF131109:GOJ131109 GEJ131109:GEN131109 FUN131109:FUR131109 FKR131109:FKV131109 FAV131109:FAZ131109 EQZ131109:ERD131109 EHD131109:EHH131109 DXH131109:DXL131109 DNL131109:DNP131109 DDP131109:DDT131109 CTT131109:CTX131109 CJX131109:CKB131109 CAB131109:CAF131109 BQF131109:BQJ131109 BGJ131109:BGN131109 AWN131109:AWR131109 AMR131109:AMV131109 ACV131109:ACZ131109 SZ131109:TD131109 JD131109:JH131109 WVP65573:WVT65573 WLT65573:WLX65573 WBX65573:WCB65573 VSB65573:VSF65573 VIF65573:VIJ65573 UYJ65573:UYN65573 UON65573:UOR65573 UER65573:UEV65573 TUV65573:TUZ65573 TKZ65573:TLD65573 TBD65573:TBH65573 SRH65573:SRL65573 SHL65573:SHP65573 RXP65573:RXT65573 RNT65573:RNX65573 RDX65573:REB65573 QUB65573:QUF65573 QKF65573:QKJ65573 QAJ65573:QAN65573 PQN65573:PQR65573 PGR65573:PGV65573 OWV65573:OWZ65573 OMZ65573:OND65573 ODD65573:ODH65573 NTH65573:NTL65573 NJL65573:NJP65573 MZP65573:MZT65573 MPT65573:MPX65573 MFX65573:MGB65573 LWB65573:LWF65573 LMF65573:LMJ65573 LCJ65573:LCN65573 KSN65573:KSR65573 KIR65573:KIV65573 JYV65573:JYZ65573 JOZ65573:JPD65573 JFD65573:JFH65573 IVH65573:IVL65573 ILL65573:ILP65573 IBP65573:IBT65573 HRT65573:HRX65573 HHX65573:HIB65573 GYB65573:GYF65573 GOF65573:GOJ65573 GEJ65573:GEN65573 FUN65573:FUR65573 FKR65573:FKV65573 FAV65573:FAZ65573 EQZ65573:ERD65573 EHD65573:EHH65573 DXH65573:DXL65573 DNL65573:DNP65573 DDP65573:DDT65573 CTT65573:CTX65573 CJX65573:CKB65573 CAB65573:CAF65573 BQF65573:BQJ65573 BGJ65573:BGN65573 AWN65573:AWR65573 AMR65573:AMV65573 ACV65573:ACZ65573 SZ65573:TD65573 JD65573:JH65573" xr:uid="{4A169A5B-1E4F-4CDC-828D-F35294154B40}">
      <formula1>$C$54:$C$57</formula1>
    </dataValidation>
  </dataValidation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2ABE09-16B2-433A-820F-94AE61B6F559}">
  <sheetPr>
    <tabColor theme="8" tint="0.79998168889431442"/>
  </sheetPr>
  <dimension ref="A1:M62"/>
  <sheetViews>
    <sheetView showGridLines="0" zoomScale="70" zoomScaleNormal="70" workbookViewId="0">
      <selection sqref="A1:L1"/>
    </sheetView>
  </sheetViews>
  <sheetFormatPr defaultRowHeight="18.75" x14ac:dyDescent="0.4"/>
  <cols>
    <col min="1" max="1" width="1.625" style="2" customWidth="1"/>
    <col min="2" max="2" width="4.625" style="2" customWidth="1"/>
    <col min="3" max="3" width="28.375" style="1" customWidth="1"/>
    <col min="4" max="4" width="24.625" style="2" customWidth="1"/>
    <col min="5" max="12" width="20.625" style="2" customWidth="1"/>
    <col min="13" max="13" width="18.625" style="2" customWidth="1"/>
    <col min="14" max="252" width="9" style="2"/>
    <col min="253" max="253" width="1.625" style="2" customWidth="1"/>
    <col min="254" max="254" width="4.625" style="2" customWidth="1"/>
    <col min="255" max="263" width="20.625" style="2" customWidth="1"/>
    <col min="264" max="268" width="0" style="2" hidden="1" customWidth="1"/>
    <col min="269" max="269" width="18.625" style="2" customWidth="1"/>
    <col min="270" max="508" width="9" style="2"/>
    <col min="509" max="509" width="1.625" style="2" customWidth="1"/>
    <col min="510" max="510" width="4.625" style="2" customWidth="1"/>
    <col min="511" max="519" width="20.625" style="2" customWidth="1"/>
    <col min="520" max="524" width="0" style="2" hidden="1" customWidth="1"/>
    <col min="525" max="525" width="18.625" style="2" customWidth="1"/>
    <col min="526" max="764" width="9" style="2"/>
    <col min="765" max="765" width="1.625" style="2" customWidth="1"/>
    <col min="766" max="766" width="4.625" style="2" customWidth="1"/>
    <col min="767" max="775" width="20.625" style="2" customWidth="1"/>
    <col min="776" max="780" width="0" style="2" hidden="1" customWidth="1"/>
    <col min="781" max="781" width="18.625" style="2" customWidth="1"/>
    <col min="782" max="1020" width="9" style="2"/>
    <col min="1021" max="1021" width="1.625" style="2" customWidth="1"/>
    <col min="1022" max="1022" width="4.625" style="2" customWidth="1"/>
    <col min="1023" max="1031" width="20.625" style="2" customWidth="1"/>
    <col min="1032" max="1036" width="0" style="2" hidden="1" customWidth="1"/>
    <col min="1037" max="1037" width="18.625" style="2" customWidth="1"/>
    <col min="1038" max="1276" width="9" style="2"/>
    <col min="1277" max="1277" width="1.625" style="2" customWidth="1"/>
    <col min="1278" max="1278" width="4.625" style="2" customWidth="1"/>
    <col min="1279" max="1287" width="20.625" style="2" customWidth="1"/>
    <col min="1288" max="1292" width="0" style="2" hidden="1" customWidth="1"/>
    <col min="1293" max="1293" width="18.625" style="2" customWidth="1"/>
    <col min="1294" max="1532" width="9" style="2"/>
    <col min="1533" max="1533" width="1.625" style="2" customWidth="1"/>
    <col min="1534" max="1534" width="4.625" style="2" customWidth="1"/>
    <col min="1535" max="1543" width="20.625" style="2" customWidth="1"/>
    <col min="1544" max="1548" width="0" style="2" hidden="1" customWidth="1"/>
    <col min="1549" max="1549" width="18.625" style="2" customWidth="1"/>
    <col min="1550" max="1788" width="9" style="2"/>
    <col min="1789" max="1789" width="1.625" style="2" customWidth="1"/>
    <col min="1790" max="1790" width="4.625" style="2" customWidth="1"/>
    <col min="1791" max="1799" width="20.625" style="2" customWidth="1"/>
    <col min="1800" max="1804" width="0" style="2" hidden="1" customWidth="1"/>
    <col min="1805" max="1805" width="18.625" style="2" customWidth="1"/>
    <col min="1806" max="2044" width="9" style="2"/>
    <col min="2045" max="2045" width="1.625" style="2" customWidth="1"/>
    <col min="2046" max="2046" width="4.625" style="2" customWidth="1"/>
    <col min="2047" max="2055" width="20.625" style="2" customWidth="1"/>
    <col min="2056" max="2060" width="0" style="2" hidden="1" customWidth="1"/>
    <col min="2061" max="2061" width="18.625" style="2" customWidth="1"/>
    <col min="2062" max="2300" width="9" style="2"/>
    <col min="2301" max="2301" width="1.625" style="2" customWidth="1"/>
    <col min="2302" max="2302" width="4.625" style="2" customWidth="1"/>
    <col min="2303" max="2311" width="20.625" style="2" customWidth="1"/>
    <col min="2312" max="2316" width="0" style="2" hidden="1" customWidth="1"/>
    <col min="2317" max="2317" width="18.625" style="2" customWidth="1"/>
    <col min="2318" max="2556" width="9" style="2"/>
    <col min="2557" max="2557" width="1.625" style="2" customWidth="1"/>
    <col min="2558" max="2558" width="4.625" style="2" customWidth="1"/>
    <col min="2559" max="2567" width="20.625" style="2" customWidth="1"/>
    <col min="2568" max="2572" width="0" style="2" hidden="1" customWidth="1"/>
    <col min="2573" max="2573" width="18.625" style="2" customWidth="1"/>
    <col min="2574" max="2812" width="9" style="2"/>
    <col min="2813" max="2813" width="1.625" style="2" customWidth="1"/>
    <col min="2814" max="2814" width="4.625" style="2" customWidth="1"/>
    <col min="2815" max="2823" width="20.625" style="2" customWidth="1"/>
    <col min="2824" max="2828" width="0" style="2" hidden="1" customWidth="1"/>
    <col min="2829" max="2829" width="18.625" style="2" customWidth="1"/>
    <col min="2830" max="3068" width="9" style="2"/>
    <col min="3069" max="3069" width="1.625" style="2" customWidth="1"/>
    <col min="3070" max="3070" width="4.625" style="2" customWidth="1"/>
    <col min="3071" max="3079" width="20.625" style="2" customWidth="1"/>
    <col min="3080" max="3084" width="0" style="2" hidden="1" customWidth="1"/>
    <col min="3085" max="3085" width="18.625" style="2" customWidth="1"/>
    <col min="3086" max="3324" width="9" style="2"/>
    <col min="3325" max="3325" width="1.625" style="2" customWidth="1"/>
    <col min="3326" max="3326" width="4.625" style="2" customWidth="1"/>
    <col min="3327" max="3335" width="20.625" style="2" customWidth="1"/>
    <col min="3336" max="3340" width="0" style="2" hidden="1" customWidth="1"/>
    <col min="3341" max="3341" width="18.625" style="2" customWidth="1"/>
    <col min="3342" max="3580" width="9" style="2"/>
    <col min="3581" max="3581" width="1.625" style="2" customWidth="1"/>
    <col min="3582" max="3582" width="4.625" style="2" customWidth="1"/>
    <col min="3583" max="3591" width="20.625" style="2" customWidth="1"/>
    <col min="3592" max="3596" width="0" style="2" hidden="1" customWidth="1"/>
    <col min="3597" max="3597" width="18.625" style="2" customWidth="1"/>
    <col min="3598" max="3836" width="9" style="2"/>
    <col min="3837" max="3837" width="1.625" style="2" customWidth="1"/>
    <col min="3838" max="3838" width="4.625" style="2" customWidth="1"/>
    <col min="3839" max="3847" width="20.625" style="2" customWidth="1"/>
    <col min="3848" max="3852" width="0" style="2" hidden="1" customWidth="1"/>
    <col min="3853" max="3853" width="18.625" style="2" customWidth="1"/>
    <col min="3854" max="4092" width="9" style="2"/>
    <col min="4093" max="4093" width="1.625" style="2" customWidth="1"/>
    <col min="4094" max="4094" width="4.625" style="2" customWidth="1"/>
    <col min="4095" max="4103" width="20.625" style="2" customWidth="1"/>
    <col min="4104" max="4108" width="0" style="2" hidden="1" customWidth="1"/>
    <col min="4109" max="4109" width="18.625" style="2" customWidth="1"/>
    <col min="4110" max="4348" width="9" style="2"/>
    <col min="4349" max="4349" width="1.625" style="2" customWidth="1"/>
    <col min="4350" max="4350" width="4.625" style="2" customWidth="1"/>
    <col min="4351" max="4359" width="20.625" style="2" customWidth="1"/>
    <col min="4360" max="4364" width="0" style="2" hidden="1" customWidth="1"/>
    <col min="4365" max="4365" width="18.625" style="2" customWidth="1"/>
    <col min="4366" max="4604" width="9" style="2"/>
    <col min="4605" max="4605" width="1.625" style="2" customWidth="1"/>
    <col min="4606" max="4606" width="4.625" style="2" customWidth="1"/>
    <col min="4607" max="4615" width="20.625" style="2" customWidth="1"/>
    <col min="4616" max="4620" width="0" style="2" hidden="1" customWidth="1"/>
    <col min="4621" max="4621" width="18.625" style="2" customWidth="1"/>
    <col min="4622" max="4860" width="9" style="2"/>
    <col min="4861" max="4861" width="1.625" style="2" customWidth="1"/>
    <col min="4862" max="4862" width="4.625" style="2" customWidth="1"/>
    <col min="4863" max="4871" width="20.625" style="2" customWidth="1"/>
    <col min="4872" max="4876" width="0" style="2" hidden="1" customWidth="1"/>
    <col min="4877" max="4877" width="18.625" style="2" customWidth="1"/>
    <col min="4878" max="5116" width="9" style="2"/>
    <col min="5117" max="5117" width="1.625" style="2" customWidth="1"/>
    <col min="5118" max="5118" width="4.625" style="2" customWidth="1"/>
    <col min="5119" max="5127" width="20.625" style="2" customWidth="1"/>
    <col min="5128" max="5132" width="0" style="2" hidden="1" customWidth="1"/>
    <col min="5133" max="5133" width="18.625" style="2" customWidth="1"/>
    <col min="5134" max="5372" width="9" style="2"/>
    <col min="5373" max="5373" width="1.625" style="2" customWidth="1"/>
    <col min="5374" max="5374" width="4.625" style="2" customWidth="1"/>
    <col min="5375" max="5383" width="20.625" style="2" customWidth="1"/>
    <col min="5384" max="5388" width="0" style="2" hidden="1" customWidth="1"/>
    <col min="5389" max="5389" width="18.625" style="2" customWidth="1"/>
    <col min="5390" max="5628" width="9" style="2"/>
    <col min="5629" max="5629" width="1.625" style="2" customWidth="1"/>
    <col min="5630" max="5630" width="4.625" style="2" customWidth="1"/>
    <col min="5631" max="5639" width="20.625" style="2" customWidth="1"/>
    <col min="5640" max="5644" width="0" style="2" hidden="1" customWidth="1"/>
    <col min="5645" max="5645" width="18.625" style="2" customWidth="1"/>
    <col min="5646" max="5884" width="9" style="2"/>
    <col min="5885" max="5885" width="1.625" style="2" customWidth="1"/>
    <col min="5886" max="5886" width="4.625" style="2" customWidth="1"/>
    <col min="5887" max="5895" width="20.625" style="2" customWidth="1"/>
    <col min="5896" max="5900" width="0" style="2" hidden="1" customWidth="1"/>
    <col min="5901" max="5901" width="18.625" style="2" customWidth="1"/>
    <col min="5902" max="6140" width="9" style="2"/>
    <col min="6141" max="6141" width="1.625" style="2" customWidth="1"/>
    <col min="6142" max="6142" width="4.625" style="2" customWidth="1"/>
    <col min="6143" max="6151" width="20.625" style="2" customWidth="1"/>
    <col min="6152" max="6156" width="0" style="2" hidden="1" customWidth="1"/>
    <col min="6157" max="6157" width="18.625" style="2" customWidth="1"/>
    <col min="6158" max="6396" width="9" style="2"/>
    <col min="6397" max="6397" width="1.625" style="2" customWidth="1"/>
    <col min="6398" max="6398" width="4.625" style="2" customWidth="1"/>
    <col min="6399" max="6407" width="20.625" style="2" customWidth="1"/>
    <col min="6408" max="6412" width="0" style="2" hidden="1" customWidth="1"/>
    <col min="6413" max="6413" width="18.625" style="2" customWidth="1"/>
    <col min="6414" max="6652" width="9" style="2"/>
    <col min="6653" max="6653" width="1.625" style="2" customWidth="1"/>
    <col min="6654" max="6654" width="4.625" style="2" customWidth="1"/>
    <col min="6655" max="6663" width="20.625" style="2" customWidth="1"/>
    <col min="6664" max="6668" width="0" style="2" hidden="1" customWidth="1"/>
    <col min="6669" max="6669" width="18.625" style="2" customWidth="1"/>
    <col min="6670" max="6908" width="9" style="2"/>
    <col min="6909" max="6909" width="1.625" style="2" customWidth="1"/>
    <col min="6910" max="6910" width="4.625" style="2" customWidth="1"/>
    <col min="6911" max="6919" width="20.625" style="2" customWidth="1"/>
    <col min="6920" max="6924" width="0" style="2" hidden="1" customWidth="1"/>
    <col min="6925" max="6925" width="18.625" style="2" customWidth="1"/>
    <col min="6926" max="7164" width="9" style="2"/>
    <col min="7165" max="7165" width="1.625" style="2" customWidth="1"/>
    <col min="7166" max="7166" width="4.625" style="2" customWidth="1"/>
    <col min="7167" max="7175" width="20.625" style="2" customWidth="1"/>
    <col min="7176" max="7180" width="0" style="2" hidden="1" customWidth="1"/>
    <col min="7181" max="7181" width="18.625" style="2" customWidth="1"/>
    <col min="7182" max="7420" width="9" style="2"/>
    <col min="7421" max="7421" width="1.625" style="2" customWidth="1"/>
    <col min="7422" max="7422" width="4.625" style="2" customWidth="1"/>
    <col min="7423" max="7431" width="20.625" style="2" customWidth="1"/>
    <col min="7432" max="7436" width="0" style="2" hidden="1" customWidth="1"/>
    <col min="7437" max="7437" width="18.625" style="2" customWidth="1"/>
    <col min="7438" max="7676" width="9" style="2"/>
    <col min="7677" max="7677" width="1.625" style="2" customWidth="1"/>
    <col min="7678" max="7678" width="4.625" style="2" customWidth="1"/>
    <col min="7679" max="7687" width="20.625" style="2" customWidth="1"/>
    <col min="7688" max="7692" width="0" style="2" hidden="1" customWidth="1"/>
    <col min="7693" max="7693" width="18.625" style="2" customWidth="1"/>
    <col min="7694" max="7932" width="9" style="2"/>
    <col min="7933" max="7933" width="1.625" style="2" customWidth="1"/>
    <col min="7934" max="7934" width="4.625" style="2" customWidth="1"/>
    <col min="7935" max="7943" width="20.625" style="2" customWidth="1"/>
    <col min="7944" max="7948" width="0" style="2" hidden="1" customWidth="1"/>
    <col min="7949" max="7949" width="18.625" style="2" customWidth="1"/>
    <col min="7950" max="8188" width="9" style="2"/>
    <col min="8189" max="8189" width="1.625" style="2" customWidth="1"/>
    <col min="8190" max="8190" width="4.625" style="2" customWidth="1"/>
    <col min="8191" max="8199" width="20.625" style="2" customWidth="1"/>
    <col min="8200" max="8204" width="0" style="2" hidden="1" customWidth="1"/>
    <col min="8205" max="8205" width="18.625" style="2" customWidth="1"/>
    <col min="8206" max="8444" width="9" style="2"/>
    <col min="8445" max="8445" width="1.625" style="2" customWidth="1"/>
    <col min="8446" max="8446" width="4.625" style="2" customWidth="1"/>
    <col min="8447" max="8455" width="20.625" style="2" customWidth="1"/>
    <col min="8456" max="8460" width="0" style="2" hidden="1" customWidth="1"/>
    <col min="8461" max="8461" width="18.625" style="2" customWidth="1"/>
    <col min="8462" max="8700" width="9" style="2"/>
    <col min="8701" max="8701" width="1.625" style="2" customWidth="1"/>
    <col min="8702" max="8702" width="4.625" style="2" customWidth="1"/>
    <col min="8703" max="8711" width="20.625" style="2" customWidth="1"/>
    <col min="8712" max="8716" width="0" style="2" hidden="1" customWidth="1"/>
    <col min="8717" max="8717" width="18.625" style="2" customWidth="1"/>
    <col min="8718" max="8956" width="9" style="2"/>
    <col min="8957" max="8957" width="1.625" style="2" customWidth="1"/>
    <col min="8958" max="8958" width="4.625" style="2" customWidth="1"/>
    <col min="8959" max="8967" width="20.625" style="2" customWidth="1"/>
    <col min="8968" max="8972" width="0" style="2" hidden="1" customWidth="1"/>
    <col min="8973" max="8973" width="18.625" style="2" customWidth="1"/>
    <col min="8974" max="9212" width="9" style="2"/>
    <col min="9213" max="9213" width="1.625" style="2" customWidth="1"/>
    <col min="9214" max="9214" width="4.625" style="2" customWidth="1"/>
    <col min="9215" max="9223" width="20.625" style="2" customWidth="1"/>
    <col min="9224" max="9228" width="0" style="2" hidden="1" customWidth="1"/>
    <col min="9229" max="9229" width="18.625" style="2" customWidth="1"/>
    <col min="9230" max="9468" width="9" style="2"/>
    <col min="9469" max="9469" width="1.625" style="2" customWidth="1"/>
    <col min="9470" max="9470" width="4.625" style="2" customWidth="1"/>
    <col min="9471" max="9479" width="20.625" style="2" customWidth="1"/>
    <col min="9480" max="9484" width="0" style="2" hidden="1" customWidth="1"/>
    <col min="9485" max="9485" width="18.625" style="2" customWidth="1"/>
    <col min="9486" max="9724" width="9" style="2"/>
    <col min="9725" max="9725" width="1.625" style="2" customWidth="1"/>
    <col min="9726" max="9726" width="4.625" style="2" customWidth="1"/>
    <col min="9727" max="9735" width="20.625" style="2" customWidth="1"/>
    <col min="9736" max="9740" width="0" style="2" hidden="1" customWidth="1"/>
    <col min="9741" max="9741" width="18.625" style="2" customWidth="1"/>
    <col min="9742" max="9980" width="9" style="2"/>
    <col min="9981" max="9981" width="1.625" style="2" customWidth="1"/>
    <col min="9982" max="9982" width="4.625" style="2" customWidth="1"/>
    <col min="9983" max="9991" width="20.625" style="2" customWidth="1"/>
    <col min="9992" max="9996" width="0" style="2" hidden="1" customWidth="1"/>
    <col min="9997" max="9997" width="18.625" style="2" customWidth="1"/>
    <col min="9998" max="10236" width="9" style="2"/>
    <col min="10237" max="10237" width="1.625" style="2" customWidth="1"/>
    <col min="10238" max="10238" width="4.625" style="2" customWidth="1"/>
    <col min="10239" max="10247" width="20.625" style="2" customWidth="1"/>
    <col min="10248" max="10252" width="0" style="2" hidden="1" customWidth="1"/>
    <col min="10253" max="10253" width="18.625" style="2" customWidth="1"/>
    <col min="10254" max="10492" width="9" style="2"/>
    <col min="10493" max="10493" width="1.625" style="2" customWidth="1"/>
    <col min="10494" max="10494" width="4.625" style="2" customWidth="1"/>
    <col min="10495" max="10503" width="20.625" style="2" customWidth="1"/>
    <col min="10504" max="10508" width="0" style="2" hidden="1" customWidth="1"/>
    <col min="10509" max="10509" width="18.625" style="2" customWidth="1"/>
    <col min="10510" max="10748" width="9" style="2"/>
    <col min="10749" max="10749" width="1.625" style="2" customWidth="1"/>
    <col min="10750" max="10750" width="4.625" style="2" customWidth="1"/>
    <col min="10751" max="10759" width="20.625" style="2" customWidth="1"/>
    <col min="10760" max="10764" width="0" style="2" hidden="1" customWidth="1"/>
    <col min="10765" max="10765" width="18.625" style="2" customWidth="1"/>
    <col min="10766" max="11004" width="9" style="2"/>
    <col min="11005" max="11005" width="1.625" style="2" customWidth="1"/>
    <col min="11006" max="11006" width="4.625" style="2" customWidth="1"/>
    <col min="11007" max="11015" width="20.625" style="2" customWidth="1"/>
    <col min="11016" max="11020" width="0" style="2" hidden="1" customWidth="1"/>
    <col min="11021" max="11021" width="18.625" style="2" customWidth="1"/>
    <col min="11022" max="11260" width="9" style="2"/>
    <col min="11261" max="11261" width="1.625" style="2" customWidth="1"/>
    <col min="11262" max="11262" width="4.625" style="2" customWidth="1"/>
    <col min="11263" max="11271" width="20.625" style="2" customWidth="1"/>
    <col min="11272" max="11276" width="0" style="2" hidden="1" customWidth="1"/>
    <col min="11277" max="11277" width="18.625" style="2" customWidth="1"/>
    <col min="11278" max="11516" width="9" style="2"/>
    <col min="11517" max="11517" width="1.625" style="2" customWidth="1"/>
    <col min="11518" max="11518" width="4.625" style="2" customWidth="1"/>
    <col min="11519" max="11527" width="20.625" style="2" customWidth="1"/>
    <col min="11528" max="11532" width="0" style="2" hidden="1" customWidth="1"/>
    <col min="11533" max="11533" width="18.625" style="2" customWidth="1"/>
    <col min="11534" max="11772" width="9" style="2"/>
    <col min="11773" max="11773" width="1.625" style="2" customWidth="1"/>
    <col min="11774" max="11774" width="4.625" style="2" customWidth="1"/>
    <col min="11775" max="11783" width="20.625" style="2" customWidth="1"/>
    <col min="11784" max="11788" width="0" style="2" hidden="1" customWidth="1"/>
    <col min="11789" max="11789" width="18.625" style="2" customWidth="1"/>
    <col min="11790" max="12028" width="9" style="2"/>
    <col min="12029" max="12029" width="1.625" style="2" customWidth="1"/>
    <col min="12030" max="12030" width="4.625" style="2" customWidth="1"/>
    <col min="12031" max="12039" width="20.625" style="2" customWidth="1"/>
    <col min="12040" max="12044" width="0" style="2" hidden="1" customWidth="1"/>
    <col min="12045" max="12045" width="18.625" style="2" customWidth="1"/>
    <col min="12046" max="12284" width="9" style="2"/>
    <col min="12285" max="12285" width="1.625" style="2" customWidth="1"/>
    <col min="12286" max="12286" width="4.625" style="2" customWidth="1"/>
    <col min="12287" max="12295" width="20.625" style="2" customWidth="1"/>
    <col min="12296" max="12300" width="0" style="2" hidden="1" customWidth="1"/>
    <col min="12301" max="12301" width="18.625" style="2" customWidth="1"/>
    <col min="12302" max="12540" width="9" style="2"/>
    <col min="12541" max="12541" width="1.625" style="2" customWidth="1"/>
    <col min="12542" max="12542" width="4.625" style="2" customWidth="1"/>
    <col min="12543" max="12551" width="20.625" style="2" customWidth="1"/>
    <col min="12552" max="12556" width="0" style="2" hidden="1" customWidth="1"/>
    <col min="12557" max="12557" width="18.625" style="2" customWidth="1"/>
    <col min="12558" max="12796" width="9" style="2"/>
    <col min="12797" max="12797" width="1.625" style="2" customWidth="1"/>
    <col min="12798" max="12798" width="4.625" style="2" customWidth="1"/>
    <col min="12799" max="12807" width="20.625" style="2" customWidth="1"/>
    <col min="12808" max="12812" width="0" style="2" hidden="1" customWidth="1"/>
    <col min="12813" max="12813" width="18.625" style="2" customWidth="1"/>
    <col min="12814" max="13052" width="9" style="2"/>
    <col min="13053" max="13053" width="1.625" style="2" customWidth="1"/>
    <col min="13054" max="13054" width="4.625" style="2" customWidth="1"/>
    <col min="13055" max="13063" width="20.625" style="2" customWidth="1"/>
    <col min="13064" max="13068" width="0" style="2" hidden="1" customWidth="1"/>
    <col min="13069" max="13069" width="18.625" style="2" customWidth="1"/>
    <col min="13070" max="13308" width="9" style="2"/>
    <col min="13309" max="13309" width="1.625" style="2" customWidth="1"/>
    <col min="13310" max="13310" width="4.625" style="2" customWidth="1"/>
    <col min="13311" max="13319" width="20.625" style="2" customWidth="1"/>
    <col min="13320" max="13324" width="0" style="2" hidden="1" customWidth="1"/>
    <col min="13325" max="13325" width="18.625" style="2" customWidth="1"/>
    <col min="13326" max="13564" width="9" style="2"/>
    <col min="13565" max="13565" width="1.625" style="2" customWidth="1"/>
    <col min="13566" max="13566" width="4.625" style="2" customWidth="1"/>
    <col min="13567" max="13575" width="20.625" style="2" customWidth="1"/>
    <col min="13576" max="13580" width="0" style="2" hidden="1" customWidth="1"/>
    <col min="13581" max="13581" width="18.625" style="2" customWidth="1"/>
    <col min="13582" max="13820" width="9" style="2"/>
    <col min="13821" max="13821" width="1.625" style="2" customWidth="1"/>
    <col min="13822" max="13822" width="4.625" style="2" customWidth="1"/>
    <col min="13823" max="13831" width="20.625" style="2" customWidth="1"/>
    <col min="13832" max="13836" width="0" style="2" hidden="1" customWidth="1"/>
    <col min="13837" max="13837" width="18.625" style="2" customWidth="1"/>
    <col min="13838" max="14076" width="9" style="2"/>
    <col min="14077" max="14077" width="1.625" style="2" customWidth="1"/>
    <col min="14078" max="14078" width="4.625" style="2" customWidth="1"/>
    <col min="14079" max="14087" width="20.625" style="2" customWidth="1"/>
    <col min="14088" max="14092" width="0" style="2" hidden="1" customWidth="1"/>
    <col min="14093" max="14093" width="18.625" style="2" customWidth="1"/>
    <col min="14094" max="14332" width="9" style="2"/>
    <col min="14333" max="14333" width="1.625" style="2" customWidth="1"/>
    <col min="14334" max="14334" width="4.625" style="2" customWidth="1"/>
    <col min="14335" max="14343" width="20.625" style="2" customWidth="1"/>
    <col min="14344" max="14348" width="0" style="2" hidden="1" customWidth="1"/>
    <col min="14349" max="14349" width="18.625" style="2" customWidth="1"/>
    <col min="14350" max="14588" width="9" style="2"/>
    <col min="14589" max="14589" width="1.625" style="2" customWidth="1"/>
    <col min="14590" max="14590" width="4.625" style="2" customWidth="1"/>
    <col min="14591" max="14599" width="20.625" style="2" customWidth="1"/>
    <col min="14600" max="14604" width="0" style="2" hidden="1" customWidth="1"/>
    <col min="14605" max="14605" width="18.625" style="2" customWidth="1"/>
    <col min="14606" max="14844" width="9" style="2"/>
    <col min="14845" max="14845" width="1.625" style="2" customWidth="1"/>
    <col min="14846" max="14846" width="4.625" style="2" customWidth="1"/>
    <col min="14847" max="14855" width="20.625" style="2" customWidth="1"/>
    <col min="14856" max="14860" width="0" style="2" hidden="1" customWidth="1"/>
    <col min="14861" max="14861" width="18.625" style="2" customWidth="1"/>
    <col min="14862" max="15100" width="9" style="2"/>
    <col min="15101" max="15101" width="1.625" style="2" customWidth="1"/>
    <col min="15102" max="15102" width="4.625" style="2" customWidth="1"/>
    <col min="15103" max="15111" width="20.625" style="2" customWidth="1"/>
    <col min="15112" max="15116" width="0" style="2" hidden="1" customWidth="1"/>
    <col min="15117" max="15117" width="18.625" style="2" customWidth="1"/>
    <col min="15118" max="15356" width="9" style="2"/>
    <col min="15357" max="15357" width="1.625" style="2" customWidth="1"/>
    <col min="15358" max="15358" width="4.625" style="2" customWidth="1"/>
    <col min="15359" max="15367" width="20.625" style="2" customWidth="1"/>
    <col min="15368" max="15372" width="0" style="2" hidden="1" customWidth="1"/>
    <col min="15373" max="15373" width="18.625" style="2" customWidth="1"/>
    <col min="15374" max="15612" width="9" style="2"/>
    <col min="15613" max="15613" width="1.625" style="2" customWidth="1"/>
    <col min="15614" max="15614" width="4.625" style="2" customWidth="1"/>
    <col min="15615" max="15623" width="20.625" style="2" customWidth="1"/>
    <col min="15624" max="15628" width="0" style="2" hidden="1" customWidth="1"/>
    <col min="15629" max="15629" width="18.625" style="2" customWidth="1"/>
    <col min="15630" max="15868" width="9" style="2"/>
    <col min="15869" max="15869" width="1.625" style="2" customWidth="1"/>
    <col min="15870" max="15870" width="4.625" style="2" customWidth="1"/>
    <col min="15871" max="15879" width="20.625" style="2" customWidth="1"/>
    <col min="15880" max="15884" width="0" style="2" hidden="1" customWidth="1"/>
    <col min="15885" max="15885" width="18.625" style="2" customWidth="1"/>
    <col min="15886" max="16124" width="9" style="2"/>
    <col min="16125" max="16125" width="1.625" style="2" customWidth="1"/>
    <col min="16126" max="16126" width="4.625" style="2" customWidth="1"/>
    <col min="16127" max="16135" width="20.625" style="2" customWidth="1"/>
    <col min="16136" max="16140" width="0" style="2" hidden="1" customWidth="1"/>
    <col min="16141" max="16141" width="18.625" style="2" customWidth="1"/>
    <col min="16142" max="16384" width="9" style="2"/>
  </cols>
  <sheetData>
    <row r="1" spans="1:13" ht="24.95" customHeight="1" x14ac:dyDescent="0.4">
      <c r="A1" s="220" t="s">
        <v>19</v>
      </c>
      <c r="B1" s="220"/>
      <c r="C1" s="220"/>
      <c r="D1" s="220"/>
      <c r="E1" s="220"/>
      <c r="F1" s="220"/>
      <c r="G1" s="220"/>
      <c r="H1" s="220"/>
      <c r="I1" s="220"/>
      <c r="J1" s="220"/>
      <c r="K1" s="220"/>
      <c r="L1" s="220"/>
    </row>
    <row r="2" spans="1:13" ht="24.95" customHeight="1" x14ac:dyDescent="0.5">
      <c r="B2" s="5"/>
      <c r="C2" s="6" t="s">
        <v>20</v>
      </c>
      <c r="D2" s="141"/>
      <c r="E2" s="6" t="s">
        <v>22</v>
      </c>
      <c r="F2" s="221" t="s">
        <v>89</v>
      </c>
      <c r="G2" s="221"/>
    </row>
    <row r="3" spans="1:13" ht="24.95" customHeight="1" x14ac:dyDescent="0.5">
      <c r="B3" s="5"/>
      <c r="C3" s="10" t="s">
        <v>25</v>
      </c>
      <c r="D3" s="11" t="s">
        <v>26</v>
      </c>
      <c r="E3" s="142"/>
      <c r="F3" s="13" t="s">
        <v>28</v>
      </c>
      <c r="G3" s="11" t="s">
        <v>29</v>
      </c>
      <c r="H3" s="142"/>
      <c r="I3" s="14"/>
      <c r="J3" s="14"/>
      <c r="K3" s="143"/>
      <c r="L3" s="5" t="s">
        <v>31</v>
      </c>
    </row>
    <row r="4" spans="1:13" ht="6" customHeight="1" x14ac:dyDescent="0.4">
      <c r="B4" s="5"/>
      <c r="C4" s="16"/>
      <c r="D4" s="13"/>
      <c r="E4" s="17"/>
      <c r="F4" s="13"/>
      <c r="G4" s="13"/>
      <c r="H4" s="17"/>
      <c r="I4" s="14"/>
      <c r="J4" s="14"/>
      <c r="K4" s="15"/>
    </row>
    <row r="5" spans="1:13" ht="20.100000000000001" customHeight="1" x14ac:dyDescent="0.35">
      <c r="B5" s="5" t="s">
        <v>33</v>
      </c>
      <c r="C5" s="18"/>
      <c r="D5" s="19"/>
      <c r="E5" s="20"/>
    </row>
    <row r="6" spans="1:13" ht="36.75" customHeight="1" thickBot="1" x14ac:dyDescent="0.45">
      <c r="B6" s="156">
        <v>1</v>
      </c>
      <c r="C6" s="256" t="s">
        <v>34</v>
      </c>
      <c r="D6" s="257"/>
      <c r="E6" s="144"/>
      <c r="F6" s="144"/>
      <c r="G6" s="144"/>
      <c r="H6" s="144"/>
      <c r="I6" s="144"/>
      <c r="J6" s="144"/>
      <c r="K6" s="144"/>
      <c r="L6" s="144"/>
      <c r="M6" s="224" t="s">
        <v>35</v>
      </c>
    </row>
    <row r="7" spans="1:13" ht="23.25" customHeight="1" thickTop="1" x14ac:dyDescent="0.4">
      <c r="B7" s="258">
        <v>2</v>
      </c>
      <c r="C7" s="261" t="s">
        <v>36</v>
      </c>
      <c r="D7" s="262"/>
      <c r="E7" s="145"/>
      <c r="F7" s="145"/>
      <c r="G7" s="145"/>
      <c r="H7" s="145"/>
      <c r="I7" s="145"/>
      <c r="J7" s="145"/>
      <c r="K7" s="145"/>
      <c r="L7" s="145"/>
      <c r="M7" s="225"/>
    </row>
    <row r="8" spans="1:13" ht="23.25" customHeight="1" x14ac:dyDescent="0.4">
      <c r="B8" s="259"/>
      <c r="C8" s="263"/>
      <c r="D8" s="264"/>
      <c r="E8" s="24" t="s">
        <v>28</v>
      </c>
      <c r="F8" s="24" t="s">
        <v>28</v>
      </c>
      <c r="G8" s="24" t="s">
        <v>28</v>
      </c>
      <c r="H8" s="24" t="s">
        <v>28</v>
      </c>
      <c r="I8" s="24" t="s">
        <v>28</v>
      </c>
      <c r="J8" s="24" t="s">
        <v>28</v>
      </c>
      <c r="K8" s="24" t="s">
        <v>28</v>
      </c>
      <c r="L8" s="24" t="s">
        <v>28</v>
      </c>
      <c r="M8" s="225"/>
    </row>
    <row r="9" spans="1:13" ht="23.25" customHeight="1" thickBot="1" x14ac:dyDescent="0.45">
      <c r="B9" s="260"/>
      <c r="C9" s="265"/>
      <c r="D9" s="266"/>
      <c r="E9" s="146"/>
      <c r="F9" s="146"/>
      <c r="G9" s="146"/>
      <c r="H9" s="146"/>
      <c r="I9" s="146"/>
      <c r="J9" s="146"/>
      <c r="K9" s="146"/>
      <c r="L9" s="146"/>
      <c r="M9" s="225"/>
    </row>
    <row r="10" spans="1:13" ht="20.100000000000001" hidden="1" customHeight="1" thickBot="1" x14ac:dyDescent="0.45">
      <c r="B10" s="157"/>
      <c r="C10" s="267" t="s">
        <v>51</v>
      </c>
      <c r="D10" s="268"/>
      <c r="E10" s="147"/>
      <c r="F10" s="147"/>
      <c r="G10" s="147"/>
      <c r="H10" s="147"/>
      <c r="I10" s="147"/>
      <c r="J10" s="147"/>
      <c r="K10" s="147"/>
      <c r="L10" s="147"/>
      <c r="M10" s="226"/>
    </row>
    <row r="11" spans="1:13" ht="26.25" customHeight="1" x14ac:dyDescent="0.4">
      <c r="B11" s="158">
        <v>3</v>
      </c>
      <c r="C11" s="239" t="s">
        <v>84</v>
      </c>
      <c r="D11" s="159" t="s">
        <v>53</v>
      </c>
      <c r="E11" s="148"/>
      <c r="F11" s="148"/>
      <c r="G11" s="148"/>
      <c r="H11" s="148"/>
      <c r="I11" s="148"/>
      <c r="J11" s="148"/>
      <c r="K11" s="148"/>
      <c r="L11" s="148"/>
      <c r="M11" s="31"/>
    </row>
    <row r="12" spans="1:13" ht="26.25" customHeight="1" x14ac:dyDescent="0.4">
      <c r="B12" s="160">
        <v>4</v>
      </c>
      <c r="C12" s="240"/>
      <c r="D12" s="161" t="s">
        <v>85</v>
      </c>
      <c r="E12" s="149"/>
      <c r="F12" s="149"/>
      <c r="G12" s="149"/>
      <c r="H12" s="149"/>
      <c r="I12" s="149"/>
      <c r="J12" s="149"/>
      <c r="K12" s="149"/>
      <c r="L12" s="149"/>
      <c r="M12" s="35"/>
    </row>
    <row r="13" spans="1:13" ht="26.25" customHeight="1" x14ac:dyDescent="0.4">
      <c r="B13" s="160">
        <v>5</v>
      </c>
      <c r="C13" s="240"/>
      <c r="D13" s="161" t="s">
        <v>55</v>
      </c>
      <c r="E13" s="150"/>
      <c r="F13" s="150"/>
      <c r="G13" s="150"/>
      <c r="H13" s="150"/>
      <c r="I13" s="150"/>
      <c r="J13" s="150"/>
      <c r="K13" s="150"/>
      <c r="L13" s="150"/>
      <c r="M13" s="35"/>
    </row>
    <row r="14" spans="1:13" ht="26.25" customHeight="1" x14ac:dyDescent="0.4">
      <c r="B14" s="160">
        <v>6</v>
      </c>
      <c r="C14" s="240"/>
      <c r="D14" s="162" t="s">
        <v>56</v>
      </c>
      <c r="E14" s="151"/>
      <c r="F14" s="151"/>
      <c r="G14" s="151"/>
      <c r="H14" s="151"/>
      <c r="I14" s="151"/>
      <c r="J14" s="151"/>
      <c r="K14" s="151"/>
      <c r="L14" s="151"/>
      <c r="M14" s="39"/>
    </row>
    <row r="15" spans="1:13" ht="26.25" customHeight="1" thickBot="1" x14ac:dyDescent="0.45">
      <c r="B15" s="163">
        <v>7</v>
      </c>
      <c r="C15" s="241"/>
      <c r="D15" s="164" t="s">
        <v>57</v>
      </c>
      <c r="E15" s="152"/>
      <c r="F15" s="152"/>
      <c r="G15" s="152"/>
      <c r="H15" s="152"/>
      <c r="I15" s="152"/>
      <c r="J15" s="152"/>
      <c r="K15" s="152"/>
      <c r="L15" s="152"/>
      <c r="M15" s="43">
        <f>SUM($E$15:$L$15)</f>
        <v>0</v>
      </c>
    </row>
    <row r="16" spans="1:13" ht="34.5" hidden="1" customHeight="1" thickBot="1" x14ac:dyDescent="0.45">
      <c r="B16" s="165">
        <v>7</v>
      </c>
      <c r="C16" s="242" t="s">
        <v>58</v>
      </c>
      <c r="D16" s="243"/>
      <c r="E16" s="45">
        <f t="shared" ref="E16:L17" si="0">SUM(E$11:E$15)</f>
        <v>0</v>
      </c>
      <c r="F16" s="45">
        <f t="shared" si="0"/>
        <v>0</v>
      </c>
      <c r="G16" s="45">
        <f t="shared" si="0"/>
        <v>0</v>
      </c>
      <c r="H16" s="45">
        <f t="shared" si="0"/>
        <v>0</v>
      </c>
      <c r="I16" s="45">
        <f t="shared" si="0"/>
        <v>0</v>
      </c>
      <c r="J16" s="45">
        <f t="shared" si="0"/>
        <v>0</v>
      </c>
      <c r="K16" s="45">
        <f t="shared" si="0"/>
        <v>0</v>
      </c>
      <c r="L16" s="45">
        <f t="shared" si="0"/>
        <v>0</v>
      </c>
      <c r="M16" s="46">
        <f>SUM($E$16:$L$16)</f>
        <v>0</v>
      </c>
    </row>
    <row r="17" spans="2:13" ht="34.5" customHeight="1" thickBot="1" x14ac:dyDescent="0.45">
      <c r="B17" s="166">
        <v>8</v>
      </c>
      <c r="C17" s="244" t="s">
        <v>59</v>
      </c>
      <c r="D17" s="245"/>
      <c r="E17" s="48">
        <f>SUM(E$11:E$15)</f>
        <v>0</v>
      </c>
      <c r="F17" s="48">
        <f t="shared" si="0"/>
        <v>0</v>
      </c>
      <c r="G17" s="48">
        <f t="shared" si="0"/>
        <v>0</v>
      </c>
      <c r="H17" s="48">
        <f t="shared" si="0"/>
        <v>0</v>
      </c>
      <c r="I17" s="48">
        <f t="shared" si="0"/>
        <v>0</v>
      </c>
      <c r="J17" s="48">
        <f t="shared" si="0"/>
        <v>0</v>
      </c>
      <c r="K17" s="48">
        <f t="shared" si="0"/>
        <v>0</v>
      </c>
      <c r="L17" s="48">
        <f t="shared" si="0"/>
        <v>0</v>
      </c>
      <c r="M17" s="49">
        <f>SUM($E$17:$L$17)</f>
        <v>0</v>
      </c>
    </row>
    <row r="18" spans="2:13" ht="34.5" customHeight="1" thickBot="1" x14ac:dyDescent="0.45">
      <c r="B18" s="167">
        <v>9</v>
      </c>
      <c r="C18" s="168" t="s">
        <v>60</v>
      </c>
      <c r="D18" s="169" t="s">
        <v>61</v>
      </c>
      <c r="E18" s="153"/>
      <c r="F18" s="153"/>
      <c r="G18" s="153"/>
      <c r="H18" s="153"/>
      <c r="I18" s="153"/>
      <c r="J18" s="153"/>
      <c r="K18" s="153"/>
      <c r="L18" s="153"/>
      <c r="M18" s="54">
        <f>SUM($E$18:$L$18)</f>
        <v>0</v>
      </c>
    </row>
    <row r="19" spans="2:13" ht="34.5" customHeight="1" thickBot="1" x14ac:dyDescent="0.45">
      <c r="B19" s="170">
        <v>10</v>
      </c>
      <c r="C19" s="246" t="s">
        <v>62</v>
      </c>
      <c r="D19" s="209"/>
      <c r="E19" s="56">
        <f>SUM(E17:E18)</f>
        <v>0</v>
      </c>
      <c r="F19" s="56">
        <f t="shared" ref="F19:L19" si="1">SUM(F17:F18)</f>
        <v>0</v>
      </c>
      <c r="G19" s="56">
        <f t="shared" si="1"/>
        <v>0</v>
      </c>
      <c r="H19" s="56">
        <f t="shared" si="1"/>
        <v>0</v>
      </c>
      <c r="I19" s="56">
        <f t="shared" si="1"/>
        <v>0</v>
      </c>
      <c r="J19" s="56">
        <f t="shared" ref="J19" si="2">SUM(J17:J18)</f>
        <v>0</v>
      </c>
      <c r="K19" s="56">
        <f t="shared" si="1"/>
        <v>0</v>
      </c>
      <c r="L19" s="56">
        <f t="shared" si="1"/>
        <v>0</v>
      </c>
      <c r="M19" s="57">
        <f>SUM(E19:L19)</f>
        <v>0</v>
      </c>
    </row>
    <row r="20" spans="2:13" ht="34.5" customHeight="1" thickBot="1" x14ac:dyDescent="0.45">
      <c r="B20" s="167">
        <v>11</v>
      </c>
      <c r="C20" s="247" t="s">
        <v>63</v>
      </c>
      <c r="D20" s="248"/>
      <c r="E20" s="56">
        <f>E17+E18-E15</f>
        <v>0</v>
      </c>
      <c r="F20" s="56">
        <f t="shared" ref="F20:L20" si="3">F17+F18-F15</f>
        <v>0</v>
      </c>
      <c r="G20" s="56">
        <f t="shared" si="3"/>
        <v>0</v>
      </c>
      <c r="H20" s="56">
        <f>H17+H18-H15</f>
        <v>0</v>
      </c>
      <c r="I20" s="56">
        <f t="shared" si="3"/>
        <v>0</v>
      </c>
      <c r="J20" s="56">
        <f t="shared" ref="J20" si="4">J17+J18-J15</f>
        <v>0</v>
      </c>
      <c r="K20" s="56">
        <f t="shared" si="3"/>
        <v>0</v>
      </c>
      <c r="L20" s="56">
        <f t="shared" si="3"/>
        <v>0</v>
      </c>
      <c r="M20" s="54">
        <f>SUM($E$20:$L$20)</f>
        <v>0</v>
      </c>
    </row>
    <row r="21" spans="2:13" ht="17.25" customHeight="1" x14ac:dyDescent="0.4">
      <c r="C21" s="2"/>
      <c r="E21" s="112"/>
      <c r="F21" s="112"/>
      <c r="G21" s="112"/>
      <c r="H21" s="112"/>
      <c r="I21" s="112"/>
      <c r="J21" s="112"/>
    </row>
    <row r="22" spans="2:13" ht="17.25" customHeight="1" thickBot="1" x14ac:dyDescent="0.45">
      <c r="B22" s="5" t="s">
        <v>64</v>
      </c>
      <c r="C22" s="2"/>
    </row>
    <row r="23" spans="2:13" ht="34.5" customHeight="1" x14ac:dyDescent="0.4">
      <c r="B23" s="171">
        <v>12</v>
      </c>
      <c r="C23" s="249" t="s">
        <v>65</v>
      </c>
      <c r="D23" s="270"/>
      <c r="E23" s="154"/>
      <c r="F23" s="154"/>
      <c r="G23" s="154"/>
      <c r="H23" s="154"/>
      <c r="I23" s="154"/>
      <c r="J23" s="154"/>
      <c r="K23" s="154"/>
      <c r="L23" s="154"/>
      <c r="M23" s="62">
        <f>SUM($E$23:$L$23)</f>
        <v>0</v>
      </c>
    </row>
    <row r="24" spans="2:13" ht="34.5" customHeight="1" thickBot="1" x14ac:dyDescent="0.45">
      <c r="B24" s="172">
        <v>13</v>
      </c>
      <c r="C24" s="251" t="s">
        <v>66</v>
      </c>
      <c r="D24" s="271"/>
      <c r="E24" s="155"/>
      <c r="F24" s="155"/>
      <c r="G24" s="155"/>
      <c r="H24" s="155"/>
      <c r="I24" s="155"/>
      <c r="J24" s="155"/>
      <c r="K24" s="155"/>
      <c r="L24" s="155"/>
      <c r="M24" s="65">
        <f>SUM($E$24:$L$24)</f>
        <v>0</v>
      </c>
    </row>
    <row r="25" spans="2:13" ht="34.5" customHeight="1" x14ac:dyDescent="0.4">
      <c r="B25" s="171">
        <v>14</v>
      </c>
      <c r="C25" s="249" t="s">
        <v>67</v>
      </c>
      <c r="D25" s="270"/>
      <c r="E25" s="154"/>
      <c r="F25" s="154"/>
      <c r="G25" s="154"/>
      <c r="H25" s="154"/>
      <c r="I25" s="154"/>
      <c r="J25" s="154"/>
      <c r="K25" s="154"/>
      <c r="L25" s="154"/>
      <c r="M25" s="62">
        <f>SUM($E$25:$L$25)</f>
        <v>0</v>
      </c>
    </row>
    <row r="26" spans="2:13" ht="34.5" customHeight="1" thickBot="1" x14ac:dyDescent="0.45">
      <c r="B26" s="172">
        <v>15</v>
      </c>
      <c r="C26" s="251" t="s">
        <v>68</v>
      </c>
      <c r="D26" s="271"/>
      <c r="E26" s="155"/>
      <c r="F26" s="155"/>
      <c r="G26" s="155"/>
      <c r="H26" s="155"/>
      <c r="I26" s="155"/>
      <c r="J26" s="155"/>
      <c r="K26" s="155"/>
      <c r="L26" s="155"/>
      <c r="M26" s="65">
        <f>SUM($E$26:$L$26)</f>
        <v>0</v>
      </c>
    </row>
    <row r="27" spans="2:13" ht="11.25" customHeight="1" x14ac:dyDescent="0.4">
      <c r="B27" s="66"/>
      <c r="C27" s="67"/>
      <c r="D27" s="68"/>
      <c r="E27" s="69"/>
      <c r="F27" s="69"/>
      <c r="G27" s="69"/>
      <c r="H27" s="69"/>
      <c r="I27" s="69"/>
      <c r="J27" s="69"/>
      <c r="K27" s="69"/>
      <c r="L27" s="69"/>
      <c r="M27" s="70"/>
    </row>
    <row r="28" spans="2:13" ht="15" customHeight="1" thickBot="1" x14ac:dyDescent="0.45">
      <c r="B28" s="5" t="s">
        <v>69</v>
      </c>
      <c r="C28" s="67"/>
      <c r="D28" s="68"/>
      <c r="E28" s="69"/>
      <c r="F28" s="69"/>
      <c r="G28" s="69"/>
      <c r="H28" s="69"/>
      <c r="I28" s="69"/>
      <c r="J28" s="69"/>
      <c r="K28" s="69"/>
      <c r="L28" s="69"/>
      <c r="M28" s="70"/>
    </row>
    <row r="29" spans="2:13" ht="45" customHeight="1" x14ac:dyDescent="0.4">
      <c r="B29" s="171">
        <v>16</v>
      </c>
      <c r="C29" s="253" t="s">
        <v>90</v>
      </c>
      <c r="D29" s="217"/>
      <c r="E29" s="148"/>
      <c r="F29" s="148"/>
      <c r="G29" s="148"/>
      <c r="H29" s="148"/>
      <c r="I29" s="148"/>
      <c r="J29" s="148"/>
      <c r="K29" s="148"/>
      <c r="L29" s="148"/>
      <c r="M29" s="113">
        <f>SUM(E29:L29)</f>
        <v>0</v>
      </c>
    </row>
    <row r="30" spans="2:13" ht="19.5" x14ac:dyDescent="0.4">
      <c r="B30" s="173">
        <v>17</v>
      </c>
      <c r="C30" s="254" t="s">
        <v>91</v>
      </c>
      <c r="D30" s="255"/>
      <c r="E30" s="114"/>
      <c r="F30" s="114"/>
      <c r="G30" s="114"/>
      <c r="H30" s="114"/>
      <c r="I30" s="114"/>
      <c r="J30" s="114"/>
      <c r="K30" s="114"/>
      <c r="L30" s="114"/>
      <c r="M30" s="73">
        <v>8000</v>
      </c>
    </row>
    <row r="31" spans="2:13" ht="34.5" customHeight="1" thickBot="1" x14ac:dyDescent="0.45">
      <c r="B31" s="163">
        <v>18</v>
      </c>
      <c r="C31" s="238" t="s">
        <v>69</v>
      </c>
      <c r="D31" s="200"/>
      <c r="E31" s="115"/>
      <c r="F31" s="115"/>
      <c r="G31" s="115"/>
      <c r="H31" s="115"/>
      <c r="I31" s="115"/>
      <c r="J31" s="115"/>
      <c r="K31" s="115"/>
      <c r="L31" s="115"/>
      <c r="M31" s="43">
        <f>M29*M30</f>
        <v>0</v>
      </c>
    </row>
    <row r="32" spans="2:13" ht="19.5" x14ac:dyDescent="0.4">
      <c r="C32" s="118" t="s">
        <v>87</v>
      </c>
    </row>
    <row r="33" spans="2:13" ht="19.5" x14ac:dyDescent="0.4">
      <c r="C33" s="119" t="s">
        <v>93</v>
      </c>
      <c r="F33" s="118"/>
    </row>
    <row r="34" spans="2:13" ht="11.25" customHeight="1" x14ac:dyDescent="0.4">
      <c r="C34" s="79"/>
      <c r="F34" s="76"/>
    </row>
    <row r="35" spans="2:13" ht="6" customHeight="1" thickBot="1" x14ac:dyDescent="0.45">
      <c r="B35" s="80"/>
      <c r="C35" s="81"/>
      <c r="D35" s="81"/>
      <c r="E35" s="81"/>
      <c r="F35" s="81"/>
      <c r="G35" s="81"/>
      <c r="H35" s="81"/>
      <c r="I35" s="81"/>
      <c r="J35" s="81"/>
      <c r="K35" s="81"/>
      <c r="L35" s="81"/>
      <c r="M35" s="82"/>
    </row>
    <row r="36" spans="2:13" ht="34.5" customHeight="1" thickBot="1" x14ac:dyDescent="0.45">
      <c r="B36" s="83"/>
      <c r="C36" s="84" t="s">
        <v>74</v>
      </c>
      <c r="K36" s="175" t="e">
        <f>ROUNDDOWN((M20*(M24/M23)/M24),0)</f>
        <v>#DIV/0!</v>
      </c>
      <c r="M36" s="86"/>
    </row>
    <row r="37" spans="2:13" ht="34.5" customHeight="1" thickBot="1" x14ac:dyDescent="0.45">
      <c r="B37" s="83"/>
      <c r="C37" s="2"/>
      <c r="H37" s="84" t="s">
        <v>75</v>
      </c>
      <c r="L37" s="175" t="e">
        <f>K36*M24</f>
        <v>#DIV/0!</v>
      </c>
      <c r="M37" s="86"/>
    </row>
    <row r="38" spans="2:13" ht="6" customHeight="1" x14ac:dyDescent="0.4">
      <c r="B38" s="87"/>
      <c r="C38" s="88"/>
      <c r="D38" s="88"/>
      <c r="E38" s="88"/>
      <c r="F38" s="88"/>
      <c r="G38" s="88"/>
      <c r="H38" s="88"/>
      <c r="I38" s="88"/>
      <c r="J38" s="88"/>
      <c r="K38" s="88"/>
      <c r="L38" s="88"/>
      <c r="M38" s="89"/>
    </row>
    <row r="39" spans="2:13" ht="11.25" customHeight="1" x14ac:dyDescent="0.4">
      <c r="C39" s="2"/>
    </row>
    <row r="40" spans="2:13" ht="6" customHeight="1" thickBot="1" x14ac:dyDescent="0.45">
      <c r="B40" s="80"/>
      <c r="C40" s="81"/>
      <c r="D40" s="81"/>
      <c r="E40" s="81"/>
      <c r="F40" s="81"/>
      <c r="G40" s="81"/>
      <c r="H40" s="81"/>
      <c r="I40" s="81"/>
      <c r="J40" s="81"/>
      <c r="K40" s="81"/>
      <c r="L40" s="81"/>
      <c r="M40" s="82"/>
    </row>
    <row r="41" spans="2:13" ht="34.5" customHeight="1" thickBot="1" x14ac:dyDescent="0.45">
      <c r="B41" s="83"/>
      <c r="C41" s="84" t="s">
        <v>76</v>
      </c>
      <c r="F41" s="90" t="s">
        <v>77</v>
      </c>
      <c r="K41" s="183" t="e">
        <f>ROUNDDOWN((M15*(M26/M25)/M26),0)</f>
        <v>#DIV/0!</v>
      </c>
      <c r="M41" s="86"/>
    </row>
    <row r="42" spans="2:13" ht="34.5" customHeight="1" thickBot="1" x14ac:dyDescent="0.45">
      <c r="B42" s="83"/>
      <c r="C42" s="84"/>
      <c r="H42" s="84" t="s">
        <v>78</v>
      </c>
      <c r="L42" s="175" t="e">
        <f>K41*M26</f>
        <v>#DIV/0!</v>
      </c>
      <c r="M42" s="86"/>
    </row>
    <row r="43" spans="2:13" ht="6" customHeight="1" x14ac:dyDescent="0.4">
      <c r="B43" s="87"/>
      <c r="C43" s="92"/>
      <c r="D43" s="88"/>
      <c r="E43" s="88"/>
      <c r="F43" s="88"/>
      <c r="G43" s="88"/>
      <c r="H43" s="92"/>
      <c r="I43" s="88"/>
      <c r="J43" s="88"/>
      <c r="K43" s="88"/>
      <c r="L43" s="93"/>
      <c r="M43" s="89"/>
    </row>
    <row r="44" spans="2:13" ht="10.5" customHeight="1" x14ac:dyDescent="0.4">
      <c r="C44" s="2"/>
    </row>
    <row r="45" spans="2:13" ht="10.5" customHeight="1" x14ac:dyDescent="0.4">
      <c r="C45" s="2"/>
    </row>
    <row r="46" spans="2:13" ht="6" customHeight="1" thickBot="1" x14ac:dyDescent="0.45">
      <c r="B46" s="80"/>
      <c r="C46" s="81"/>
      <c r="D46" s="81"/>
      <c r="E46" s="81"/>
      <c r="F46" s="81"/>
      <c r="G46" s="81"/>
      <c r="H46" s="81"/>
      <c r="I46" s="81"/>
      <c r="J46" s="81"/>
      <c r="K46" s="81"/>
      <c r="L46" s="81"/>
      <c r="M46" s="82"/>
    </row>
    <row r="47" spans="2:13" ht="34.5" customHeight="1" thickBot="1" x14ac:dyDescent="0.45">
      <c r="B47" s="83"/>
      <c r="C47" s="84" t="s">
        <v>92</v>
      </c>
      <c r="H47" s="94"/>
      <c r="L47" s="175">
        <f>M31</f>
        <v>0</v>
      </c>
      <c r="M47" s="86"/>
    </row>
    <row r="48" spans="2:13" ht="6" customHeight="1" x14ac:dyDescent="0.4">
      <c r="B48" s="87"/>
      <c r="C48" s="88"/>
      <c r="D48" s="88"/>
      <c r="E48" s="88"/>
      <c r="F48" s="88"/>
      <c r="G48" s="88"/>
      <c r="H48" s="88"/>
      <c r="I48" s="88"/>
      <c r="J48" s="88"/>
      <c r="K48" s="88"/>
      <c r="L48" s="88"/>
      <c r="M48" s="89"/>
    </row>
    <row r="49" spans="2:13" ht="15.75" customHeight="1" thickBot="1" x14ac:dyDescent="0.45">
      <c r="C49" s="2"/>
      <c r="L49" s="95"/>
    </row>
    <row r="50" spans="2:13" ht="6" customHeight="1" x14ac:dyDescent="0.4">
      <c r="B50" s="96"/>
      <c r="C50" s="97"/>
      <c r="D50" s="98"/>
      <c r="E50" s="98"/>
      <c r="F50" s="98"/>
      <c r="G50" s="98"/>
      <c r="H50" s="98"/>
      <c r="I50" s="99"/>
      <c r="J50" s="99"/>
      <c r="K50" s="98"/>
      <c r="L50" s="98"/>
      <c r="M50" s="100"/>
    </row>
    <row r="51" spans="2:13" ht="29.25" customHeight="1" thickBot="1" x14ac:dyDescent="0.45">
      <c r="B51" s="101"/>
      <c r="C51" s="102" t="s">
        <v>80</v>
      </c>
      <c r="E51" s="84" t="s">
        <v>81</v>
      </c>
      <c r="I51" s="103"/>
      <c r="J51" s="103"/>
      <c r="M51" s="104"/>
    </row>
    <row r="52" spans="2:13" ht="34.5" customHeight="1" thickBot="1" x14ac:dyDescent="0.45">
      <c r="B52" s="101"/>
      <c r="C52" s="2"/>
      <c r="E52" s="84" t="s">
        <v>82</v>
      </c>
      <c r="K52" s="105" t="s">
        <v>83</v>
      </c>
      <c r="L52" s="175" t="e">
        <f>IF((L37+L42)&gt;=L47,L47,(L37+L42))</f>
        <v>#DIV/0!</v>
      </c>
      <c r="M52" s="104"/>
    </row>
    <row r="53" spans="2:13" ht="6" customHeight="1" thickBot="1" x14ac:dyDescent="0.45">
      <c r="B53" s="106"/>
      <c r="C53" s="107"/>
      <c r="D53" s="107"/>
      <c r="E53" s="107"/>
      <c r="F53" s="107"/>
      <c r="G53" s="107"/>
      <c r="H53" s="107"/>
      <c r="I53" s="107"/>
      <c r="J53" s="107"/>
      <c r="K53" s="107"/>
      <c r="L53" s="107"/>
      <c r="M53" s="108"/>
    </row>
    <row r="54" spans="2:13" ht="18.75" hidden="1" customHeight="1" thickBot="1" x14ac:dyDescent="0.45">
      <c r="C54" s="109"/>
    </row>
    <row r="55" spans="2:13" hidden="1" x14ac:dyDescent="0.4">
      <c r="C55" s="109">
        <v>1</v>
      </c>
    </row>
    <row r="56" spans="2:13" hidden="1" x14ac:dyDescent="0.4">
      <c r="C56" s="109">
        <v>2</v>
      </c>
    </row>
    <row r="57" spans="2:13" hidden="1" x14ac:dyDescent="0.4">
      <c r="C57" s="109">
        <v>3</v>
      </c>
    </row>
    <row r="59" spans="2:13" ht="18" x14ac:dyDescent="0.4">
      <c r="C59" s="110"/>
    </row>
    <row r="62" spans="2:13" x14ac:dyDescent="0.4">
      <c r="D62" s="14"/>
    </row>
  </sheetData>
  <sheetProtection algorithmName="SHA-512" hashValue="FJT2PlW9SmPKY7TMpoZVtKolE0cAo1sjMxDAOMpMs8FzegabQUvNebl+X35wDNiDQLKMZXWu4m6ZXaYmWPq6ww==" saltValue="Qsm/HXgfeKvCBMXlURpb2A==" spinCount="100000" sheet="1" objects="1" scenarios="1"/>
  <mergeCells count="19">
    <mergeCell ref="C31:D31"/>
    <mergeCell ref="C11:C15"/>
    <mergeCell ref="C16:D16"/>
    <mergeCell ref="C17:D17"/>
    <mergeCell ref="C19:D19"/>
    <mergeCell ref="C20:D20"/>
    <mergeCell ref="C23:D23"/>
    <mergeCell ref="C24:D24"/>
    <mergeCell ref="C25:D25"/>
    <mergeCell ref="C26:D26"/>
    <mergeCell ref="C29:D29"/>
    <mergeCell ref="C30:D30"/>
    <mergeCell ref="A1:L1"/>
    <mergeCell ref="F2:G2"/>
    <mergeCell ref="C6:D6"/>
    <mergeCell ref="M6:M10"/>
    <mergeCell ref="B7:B9"/>
    <mergeCell ref="C7:D9"/>
    <mergeCell ref="C10:D10"/>
  </mergeCells>
  <phoneticPr fontId="2"/>
  <conditionalFormatting sqref="M23:M29 M31">
    <cfRule type="cellIs" dxfId="8" priority="10" stopIfTrue="1" operator="equal">
      <formula>0</formula>
    </cfRule>
  </conditionalFormatting>
  <conditionalFormatting sqref="M17">
    <cfRule type="cellIs" dxfId="7" priority="8" stopIfTrue="1" operator="equal">
      <formula>0</formula>
    </cfRule>
  </conditionalFormatting>
  <conditionalFormatting sqref="E16:L16">
    <cfRule type="cellIs" dxfId="6" priority="12" stopIfTrue="1" operator="equal">
      <formula>0</formula>
    </cfRule>
  </conditionalFormatting>
  <conditionalFormatting sqref="M16 M18">
    <cfRule type="cellIs" dxfId="5" priority="11" stopIfTrue="1" operator="equal">
      <formula>0</formula>
    </cfRule>
  </conditionalFormatting>
  <conditionalFormatting sqref="E17:L17">
    <cfRule type="cellIs" dxfId="4" priority="9" stopIfTrue="1" operator="equal">
      <formula>0</formula>
    </cfRule>
  </conditionalFormatting>
  <conditionalFormatting sqref="M15">
    <cfRule type="cellIs" dxfId="3" priority="7" stopIfTrue="1" operator="equal">
      <formula>0</formula>
    </cfRule>
  </conditionalFormatting>
  <conditionalFormatting sqref="E20:L20">
    <cfRule type="cellIs" dxfId="2" priority="3" stopIfTrue="1" operator="equal">
      <formula>0</formula>
    </cfRule>
  </conditionalFormatting>
  <conditionalFormatting sqref="M19:M20">
    <cfRule type="cellIs" dxfId="1" priority="2" stopIfTrue="1" operator="equal">
      <formula>0</formula>
    </cfRule>
  </conditionalFormatting>
  <conditionalFormatting sqref="E19:L19">
    <cfRule type="cellIs" dxfId="0" priority="1" stopIfTrue="1" operator="equal">
      <formula>0</formula>
    </cfRule>
  </conditionalFormatting>
  <dataValidations count="2">
    <dataValidation type="list" allowBlank="1" showInputMessage="1" showErrorMessage="1" sqref="WVP983077:WVT983077 WLT983077:WLX983077 WBX983077:WCB983077 VSB983077:VSF983077 VIF983077:VIJ983077 UYJ983077:UYN983077 UON983077:UOR983077 UER983077:UEV983077 TUV983077:TUZ983077 TKZ983077:TLD983077 TBD983077:TBH983077 SRH983077:SRL983077 SHL983077:SHP983077 RXP983077:RXT983077 RNT983077:RNX983077 RDX983077:REB983077 QUB983077:QUF983077 QKF983077:QKJ983077 QAJ983077:QAN983077 PQN983077:PQR983077 PGR983077:PGV983077 OWV983077:OWZ983077 OMZ983077:OND983077 ODD983077:ODH983077 NTH983077:NTL983077 NJL983077:NJP983077 MZP983077:MZT983077 MPT983077:MPX983077 MFX983077:MGB983077 LWB983077:LWF983077 LMF983077:LMJ983077 LCJ983077:LCN983077 KSN983077:KSR983077 KIR983077:KIV983077 JYV983077:JYZ983077 JOZ983077:JPD983077 JFD983077:JFH983077 IVH983077:IVL983077 ILL983077:ILP983077 IBP983077:IBT983077 HRT983077:HRX983077 HHX983077:HIB983077 GYB983077:GYF983077 GOF983077:GOJ983077 GEJ983077:GEN983077 FUN983077:FUR983077 FKR983077:FKV983077 FAV983077:FAZ983077 EQZ983077:ERD983077 EHD983077:EHH983077 DXH983077:DXL983077 DNL983077:DNP983077 DDP983077:DDT983077 CTT983077:CTX983077 CJX983077:CKB983077 CAB983077:CAF983077 BQF983077:BQJ983077 BGJ983077:BGN983077 AWN983077:AWR983077 AMR983077:AMV983077 ACV983077:ACZ983077 SZ983077:TD983077 JD983077:JH983077 WVP917541:WVT917541 WLT917541:WLX917541 WBX917541:WCB917541 VSB917541:VSF917541 VIF917541:VIJ917541 UYJ917541:UYN917541 UON917541:UOR917541 UER917541:UEV917541 TUV917541:TUZ917541 TKZ917541:TLD917541 TBD917541:TBH917541 SRH917541:SRL917541 SHL917541:SHP917541 RXP917541:RXT917541 RNT917541:RNX917541 RDX917541:REB917541 QUB917541:QUF917541 QKF917541:QKJ917541 QAJ917541:QAN917541 PQN917541:PQR917541 PGR917541:PGV917541 OWV917541:OWZ917541 OMZ917541:OND917541 ODD917541:ODH917541 NTH917541:NTL917541 NJL917541:NJP917541 MZP917541:MZT917541 MPT917541:MPX917541 MFX917541:MGB917541 LWB917541:LWF917541 LMF917541:LMJ917541 LCJ917541:LCN917541 KSN917541:KSR917541 KIR917541:KIV917541 JYV917541:JYZ917541 JOZ917541:JPD917541 JFD917541:JFH917541 IVH917541:IVL917541 ILL917541:ILP917541 IBP917541:IBT917541 HRT917541:HRX917541 HHX917541:HIB917541 GYB917541:GYF917541 GOF917541:GOJ917541 GEJ917541:GEN917541 FUN917541:FUR917541 FKR917541:FKV917541 FAV917541:FAZ917541 EQZ917541:ERD917541 EHD917541:EHH917541 DXH917541:DXL917541 DNL917541:DNP917541 DDP917541:DDT917541 CTT917541:CTX917541 CJX917541:CKB917541 CAB917541:CAF917541 BQF917541:BQJ917541 BGJ917541:BGN917541 AWN917541:AWR917541 AMR917541:AMV917541 ACV917541:ACZ917541 SZ917541:TD917541 JD917541:JH917541 WVP852005:WVT852005 WLT852005:WLX852005 WBX852005:WCB852005 VSB852005:VSF852005 VIF852005:VIJ852005 UYJ852005:UYN852005 UON852005:UOR852005 UER852005:UEV852005 TUV852005:TUZ852005 TKZ852005:TLD852005 TBD852005:TBH852005 SRH852005:SRL852005 SHL852005:SHP852005 RXP852005:RXT852005 RNT852005:RNX852005 RDX852005:REB852005 QUB852005:QUF852005 QKF852005:QKJ852005 QAJ852005:QAN852005 PQN852005:PQR852005 PGR852005:PGV852005 OWV852005:OWZ852005 OMZ852005:OND852005 ODD852005:ODH852005 NTH852005:NTL852005 NJL852005:NJP852005 MZP852005:MZT852005 MPT852005:MPX852005 MFX852005:MGB852005 LWB852005:LWF852005 LMF852005:LMJ852005 LCJ852005:LCN852005 KSN852005:KSR852005 KIR852005:KIV852005 JYV852005:JYZ852005 JOZ852005:JPD852005 JFD852005:JFH852005 IVH852005:IVL852005 ILL852005:ILP852005 IBP852005:IBT852005 HRT852005:HRX852005 HHX852005:HIB852005 GYB852005:GYF852005 GOF852005:GOJ852005 GEJ852005:GEN852005 FUN852005:FUR852005 FKR852005:FKV852005 FAV852005:FAZ852005 EQZ852005:ERD852005 EHD852005:EHH852005 DXH852005:DXL852005 DNL852005:DNP852005 DDP852005:DDT852005 CTT852005:CTX852005 CJX852005:CKB852005 CAB852005:CAF852005 BQF852005:BQJ852005 BGJ852005:BGN852005 AWN852005:AWR852005 AMR852005:AMV852005 ACV852005:ACZ852005 SZ852005:TD852005 JD852005:JH852005 WVP786469:WVT786469 WLT786469:WLX786469 WBX786469:WCB786469 VSB786469:VSF786469 VIF786469:VIJ786469 UYJ786469:UYN786469 UON786469:UOR786469 UER786469:UEV786469 TUV786469:TUZ786469 TKZ786469:TLD786469 TBD786469:TBH786469 SRH786469:SRL786469 SHL786469:SHP786469 RXP786469:RXT786469 RNT786469:RNX786469 RDX786469:REB786469 QUB786469:QUF786469 QKF786469:QKJ786469 QAJ786469:QAN786469 PQN786469:PQR786469 PGR786469:PGV786469 OWV786469:OWZ786469 OMZ786469:OND786469 ODD786469:ODH786469 NTH786469:NTL786469 NJL786469:NJP786469 MZP786469:MZT786469 MPT786469:MPX786469 MFX786469:MGB786469 LWB786469:LWF786469 LMF786469:LMJ786469 LCJ786469:LCN786469 KSN786469:KSR786469 KIR786469:KIV786469 JYV786469:JYZ786469 JOZ786469:JPD786469 JFD786469:JFH786469 IVH786469:IVL786469 ILL786469:ILP786469 IBP786469:IBT786469 HRT786469:HRX786469 HHX786469:HIB786469 GYB786469:GYF786469 GOF786469:GOJ786469 GEJ786469:GEN786469 FUN786469:FUR786469 FKR786469:FKV786469 FAV786469:FAZ786469 EQZ786469:ERD786469 EHD786469:EHH786469 DXH786469:DXL786469 DNL786469:DNP786469 DDP786469:DDT786469 CTT786469:CTX786469 CJX786469:CKB786469 CAB786469:CAF786469 BQF786469:BQJ786469 BGJ786469:BGN786469 AWN786469:AWR786469 AMR786469:AMV786469 ACV786469:ACZ786469 SZ786469:TD786469 JD786469:JH786469 WVP720933:WVT720933 WLT720933:WLX720933 WBX720933:WCB720933 VSB720933:VSF720933 VIF720933:VIJ720933 UYJ720933:UYN720933 UON720933:UOR720933 UER720933:UEV720933 TUV720933:TUZ720933 TKZ720933:TLD720933 TBD720933:TBH720933 SRH720933:SRL720933 SHL720933:SHP720933 RXP720933:RXT720933 RNT720933:RNX720933 RDX720933:REB720933 QUB720933:QUF720933 QKF720933:QKJ720933 QAJ720933:QAN720933 PQN720933:PQR720933 PGR720933:PGV720933 OWV720933:OWZ720933 OMZ720933:OND720933 ODD720933:ODH720933 NTH720933:NTL720933 NJL720933:NJP720933 MZP720933:MZT720933 MPT720933:MPX720933 MFX720933:MGB720933 LWB720933:LWF720933 LMF720933:LMJ720933 LCJ720933:LCN720933 KSN720933:KSR720933 KIR720933:KIV720933 JYV720933:JYZ720933 JOZ720933:JPD720933 JFD720933:JFH720933 IVH720933:IVL720933 ILL720933:ILP720933 IBP720933:IBT720933 HRT720933:HRX720933 HHX720933:HIB720933 GYB720933:GYF720933 GOF720933:GOJ720933 GEJ720933:GEN720933 FUN720933:FUR720933 FKR720933:FKV720933 FAV720933:FAZ720933 EQZ720933:ERD720933 EHD720933:EHH720933 DXH720933:DXL720933 DNL720933:DNP720933 DDP720933:DDT720933 CTT720933:CTX720933 CJX720933:CKB720933 CAB720933:CAF720933 BQF720933:BQJ720933 BGJ720933:BGN720933 AWN720933:AWR720933 AMR720933:AMV720933 ACV720933:ACZ720933 SZ720933:TD720933 JD720933:JH720933 WVP655397:WVT655397 WLT655397:WLX655397 WBX655397:WCB655397 VSB655397:VSF655397 VIF655397:VIJ655397 UYJ655397:UYN655397 UON655397:UOR655397 UER655397:UEV655397 TUV655397:TUZ655397 TKZ655397:TLD655397 TBD655397:TBH655397 SRH655397:SRL655397 SHL655397:SHP655397 RXP655397:RXT655397 RNT655397:RNX655397 RDX655397:REB655397 QUB655397:QUF655397 QKF655397:QKJ655397 QAJ655397:QAN655397 PQN655397:PQR655397 PGR655397:PGV655397 OWV655397:OWZ655397 OMZ655397:OND655397 ODD655397:ODH655397 NTH655397:NTL655397 NJL655397:NJP655397 MZP655397:MZT655397 MPT655397:MPX655397 MFX655397:MGB655397 LWB655397:LWF655397 LMF655397:LMJ655397 LCJ655397:LCN655397 KSN655397:KSR655397 KIR655397:KIV655397 JYV655397:JYZ655397 JOZ655397:JPD655397 JFD655397:JFH655397 IVH655397:IVL655397 ILL655397:ILP655397 IBP655397:IBT655397 HRT655397:HRX655397 HHX655397:HIB655397 GYB655397:GYF655397 GOF655397:GOJ655397 GEJ655397:GEN655397 FUN655397:FUR655397 FKR655397:FKV655397 FAV655397:FAZ655397 EQZ655397:ERD655397 EHD655397:EHH655397 DXH655397:DXL655397 DNL655397:DNP655397 DDP655397:DDT655397 CTT655397:CTX655397 CJX655397:CKB655397 CAB655397:CAF655397 BQF655397:BQJ655397 BGJ655397:BGN655397 AWN655397:AWR655397 AMR655397:AMV655397 ACV655397:ACZ655397 SZ655397:TD655397 JD655397:JH655397 WVP589861:WVT589861 WLT589861:WLX589861 WBX589861:WCB589861 VSB589861:VSF589861 VIF589861:VIJ589861 UYJ589861:UYN589861 UON589861:UOR589861 UER589861:UEV589861 TUV589861:TUZ589861 TKZ589861:TLD589861 TBD589861:TBH589861 SRH589861:SRL589861 SHL589861:SHP589861 RXP589861:RXT589861 RNT589861:RNX589861 RDX589861:REB589861 QUB589861:QUF589861 QKF589861:QKJ589861 QAJ589861:QAN589861 PQN589861:PQR589861 PGR589861:PGV589861 OWV589861:OWZ589861 OMZ589861:OND589861 ODD589861:ODH589861 NTH589861:NTL589861 NJL589861:NJP589861 MZP589861:MZT589861 MPT589861:MPX589861 MFX589861:MGB589861 LWB589861:LWF589861 LMF589861:LMJ589861 LCJ589861:LCN589861 KSN589861:KSR589861 KIR589861:KIV589861 JYV589861:JYZ589861 JOZ589861:JPD589861 JFD589861:JFH589861 IVH589861:IVL589861 ILL589861:ILP589861 IBP589861:IBT589861 HRT589861:HRX589861 HHX589861:HIB589861 GYB589861:GYF589861 GOF589861:GOJ589861 GEJ589861:GEN589861 FUN589861:FUR589861 FKR589861:FKV589861 FAV589861:FAZ589861 EQZ589861:ERD589861 EHD589861:EHH589861 DXH589861:DXL589861 DNL589861:DNP589861 DDP589861:DDT589861 CTT589861:CTX589861 CJX589861:CKB589861 CAB589861:CAF589861 BQF589861:BQJ589861 BGJ589861:BGN589861 AWN589861:AWR589861 AMR589861:AMV589861 ACV589861:ACZ589861 SZ589861:TD589861 JD589861:JH589861 WVP524325:WVT524325 WLT524325:WLX524325 WBX524325:WCB524325 VSB524325:VSF524325 VIF524325:VIJ524325 UYJ524325:UYN524325 UON524325:UOR524325 UER524325:UEV524325 TUV524325:TUZ524325 TKZ524325:TLD524325 TBD524325:TBH524325 SRH524325:SRL524325 SHL524325:SHP524325 RXP524325:RXT524325 RNT524325:RNX524325 RDX524325:REB524325 QUB524325:QUF524325 QKF524325:QKJ524325 QAJ524325:QAN524325 PQN524325:PQR524325 PGR524325:PGV524325 OWV524325:OWZ524325 OMZ524325:OND524325 ODD524325:ODH524325 NTH524325:NTL524325 NJL524325:NJP524325 MZP524325:MZT524325 MPT524325:MPX524325 MFX524325:MGB524325 LWB524325:LWF524325 LMF524325:LMJ524325 LCJ524325:LCN524325 KSN524325:KSR524325 KIR524325:KIV524325 JYV524325:JYZ524325 JOZ524325:JPD524325 JFD524325:JFH524325 IVH524325:IVL524325 ILL524325:ILP524325 IBP524325:IBT524325 HRT524325:HRX524325 HHX524325:HIB524325 GYB524325:GYF524325 GOF524325:GOJ524325 GEJ524325:GEN524325 FUN524325:FUR524325 FKR524325:FKV524325 FAV524325:FAZ524325 EQZ524325:ERD524325 EHD524325:EHH524325 DXH524325:DXL524325 DNL524325:DNP524325 DDP524325:DDT524325 CTT524325:CTX524325 CJX524325:CKB524325 CAB524325:CAF524325 BQF524325:BQJ524325 BGJ524325:BGN524325 AWN524325:AWR524325 AMR524325:AMV524325 ACV524325:ACZ524325 SZ524325:TD524325 JD524325:JH524325 WVP458789:WVT458789 WLT458789:WLX458789 WBX458789:WCB458789 VSB458789:VSF458789 VIF458789:VIJ458789 UYJ458789:UYN458789 UON458789:UOR458789 UER458789:UEV458789 TUV458789:TUZ458789 TKZ458789:TLD458789 TBD458789:TBH458789 SRH458789:SRL458789 SHL458789:SHP458789 RXP458789:RXT458789 RNT458789:RNX458789 RDX458789:REB458789 QUB458789:QUF458789 QKF458789:QKJ458789 QAJ458789:QAN458789 PQN458789:PQR458789 PGR458789:PGV458789 OWV458789:OWZ458789 OMZ458789:OND458789 ODD458789:ODH458789 NTH458789:NTL458789 NJL458789:NJP458789 MZP458789:MZT458789 MPT458789:MPX458789 MFX458789:MGB458789 LWB458789:LWF458789 LMF458789:LMJ458789 LCJ458789:LCN458789 KSN458789:KSR458789 KIR458789:KIV458789 JYV458789:JYZ458789 JOZ458789:JPD458789 JFD458789:JFH458789 IVH458789:IVL458789 ILL458789:ILP458789 IBP458789:IBT458789 HRT458789:HRX458789 HHX458789:HIB458789 GYB458789:GYF458789 GOF458789:GOJ458789 GEJ458789:GEN458789 FUN458789:FUR458789 FKR458789:FKV458789 FAV458789:FAZ458789 EQZ458789:ERD458789 EHD458789:EHH458789 DXH458789:DXL458789 DNL458789:DNP458789 DDP458789:DDT458789 CTT458789:CTX458789 CJX458789:CKB458789 CAB458789:CAF458789 BQF458789:BQJ458789 BGJ458789:BGN458789 AWN458789:AWR458789 AMR458789:AMV458789 ACV458789:ACZ458789 SZ458789:TD458789 JD458789:JH458789 WVP393253:WVT393253 WLT393253:WLX393253 WBX393253:WCB393253 VSB393253:VSF393253 VIF393253:VIJ393253 UYJ393253:UYN393253 UON393253:UOR393253 UER393253:UEV393253 TUV393253:TUZ393253 TKZ393253:TLD393253 TBD393253:TBH393253 SRH393253:SRL393253 SHL393253:SHP393253 RXP393253:RXT393253 RNT393253:RNX393253 RDX393253:REB393253 QUB393253:QUF393253 QKF393253:QKJ393253 QAJ393253:QAN393253 PQN393253:PQR393253 PGR393253:PGV393253 OWV393253:OWZ393253 OMZ393253:OND393253 ODD393253:ODH393253 NTH393253:NTL393253 NJL393253:NJP393253 MZP393253:MZT393253 MPT393253:MPX393253 MFX393253:MGB393253 LWB393253:LWF393253 LMF393253:LMJ393253 LCJ393253:LCN393253 KSN393253:KSR393253 KIR393253:KIV393253 JYV393253:JYZ393253 JOZ393253:JPD393253 JFD393253:JFH393253 IVH393253:IVL393253 ILL393253:ILP393253 IBP393253:IBT393253 HRT393253:HRX393253 HHX393253:HIB393253 GYB393253:GYF393253 GOF393253:GOJ393253 GEJ393253:GEN393253 FUN393253:FUR393253 FKR393253:FKV393253 FAV393253:FAZ393253 EQZ393253:ERD393253 EHD393253:EHH393253 DXH393253:DXL393253 DNL393253:DNP393253 DDP393253:DDT393253 CTT393253:CTX393253 CJX393253:CKB393253 CAB393253:CAF393253 BQF393253:BQJ393253 BGJ393253:BGN393253 AWN393253:AWR393253 AMR393253:AMV393253 ACV393253:ACZ393253 SZ393253:TD393253 JD393253:JH393253 WVP327717:WVT327717 WLT327717:WLX327717 WBX327717:WCB327717 VSB327717:VSF327717 VIF327717:VIJ327717 UYJ327717:UYN327717 UON327717:UOR327717 UER327717:UEV327717 TUV327717:TUZ327717 TKZ327717:TLD327717 TBD327717:TBH327717 SRH327717:SRL327717 SHL327717:SHP327717 RXP327717:RXT327717 RNT327717:RNX327717 RDX327717:REB327717 QUB327717:QUF327717 QKF327717:QKJ327717 QAJ327717:QAN327717 PQN327717:PQR327717 PGR327717:PGV327717 OWV327717:OWZ327717 OMZ327717:OND327717 ODD327717:ODH327717 NTH327717:NTL327717 NJL327717:NJP327717 MZP327717:MZT327717 MPT327717:MPX327717 MFX327717:MGB327717 LWB327717:LWF327717 LMF327717:LMJ327717 LCJ327717:LCN327717 KSN327717:KSR327717 KIR327717:KIV327717 JYV327717:JYZ327717 JOZ327717:JPD327717 JFD327717:JFH327717 IVH327717:IVL327717 ILL327717:ILP327717 IBP327717:IBT327717 HRT327717:HRX327717 HHX327717:HIB327717 GYB327717:GYF327717 GOF327717:GOJ327717 GEJ327717:GEN327717 FUN327717:FUR327717 FKR327717:FKV327717 FAV327717:FAZ327717 EQZ327717:ERD327717 EHD327717:EHH327717 DXH327717:DXL327717 DNL327717:DNP327717 DDP327717:DDT327717 CTT327717:CTX327717 CJX327717:CKB327717 CAB327717:CAF327717 BQF327717:BQJ327717 BGJ327717:BGN327717 AWN327717:AWR327717 AMR327717:AMV327717 ACV327717:ACZ327717 SZ327717:TD327717 JD327717:JH327717 WVP262181:WVT262181 WLT262181:WLX262181 WBX262181:WCB262181 VSB262181:VSF262181 VIF262181:VIJ262181 UYJ262181:UYN262181 UON262181:UOR262181 UER262181:UEV262181 TUV262181:TUZ262181 TKZ262181:TLD262181 TBD262181:TBH262181 SRH262181:SRL262181 SHL262181:SHP262181 RXP262181:RXT262181 RNT262181:RNX262181 RDX262181:REB262181 QUB262181:QUF262181 QKF262181:QKJ262181 QAJ262181:QAN262181 PQN262181:PQR262181 PGR262181:PGV262181 OWV262181:OWZ262181 OMZ262181:OND262181 ODD262181:ODH262181 NTH262181:NTL262181 NJL262181:NJP262181 MZP262181:MZT262181 MPT262181:MPX262181 MFX262181:MGB262181 LWB262181:LWF262181 LMF262181:LMJ262181 LCJ262181:LCN262181 KSN262181:KSR262181 KIR262181:KIV262181 JYV262181:JYZ262181 JOZ262181:JPD262181 JFD262181:JFH262181 IVH262181:IVL262181 ILL262181:ILP262181 IBP262181:IBT262181 HRT262181:HRX262181 HHX262181:HIB262181 GYB262181:GYF262181 GOF262181:GOJ262181 GEJ262181:GEN262181 FUN262181:FUR262181 FKR262181:FKV262181 FAV262181:FAZ262181 EQZ262181:ERD262181 EHD262181:EHH262181 DXH262181:DXL262181 DNL262181:DNP262181 DDP262181:DDT262181 CTT262181:CTX262181 CJX262181:CKB262181 CAB262181:CAF262181 BQF262181:BQJ262181 BGJ262181:BGN262181 AWN262181:AWR262181 AMR262181:AMV262181 ACV262181:ACZ262181 SZ262181:TD262181 JD262181:JH262181 WVP196645:WVT196645 WLT196645:WLX196645 WBX196645:WCB196645 VSB196645:VSF196645 VIF196645:VIJ196645 UYJ196645:UYN196645 UON196645:UOR196645 UER196645:UEV196645 TUV196645:TUZ196645 TKZ196645:TLD196645 TBD196645:TBH196645 SRH196645:SRL196645 SHL196645:SHP196645 RXP196645:RXT196645 RNT196645:RNX196645 RDX196645:REB196645 QUB196645:QUF196645 QKF196645:QKJ196645 QAJ196645:QAN196645 PQN196645:PQR196645 PGR196645:PGV196645 OWV196645:OWZ196645 OMZ196645:OND196645 ODD196645:ODH196645 NTH196645:NTL196645 NJL196645:NJP196645 MZP196645:MZT196645 MPT196645:MPX196645 MFX196645:MGB196645 LWB196645:LWF196645 LMF196645:LMJ196645 LCJ196645:LCN196645 KSN196645:KSR196645 KIR196645:KIV196645 JYV196645:JYZ196645 JOZ196645:JPD196645 JFD196645:JFH196645 IVH196645:IVL196645 ILL196645:ILP196645 IBP196645:IBT196645 HRT196645:HRX196645 HHX196645:HIB196645 GYB196645:GYF196645 GOF196645:GOJ196645 GEJ196645:GEN196645 FUN196645:FUR196645 FKR196645:FKV196645 FAV196645:FAZ196645 EQZ196645:ERD196645 EHD196645:EHH196645 DXH196645:DXL196645 DNL196645:DNP196645 DDP196645:DDT196645 CTT196645:CTX196645 CJX196645:CKB196645 CAB196645:CAF196645 BQF196645:BQJ196645 BGJ196645:BGN196645 AWN196645:AWR196645 AMR196645:AMV196645 ACV196645:ACZ196645 SZ196645:TD196645 JD196645:JH196645 WVP131109:WVT131109 WLT131109:WLX131109 WBX131109:WCB131109 VSB131109:VSF131109 VIF131109:VIJ131109 UYJ131109:UYN131109 UON131109:UOR131109 UER131109:UEV131109 TUV131109:TUZ131109 TKZ131109:TLD131109 TBD131109:TBH131109 SRH131109:SRL131109 SHL131109:SHP131109 RXP131109:RXT131109 RNT131109:RNX131109 RDX131109:REB131109 QUB131109:QUF131109 QKF131109:QKJ131109 QAJ131109:QAN131109 PQN131109:PQR131109 PGR131109:PGV131109 OWV131109:OWZ131109 OMZ131109:OND131109 ODD131109:ODH131109 NTH131109:NTL131109 NJL131109:NJP131109 MZP131109:MZT131109 MPT131109:MPX131109 MFX131109:MGB131109 LWB131109:LWF131109 LMF131109:LMJ131109 LCJ131109:LCN131109 KSN131109:KSR131109 KIR131109:KIV131109 JYV131109:JYZ131109 JOZ131109:JPD131109 JFD131109:JFH131109 IVH131109:IVL131109 ILL131109:ILP131109 IBP131109:IBT131109 HRT131109:HRX131109 HHX131109:HIB131109 GYB131109:GYF131109 GOF131109:GOJ131109 GEJ131109:GEN131109 FUN131109:FUR131109 FKR131109:FKV131109 FAV131109:FAZ131109 EQZ131109:ERD131109 EHD131109:EHH131109 DXH131109:DXL131109 DNL131109:DNP131109 DDP131109:DDT131109 CTT131109:CTX131109 CJX131109:CKB131109 CAB131109:CAF131109 BQF131109:BQJ131109 BGJ131109:BGN131109 AWN131109:AWR131109 AMR131109:AMV131109 ACV131109:ACZ131109 SZ131109:TD131109 JD131109:JH131109 WVP65573:WVT65573 WLT65573:WLX65573 WBX65573:WCB65573 VSB65573:VSF65573 VIF65573:VIJ65573 UYJ65573:UYN65573 UON65573:UOR65573 UER65573:UEV65573 TUV65573:TUZ65573 TKZ65573:TLD65573 TBD65573:TBH65573 SRH65573:SRL65573 SHL65573:SHP65573 RXP65573:RXT65573 RNT65573:RNX65573 RDX65573:REB65573 QUB65573:QUF65573 QKF65573:QKJ65573 QAJ65573:QAN65573 PQN65573:PQR65573 PGR65573:PGV65573 OWV65573:OWZ65573 OMZ65573:OND65573 ODD65573:ODH65573 NTH65573:NTL65573 NJL65573:NJP65573 MZP65573:MZT65573 MPT65573:MPX65573 MFX65573:MGB65573 LWB65573:LWF65573 LMF65573:LMJ65573 LCJ65573:LCN65573 KSN65573:KSR65573 KIR65573:KIV65573 JYV65573:JYZ65573 JOZ65573:JPD65573 JFD65573:JFH65573 IVH65573:IVL65573 ILL65573:ILP65573 IBP65573:IBT65573 HRT65573:HRX65573 HHX65573:HIB65573 GYB65573:GYF65573 GOF65573:GOJ65573 GEJ65573:GEN65573 FUN65573:FUR65573 FKR65573:FKV65573 FAV65573:FAZ65573 EQZ65573:ERD65573 EHD65573:EHH65573 DXH65573:DXL65573 DNL65573:DNP65573 DDP65573:DDT65573 CTT65573:CTX65573 CJX65573:CKB65573 CAB65573:CAF65573 BQF65573:BQJ65573 BGJ65573:BGN65573 AWN65573:AWR65573 AMR65573:AMV65573 ACV65573:ACZ65573 SZ65573:TD65573 JD65573:JH65573" xr:uid="{BEA826D9-B79A-4760-912F-297FF85F4B61}">
      <formula1>$C$54:$C$57</formula1>
    </dataValidation>
    <dataValidation type="list" allowBlank="1" showInputMessage="1" showErrorMessage="1" sqref="E65573:L65573 IW65573:JC65573 SS65573:SY65573 ACO65573:ACU65573 AMK65573:AMQ65573 AWG65573:AWM65573 BGC65573:BGI65573 BPY65573:BQE65573 BZU65573:CAA65573 CJQ65573:CJW65573 CTM65573:CTS65573 DDI65573:DDO65573 DNE65573:DNK65573 DXA65573:DXG65573 EGW65573:EHC65573 EQS65573:EQY65573 FAO65573:FAU65573 FKK65573:FKQ65573 FUG65573:FUM65573 GEC65573:GEI65573 GNY65573:GOE65573 GXU65573:GYA65573 HHQ65573:HHW65573 HRM65573:HRS65573 IBI65573:IBO65573 ILE65573:ILK65573 IVA65573:IVG65573 JEW65573:JFC65573 JOS65573:JOY65573 JYO65573:JYU65573 KIK65573:KIQ65573 KSG65573:KSM65573 LCC65573:LCI65573 LLY65573:LME65573 LVU65573:LWA65573 MFQ65573:MFW65573 MPM65573:MPS65573 MZI65573:MZO65573 NJE65573:NJK65573 NTA65573:NTG65573 OCW65573:ODC65573 OMS65573:OMY65573 OWO65573:OWU65573 PGK65573:PGQ65573 PQG65573:PQM65573 QAC65573:QAI65573 QJY65573:QKE65573 QTU65573:QUA65573 RDQ65573:RDW65573 RNM65573:RNS65573 RXI65573:RXO65573 SHE65573:SHK65573 SRA65573:SRG65573 TAW65573:TBC65573 TKS65573:TKY65573 TUO65573:TUU65573 UEK65573:UEQ65573 UOG65573:UOM65573 UYC65573:UYI65573 VHY65573:VIE65573 VRU65573:VSA65573 WBQ65573:WBW65573 WLM65573:WLS65573 WVI65573:WVO65573 E131109:L131109 IW131109:JC131109 SS131109:SY131109 ACO131109:ACU131109 AMK131109:AMQ131109 AWG131109:AWM131109 BGC131109:BGI131109 BPY131109:BQE131109 BZU131109:CAA131109 CJQ131109:CJW131109 CTM131109:CTS131109 DDI131109:DDO131109 DNE131109:DNK131109 DXA131109:DXG131109 EGW131109:EHC131109 EQS131109:EQY131109 FAO131109:FAU131109 FKK131109:FKQ131109 FUG131109:FUM131109 GEC131109:GEI131109 GNY131109:GOE131109 GXU131109:GYA131109 HHQ131109:HHW131109 HRM131109:HRS131109 IBI131109:IBO131109 ILE131109:ILK131109 IVA131109:IVG131109 JEW131109:JFC131109 JOS131109:JOY131109 JYO131109:JYU131109 KIK131109:KIQ131109 KSG131109:KSM131109 LCC131109:LCI131109 LLY131109:LME131109 LVU131109:LWA131109 MFQ131109:MFW131109 MPM131109:MPS131109 MZI131109:MZO131109 NJE131109:NJK131109 NTA131109:NTG131109 OCW131109:ODC131109 OMS131109:OMY131109 OWO131109:OWU131109 PGK131109:PGQ131109 PQG131109:PQM131109 QAC131109:QAI131109 QJY131109:QKE131109 QTU131109:QUA131109 RDQ131109:RDW131109 RNM131109:RNS131109 RXI131109:RXO131109 SHE131109:SHK131109 SRA131109:SRG131109 TAW131109:TBC131109 TKS131109:TKY131109 TUO131109:TUU131109 UEK131109:UEQ131109 UOG131109:UOM131109 UYC131109:UYI131109 VHY131109:VIE131109 VRU131109:VSA131109 WBQ131109:WBW131109 WLM131109:WLS131109 WVI131109:WVO131109 E196645:L196645 IW196645:JC196645 SS196645:SY196645 ACO196645:ACU196645 AMK196645:AMQ196645 AWG196645:AWM196645 BGC196645:BGI196645 BPY196645:BQE196645 BZU196645:CAA196645 CJQ196645:CJW196645 CTM196645:CTS196645 DDI196645:DDO196645 DNE196645:DNK196645 DXA196645:DXG196645 EGW196645:EHC196645 EQS196645:EQY196645 FAO196645:FAU196645 FKK196645:FKQ196645 FUG196645:FUM196645 GEC196645:GEI196645 GNY196645:GOE196645 GXU196645:GYA196645 HHQ196645:HHW196645 HRM196645:HRS196645 IBI196645:IBO196645 ILE196645:ILK196645 IVA196645:IVG196645 JEW196645:JFC196645 JOS196645:JOY196645 JYO196645:JYU196645 KIK196645:KIQ196645 KSG196645:KSM196645 LCC196645:LCI196645 LLY196645:LME196645 LVU196645:LWA196645 MFQ196645:MFW196645 MPM196645:MPS196645 MZI196645:MZO196645 NJE196645:NJK196645 NTA196645:NTG196645 OCW196645:ODC196645 OMS196645:OMY196645 OWO196645:OWU196645 PGK196645:PGQ196645 PQG196645:PQM196645 QAC196645:QAI196645 QJY196645:QKE196645 QTU196645:QUA196645 RDQ196645:RDW196645 RNM196645:RNS196645 RXI196645:RXO196645 SHE196645:SHK196645 SRA196645:SRG196645 TAW196645:TBC196645 TKS196645:TKY196645 TUO196645:TUU196645 UEK196645:UEQ196645 UOG196645:UOM196645 UYC196645:UYI196645 VHY196645:VIE196645 VRU196645:VSA196645 WBQ196645:WBW196645 WLM196645:WLS196645 WVI196645:WVO196645 E262181:L262181 IW262181:JC262181 SS262181:SY262181 ACO262181:ACU262181 AMK262181:AMQ262181 AWG262181:AWM262181 BGC262181:BGI262181 BPY262181:BQE262181 BZU262181:CAA262181 CJQ262181:CJW262181 CTM262181:CTS262181 DDI262181:DDO262181 DNE262181:DNK262181 DXA262181:DXG262181 EGW262181:EHC262181 EQS262181:EQY262181 FAO262181:FAU262181 FKK262181:FKQ262181 FUG262181:FUM262181 GEC262181:GEI262181 GNY262181:GOE262181 GXU262181:GYA262181 HHQ262181:HHW262181 HRM262181:HRS262181 IBI262181:IBO262181 ILE262181:ILK262181 IVA262181:IVG262181 JEW262181:JFC262181 JOS262181:JOY262181 JYO262181:JYU262181 KIK262181:KIQ262181 KSG262181:KSM262181 LCC262181:LCI262181 LLY262181:LME262181 LVU262181:LWA262181 MFQ262181:MFW262181 MPM262181:MPS262181 MZI262181:MZO262181 NJE262181:NJK262181 NTA262181:NTG262181 OCW262181:ODC262181 OMS262181:OMY262181 OWO262181:OWU262181 PGK262181:PGQ262181 PQG262181:PQM262181 QAC262181:QAI262181 QJY262181:QKE262181 QTU262181:QUA262181 RDQ262181:RDW262181 RNM262181:RNS262181 RXI262181:RXO262181 SHE262181:SHK262181 SRA262181:SRG262181 TAW262181:TBC262181 TKS262181:TKY262181 TUO262181:TUU262181 UEK262181:UEQ262181 UOG262181:UOM262181 UYC262181:UYI262181 VHY262181:VIE262181 VRU262181:VSA262181 WBQ262181:WBW262181 WLM262181:WLS262181 WVI262181:WVO262181 E327717:L327717 IW327717:JC327717 SS327717:SY327717 ACO327717:ACU327717 AMK327717:AMQ327717 AWG327717:AWM327717 BGC327717:BGI327717 BPY327717:BQE327717 BZU327717:CAA327717 CJQ327717:CJW327717 CTM327717:CTS327717 DDI327717:DDO327717 DNE327717:DNK327717 DXA327717:DXG327717 EGW327717:EHC327717 EQS327717:EQY327717 FAO327717:FAU327717 FKK327717:FKQ327717 FUG327717:FUM327717 GEC327717:GEI327717 GNY327717:GOE327717 GXU327717:GYA327717 HHQ327717:HHW327717 HRM327717:HRS327717 IBI327717:IBO327717 ILE327717:ILK327717 IVA327717:IVG327717 JEW327717:JFC327717 JOS327717:JOY327717 JYO327717:JYU327717 KIK327717:KIQ327717 KSG327717:KSM327717 LCC327717:LCI327717 LLY327717:LME327717 LVU327717:LWA327717 MFQ327717:MFW327717 MPM327717:MPS327717 MZI327717:MZO327717 NJE327717:NJK327717 NTA327717:NTG327717 OCW327717:ODC327717 OMS327717:OMY327717 OWO327717:OWU327717 PGK327717:PGQ327717 PQG327717:PQM327717 QAC327717:QAI327717 QJY327717:QKE327717 QTU327717:QUA327717 RDQ327717:RDW327717 RNM327717:RNS327717 RXI327717:RXO327717 SHE327717:SHK327717 SRA327717:SRG327717 TAW327717:TBC327717 TKS327717:TKY327717 TUO327717:TUU327717 UEK327717:UEQ327717 UOG327717:UOM327717 UYC327717:UYI327717 VHY327717:VIE327717 VRU327717:VSA327717 WBQ327717:WBW327717 WLM327717:WLS327717 WVI327717:WVO327717 E393253:L393253 IW393253:JC393253 SS393253:SY393253 ACO393253:ACU393253 AMK393253:AMQ393253 AWG393253:AWM393253 BGC393253:BGI393253 BPY393253:BQE393253 BZU393253:CAA393253 CJQ393253:CJW393253 CTM393253:CTS393253 DDI393253:DDO393253 DNE393253:DNK393253 DXA393253:DXG393253 EGW393253:EHC393253 EQS393253:EQY393253 FAO393253:FAU393253 FKK393253:FKQ393253 FUG393253:FUM393253 GEC393253:GEI393253 GNY393253:GOE393253 GXU393253:GYA393253 HHQ393253:HHW393253 HRM393253:HRS393253 IBI393253:IBO393253 ILE393253:ILK393253 IVA393253:IVG393253 JEW393253:JFC393253 JOS393253:JOY393253 JYO393253:JYU393253 KIK393253:KIQ393253 KSG393253:KSM393253 LCC393253:LCI393253 LLY393253:LME393253 LVU393253:LWA393253 MFQ393253:MFW393253 MPM393253:MPS393253 MZI393253:MZO393253 NJE393253:NJK393253 NTA393253:NTG393253 OCW393253:ODC393253 OMS393253:OMY393253 OWO393253:OWU393253 PGK393253:PGQ393253 PQG393253:PQM393253 QAC393253:QAI393253 QJY393253:QKE393253 QTU393253:QUA393253 RDQ393253:RDW393253 RNM393253:RNS393253 RXI393253:RXO393253 SHE393253:SHK393253 SRA393253:SRG393253 TAW393253:TBC393253 TKS393253:TKY393253 TUO393253:TUU393253 UEK393253:UEQ393253 UOG393253:UOM393253 UYC393253:UYI393253 VHY393253:VIE393253 VRU393253:VSA393253 WBQ393253:WBW393253 WLM393253:WLS393253 WVI393253:WVO393253 E458789:L458789 IW458789:JC458789 SS458789:SY458789 ACO458789:ACU458789 AMK458789:AMQ458789 AWG458789:AWM458789 BGC458789:BGI458789 BPY458789:BQE458789 BZU458789:CAA458789 CJQ458789:CJW458789 CTM458789:CTS458789 DDI458789:DDO458789 DNE458789:DNK458789 DXA458789:DXG458789 EGW458789:EHC458789 EQS458789:EQY458789 FAO458789:FAU458789 FKK458789:FKQ458789 FUG458789:FUM458789 GEC458789:GEI458789 GNY458789:GOE458789 GXU458789:GYA458789 HHQ458789:HHW458789 HRM458789:HRS458789 IBI458789:IBO458789 ILE458789:ILK458789 IVA458789:IVG458789 JEW458789:JFC458789 JOS458789:JOY458789 JYO458789:JYU458789 KIK458789:KIQ458789 KSG458789:KSM458789 LCC458789:LCI458789 LLY458789:LME458789 LVU458789:LWA458789 MFQ458789:MFW458789 MPM458789:MPS458789 MZI458789:MZO458789 NJE458789:NJK458789 NTA458789:NTG458789 OCW458789:ODC458789 OMS458789:OMY458789 OWO458789:OWU458789 PGK458789:PGQ458789 PQG458789:PQM458789 QAC458789:QAI458789 QJY458789:QKE458789 QTU458789:QUA458789 RDQ458789:RDW458789 RNM458789:RNS458789 RXI458789:RXO458789 SHE458789:SHK458789 SRA458789:SRG458789 TAW458789:TBC458789 TKS458789:TKY458789 TUO458789:TUU458789 UEK458789:UEQ458789 UOG458789:UOM458789 UYC458789:UYI458789 VHY458789:VIE458789 VRU458789:VSA458789 WBQ458789:WBW458789 WLM458789:WLS458789 WVI458789:WVO458789 E524325:L524325 IW524325:JC524325 SS524325:SY524325 ACO524325:ACU524325 AMK524325:AMQ524325 AWG524325:AWM524325 BGC524325:BGI524325 BPY524325:BQE524325 BZU524325:CAA524325 CJQ524325:CJW524325 CTM524325:CTS524325 DDI524325:DDO524325 DNE524325:DNK524325 DXA524325:DXG524325 EGW524325:EHC524325 EQS524325:EQY524325 FAO524325:FAU524325 FKK524325:FKQ524325 FUG524325:FUM524325 GEC524325:GEI524325 GNY524325:GOE524325 GXU524325:GYA524325 HHQ524325:HHW524325 HRM524325:HRS524325 IBI524325:IBO524325 ILE524325:ILK524325 IVA524325:IVG524325 JEW524325:JFC524325 JOS524325:JOY524325 JYO524325:JYU524325 KIK524325:KIQ524325 KSG524325:KSM524325 LCC524325:LCI524325 LLY524325:LME524325 LVU524325:LWA524325 MFQ524325:MFW524325 MPM524325:MPS524325 MZI524325:MZO524325 NJE524325:NJK524325 NTA524325:NTG524325 OCW524325:ODC524325 OMS524325:OMY524325 OWO524325:OWU524325 PGK524325:PGQ524325 PQG524325:PQM524325 QAC524325:QAI524325 QJY524325:QKE524325 QTU524325:QUA524325 RDQ524325:RDW524325 RNM524325:RNS524325 RXI524325:RXO524325 SHE524325:SHK524325 SRA524325:SRG524325 TAW524325:TBC524325 TKS524325:TKY524325 TUO524325:TUU524325 UEK524325:UEQ524325 UOG524325:UOM524325 UYC524325:UYI524325 VHY524325:VIE524325 VRU524325:VSA524325 WBQ524325:WBW524325 WLM524325:WLS524325 WVI524325:WVO524325 E589861:L589861 IW589861:JC589861 SS589861:SY589861 ACO589861:ACU589861 AMK589861:AMQ589861 AWG589861:AWM589861 BGC589861:BGI589861 BPY589861:BQE589861 BZU589861:CAA589861 CJQ589861:CJW589861 CTM589861:CTS589861 DDI589861:DDO589861 DNE589861:DNK589861 DXA589861:DXG589861 EGW589861:EHC589861 EQS589861:EQY589861 FAO589861:FAU589861 FKK589861:FKQ589861 FUG589861:FUM589861 GEC589861:GEI589861 GNY589861:GOE589861 GXU589861:GYA589861 HHQ589861:HHW589861 HRM589861:HRS589861 IBI589861:IBO589861 ILE589861:ILK589861 IVA589861:IVG589861 JEW589861:JFC589861 JOS589861:JOY589861 JYO589861:JYU589861 KIK589861:KIQ589861 KSG589861:KSM589861 LCC589861:LCI589861 LLY589861:LME589861 LVU589861:LWA589861 MFQ589861:MFW589861 MPM589861:MPS589861 MZI589861:MZO589861 NJE589861:NJK589861 NTA589861:NTG589861 OCW589861:ODC589861 OMS589861:OMY589861 OWO589861:OWU589861 PGK589861:PGQ589861 PQG589861:PQM589861 QAC589861:QAI589861 QJY589861:QKE589861 QTU589861:QUA589861 RDQ589861:RDW589861 RNM589861:RNS589861 RXI589861:RXO589861 SHE589861:SHK589861 SRA589861:SRG589861 TAW589861:TBC589861 TKS589861:TKY589861 TUO589861:TUU589861 UEK589861:UEQ589861 UOG589861:UOM589861 UYC589861:UYI589861 VHY589861:VIE589861 VRU589861:VSA589861 WBQ589861:WBW589861 WLM589861:WLS589861 WVI589861:WVO589861 E655397:L655397 IW655397:JC655397 SS655397:SY655397 ACO655397:ACU655397 AMK655397:AMQ655397 AWG655397:AWM655397 BGC655397:BGI655397 BPY655397:BQE655397 BZU655397:CAA655397 CJQ655397:CJW655397 CTM655397:CTS655397 DDI655397:DDO655397 DNE655397:DNK655397 DXA655397:DXG655397 EGW655397:EHC655397 EQS655397:EQY655397 FAO655397:FAU655397 FKK655397:FKQ655397 FUG655397:FUM655397 GEC655397:GEI655397 GNY655397:GOE655397 GXU655397:GYA655397 HHQ655397:HHW655397 HRM655397:HRS655397 IBI655397:IBO655397 ILE655397:ILK655397 IVA655397:IVG655397 JEW655397:JFC655397 JOS655397:JOY655397 JYO655397:JYU655397 KIK655397:KIQ655397 KSG655397:KSM655397 LCC655397:LCI655397 LLY655397:LME655397 LVU655397:LWA655397 MFQ655397:MFW655397 MPM655397:MPS655397 MZI655397:MZO655397 NJE655397:NJK655397 NTA655397:NTG655397 OCW655397:ODC655397 OMS655397:OMY655397 OWO655397:OWU655397 PGK655397:PGQ655397 PQG655397:PQM655397 QAC655397:QAI655397 QJY655397:QKE655397 QTU655397:QUA655397 RDQ655397:RDW655397 RNM655397:RNS655397 RXI655397:RXO655397 SHE655397:SHK655397 SRA655397:SRG655397 TAW655397:TBC655397 TKS655397:TKY655397 TUO655397:TUU655397 UEK655397:UEQ655397 UOG655397:UOM655397 UYC655397:UYI655397 VHY655397:VIE655397 VRU655397:VSA655397 WBQ655397:WBW655397 WLM655397:WLS655397 WVI655397:WVO655397 E720933:L720933 IW720933:JC720933 SS720933:SY720933 ACO720933:ACU720933 AMK720933:AMQ720933 AWG720933:AWM720933 BGC720933:BGI720933 BPY720933:BQE720933 BZU720933:CAA720933 CJQ720933:CJW720933 CTM720933:CTS720933 DDI720933:DDO720933 DNE720933:DNK720933 DXA720933:DXG720933 EGW720933:EHC720933 EQS720933:EQY720933 FAO720933:FAU720933 FKK720933:FKQ720933 FUG720933:FUM720933 GEC720933:GEI720933 GNY720933:GOE720933 GXU720933:GYA720933 HHQ720933:HHW720933 HRM720933:HRS720933 IBI720933:IBO720933 ILE720933:ILK720933 IVA720933:IVG720933 JEW720933:JFC720933 JOS720933:JOY720933 JYO720933:JYU720933 KIK720933:KIQ720933 KSG720933:KSM720933 LCC720933:LCI720933 LLY720933:LME720933 LVU720933:LWA720933 MFQ720933:MFW720933 MPM720933:MPS720933 MZI720933:MZO720933 NJE720933:NJK720933 NTA720933:NTG720933 OCW720933:ODC720933 OMS720933:OMY720933 OWO720933:OWU720933 PGK720933:PGQ720933 PQG720933:PQM720933 QAC720933:QAI720933 QJY720933:QKE720933 QTU720933:QUA720933 RDQ720933:RDW720933 RNM720933:RNS720933 RXI720933:RXO720933 SHE720933:SHK720933 SRA720933:SRG720933 TAW720933:TBC720933 TKS720933:TKY720933 TUO720933:TUU720933 UEK720933:UEQ720933 UOG720933:UOM720933 UYC720933:UYI720933 VHY720933:VIE720933 VRU720933:VSA720933 WBQ720933:WBW720933 WLM720933:WLS720933 WVI720933:WVO720933 E786469:L786469 IW786469:JC786469 SS786469:SY786469 ACO786469:ACU786469 AMK786469:AMQ786469 AWG786469:AWM786469 BGC786469:BGI786469 BPY786469:BQE786469 BZU786469:CAA786469 CJQ786469:CJW786469 CTM786469:CTS786469 DDI786469:DDO786469 DNE786469:DNK786469 DXA786469:DXG786469 EGW786469:EHC786469 EQS786469:EQY786469 FAO786469:FAU786469 FKK786469:FKQ786469 FUG786469:FUM786469 GEC786469:GEI786469 GNY786469:GOE786469 GXU786469:GYA786469 HHQ786469:HHW786469 HRM786469:HRS786469 IBI786469:IBO786469 ILE786469:ILK786469 IVA786469:IVG786469 JEW786469:JFC786469 JOS786469:JOY786469 JYO786469:JYU786469 KIK786469:KIQ786469 KSG786469:KSM786469 LCC786469:LCI786469 LLY786469:LME786469 LVU786469:LWA786469 MFQ786469:MFW786469 MPM786469:MPS786469 MZI786469:MZO786469 NJE786469:NJK786469 NTA786469:NTG786469 OCW786469:ODC786469 OMS786469:OMY786469 OWO786469:OWU786469 PGK786469:PGQ786469 PQG786469:PQM786469 QAC786469:QAI786469 QJY786469:QKE786469 QTU786469:QUA786469 RDQ786469:RDW786469 RNM786469:RNS786469 RXI786469:RXO786469 SHE786469:SHK786469 SRA786469:SRG786469 TAW786469:TBC786469 TKS786469:TKY786469 TUO786469:TUU786469 UEK786469:UEQ786469 UOG786469:UOM786469 UYC786469:UYI786469 VHY786469:VIE786469 VRU786469:VSA786469 WBQ786469:WBW786469 WLM786469:WLS786469 WVI786469:WVO786469 E852005:L852005 IW852005:JC852005 SS852005:SY852005 ACO852005:ACU852005 AMK852005:AMQ852005 AWG852005:AWM852005 BGC852005:BGI852005 BPY852005:BQE852005 BZU852005:CAA852005 CJQ852005:CJW852005 CTM852005:CTS852005 DDI852005:DDO852005 DNE852005:DNK852005 DXA852005:DXG852005 EGW852005:EHC852005 EQS852005:EQY852005 FAO852005:FAU852005 FKK852005:FKQ852005 FUG852005:FUM852005 GEC852005:GEI852005 GNY852005:GOE852005 GXU852005:GYA852005 HHQ852005:HHW852005 HRM852005:HRS852005 IBI852005:IBO852005 ILE852005:ILK852005 IVA852005:IVG852005 JEW852005:JFC852005 JOS852005:JOY852005 JYO852005:JYU852005 KIK852005:KIQ852005 KSG852005:KSM852005 LCC852005:LCI852005 LLY852005:LME852005 LVU852005:LWA852005 MFQ852005:MFW852005 MPM852005:MPS852005 MZI852005:MZO852005 NJE852005:NJK852005 NTA852005:NTG852005 OCW852005:ODC852005 OMS852005:OMY852005 OWO852005:OWU852005 PGK852005:PGQ852005 PQG852005:PQM852005 QAC852005:QAI852005 QJY852005:QKE852005 QTU852005:QUA852005 RDQ852005:RDW852005 RNM852005:RNS852005 RXI852005:RXO852005 SHE852005:SHK852005 SRA852005:SRG852005 TAW852005:TBC852005 TKS852005:TKY852005 TUO852005:TUU852005 UEK852005:UEQ852005 UOG852005:UOM852005 UYC852005:UYI852005 VHY852005:VIE852005 VRU852005:VSA852005 WBQ852005:WBW852005 WLM852005:WLS852005 WVI852005:WVO852005 E917541:L917541 IW917541:JC917541 SS917541:SY917541 ACO917541:ACU917541 AMK917541:AMQ917541 AWG917541:AWM917541 BGC917541:BGI917541 BPY917541:BQE917541 BZU917541:CAA917541 CJQ917541:CJW917541 CTM917541:CTS917541 DDI917541:DDO917541 DNE917541:DNK917541 DXA917541:DXG917541 EGW917541:EHC917541 EQS917541:EQY917541 FAO917541:FAU917541 FKK917541:FKQ917541 FUG917541:FUM917541 GEC917541:GEI917541 GNY917541:GOE917541 GXU917541:GYA917541 HHQ917541:HHW917541 HRM917541:HRS917541 IBI917541:IBO917541 ILE917541:ILK917541 IVA917541:IVG917541 JEW917541:JFC917541 JOS917541:JOY917541 JYO917541:JYU917541 KIK917541:KIQ917541 KSG917541:KSM917541 LCC917541:LCI917541 LLY917541:LME917541 LVU917541:LWA917541 MFQ917541:MFW917541 MPM917541:MPS917541 MZI917541:MZO917541 NJE917541:NJK917541 NTA917541:NTG917541 OCW917541:ODC917541 OMS917541:OMY917541 OWO917541:OWU917541 PGK917541:PGQ917541 PQG917541:PQM917541 QAC917541:QAI917541 QJY917541:QKE917541 QTU917541:QUA917541 RDQ917541:RDW917541 RNM917541:RNS917541 RXI917541:RXO917541 SHE917541:SHK917541 SRA917541:SRG917541 TAW917541:TBC917541 TKS917541:TKY917541 TUO917541:TUU917541 UEK917541:UEQ917541 UOG917541:UOM917541 UYC917541:UYI917541 VHY917541:VIE917541 VRU917541:VSA917541 WBQ917541:WBW917541 WLM917541:WLS917541 WVI917541:WVO917541 E983077:L983077 IW983077:JC983077 SS983077:SY983077 ACO983077:ACU983077 AMK983077:AMQ983077 AWG983077:AWM983077 BGC983077:BGI983077 BPY983077:BQE983077 BZU983077:CAA983077 CJQ983077:CJW983077 CTM983077:CTS983077 DDI983077:DDO983077 DNE983077:DNK983077 DXA983077:DXG983077 EGW983077:EHC983077 EQS983077:EQY983077 FAO983077:FAU983077 FKK983077:FKQ983077 FUG983077:FUM983077 GEC983077:GEI983077 GNY983077:GOE983077 GXU983077:GYA983077 HHQ983077:HHW983077 HRM983077:HRS983077 IBI983077:IBO983077 ILE983077:ILK983077 IVA983077:IVG983077 JEW983077:JFC983077 JOS983077:JOY983077 JYO983077:JYU983077 KIK983077:KIQ983077 KSG983077:KSM983077 LCC983077:LCI983077 LLY983077:LME983077 LVU983077:LWA983077 MFQ983077:MFW983077 MPM983077:MPS983077 MZI983077:MZO983077 NJE983077:NJK983077 NTA983077:NTG983077 OCW983077:ODC983077 OMS983077:OMY983077 OWO983077:OWU983077 PGK983077:PGQ983077 PQG983077:PQM983077 QAC983077:QAI983077 QJY983077:QKE983077 QTU983077:QUA983077 RDQ983077:RDW983077 RNM983077:RNS983077 RXI983077:RXO983077 SHE983077:SHK983077 SRA983077:SRG983077 TAW983077:TBC983077 TKS983077:TKY983077 TUO983077:TUU983077 UEK983077:UEQ983077 UOG983077:UOM983077 UYC983077:UYI983077 VHY983077:VIE983077 VRU983077:VSA983077 WBQ983077:WBW983077 WLM983077:WLS983077 WVI983077:WVO983077" xr:uid="{B9AB0147-5212-4C52-AE5D-036DD2E3DC56}">
      <formula1>"1,2,3"</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F8047-CD57-4DC7-A61A-48599A9AF520}">
  <sheetPr>
    <tabColor rgb="FFFFFF00"/>
  </sheetPr>
  <dimension ref="A1:Z58"/>
  <sheetViews>
    <sheetView showGridLines="0" zoomScale="55" zoomScaleNormal="55" workbookViewId="0">
      <selection activeCell="A15" sqref="A15"/>
    </sheetView>
  </sheetViews>
  <sheetFormatPr defaultRowHeight="18.75" x14ac:dyDescent="0.4"/>
  <cols>
    <col min="1" max="1" width="1.625" customWidth="1"/>
    <col min="2" max="2" width="4.625" customWidth="1"/>
    <col min="3" max="3" width="28.375" customWidth="1"/>
    <col min="4" max="4" width="24.625" customWidth="1"/>
    <col min="5" max="11" width="20.625" customWidth="1"/>
    <col min="12" max="12" width="18.625" customWidth="1"/>
    <col min="252" max="252" width="1.625" customWidth="1"/>
    <col min="253" max="253" width="4.625" customWidth="1"/>
    <col min="254" max="262" width="20.625" customWidth="1"/>
    <col min="263" max="267" width="0" hidden="1" customWidth="1"/>
    <col min="268" max="268" width="18.625" customWidth="1"/>
    <col min="508" max="508" width="1.625" customWidth="1"/>
    <col min="509" max="509" width="4.625" customWidth="1"/>
    <col min="510" max="518" width="20.625" customWidth="1"/>
    <col min="519" max="523" width="0" hidden="1" customWidth="1"/>
    <col min="524" max="524" width="18.625" customWidth="1"/>
    <col min="764" max="764" width="1.625" customWidth="1"/>
    <col min="765" max="765" width="4.625" customWidth="1"/>
    <col min="766" max="774" width="20.625" customWidth="1"/>
    <col min="775" max="779" width="0" hidden="1" customWidth="1"/>
    <col min="780" max="780" width="18.625" customWidth="1"/>
    <col min="1020" max="1020" width="1.625" customWidth="1"/>
    <col min="1021" max="1021" width="4.625" customWidth="1"/>
    <col min="1022" max="1030" width="20.625" customWidth="1"/>
    <col min="1031" max="1035" width="0" hidden="1" customWidth="1"/>
    <col min="1036" max="1036" width="18.625" customWidth="1"/>
    <col min="1276" max="1276" width="1.625" customWidth="1"/>
    <col min="1277" max="1277" width="4.625" customWidth="1"/>
    <col min="1278" max="1286" width="20.625" customWidth="1"/>
    <col min="1287" max="1291" width="0" hidden="1" customWidth="1"/>
    <col min="1292" max="1292" width="18.625" customWidth="1"/>
    <col min="1532" max="1532" width="1.625" customWidth="1"/>
    <col min="1533" max="1533" width="4.625" customWidth="1"/>
    <col min="1534" max="1542" width="20.625" customWidth="1"/>
    <col min="1543" max="1547" width="0" hidden="1" customWidth="1"/>
    <col min="1548" max="1548" width="18.625" customWidth="1"/>
    <col min="1788" max="1788" width="1.625" customWidth="1"/>
    <col min="1789" max="1789" width="4.625" customWidth="1"/>
    <col min="1790" max="1798" width="20.625" customWidth="1"/>
    <col min="1799" max="1803" width="0" hidden="1" customWidth="1"/>
    <col min="1804" max="1804" width="18.625" customWidth="1"/>
    <col min="2044" max="2044" width="1.625" customWidth="1"/>
    <col min="2045" max="2045" width="4.625" customWidth="1"/>
    <col min="2046" max="2054" width="20.625" customWidth="1"/>
    <col min="2055" max="2059" width="0" hidden="1" customWidth="1"/>
    <col min="2060" max="2060" width="18.625" customWidth="1"/>
    <col min="2300" max="2300" width="1.625" customWidth="1"/>
    <col min="2301" max="2301" width="4.625" customWidth="1"/>
    <col min="2302" max="2310" width="20.625" customWidth="1"/>
    <col min="2311" max="2315" width="0" hidden="1" customWidth="1"/>
    <col min="2316" max="2316" width="18.625" customWidth="1"/>
    <col min="2556" max="2556" width="1.625" customWidth="1"/>
    <col min="2557" max="2557" width="4.625" customWidth="1"/>
    <col min="2558" max="2566" width="20.625" customWidth="1"/>
    <col min="2567" max="2571" width="0" hidden="1" customWidth="1"/>
    <col min="2572" max="2572" width="18.625" customWidth="1"/>
    <col min="2812" max="2812" width="1.625" customWidth="1"/>
    <col min="2813" max="2813" width="4.625" customWidth="1"/>
    <col min="2814" max="2822" width="20.625" customWidth="1"/>
    <col min="2823" max="2827" width="0" hidden="1" customWidth="1"/>
    <col min="2828" max="2828" width="18.625" customWidth="1"/>
    <col min="3068" max="3068" width="1.625" customWidth="1"/>
    <col min="3069" max="3069" width="4.625" customWidth="1"/>
    <col min="3070" max="3078" width="20.625" customWidth="1"/>
    <col min="3079" max="3083" width="0" hidden="1" customWidth="1"/>
    <col min="3084" max="3084" width="18.625" customWidth="1"/>
    <col min="3324" max="3324" width="1.625" customWidth="1"/>
    <col min="3325" max="3325" width="4.625" customWidth="1"/>
    <col min="3326" max="3334" width="20.625" customWidth="1"/>
    <col min="3335" max="3339" width="0" hidden="1" customWidth="1"/>
    <col min="3340" max="3340" width="18.625" customWidth="1"/>
    <col min="3580" max="3580" width="1.625" customWidth="1"/>
    <col min="3581" max="3581" width="4.625" customWidth="1"/>
    <col min="3582" max="3590" width="20.625" customWidth="1"/>
    <col min="3591" max="3595" width="0" hidden="1" customWidth="1"/>
    <col min="3596" max="3596" width="18.625" customWidth="1"/>
    <col min="3836" max="3836" width="1.625" customWidth="1"/>
    <col min="3837" max="3837" width="4.625" customWidth="1"/>
    <col min="3838" max="3846" width="20.625" customWidth="1"/>
    <col min="3847" max="3851" width="0" hidden="1" customWidth="1"/>
    <col min="3852" max="3852" width="18.625" customWidth="1"/>
    <col min="4092" max="4092" width="1.625" customWidth="1"/>
    <col min="4093" max="4093" width="4.625" customWidth="1"/>
    <col min="4094" max="4102" width="20.625" customWidth="1"/>
    <col min="4103" max="4107" width="0" hidden="1" customWidth="1"/>
    <col min="4108" max="4108" width="18.625" customWidth="1"/>
    <col min="4348" max="4348" width="1.625" customWidth="1"/>
    <col min="4349" max="4349" width="4.625" customWidth="1"/>
    <col min="4350" max="4358" width="20.625" customWidth="1"/>
    <col min="4359" max="4363" width="0" hidden="1" customWidth="1"/>
    <col min="4364" max="4364" width="18.625" customWidth="1"/>
    <col min="4604" max="4604" width="1.625" customWidth="1"/>
    <col min="4605" max="4605" width="4.625" customWidth="1"/>
    <col min="4606" max="4614" width="20.625" customWidth="1"/>
    <col min="4615" max="4619" width="0" hidden="1" customWidth="1"/>
    <col min="4620" max="4620" width="18.625" customWidth="1"/>
    <col min="4860" max="4860" width="1.625" customWidth="1"/>
    <col min="4861" max="4861" width="4.625" customWidth="1"/>
    <col min="4862" max="4870" width="20.625" customWidth="1"/>
    <col min="4871" max="4875" width="0" hidden="1" customWidth="1"/>
    <col min="4876" max="4876" width="18.625" customWidth="1"/>
    <col min="5116" max="5116" width="1.625" customWidth="1"/>
    <col min="5117" max="5117" width="4.625" customWidth="1"/>
    <col min="5118" max="5126" width="20.625" customWidth="1"/>
    <col min="5127" max="5131" width="0" hidden="1" customWidth="1"/>
    <col min="5132" max="5132" width="18.625" customWidth="1"/>
    <col min="5372" max="5372" width="1.625" customWidth="1"/>
    <col min="5373" max="5373" width="4.625" customWidth="1"/>
    <col min="5374" max="5382" width="20.625" customWidth="1"/>
    <col min="5383" max="5387" width="0" hidden="1" customWidth="1"/>
    <col min="5388" max="5388" width="18.625" customWidth="1"/>
    <col min="5628" max="5628" width="1.625" customWidth="1"/>
    <col min="5629" max="5629" width="4.625" customWidth="1"/>
    <col min="5630" max="5638" width="20.625" customWidth="1"/>
    <col min="5639" max="5643" width="0" hidden="1" customWidth="1"/>
    <col min="5644" max="5644" width="18.625" customWidth="1"/>
    <col min="5884" max="5884" width="1.625" customWidth="1"/>
    <col min="5885" max="5885" width="4.625" customWidth="1"/>
    <col min="5886" max="5894" width="20.625" customWidth="1"/>
    <col min="5895" max="5899" width="0" hidden="1" customWidth="1"/>
    <col min="5900" max="5900" width="18.625" customWidth="1"/>
    <col min="6140" max="6140" width="1.625" customWidth="1"/>
    <col min="6141" max="6141" width="4.625" customWidth="1"/>
    <col min="6142" max="6150" width="20.625" customWidth="1"/>
    <col min="6151" max="6155" width="0" hidden="1" customWidth="1"/>
    <col min="6156" max="6156" width="18.625" customWidth="1"/>
    <col min="6396" max="6396" width="1.625" customWidth="1"/>
    <col min="6397" max="6397" width="4.625" customWidth="1"/>
    <col min="6398" max="6406" width="20.625" customWidth="1"/>
    <col min="6407" max="6411" width="0" hidden="1" customWidth="1"/>
    <col min="6412" max="6412" width="18.625" customWidth="1"/>
    <col min="6652" max="6652" width="1.625" customWidth="1"/>
    <col min="6653" max="6653" width="4.625" customWidth="1"/>
    <col min="6654" max="6662" width="20.625" customWidth="1"/>
    <col min="6663" max="6667" width="0" hidden="1" customWidth="1"/>
    <col min="6668" max="6668" width="18.625" customWidth="1"/>
    <col min="6908" max="6908" width="1.625" customWidth="1"/>
    <col min="6909" max="6909" width="4.625" customWidth="1"/>
    <col min="6910" max="6918" width="20.625" customWidth="1"/>
    <col min="6919" max="6923" width="0" hidden="1" customWidth="1"/>
    <col min="6924" max="6924" width="18.625" customWidth="1"/>
    <col min="7164" max="7164" width="1.625" customWidth="1"/>
    <col min="7165" max="7165" width="4.625" customWidth="1"/>
    <col min="7166" max="7174" width="20.625" customWidth="1"/>
    <col min="7175" max="7179" width="0" hidden="1" customWidth="1"/>
    <col min="7180" max="7180" width="18.625" customWidth="1"/>
    <col min="7420" max="7420" width="1.625" customWidth="1"/>
    <col min="7421" max="7421" width="4.625" customWidth="1"/>
    <col min="7422" max="7430" width="20.625" customWidth="1"/>
    <col min="7431" max="7435" width="0" hidden="1" customWidth="1"/>
    <col min="7436" max="7436" width="18.625" customWidth="1"/>
    <col min="7676" max="7676" width="1.625" customWidth="1"/>
    <col min="7677" max="7677" width="4.625" customWidth="1"/>
    <col min="7678" max="7686" width="20.625" customWidth="1"/>
    <col min="7687" max="7691" width="0" hidden="1" customWidth="1"/>
    <col min="7692" max="7692" width="18.625" customWidth="1"/>
    <col min="7932" max="7932" width="1.625" customWidth="1"/>
    <col min="7933" max="7933" width="4.625" customWidth="1"/>
    <col min="7934" max="7942" width="20.625" customWidth="1"/>
    <col min="7943" max="7947" width="0" hidden="1" customWidth="1"/>
    <col min="7948" max="7948" width="18.625" customWidth="1"/>
    <col min="8188" max="8188" width="1.625" customWidth="1"/>
    <col min="8189" max="8189" width="4.625" customWidth="1"/>
    <col min="8190" max="8198" width="20.625" customWidth="1"/>
    <col min="8199" max="8203" width="0" hidden="1" customWidth="1"/>
    <col min="8204" max="8204" width="18.625" customWidth="1"/>
    <col min="8444" max="8444" width="1.625" customWidth="1"/>
    <col min="8445" max="8445" width="4.625" customWidth="1"/>
    <col min="8446" max="8454" width="20.625" customWidth="1"/>
    <col min="8455" max="8459" width="0" hidden="1" customWidth="1"/>
    <col min="8460" max="8460" width="18.625" customWidth="1"/>
    <col min="8700" max="8700" width="1.625" customWidth="1"/>
    <col min="8701" max="8701" width="4.625" customWidth="1"/>
    <col min="8702" max="8710" width="20.625" customWidth="1"/>
    <col min="8711" max="8715" width="0" hidden="1" customWidth="1"/>
    <col min="8716" max="8716" width="18.625" customWidth="1"/>
    <col min="8956" max="8956" width="1.625" customWidth="1"/>
    <col min="8957" max="8957" width="4.625" customWidth="1"/>
    <col min="8958" max="8966" width="20.625" customWidth="1"/>
    <col min="8967" max="8971" width="0" hidden="1" customWidth="1"/>
    <col min="8972" max="8972" width="18.625" customWidth="1"/>
    <col min="9212" max="9212" width="1.625" customWidth="1"/>
    <col min="9213" max="9213" width="4.625" customWidth="1"/>
    <col min="9214" max="9222" width="20.625" customWidth="1"/>
    <col min="9223" max="9227" width="0" hidden="1" customWidth="1"/>
    <col min="9228" max="9228" width="18.625" customWidth="1"/>
    <col min="9468" max="9468" width="1.625" customWidth="1"/>
    <col min="9469" max="9469" width="4.625" customWidth="1"/>
    <col min="9470" max="9478" width="20.625" customWidth="1"/>
    <col min="9479" max="9483" width="0" hidden="1" customWidth="1"/>
    <col min="9484" max="9484" width="18.625" customWidth="1"/>
    <col min="9724" max="9724" width="1.625" customWidth="1"/>
    <col min="9725" max="9725" width="4.625" customWidth="1"/>
    <col min="9726" max="9734" width="20.625" customWidth="1"/>
    <col min="9735" max="9739" width="0" hidden="1" customWidth="1"/>
    <col min="9740" max="9740" width="18.625" customWidth="1"/>
    <col min="9980" max="9980" width="1.625" customWidth="1"/>
    <col min="9981" max="9981" width="4.625" customWidth="1"/>
    <col min="9982" max="9990" width="20.625" customWidth="1"/>
    <col min="9991" max="9995" width="0" hidden="1" customWidth="1"/>
    <col min="9996" max="9996" width="18.625" customWidth="1"/>
    <col min="10236" max="10236" width="1.625" customWidth="1"/>
    <col min="10237" max="10237" width="4.625" customWidth="1"/>
    <col min="10238" max="10246" width="20.625" customWidth="1"/>
    <col min="10247" max="10251" width="0" hidden="1" customWidth="1"/>
    <col min="10252" max="10252" width="18.625" customWidth="1"/>
    <col min="10492" max="10492" width="1.625" customWidth="1"/>
    <col min="10493" max="10493" width="4.625" customWidth="1"/>
    <col min="10494" max="10502" width="20.625" customWidth="1"/>
    <col min="10503" max="10507" width="0" hidden="1" customWidth="1"/>
    <col min="10508" max="10508" width="18.625" customWidth="1"/>
    <col min="10748" max="10748" width="1.625" customWidth="1"/>
    <col min="10749" max="10749" width="4.625" customWidth="1"/>
    <col min="10750" max="10758" width="20.625" customWidth="1"/>
    <col min="10759" max="10763" width="0" hidden="1" customWidth="1"/>
    <col min="10764" max="10764" width="18.625" customWidth="1"/>
    <col min="11004" max="11004" width="1.625" customWidth="1"/>
    <col min="11005" max="11005" width="4.625" customWidth="1"/>
    <col min="11006" max="11014" width="20.625" customWidth="1"/>
    <col min="11015" max="11019" width="0" hidden="1" customWidth="1"/>
    <col min="11020" max="11020" width="18.625" customWidth="1"/>
    <col min="11260" max="11260" width="1.625" customWidth="1"/>
    <col min="11261" max="11261" width="4.625" customWidth="1"/>
    <col min="11262" max="11270" width="20.625" customWidth="1"/>
    <col min="11271" max="11275" width="0" hidden="1" customWidth="1"/>
    <col min="11276" max="11276" width="18.625" customWidth="1"/>
    <col min="11516" max="11516" width="1.625" customWidth="1"/>
    <col min="11517" max="11517" width="4.625" customWidth="1"/>
    <col min="11518" max="11526" width="20.625" customWidth="1"/>
    <col min="11527" max="11531" width="0" hidden="1" customWidth="1"/>
    <col min="11532" max="11532" width="18.625" customWidth="1"/>
    <col min="11772" max="11772" width="1.625" customWidth="1"/>
    <col min="11773" max="11773" width="4.625" customWidth="1"/>
    <col min="11774" max="11782" width="20.625" customWidth="1"/>
    <col min="11783" max="11787" width="0" hidden="1" customWidth="1"/>
    <col min="11788" max="11788" width="18.625" customWidth="1"/>
    <col min="12028" max="12028" width="1.625" customWidth="1"/>
    <col min="12029" max="12029" width="4.625" customWidth="1"/>
    <col min="12030" max="12038" width="20.625" customWidth="1"/>
    <col min="12039" max="12043" width="0" hidden="1" customWidth="1"/>
    <col min="12044" max="12044" width="18.625" customWidth="1"/>
    <col min="12284" max="12284" width="1.625" customWidth="1"/>
    <col min="12285" max="12285" width="4.625" customWidth="1"/>
    <col min="12286" max="12294" width="20.625" customWidth="1"/>
    <col min="12295" max="12299" width="0" hidden="1" customWidth="1"/>
    <col min="12300" max="12300" width="18.625" customWidth="1"/>
    <col min="12540" max="12540" width="1.625" customWidth="1"/>
    <col min="12541" max="12541" width="4.625" customWidth="1"/>
    <col min="12542" max="12550" width="20.625" customWidth="1"/>
    <col min="12551" max="12555" width="0" hidden="1" customWidth="1"/>
    <col min="12556" max="12556" width="18.625" customWidth="1"/>
    <col min="12796" max="12796" width="1.625" customWidth="1"/>
    <col min="12797" max="12797" width="4.625" customWidth="1"/>
    <col min="12798" max="12806" width="20.625" customWidth="1"/>
    <col min="12807" max="12811" width="0" hidden="1" customWidth="1"/>
    <col min="12812" max="12812" width="18.625" customWidth="1"/>
    <col min="13052" max="13052" width="1.625" customWidth="1"/>
    <col min="13053" max="13053" width="4.625" customWidth="1"/>
    <col min="13054" max="13062" width="20.625" customWidth="1"/>
    <col min="13063" max="13067" width="0" hidden="1" customWidth="1"/>
    <col min="13068" max="13068" width="18.625" customWidth="1"/>
    <col min="13308" max="13308" width="1.625" customWidth="1"/>
    <col min="13309" max="13309" width="4.625" customWidth="1"/>
    <col min="13310" max="13318" width="20.625" customWidth="1"/>
    <col min="13319" max="13323" width="0" hidden="1" customWidth="1"/>
    <col min="13324" max="13324" width="18.625" customWidth="1"/>
    <col min="13564" max="13564" width="1.625" customWidth="1"/>
    <col min="13565" max="13565" width="4.625" customWidth="1"/>
    <col min="13566" max="13574" width="20.625" customWidth="1"/>
    <col min="13575" max="13579" width="0" hidden="1" customWidth="1"/>
    <col min="13580" max="13580" width="18.625" customWidth="1"/>
    <col min="13820" max="13820" width="1.625" customWidth="1"/>
    <col min="13821" max="13821" width="4.625" customWidth="1"/>
    <col min="13822" max="13830" width="20.625" customWidth="1"/>
    <col min="13831" max="13835" width="0" hidden="1" customWidth="1"/>
    <col min="13836" max="13836" width="18.625" customWidth="1"/>
    <col min="14076" max="14076" width="1.625" customWidth="1"/>
    <col min="14077" max="14077" width="4.625" customWidth="1"/>
    <col min="14078" max="14086" width="20.625" customWidth="1"/>
    <col min="14087" max="14091" width="0" hidden="1" customWidth="1"/>
    <col min="14092" max="14092" width="18.625" customWidth="1"/>
    <col min="14332" max="14332" width="1.625" customWidth="1"/>
    <col min="14333" max="14333" width="4.625" customWidth="1"/>
    <col min="14334" max="14342" width="20.625" customWidth="1"/>
    <col min="14343" max="14347" width="0" hidden="1" customWidth="1"/>
    <col min="14348" max="14348" width="18.625" customWidth="1"/>
    <col min="14588" max="14588" width="1.625" customWidth="1"/>
    <col min="14589" max="14589" width="4.625" customWidth="1"/>
    <col min="14590" max="14598" width="20.625" customWidth="1"/>
    <col min="14599" max="14603" width="0" hidden="1" customWidth="1"/>
    <col min="14604" max="14604" width="18.625" customWidth="1"/>
    <col min="14844" max="14844" width="1.625" customWidth="1"/>
    <col min="14845" max="14845" width="4.625" customWidth="1"/>
    <col min="14846" max="14854" width="20.625" customWidth="1"/>
    <col min="14855" max="14859" width="0" hidden="1" customWidth="1"/>
    <col min="14860" max="14860" width="18.625" customWidth="1"/>
    <col min="15100" max="15100" width="1.625" customWidth="1"/>
    <col min="15101" max="15101" width="4.625" customWidth="1"/>
    <col min="15102" max="15110" width="20.625" customWidth="1"/>
    <col min="15111" max="15115" width="0" hidden="1" customWidth="1"/>
    <col min="15116" max="15116" width="18.625" customWidth="1"/>
    <col min="15356" max="15356" width="1.625" customWidth="1"/>
    <col min="15357" max="15357" width="4.625" customWidth="1"/>
    <col min="15358" max="15366" width="20.625" customWidth="1"/>
    <col min="15367" max="15371" width="0" hidden="1" customWidth="1"/>
    <col min="15372" max="15372" width="18.625" customWidth="1"/>
    <col min="15612" max="15612" width="1.625" customWidth="1"/>
    <col min="15613" max="15613" width="4.625" customWidth="1"/>
    <col min="15614" max="15622" width="20.625" customWidth="1"/>
    <col min="15623" max="15627" width="0" hidden="1" customWidth="1"/>
    <col min="15628" max="15628" width="18.625" customWidth="1"/>
    <col min="15868" max="15868" width="1.625" customWidth="1"/>
    <col min="15869" max="15869" width="4.625" customWidth="1"/>
    <col min="15870" max="15878" width="20.625" customWidth="1"/>
    <col min="15879" max="15883" width="0" hidden="1" customWidth="1"/>
    <col min="15884" max="15884" width="18.625" customWidth="1"/>
    <col min="16124" max="16124" width="1.625" customWidth="1"/>
    <col min="16125" max="16125" width="4.625" customWidth="1"/>
    <col min="16126" max="16134" width="20.625" customWidth="1"/>
    <col min="16135" max="16139" width="0" hidden="1" customWidth="1"/>
    <col min="16140" max="16140" width="18.625" customWidth="1"/>
  </cols>
  <sheetData>
    <row r="1" spans="1:26" ht="30" x14ac:dyDescent="0.4">
      <c r="A1" s="220" t="s">
        <v>19</v>
      </c>
      <c r="B1" s="220"/>
      <c r="C1" s="220"/>
      <c r="D1" s="220"/>
      <c r="E1" s="220"/>
      <c r="F1" s="220"/>
      <c r="G1" s="220"/>
      <c r="H1" s="220"/>
      <c r="I1" s="220"/>
      <c r="J1" s="220"/>
      <c r="K1" s="220"/>
      <c r="L1" s="2"/>
      <c r="M1" s="3"/>
      <c r="N1" s="3"/>
      <c r="O1" s="4"/>
      <c r="P1" s="4"/>
      <c r="Q1" s="4"/>
      <c r="R1" s="4"/>
      <c r="S1" s="4"/>
      <c r="T1" s="4"/>
      <c r="U1" s="4"/>
      <c r="V1" s="4"/>
      <c r="W1" s="4"/>
      <c r="X1" s="4"/>
      <c r="Y1" s="4"/>
      <c r="Z1" s="2"/>
    </row>
    <row r="2" spans="1:26" ht="24" x14ac:dyDescent="0.5">
      <c r="A2" s="2"/>
      <c r="B2" s="5"/>
      <c r="C2" s="6" t="s">
        <v>20</v>
      </c>
      <c r="D2" s="7" t="s">
        <v>21</v>
      </c>
      <c r="E2" s="6" t="s">
        <v>22</v>
      </c>
      <c r="F2" s="221" t="s">
        <v>23</v>
      </c>
      <c r="G2" s="221"/>
      <c r="H2" s="2"/>
      <c r="I2" s="2"/>
      <c r="J2" s="2"/>
      <c r="K2" s="2"/>
      <c r="L2" s="2"/>
      <c r="M2" s="9" t="s">
        <v>24</v>
      </c>
      <c r="N2" s="9"/>
      <c r="O2" s="4"/>
      <c r="P2" s="4"/>
      <c r="Q2" s="4"/>
      <c r="R2" s="4"/>
      <c r="S2" s="4"/>
      <c r="T2" s="4"/>
      <c r="U2" s="4"/>
      <c r="V2" s="4"/>
      <c r="W2" s="4"/>
      <c r="X2" s="4"/>
      <c r="Y2" s="4"/>
      <c r="Z2" s="2"/>
    </row>
    <row r="3" spans="1:26" ht="40.5" x14ac:dyDescent="0.5">
      <c r="A3" s="2"/>
      <c r="B3" s="5"/>
      <c r="C3" s="10" t="s">
        <v>25</v>
      </c>
      <c r="D3" s="11" t="s">
        <v>26</v>
      </c>
      <c r="E3" s="12" t="s">
        <v>27</v>
      </c>
      <c r="F3" s="13" t="s">
        <v>28</v>
      </c>
      <c r="G3" s="11" t="s">
        <v>29</v>
      </c>
      <c r="H3" s="12" t="s">
        <v>30</v>
      </c>
      <c r="I3" s="14"/>
      <c r="J3" s="8"/>
      <c r="K3" s="5" t="s">
        <v>31</v>
      </c>
      <c r="L3" s="2"/>
      <c r="M3" s="9" t="s">
        <v>32</v>
      </c>
      <c r="N3" s="9"/>
      <c r="O3" s="3"/>
      <c r="P3" s="3"/>
      <c r="Q3" s="3"/>
      <c r="R3" s="3"/>
      <c r="S3" s="3"/>
      <c r="T3" s="3"/>
      <c r="U3" s="3"/>
      <c r="V3" s="3"/>
      <c r="W3" s="3"/>
      <c r="X3" s="3"/>
      <c r="Y3" s="3"/>
      <c r="Z3" s="2"/>
    </row>
    <row r="4" spans="1:26" ht="24" x14ac:dyDescent="0.4">
      <c r="A4" s="2"/>
      <c r="B4" s="5"/>
      <c r="C4" s="16"/>
      <c r="D4" s="13"/>
      <c r="E4" s="17"/>
      <c r="F4" s="13"/>
      <c r="G4" s="13"/>
      <c r="H4" s="17"/>
      <c r="I4" s="14"/>
      <c r="J4" s="15"/>
      <c r="K4" s="2"/>
      <c r="L4" s="2"/>
      <c r="M4" s="3"/>
      <c r="N4" s="3"/>
      <c r="O4" s="3"/>
      <c r="P4" s="3"/>
      <c r="Q4" s="3"/>
      <c r="R4" s="3"/>
      <c r="S4" s="3"/>
      <c r="T4" s="3"/>
      <c r="U4" s="3"/>
      <c r="V4" s="3"/>
      <c r="W4" s="3"/>
      <c r="X4" s="3"/>
      <c r="Y4" s="3"/>
      <c r="Z4" s="2"/>
    </row>
    <row r="5" spans="1:26" s="2" customFormat="1" ht="24" x14ac:dyDescent="0.35">
      <c r="B5" s="5" t="s">
        <v>33</v>
      </c>
      <c r="C5" s="18"/>
      <c r="D5" s="19"/>
      <c r="E5" s="20"/>
    </row>
    <row r="6" spans="1:26" ht="20.25" thickBot="1" x14ac:dyDescent="0.45">
      <c r="A6" s="2"/>
      <c r="B6" s="21">
        <v>1</v>
      </c>
      <c r="C6" s="222" t="s">
        <v>34</v>
      </c>
      <c r="D6" s="223"/>
      <c r="E6" s="22">
        <v>7</v>
      </c>
      <c r="F6" s="22">
        <v>8</v>
      </c>
      <c r="G6" s="22">
        <v>9</v>
      </c>
      <c r="H6" s="22">
        <v>10</v>
      </c>
      <c r="I6" s="22">
        <v>11</v>
      </c>
      <c r="J6" s="22">
        <v>12</v>
      </c>
      <c r="K6" s="22">
        <v>1</v>
      </c>
      <c r="L6" s="224" t="s">
        <v>35</v>
      </c>
      <c r="M6" s="2"/>
      <c r="N6" s="2"/>
      <c r="O6" s="2"/>
      <c r="P6" s="2"/>
      <c r="Q6" s="2"/>
      <c r="R6" s="2"/>
      <c r="S6" s="2"/>
      <c r="T6" s="2"/>
      <c r="U6" s="2"/>
      <c r="V6" s="2"/>
      <c r="W6" s="2"/>
      <c r="X6" s="2"/>
      <c r="Y6" s="2"/>
      <c r="Z6" s="2"/>
    </row>
    <row r="7" spans="1:26" ht="19.5" thickTop="1" x14ac:dyDescent="0.4">
      <c r="A7" s="2"/>
      <c r="B7" s="227">
        <v>2</v>
      </c>
      <c r="C7" s="230" t="s">
        <v>36</v>
      </c>
      <c r="D7" s="231"/>
      <c r="E7" s="23" t="s">
        <v>37</v>
      </c>
      <c r="F7" s="23" t="s">
        <v>38</v>
      </c>
      <c r="G7" s="23" t="s">
        <v>39</v>
      </c>
      <c r="H7" s="23" t="s">
        <v>40</v>
      </c>
      <c r="I7" s="23" t="s">
        <v>41</v>
      </c>
      <c r="J7" s="23" t="s">
        <v>42</v>
      </c>
      <c r="K7" s="23" t="s">
        <v>43</v>
      </c>
      <c r="L7" s="225"/>
      <c r="M7" s="2"/>
      <c r="N7" s="2"/>
      <c r="O7" s="2"/>
      <c r="P7" s="2"/>
      <c r="Q7" s="2"/>
      <c r="R7" s="2"/>
      <c r="S7" s="2"/>
      <c r="T7" s="2"/>
      <c r="U7" s="2"/>
      <c r="V7" s="2"/>
      <c r="W7" s="2"/>
      <c r="X7" s="2"/>
      <c r="Y7" s="2"/>
      <c r="Z7" s="2"/>
    </row>
    <row r="8" spans="1:26" x14ac:dyDescent="0.4">
      <c r="A8" s="2"/>
      <c r="B8" s="228"/>
      <c r="C8" s="232"/>
      <c r="D8" s="233"/>
      <c r="E8" s="24" t="s">
        <v>28</v>
      </c>
      <c r="F8" s="24" t="s">
        <v>28</v>
      </c>
      <c r="G8" s="24" t="s">
        <v>28</v>
      </c>
      <c r="H8" s="24" t="s">
        <v>28</v>
      </c>
      <c r="I8" s="24" t="s">
        <v>28</v>
      </c>
      <c r="J8" s="24" t="s">
        <v>28</v>
      </c>
      <c r="K8" s="24" t="s">
        <v>28</v>
      </c>
      <c r="L8" s="225"/>
      <c r="M8" s="2"/>
      <c r="N8" s="2"/>
      <c r="O8" s="2"/>
      <c r="P8" s="2"/>
      <c r="Q8" s="2"/>
      <c r="R8" s="2"/>
      <c r="S8" s="2"/>
      <c r="T8" s="2"/>
      <c r="U8" s="2"/>
      <c r="V8" s="2"/>
      <c r="W8" s="2"/>
      <c r="X8" s="2"/>
      <c r="Y8" s="2"/>
      <c r="Z8" s="2"/>
    </row>
    <row r="9" spans="1:26" ht="19.5" thickBot="1" x14ac:dyDescent="0.45">
      <c r="A9" s="2"/>
      <c r="B9" s="229"/>
      <c r="C9" s="234"/>
      <c r="D9" s="235"/>
      <c r="E9" s="25" t="s">
        <v>44</v>
      </c>
      <c r="F9" s="25" t="s">
        <v>45</v>
      </c>
      <c r="G9" s="25" t="s">
        <v>46</v>
      </c>
      <c r="H9" s="25" t="s">
        <v>47</v>
      </c>
      <c r="I9" s="25" t="s">
        <v>48</v>
      </c>
      <c r="J9" s="25" t="s">
        <v>49</v>
      </c>
      <c r="K9" s="25" t="s">
        <v>50</v>
      </c>
      <c r="L9" s="225"/>
      <c r="M9" s="2"/>
      <c r="N9" s="2"/>
      <c r="O9" s="2"/>
      <c r="P9" s="2"/>
      <c r="Q9" s="2"/>
      <c r="R9" s="2"/>
      <c r="S9" s="2"/>
      <c r="T9" s="2"/>
      <c r="U9" s="2"/>
      <c r="V9" s="2"/>
      <c r="W9" s="2"/>
      <c r="X9" s="2"/>
      <c r="Y9" s="2"/>
      <c r="Z9" s="2"/>
    </row>
    <row r="10" spans="1:26" ht="20.25" hidden="1" thickBot="1" x14ac:dyDescent="0.45">
      <c r="A10" s="2"/>
      <c r="B10" s="26"/>
      <c r="C10" s="236" t="s">
        <v>51</v>
      </c>
      <c r="D10" s="237"/>
      <c r="E10" s="27"/>
      <c r="F10" s="27"/>
      <c r="G10" s="27"/>
      <c r="H10" s="27"/>
      <c r="I10" s="27"/>
      <c r="J10" s="27"/>
      <c r="K10" s="27"/>
      <c r="L10" s="226"/>
      <c r="M10" s="2"/>
      <c r="N10" s="2"/>
      <c r="O10" s="2"/>
      <c r="P10" s="2"/>
      <c r="Q10" s="2"/>
      <c r="R10" s="2"/>
      <c r="S10" s="2"/>
      <c r="T10" s="2"/>
      <c r="U10" s="2"/>
      <c r="V10" s="2"/>
      <c r="W10" s="2"/>
      <c r="X10" s="2"/>
      <c r="Y10" s="2"/>
      <c r="Z10" s="2"/>
    </row>
    <row r="11" spans="1:26" ht="19.5" x14ac:dyDescent="0.4">
      <c r="A11" s="2"/>
      <c r="B11" s="28">
        <v>3</v>
      </c>
      <c r="C11" s="201" t="s">
        <v>52</v>
      </c>
      <c r="D11" s="29" t="s">
        <v>53</v>
      </c>
      <c r="E11" s="30">
        <v>300000</v>
      </c>
      <c r="F11" s="30">
        <v>300000</v>
      </c>
      <c r="G11" s="30">
        <v>300000</v>
      </c>
      <c r="H11" s="30">
        <v>300000</v>
      </c>
      <c r="I11" s="30">
        <v>300000</v>
      </c>
      <c r="J11" s="30">
        <v>300000</v>
      </c>
      <c r="K11" s="30">
        <v>300000</v>
      </c>
      <c r="L11" s="31"/>
      <c r="M11" s="2"/>
      <c r="N11" s="2"/>
      <c r="O11" s="2"/>
      <c r="P11" s="2"/>
      <c r="Q11" s="2"/>
      <c r="R11" s="2"/>
      <c r="S11" s="2"/>
      <c r="T11" s="2"/>
      <c r="U11" s="2"/>
      <c r="V11" s="2"/>
      <c r="W11" s="2"/>
      <c r="X11" s="2"/>
      <c r="Y11" s="2"/>
      <c r="Z11" s="2"/>
    </row>
    <row r="12" spans="1:26" ht="19.5" x14ac:dyDescent="0.4">
      <c r="A12" s="2"/>
      <c r="B12" s="32">
        <v>4</v>
      </c>
      <c r="C12" s="202"/>
      <c r="D12" s="33" t="s">
        <v>54</v>
      </c>
      <c r="E12" s="34">
        <v>10000</v>
      </c>
      <c r="F12" s="34">
        <v>10000</v>
      </c>
      <c r="G12" s="34">
        <v>10000</v>
      </c>
      <c r="H12" s="34">
        <v>10000</v>
      </c>
      <c r="I12" s="34">
        <v>10000</v>
      </c>
      <c r="J12" s="34">
        <v>10000</v>
      </c>
      <c r="K12" s="34">
        <v>10000</v>
      </c>
      <c r="L12" s="35"/>
      <c r="M12" s="2"/>
      <c r="N12" s="2"/>
      <c r="O12" s="2"/>
      <c r="P12" s="2"/>
      <c r="Q12" s="2"/>
      <c r="R12" s="2"/>
      <c r="S12" s="2"/>
      <c r="T12" s="2"/>
      <c r="U12" s="2"/>
      <c r="V12" s="2"/>
      <c r="W12" s="2"/>
      <c r="X12" s="2"/>
      <c r="Y12" s="2"/>
      <c r="Z12" s="2"/>
    </row>
    <row r="13" spans="1:26" ht="19.5" x14ac:dyDescent="0.4">
      <c r="A13" s="2"/>
      <c r="B13" s="32">
        <v>5</v>
      </c>
      <c r="C13" s="202"/>
      <c r="D13" s="33" t="s">
        <v>55</v>
      </c>
      <c r="E13" s="36">
        <v>20000</v>
      </c>
      <c r="F13" s="36">
        <v>20000</v>
      </c>
      <c r="G13" s="36">
        <v>20000</v>
      </c>
      <c r="H13" s="36">
        <v>20000</v>
      </c>
      <c r="I13" s="36">
        <v>20000</v>
      </c>
      <c r="J13" s="36">
        <v>20000</v>
      </c>
      <c r="K13" s="36">
        <v>20000</v>
      </c>
      <c r="L13" s="35"/>
      <c r="M13" s="2"/>
      <c r="N13" s="2"/>
      <c r="O13" s="2"/>
      <c r="P13" s="2"/>
      <c r="Q13" s="2"/>
      <c r="R13" s="2"/>
      <c r="S13" s="2"/>
      <c r="T13" s="2"/>
      <c r="U13" s="2"/>
      <c r="V13" s="2"/>
      <c r="W13" s="2"/>
      <c r="X13" s="2"/>
      <c r="Y13" s="2"/>
      <c r="Z13" s="2"/>
    </row>
    <row r="14" spans="1:26" ht="19.5" x14ac:dyDescent="0.4">
      <c r="A14" s="2"/>
      <c r="B14" s="32">
        <v>6</v>
      </c>
      <c r="C14" s="202"/>
      <c r="D14" s="37" t="s">
        <v>56</v>
      </c>
      <c r="E14" s="38"/>
      <c r="F14" s="38"/>
      <c r="G14" s="38"/>
      <c r="H14" s="38"/>
      <c r="I14" s="38"/>
      <c r="J14" s="38"/>
      <c r="K14" s="38">
        <v>500000</v>
      </c>
      <c r="L14" s="39"/>
      <c r="M14" s="2"/>
      <c r="N14" s="2"/>
      <c r="O14" s="2"/>
      <c r="P14" s="2"/>
      <c r="Q14" s="2"/>
      <c r="R14" s="2"/>
      <c r="S14" s="2"/>
      <c r="T14" s="2"/>
      <c r="U14" s="2"/>
      <c r="V14" s="2"/>
      <c r="W14" s="2"/>
      <c r="X14" s="2"/>
      <c r="Y14" s="2"/>
      <c r="Z14" s="2"/>
    </row>
    <row r="15" spans="1:26" ht="20.25" thickBot="1" x14ac:dyDescent="0.45">
      <c r="A15" s="2"/>
      <c r="B15" s="40">
        <v>7</v>
      </c>
      <c r="C15" s="203"/>
      <c r="D15" s="41" t="s">
        <v>57</v>
      </c>
      <c r="E15" s="42">
        <v>5825</v>
      </c>
      <c r="F15" s="42">
        <v>5825</v>
      </c>
      <c r="G15" s="42">
        <v>5825</v>
      </c>
      <c r="H15" s="42">
        <v>5825</v>
      </c>
      <c r="I15" s="42">
        <v>5825</v>
      </c>
      <c r="J15" s="42">
        <v>5825</v>
      </c>
      <c r="K15" s="42">
        <v>5825</v>
      </c>
      <c r="L15" s="43">
        <f>SUM($E$15:$K$15)</f>
        <v>40775</v>
      </c>
      <c r="M15" s="2"/>
      <c r="N15" s="2"/>
      <c r="O15" s="2"/>
      <c r="P15" s="2"/>
      <c r="Q15" s="2"/>
      <c r="R15" s="2"/>
      <c r="S15" s="2"/>
      <c r="T15" s="2"/>
      <c r="U15" s="2"/>
      <c r="V15" s="2"/>
      <c r="W15" s="2"/>
      <c r="X15" s="2"/>
      <c r="Y15" s="2"/>
      <c r="Z15" s="2"/>
    </row>
    <row r="16" spans="1:26" ht="19.5" hidden="1" x14ac:dyDescent="0.4">
      <c r="A16" s="2"/>
      <c r="B16" s="44">
        <v>7</v>
      </c>
      <c r="C16" s="204" t="s">
        <v>58</v>
      </c>
      <c r="D16" s="205"/>
      <c r="E16" s="45">
        <f t="shared" ref="E16:K17" si="0">SUM(E$11:E$15)</f>
        <v>335825</v>
      </c>
      <c r="F16" s="45">
        <f t="shared" si="0"/>
        <v>335825</v>
      </c>
      <c r="G16" s="45">
        <f t="shared" si="0"/>
        <v>335825</v>
      </c>
      <c r="H16" s="45">
        <f t="shared" si="0"/>
        <v>335825</v>
      </c>
      <c r="I16" s="45">
        <f t="shared" si="0"/>
        <v>335825</v>
      </c>
      <c r="J16" s="45">
        <f t="shared" si="0"/>
        <v>335825</v>
      </c>
      <c r="K16" s="45">
        <f t="shared" si="0"/>
        <v>835825</v>
      </c>
      <c r="L16" s="46">
        <f>SUM($E$16:$K$16)</f>
        <v>2850775</v>
      </c>
      <c r="M16" s="2"/>
      <c r="N16" s="2"/>
      <c r="O16" s="2"/>
      <c r="P16" s="2"/>
      <c r="Q16" s="2"/>
      <c r="R16" s="2"/>
      <c r="S16" s="2"/>
      <c r="T16" s="2"/>
      <c r="U16" s="2"/>
      <c r="V16" s="2"/>
      <c r="W16" s="2"/>
      <c r="X16" s="2"/>
      <c r="Y16" s="2"/>
      <c r="Z16" s="2"/>
    </row>
    <row r="17" spans="2:14" ht="20.25" thickBot="1" x14ac:dyDescent="0.45">
      <c r="B17" s="47">
        <v>8</v>
      </c>
      <c r="C17" s="206" t="s">
        <v>59</v>
      </c>
      <c r="D17" s="207"/>
      <c r="E17" s="48">
        <f>SUM(E$11:E$15)</f>
        <v>335825</v>
      </c>
      <c r="F17" s="48">
        <f t="shared" si="0"/>
        <v>335825</v>
      </c>
      <c r="G17" s="48">
        <f t="shared" si="0"/>
        <v>335825</v>
      </c>
      <c r="H17" s="48">
        <f t="shared" si="0"/>
        <v>335825</v>
      </c>
      <c r="I17" s="48">
        <f t="shared" si="0"/>
        <v>335825</v>
      </c>
      <c r="J17" s="48">
        <f t="shared" si="0"/>
        <v>335825</v>
      </c>
      <c r="K17" s="48">
        <f t="shared" si="0"/>
        <v>835825</v>
      </c>
      <c r="L17" s="49">
        <f>SUM($E$17:$K$17)</f>
        <v>2850775</v>
      </c>
      <c r="M17" s="2"/>
      <c r="N17" s="2"/>
    </row>
    <row r="18" spans="2:14" ht="20.25" thickBot="1" x14ac:dyDescent="0.45">
      <c r="B18" s="50">
        <v>9</v>
      </c>
      <c r="C18" s="51" t="s">
        <v>60</v>
      </c>
      <c r="D18" s="52" t="s">
        <v>61</v>
      </c>
      <c r="E18" s="53">
        <v>45357</v>
      </c>
      <c r="F18" s="53">
        <v>45357</v>
      </c>
      <c r="G18" s="53">
        <v>45357</v>
      </c>
      <c r="H18" s="53">
        <v>45357</v>
      </c>
      <c r="I18" s="53">
        <v>45357</v>
      </c>
      <c r="J18" s="53">
        <v>45357</v>
      </c>
      <c r="K18" s="53">
        <v>120412</v>
      </c>
      <c r="L18" s="54">
        <f>SUM($E$18:$K$18)</f>
        <v>392554</v>
      </c>
      <c r="M18" s="2"/>
      <c r="N18" s="2"/>
    </row>
    <row r="19" spans="2:14" ht="20.25" thickBot="1" x14ac:dyDescent="0.45">
      <c r="B19" s="55">
        <v>10</v>
      </c>
      <c r="C19" s="208" t="s">
        <v>62</v>
      </c>
      <c r="D19" s="209"/>
      <c r="E19" s="56">
        <f>SUM(E17:E18)</f>
        <v>381182</v>
      </c>
      <c r="F19" s="56">
        <f t="shared" ref="F19:K19" si="1">SUM(F17:F18)</f>
        <v>381182</v>
      </c>
      <c r="G19" s="56">
        <f t="shared" si="1"/>
        <v>381182</v>
      </c>
      <c r="H19" s="56">
        <f t="shared" si="1"/>
        <v>381182</v>
      </c>
      <c r="I19" s="56">
        <f t="shared" si="1"/>
        <v>381182</v>
      </c>
      <c r="J19" s="56">
        <f t="shared" si="1"/>
        <v>381182</v>
      </c>
      <c r="K19" s="56">
        <f t="shared" si="1"/>
        <v>956237</v>
      </c>
      <c r="L19" s="57">
        <f>SUM(E19:K19)</f>
        <v>3243329</v>
      </c>
      <c r="M19" s="2"/>
      <c r="N19" s="2"/>
    </row>
    <row r="20" spans="2:14" ht="35.25" customHeight="1" thickBot="1" x14ac:dyDescent="0.45">
      <c r="B20" s="50">
        <v>11</v>
      </c>
      <c r="C20" s="210" t="s">
        <v>63</v>
      </c>
      <c r="D20" s="211"/>
      <c r="E20" s="56">
        <f>E17+E18-E15</f>
        <v>375357</v>
      </c>
      <c r="F20" s="56">
        <f t="shared" ref="F20:K20" si="2">F17+F18-F15</f>
        <v>375357</v>
      </c>
      <c r="G20" s="56">
        <f t="shared" si="2"/>
        <v>375357</v>
      </c>
      <c r="H20" s="56">
        <f t="shared" si="2"/>
        <v>375357</v>
      </c>
      <c r="I20" s="56">
        <f t="shared" si="2"/>
        <v>375357</v>
      </c>
      <c r="J20" s="56">
        <f t="shared" si="2"/>
        <v>375357</v>
      </c>
      <c r="K20" s="56">
        <f t="shared" si="2"/>
        <v>950412</v>
      </c>
      <c r="L20" s="54">
        <f>SUM($E$20:$K$20)</f>
        <v>3202554</v>
      </c>
      <c r="M20" s="2"/>
      <c r="N20" s="58"/>
    </row>
    <row r="21" spans="2:14" x14ac:dyDescent="0.4">
      <c r="B21" s="2"/>
      <c r="C21" s="2"/>
      <c r="D21" s="2"/>
      <c r="E21" s="59"/>
      <c r="F21" s="2"/>
      <c r="G21" s="2"/>
      <c r="H21" s="2"/>
      <c r="I21" s="2"/>
      <c r="J21" s="2"/>
      <c r="K21" s="2"/>
      <c r="L21" s="2"/>
      <c r="M21" s="2"/>
      <c r="N21" s="2"/>
    </row>
    <row r="22" spans="2:14" ht="24.75" thickBot="1" x14ac:dyDescent="0.45">
      <c r="B22" s="5" t="s">
        <v>64</v>
      </c>
      <c r="C22" s="2"/>
      <c r="D22" s="2"/>
      <c r="E22" s="2"/>
      <c r="F22" s="2"/>
      <c r="G22" s="2"/>
      <c r="H22" s="2"/>
      <c r="I22" s="2"/>
      <c r="J22" s="2"/>
      <c r="K22" s="2"/>
      <c r="L22" s="2"/>
      <c r="M22" s="2"/>
      <c r="N22" s="2"/>
    </row>
    <row r="23" spans="2:14" ht="19.5" x14ac:dyDescent="0.4">
      <c r="B23" s="60">
        <v>12</v>
      </c>
      <c r="C23" s="212" t="s">
        <v>65</v>
      </c>
      <c r="D23" s="213"/>
      <c r="E23" s="61">
        <v>168</v>
      </c>
      <c r="F23" s="61">
        <v>184</v>
      </c>
      <c r="G23" s="61">
        <v>168</v>
      </c>
      <c r="H23" s="61">
        <v>144</v>
      </c>
      <c r="I23" s="61">
        <v>176</v>
      </c>
      <c r="J23" s="61">
        <v>184</v>
      </c>
      <c r="K23" s="61">
        <v>136</v>
      </c>
      <c r="L23" s="62">
        <f>SUM($E$23:$K$23)</f>
        <v>1160</v>
      </c>
      <c r="M23" s="2"/>
      <c r="N23" s="2"/>
    </row>
    <row r="24" spans="2:14" ht="20.25" thickBot="1" x14ac:dyDescent="0.45">
      <c r="B24" s="63">
        <v>13</v>
      </c>
      <c r="C24" s="214" t="s">
        <v>66</v>
      </c>
      <c r="D24" s="215"/>
      <c r="E24" s="64">
        <v>40</v>
      </c>
      <c r="F24" s="64">
        <v>116</v>
      </c>
      <c r="G24" s="64">
        <v>155</v>
      </c>
      <c r="H24" s="64">
        <v>128</v>
      </c>
      <c r="I24" s="64">
        <v>160</v>
      </c>
      <c r="J24" s="64">
        <v>165</v>
      </c>
      <c r="K24" s="64">
        <v>72</v>
      </c>
      <c r="L24" s="65">
        <f>SUM($E$24:$K$24)</f>
        <v>836</v>
      </c>
      <c r="M24" s="2"/>
      <c r="N24" s="2"/>
    </row>
    <row r="25" spans="2:14" ht="19.5" x14ac:dyDescent="0.4">
      <c r="B25" s="60">
        <v>14</v>
      </c>
      <c r="C25" s="212" t="s">
        <v>67</v>
      </c>
      <c r="D25" s="213"/>
      <c r="E25" s="61">
        <v>2.33</v>
      </c>
      <c r="F25" s="61">
        <v>2.33</v>
      </c>
      <c r="G25" s="61">
        <v>2.33</v>
      </c>
      <c r="H25" s="61">
        <v>2.33</v>
      </c>
      <c r="I25" s="61">
        <v>2.33</v>
      </c>
      <c r="J25" s="61">
        <v>2.33</v>
      </c>
      <c r="K25" s="61">
        <v>2.33</v>
      </c>
      <c r="L25" s="62">
        <f>SUM($E$25:$K$25)</f>
        <v>16.310000000000002</v>
      </c>
      <c r="M25" s="2"/>
      <c r="N25" s="2"/>
    </row>
    <row r="26" spans="2:14" ht="20.25" thickBot="1" x14ac:dyDescent="0.45">
      <c r="B26" s="63">
        <v>15</v>
      </c>
      <c r="C26" s="214" t="s">
        <v>68</v>
      </c>
      <c r="D26" s="215"/>
      <c r="E26" s="64">
        <v>0.33</v>
      </c>
      <c r="F26" s="64">
        <v>0.33</v>
      </c>
      <c r="G26" s="64">
        <v>0.33</v>
      </c>
      <c r="H26" s="64">
        <v>0.33</v>
      </c>
      <c r="I26" s="64">
        <v>0.33</v>
      </c>
      <c r="J26" s="64">
        <v>0.33</v>
      </c>
      <c r="K26" s="64">
        <v>0.33</v>
      </c>
      <c r="L26" s="65">
        <f>SUM($E$26:$K$26)</f>
        <v>2.31</v>
      </c>
      <c r="M26" s="2"/>
      <c r="N26" s="2"/>
    </row>
    <row r="27" spans="2:14" s="2" customFormat="1" ht="19.5" x14ac:dyDescent="0.4">
      <c r="B27" s="66"/>
      <c r="C27" s="67"/>
      <c r="D27" s="68"/>
      <c r="E27" s="69"/>
      <c r="F27" s="69"/>
      <c r="G27" s="69"/>
      <c r="H27" s="69"/>
      <c r="I27" s="69"/>
      <c r="J27" s="69"/>
      <c r="K27" s="69"/>
      <c r="L27" s="70"/>
    </row>
    <row r="28" spans="2:14" s="2" customFormat="1" ht="24.75" thickBot="1" x14ac:dyDescent="0.45">
      <c r="B28" s="5" t="s">
        <v>69</v>
      </c>
      <c r="C28" s="67"/>
      <c r="D28" s="68"/>
      <c r="E28" s="69"/>
      <c r="F28" s="69"/>
      <c r="G28" s="69"/>
      <c r="H28" s="69"/>
      <c r="I28" s="69"/>
      <c r="J28" s="69"/>
      <c r="K28" s="69"/>
      <c r="L28" s="70"/>
    </row>
    <row r="29" spans="2:14" ht="199.5" customHeight="1" x14ac:dyDescent="0.4">
      <c r="B29" s="60">
        <v>16</v>
      </c>
      <c r="C29" s="216" t="s">
        <v>70</v>
      </c>
      <c r="D29" s="217"/>
      <c r="E29" s="30">
        <v>6</v>
      </c>
      <c r="F29" s="30">
        <v>30</v>
      </c>
      <c r="G29" s="30">
        <v>30</v>
      </c>
      <c r="H29" s="30">
        <v>30</v>
      </c>
      <c r="I29" s="30">
        <v>30</v>
      </c>
      <c r="J29" s="30">
        <v>30</v>
      </c>
      <c r="K29" s="30">
        <v>16</v>
      </c>
      <c r="L29" s="71"/>
      <c r="M29" s="2"/>
      <c r="N29" s="2"/>
    </row>
    <row r="30" spans="2:14" ht="19.5" x14ac:dyDescent="0.4">
      <c r="B30" s="72">
        <v>17</v>
      </c>
      <c r="C30" s="218" t="s">
        <v>71</v>
      </c>
      <c r="D30" s="219"/>
      <c r="E30" s="73">
        <v>30</v>
      </c>
      <c r="F30" s="73">
        <v>30</v>
      </c>
      <c r="G30" s="73">
        <v>30</v>
      </c>
      <c r="H30" s="73">
        <v>30</v>
      </c>
      <c r="I30" s="73">
        <v>30</v>
      </c>
      <c r="J30" s="73">
        <v>30</v>
      </c>
      <c r="K30" s="73">
        <v>30</v>
      </c>
      <c r="L30" s="74"/>
      <c r="M30" s="2"/>
      <c r="N30" s="2"/>
    </row>
    <row r="31" spans="2:14" ht="20.25" thickBot="1" x14ac:dyDescent="0.45">
      <c r="B31" s="40">
        <v>18</v>
      </c>
      <c r="C31" s="199" t="s">
        <v>69</v>
      </c>
      <c r="D31" s="200"/>
      <c r="E31" s="75">
        <f>ROUNDDOWN(350000*E29/E30,0)</f>
        <v>70000</v>
      </c>
      <c r="F31" s="75">
        <f t="shared" ref="F31:I31" si="3">ROUNDDOWN(350000*F29/F30,0)</f>
        <v>350000</v>
      </c>
      <c r="G31" s="75">
        <f t="shared" si="3"/>
        <v>350000</v>
      </c>
      <c r="H31" s="75">
        <f t="shared" si="3"/>
        <v>350000</v>
      </c>
      <c r="I31" s="75">
        <f t="shared" si="3"/>
        <v>350000</v>
      </c>
      <c r="J31" s="75">
        <f>ROUNDDOWN(350000*J29/J30,0)</f>
        <v>350000</v>
      </c>
      <c r="K31" s="75">
        <f t="shared" ref="K31" si="4">ROUNDDOWN(350000*K29/K30,0)</f>
        <v>186666</v>
      </c>
      <c r="L31" s="43">
        <f>SUM(E31:K31)</f>
        <v>2006666</v>
      </c>
      <c r="M31" s="2"/>
      <c r="N31" s="2"/>
    </row>
    <row r="32" spans="2:14" x14ac:dyDescent="0.4">
      <c r="B32" s="2"/>
      <c r="C32" s="76" t="s">
        <v>72</v>
      </c>
      <c r="D32" s="2"/>
      <c r="E32" s="2"/>
      <c r="F32" s="2"/>
      <c r="G32" s="2"/>
      <c r="H32" s="2"/>
      <c r="I32" s="2"/>
      <c r="J32" s="2"/>
      <c r="K32" s="2"/>
      <c r="L32" s="77"/>
      <c r="M32" s="2"/>
      <c r="N32" s="2"/>
    </row>
    <row r="33" spans="2:12" x14ac:dyDescent="0.4">
      <c r="B33" s="2"/>
      <c r="C33" s="78" t="s">
        <v>73</v>
      </c>
      <c r="D33" s="2"/>
      <c r="E33" s="2"/>
      <c r="F33" s="76"/>
      <c r="G33" s="2"/>
      <c r="H33" s="2"/>
      <c r="I33" s="2"/>
      <c r="J33" s="2"/>
      <c r="K33" s="2"/>
      <c r="L33" s="2"/>
    </row>
    <row r="34" spans="2:12" x14ac:dyDescent="0.4">
      <c r="B34" s="2"/>
      <c r="C34" s="79"/>
      <c r="D34" s="2"/>
      <c r="E34" s="2"/>
      <c r="F34" s="76"/>
      <c r="G34" s="2"/>
      <c r="H34" s="2"/>
      <c r="I34" s="2"/>
      <c r="J34" s="2"/>
      <c r="K34" s="2"/>
      <c r="L34" s="2"/>
    </row>
    <row r="35" spans="2:12" ht="19.5" thickBot="1" x14ac:dyDescent="0.45">
      <c r="B35" s="80"/>
      <c r="C35" s="81"/>
      <c r="D35" s="81"/>
      <c r="E35" s="81"/>
      <c r="F35" s="81"/>
      <c r="G35" s="81"/>
      <c r="H35" s="81"/>
      <c r="I35" s="81"/>
      <c r="J35" s="81"/>
      <c r="K35" s="81"/>
      <c r="L35" s="82"/>
    </row>
    <row r="36" spans="2:12" ht="26.25" thickBot="1" x14ac:dyDescent="0.45">
      <c r="B36" s="83"/>
      <c r="C36" s="84" t="s">
        <v>74</v>
      </c>
      <c r="D36" s="2"/>
      <c r="E36" s="2"/>
      <c r="F36" s="2"/>
      <c r="G36" s="2"/>
      <c r="H36" s="2"/>
      <c r="I36" s="2"/>
      <c r="J36" s="85">
        <f>ROUNDDOWN((L20*(L24/L23)/L24),0)</f>
        <v>2760</v>
      </c>
      <c r="K36" s="2"/>
      <c r="L36" s="86"/>
    </row>
    <row r="37" spans="2:12" ht="26.25" thickBot="1" x14ac:dyDescent="0.45">
      <c r="B37" s="83"/>
      <c r="C37" s="2"/>
      <c r="D37" s="2"/>
      <c r="E37" s="2"/>
      <c r="F37" s="2"/>
      <c r="G37" s="2"/>
      <c r="H37" s="84" t="s">
        <v>75</v>
      </c>
      <c r="I37" s="2"/>
      <c r="J37" s="2"/>
      <c r="K37" s="117">
        <f>J36*L24</f>
        <v>2307360</v>
      </c>
      <c r="L37" s="86"/>
    </row>
    <row r="38" spans="2:12" x14ac:dyDescent="0.4">
      <c r="B38" s="87"/>
      <c r="C38" s="88"/>
      <c r="D38" s="88"/>
      <c r="E38" s="88"/>
      <c r="F38" s="88"/>
      <c r="G38" s="88"/>
      <c r="H38" s="88"/>
      <c r="I38" s="88"/>
      <c r="J38" s="88"/>
      <c r="K38" s="88"/>
      <c r="L38" s="89"/>
    </row>
    <row r="39" spans="2:12" x14ac:dyDescent="0.4">
      <c r="B39" s="2"/>
      <c r="C39" s="2"/>
      <c r="D39" s="2"/>
      <c r="E39" s="2"/>
      <c r="F39" s="2"/>
      <c r="G39" s="2"/>
      <c r="H39" s="2"/>
      <c r="I39" s="2"/>
      <c r="J39" s="2"/>
      <c r="K39" s="2"/>
      <c r="L39" s="2"/>
    </row>
    <row r="40" spans="2:12" ht="19.5" thickBot="1" x14ac:dyDescent="0.45">
      <c r="B40" s="80"/>
      <c r="C40" s="81"/>
      <c r="D40" s="81"/>
      <c r="E40" s="81"/>
      <c r="F40" s="81"/>
      <c r="G40" s="81"/>
      <c r="H40" s="81"/>
      <c r="I40" s="81"/>
      <c r="J40" s="81"/>
      <c r="K40" s="81"/>
      <c r="L40" s="82"/>
    </row>
    <row r="41" spans="2:12" ht="26.25" thickBot="1" x14ac:dyDescent="0.45">
      <c r="B41" s="83"/>
      <c r="C41" s="84" t="s">
        <v>76</v>
      </c>
      <c r="D41" s="2"/>
      <c r="E41" s="2"/>
      <c r="F41" s="90" t="s">
        <v>77</v>
      </c>
      <c r="G41" s="2"/>
      <c r="H41" s="2"/>
      <c r="I41" s="2"/>
      <c r="J41" s="91">
        <f>ROUNDDOWN((L15*(L26/L25)/L26),0)</f>
        <v>2500</v>
      </c>
      <c r="K41" s="2"/>
      <c r="L41" s="86"/>
    </row>
    <row r="42" spans="2:12" ht="26.25" thickBot="1" x14ac:dyDescent="0.45">
      <c r="B42" s="83"/>
      <c r="C42" s="84"/>
      <c r="D42" s="2"/>
      <c r="E42" s="2"/>
      <c r="F42" s="2"/>
      <c r="G42" s="2"/>
      <c r="H42" s="84" t="s">
        <v>78</v>
      </c>
      <c r="I42" s="2"/>
      <c r="J42" s="2"/>
      <c r="K42" s="85">
        <f>J41*L26</f>
        <v>5775</v>
      </c>
      <c r="L42" s="86"/>
    </row>
    <row r="43" spans="2:12" ht="25.5" x14ac:dyDescent="0.4">
      <c r="B43" s="87"/>
      <c r="C43" s="92"/>
      <c r="D43" s="88"/>
      <c r="E43" s="88"/>
      <c r="F43" s="88"/>
      <c r="G43" s="88"/>
      <c r="H43" s="92"/>
      <c r="I43" s="88"/>
      <c r="J43" s="88"/>
      <c r="K43" s="93"/>
      <c r="L43" s="89"/>
    </row>
    <row r="44" spans="2:12" x14ac:dyDescent="0.4">
      <c r="B44" s="2"/>
      <c r="C44" s="2"/>
      <c r="D44" s="2"/>
      <c r="E44" s="2"/>
      <c r="F44" s="2"/>
      <c r="G44" s="2"/>
      <c r="H44" s="2"/>
      <c r="I44" s="2"/>
      <c r="J44" s="2"/>
      <c r="K44" s="2"/>
      <c r="L44" s="2"/>
    </row>
    <row r="45" spans="2:12" x14ac:dyDescent="0.4">
      <c r="B45" s="2"/>
      <c r="C45" s="2"/>
      <c r="D45" s="2"/>
      <c r="E45" s="2"/>
      <c r="F45" s="2"/>
      <c r="G45" s="2"/>
      <c r="H45" s="2"/>
      <c r="I45" s="2"/>
      <c r="J45" s="2"/>
      <c r="K45" s="2"/>
      <c r="L45" s="2"/>
    </row>
    <row r="46" spans="2:12" ht="19.5" thickBot="1" x14ac:dyDescent="0.45">
      <c r="B46" s="80"/>
      <c r="C46" s="81"/>
      <c r="D46" s="81"/>
      <c r="E46" s="81"/>
      <c r="F46" s="81"/>
      <c r="G46" s="81"/>
      <c r="H46" s="81"/>
      <c r="I46" s="81"/>
      <c r="J46" s="81"/>
      <c r="K46" s="81"/>
      <c r="L46" s="82"/>
    </row>
    <row r="47" spans="2:12" ht="40.5" thickBot="1" x14ac:dyDescent="0.45">
      <c r="B47" s="83"/>
      <c r="C47" s="84" t="s">
        <v>79</v>
      </c>
      <c r="D47" s="2"/>
      <c r="E47" s="2"/>
      <c r="F47" s="2"/>
      <c r="G47" s="2"/>
      <c r="H47" s="94"/>
      <c r="I47" s="2"/>
      <c r="J47" s="2"/>
      <c r="K47" s="85">
        <f>L31</f>
        <v>2006666</v>
      </c>
      <c r="L47" s="86"/>
    </row>
    <row r="48" spans="2:12" x14ac:dyDescent="0.4">
      <c r="B48" s="87"/>
      <c r="C48" s="88"/>
      <c r="D48" s="88"/>
      <c r="E48" s="88"/>
      <c r="F48" s="88"/>
      <c r="G48" s="88"/>
      <c r="H48" s="88"/>
      <c r="I48" s="88"/>
      <c r="J48" s="88"/>
      <c r="K48" s="88"/>
      <c r="L48" s="89"/>
    </row>
    <row r="49" spans="2:12" ht="26.25" thickBot="1" x14ac:dyDescent="0.45">
      <c r="B49" s="2"/>
      <c r="C49" s="2"/>
      <c r="D49" s="2"/>
      <c r="E49" s="2"/>
      <c r="F49" s="2"/>
      <c r="G49" s="2"/>
      <c r="H49" s="2"/>
      <c r="I49" s="2"/>
      <c r="J49" s="2"/>
      <c r="K49" s="95"/>
      <c r="L49" s="2"/>
    </row>
    <row r="50" spans="2:12" ht="25.5" x14ac:dyDescent="0.4">
      <c r="B50" s="96"/>
      <c r="C50" s="97"/>
      <c r="D50" s="98"/>
      <c r="E50" s="98"/>
      <c r="F50" s="98"/>
      <c r="G50" s="98"/>
      <c r="H50" s="98"/>
      <c r="I50" s="99"/>
      <c r="J50" s="98"/>
      <c r="K50" s="98"/>
      <c r="L50" s="100"/>
    </row>
    <row r="51" spans="2:12" ht="26.25" thickBot="1" x14ac:dyDescent="0.45">
      <c r="B51" s="101"/>
      <c r="C51" s="102" t="s">
        <v>80</v>
      </c>
      <c r="D51" s="2"/>
      <c r="E51" s="84" t="s">
        <v>81</v>
      </c>
      <c r="F51" s="2"/>
      <c r="G51" s="2"/>
      <c r="H51" s="2"/>
      <c r="I51" s="103"/>
      <c r="J51" s="2"/>
      <c r="K51" s="2"/>
      <c r="L51" s="104"/>
    </row>
    <row r="52" spans="2:12" ht="26.25" thickBot="1" x14ac:dyDescent="0.45">
      <c r="B52" s="101"/>
      <c r="C52" s="2"/>
      <c r="D52" s="2"/>
      <c r="E52" s="84" t="s">
        <v>82</v>
      </c>
      <c r="F52" s="2"/>
      <c r="G52" s="2"/>
      <c r="H52" s="2"/>
      <c r="I52" s="2"/>
      <c r="J52" s="105" t="s">
        <v>83</v>
      </c>
      <c r="K52" s="85">
        <f>IF((K37+K42)&gt;=K47,K47,(K37+K42))</f>
        <v>2006666</v>
      </c>
      <c r="L52" s="104"/>
    </row>
    <row r="53" spans="2:12" ht="19.5" thickBot="1" x14ac:dyDescent="0.45">
      <c r="B53" s="106"/>
      <c r="C53" s="107"/>
      <c r="D53" s="107"/>
      <c r="E53" s="107"/>
      <c r="F53" s="107"/>
      <c r="G53" s="107"/>
      <c r="H53" s="107"/>
      <c r="I53" s="107"/>
      <c r="J53" s="107"/>
      <c r="K53" s="107"/>
      <c r="L53" s="108"/>
    </row>
    <row r="54" spans="2:12" hidden="1" x14ac:dyDescent="0.4">
      <c r="B54" s="2"/>
      <c r="C54" s="109"/>
      <c r="D54" s="2"/>
      <c r="E54" s="2"/>
      <c r="F54" s="2"/>
      <c r="G54" s="2"/>
      <c r="H54" s="2"/>
      <c r="I54" s="2"/>
      <c r="J54" s="2"/>
      <c r="K54" s="2"/>
      <c r="L54" s="2"/>
    </row>
    <row r="55" spans="2:12" hidden="1" x14ac:dyDescent="0.4">
      <c r="C55" s="109">
        <v>1</v>
      </c>
      <c r="D55" s="2"/>
      <c r="E55" s="2"/>
      <c r="F55" s="2"/>
      <c r="G55" s="2"/>
      <c r="H55" s="2"/>
      <c r="I55" s="2"/>
      <c r="J55" s="2"/>
      <c r="K55" s="2"/>
      <c r="L55" s="2"/>
    </row>
    <row r="56" spans="2:12" hidden="1" x14ac:dyDescent="0.4">
      <c r="B56" s="2"/>
      <c r="C56" s="109">
        <v>2</v>
      </c>
      <c r="D56" s="2"/>
      <c r="E56" s="2"/>
      <c r="F56" s="2"/>
      <c r="G56" s="2"/>
      <c r="H56" s="2"/>
      <c r="I56" s="2"/>
      <c r="J56" s="2"/>
      <c r="K56" s="2"/>
      <c r="L56" s="2"/>
    </row>
    <row r="57" spans="2:12" hidden="1" x14ac:dyDescent="0.4">
      <c r="B57" s="2"/>
      <c r="C57" s="109">
        <v>3</v>
      </c>
      <c r="D57" s="2"/>
      <c r="E57" s="2"/>
      <c r="F57" s="2"/>
      <c r="G57" s="2"/>
      <c r="H57" s="2"/>
      <c r="I57" s="2"/>
      <c r="J57" s="2"/>
      <c r="K57" s="2"/>
      <c r="L57" s="2"/>
    </row>
    <row r="58" spans="2:12" x14ac:dyDescent="0.4">
      <c r="B58" s="2"/>
      <c r="C58" s="1"/>
      <c r="D58" s="2"/>
      <c r="E58" s="2"/>
      <c r="F58" s="2"/>
      <c r="G58" s="2"/>
      <c r="H58" s="2"/>
      <c r="I58" s="2"/>
      <c r="J58" s="2"/>
      <c r="K58" s="2"/>
      <c r="L58" s="2"/>
    </row>
  </sheetData>
  <mergeCells count="19">
    <mergeCell ref="A1:K1"/>
    <mergeCell ref="F2:G2"/>
    <mergeCell ref="C6:D6"/>
    <mergeCell ref="L6:L10"/>
    <mergeCell ref="B7:B9"/>
    <mergeCell ref="C7:D9"/>
    <mergeCell ref="C10:D10"/>
    <mergeCell ref="C31:D31"/>
    <mergeCell ref="C11:C15"/>
    <mergeCell ref="C16:D16"/>
    <mergeCell ref="C17:D17"/>
    <mergeCell ref="C19:D19"/>
    <mergeCell ref="C20:D20"/>
    <mergeCell ref="C23:D23"/>
    <mergeCell ref="C24:D24"/>
    <mergeCell ref="C25:D25"/>
    <mergeCell ref="C26:D26"/>
    <mergeCell ref="C29:D29"/>
    <mergeCell ref="C30:D30"/>
  </mergeCells>
  <phoneticPr fontId="2"/>
  <conditionalFormatting sqref="L23:L24 L26:L31">
    <cfRule type="cellIs" dxfId="100" priority="10" stopIfTrue="1" operator="equal">
      <formula>0</formula>
    </cfRule>
  </conditionalFormatting>
  <conditionalFormatting sqref="L17">
    <cfRule type="cellIs" dxfId="99" priority="8" stopIfTrue="1" operator="equal">
      <formula>0</formula>
    </cfRule>
  </conditionalFormatting>
  <conditionalFormatting sqref="E16:K16 E20:K20">
    <cfRule type="cellIs" dxfId="98" priority="12" stopIfTrue="1" operator="equal">
      <formula>0</formula>
    </cfRule>
  </conditionalFormatting>
  <conditionalFormatting sqref="L16 L18 L20">
    <cfRule type="cellIs" dxfId="97" priority="11" stopIfTrue="1" operator="equal">
      <formula>0</formula>
    </cfRule>
  </conditionalFormatting>
  <conditionalFormatting sqref="E17:K17">
    <cfRule type="cellIs" dxfId="96" priority="9" stopIfTrue="1" operator="equal">
      <formula>0</formula>
    </cfRule>
  </conditionalFormatting>
  <conditionalFormatting sqref="L15">
    <cfRule type="cellIs" dxfId="95" priority="7" stopIfTrue="1" operator="equal">
      <formula>0</formula>
    </cfRule>
  </conditionalFormatting>
  <conditionalFormatting sqref="L25">
    <cfRule type="cellIs" dxfId="94" priority="6" stopIfTrue="1" operator="equal">
      <formula>0</formula>
    </cfRule>
  </conditionalFormatting>
  <conditionalFormatting sqref="L19">
    <cfRule type="cellIs" dxfId="93" priority="2" stopIfTrue="1" operator="equal">
      <formula>0</formula>
    </cfRule>
  </conditionalFormatting>
  <conditionalFormatting sqref="E19:K19">
    <cfRule type="cellIs" dxfId="92" priority="1" stopIfTrue="1" operator="equal">
      <formula>0</formula>
    </cfRule>
  </conditionalFormatting>
  <dataValidations count="2">
    <dataValidation type="list" allowBlank="1" showInputMessage="1" showErrorMessage="1" sqref="E65504:K65504 IV65504:JB65504 SR65504:SX65504 ACN65504:ACT65504 AMJ65504:AMP65504 AWF65504:AWL65504 BGB65504:BGH65504 BPX65504:BQD65504 BZT65504:BZZ65504 CJP65504:CJV65504 CTL65504:CTR65504 DDH65504:DDN65504 DND65504:DNJ65504 DWZ65504:DXF65504 EGV65504:EHB65504 EQR65504:EQX65504 FAN65504:FAT65504 FKJ65504:FKP65504 FUF65504:FUL65504 GEB65504:GEH65504 GNX65504:GOD65504 GXT65504:GXZ65504 HHP65504:HHV65504 HRL65504:HRR65504 IBH65504:IBN65504 ILD65504:ILJ65504 IUZ65504:IVF65504 JEV65504:JFB65504 JOR65504:JOX65504 JYN65504:JYT65504 KIJ65504:KIP65504 KSF65504:KSL65504 LCB65504:LCH65504 LLX65504:LMD65504 LVT65504:LVZ65504 MFP65504:MFV65504 MPL65504:MPR65504 MZH65504:MZN65504 NJD65504:NJJ65504 NSZ65504:NTF65504 OCV65504:ODB65504 OMR65504:OMX65504 OWN65504:OWT65504 PGJ65504:PGP65504 PQF65504:PQL65504 QAB65504:QAH65504 QJX65504:QKD65504 QTT65504:QTZ65504 RDP65504:RDV65504 RNL65504:RNR65504 RXH65504:RXN65504 SHD65504:SHJ65504 SQZ65504:SRF65504 TAV65504:TBB65504 TKR65504:TKX65504 TUN65504:TUT65504 UEJ65504:UEP65504 UOF65504:UOL65504 UYB65504:UYH65504 VHX65504:VID65504 VRT65504:VRZ65504 WBP65504:WBV65504 WLL65504:WLR65504 WVH65504:WVN65504 E131040:K131040 IV131040:JB131040 SR131040:SX131040 ACN131040:ACT131040 AMJ131040:AMP131040 AWF131040:AWL131040 BGB131040:BGH131040 BPX131040:BQD131040 BZT131040:BZZ131040 CJP131040:CJV131040 CTL131040:CTR131040 DDH131040:DDN131040 DND131040:DNJ131040 DWZ131040:DXF131040 EGV131040:EHB131040 EQR131040:EQX131040 FAN131040:FAT131040 FKJ131040:FKP131040 FUF131040:FUL131040 GEB131040:GEH131040 GNX131040:GOD131040 GXT131040:GXZ131040 HHP131040:HHV131040 HRL131040:HRR131040 IBH131040:IBN131040 ILD131040:ILJ131040 IUZ131040:IVF131040 JEV131040:JFB131040 JOR131040:JOX131040 JYN131040:JYT131040 KIJ131040:KIP131040 KSF131040:KSL131040 LCB131040:LCH131040 LLX131040:LMD131040 LVT131040:LVZ131040 MFP131040:MFV131040 MPL131040:MPR131040 MZH131040:MZN131040 NJD131040:NJJ131040 NSZ131040:NTF131040 OCV131040:ODB131040 OMR131040:OMX131040 OWN131040:OWT131040 PGJ131040:PGP131040 PQF131040:PQL131040 QAB131040:QAH131040 QJX131040:QKD131040 QTT131040:QTZ131040 RDP131040:RDV131040 RNL131040:RNR131040 RXH131040:RXN131040 SHD131040:SHJ131040 SQZ131040:SRF131040 TAV131040:TBB131040 TKR131040:TKX131040 TUN131040:TUT131040 UEJ131040:UEP131040 UOF131040:UOL131040 UYB131040:UYH131040 VHX131040:VID131040 VRT131040:VRZ131040 WBP131040:WBV131040 WLL131040:WLR131040 WVH131040:WVN131040 E196576:K196576 IV196576:JB196576 SR196576:SX196576 ACN196576:ACT196576 AMJ196576:AMP196576 AWF196576:AWL196576 BGB196576:BGH196576 BPX196576:BQD196576 BZT196576:BZZ196576 CJP196576:CJV196576 CTL196576:CTR196576 DDH196576:DDN196576 DND196576:DNJ196576 DWZ196576:DXF196576 EGV196576:EHB196576 EQR196576:EQX196576 FAN196576:FAT196576 FKJ196576:FKP196576 FUF196576:FUL196576 GEB196576:GEH196576 GNX196576:GOD196576 GXT196576:GXZ196576 HHP196576:HHV196576 HRL196576:HRR196576 IBH196576:IBN196576 ILD196576:ILJ196576 IUZ196576:IVF196576 JEV196576:JFB196576 JOR196576:JOX196576 JYN196576:JYT196576 KIJ196576:KIP196576 KSF196576:KSL196576 LCB196576:LCH196576 LLX196576:LMD196576 LVT196576:LVZ196576 MFP196576:MFV196576 MPL196576:MPR196576 MZH196576:MZN196576 NJD196576:NJJ196576 NSZ196576:NTF196576 OCV196576:ODB196576 OMR196576:OMX196576 OWN196576:OWT196576 PGJ196576:PGP196576 PQF196576:PQL196576 QAB196576:QAH196576 QJX196576:QKD196576 QTT196576:QTZ196576 RDP196576:RDV196576 RNL196576:RNR196576 RXH196576:RXN196576 SHD196576:SHJ196576 SQZ196576:SRF196576 TAV196576:TBB196576 TKR196576:TKX196576 TUN196576:TUT196576 UEJ196576:UEP196576 UOF196576:UOL196576 UYB196576:UYH196576 VHX196576:VID196576 VRT196576:VRZ196576 WBP196576:WBV196576 WLL196576:WLR196576 WVH196576:WVN196576 E262112:K262112 IV262112:JB262112 SR262112:SX262112 ACN262112:ACT262112 AMJ262112:AMP262112 AWF262112:AWL262112 BGB262112:BGH262112 BPX262112:BQD262112 BZT262112:BZZ262112 CJP262112:CJV262112 CTL262112:CTR262112 DDH262112:DDN262112 DND262112:DNJ262112 DWZ262112:DXF262112 EGV262112:EHB262112 EQR262112:EQX262112 FAN262112:FAT262112 FKJ262112:FKP262112 FUF262112:FUL262112 GEB262112:GEH262112 GNX262112:GOD262112 GXT262112:GXZ262112 HHP262112:HHV262112 HRL262112:HRR262112 IBH262112:IBN262112 ILD262112:ILJ262112 IUZ262112:IVF262112 JEV262112:JFB262112 JOR262112:JOX262112 JYN262112:JYT262112 KIJ262112:KIP262112 KSF262112:KSL262112 LCB262112:LCH262112 LLX262112:LMD262112 LVT262112:LVZ262112 MFP262112:MFV262112 MPL262112:MPR262112 MZH262112:MZN262112 NJD262112:NJJ262112 NSZ262112:NTF262112 OCV262112:ODB262112 OMR262112:OMX262112 OWN262112:OWT262112 PGJ262112:PGP262112 PQF262112:PQL262112 QAB262112:QAH262112 QJX262112:QKD262112 QTT262112:QTZ262112 RDP262112:RDV262112 RNL262112:RNR262112 RXH262112:RXN262112 SHD262112:SHJ262112 SQZ262112:SRF262112 TAV262112:TBB262112 TKR262112:TKX262112 TUN262112:TUT262112 UEJ262112:UEP262112 UOF262112:UOL262112 UYB262112:UYH262112 VHX262112:VID262112 VRT262112:VRZ262112 WBP262112:WBV262112 WLL262112:WLR262112 WVH262112:WVN262112 E327648:K327648 IV327648:JB327648 SR327648:SX327648 ACN327648:ACT327648 AMJ327648:AMP327648 AWF327648:AWL327648 BGB327648:BGH327648 BPX327648:BQD327648 BZT327648:BZZ327648 CJP327648:CJV327648 CTL327648:CTR327648 DDH327648:DDN327648 DND327648:DNJ327648 DWZ327648:DXF327648 EGV327648:EHB327648 EQR327648:EQX327648 FAN327648:FAT327648 FKJ327648:FKP327648 FUF327648:FUL327648 GEB327648:GEH327648 GNX327648:GOD327648 GXT327648:GXZ327648 HHP327648:HHV327648 HRL327648:HRR327648 IBH327648:IBN327648 ILD327648:ILJ327648 IUZ327648:IVF327648 JEV327648:JFB327648 JOR327648:JOX327648 JYN327648:JYT327648 KIJ327648:KIP327648 KSF327648:KSL327648 LCB327648:LCH327648 LLX327648:LMD327648 LVT327648:LVZ327648 MFP327648:MFV327648 MPL327648:MPR327648 MZH327648:MZN327648 NJD327648:NJJ327648 NSZ327648:NTF327648 OCV327648:ODB327648 OMR327648:OMX327648 OWN327648:OWT327648 PGJ327648:PGP327648 PQF327648:PQL327648 QAB327648:QAH327648 QJX327648:QKD327648 QTT327648:QTZ327648 RDP327648:RDV327648 RNL327648:RNR327648 RXH327648:RXN327648 SHD327648:SHJ327648 SQZ327648:SRF327648 TAV327648:TBB327648 TKR327648:TKX327648 TUN327648:TUT327648 UEJ327648:UEP327648 UOF327648:UOL327648 UYB327648:UYH327648 VHX327648:VID327648 VRT327648:VRZ327648 WBP327648:WBV327648 WLL327648:WLR327648 WVH327648:WVN327648 E393184:K393184 IV393184:JB393184 SR393184:SX393184 ACN393184:ACT393184 AMJ393184:AMP393184 AWF393184:AWL393184 BGB393184:BGH393184 BPX393184:BQD393184 BZT393184:BZZ393184 CJP393184:CJV393184 CTL393184:CTR393184 DDH393184:DDN393184 DND393184:DNJ393184 DWZ393184:DXF393184 EGV393184:EHB393184 EQR393184:EQX393184 FAN393184:FAT393184 FKJ393184:FKP393184 FUF393184:FUL393184 GEB393184:GEH393184 GNX393184:GOD393184 GXT393184:GXZ393184 HHP393184:HHV393184 HRL393184:HRR393184 IBH393184:IBN393184 ILD393184:ILJ393184 IUZ393184:IVF393184 JEV393184:JFB393184 JOR393184:JOX393184 JYN393184:JYT393184 KIJ393184:KIP393184 KSF393184:KSL393184 LCB393184:LCH393184 LLX393184:LMD393184 LVT393184:LVZ393184 MFP393184:MFV393184 MPL393184:MPR393184 MZH393184:MZN393184 NJD393184:NJJ393184 NSZ393184:NTF393184 OCV393184:ODB393184 OMR393184:OMX393184 OWN393184:OWT393184 PGJ393184:PGP393184 PQF393184:PQL393184 QAB393184:QAH393184 QJX393184:QKD393184 QTT393184:QTZ393184 RDP393184:RDV393184 RNL393184:RNR393184 RXH393184:RXN393184 SHD393184:SHJ393184 SQZ393184:SRF393184 TAV393184:TBB393184 TKR393184:TKX393184 TUN393184:TUT393184 UEJ393184:UEP393184 UOF393184:UOL393184 UYB393184:UYH393184 VHX393184:VID393184 VRT393184:VRZ393184 WBP393184:WBV393184 WLL393184:WLR393184 WVH393184:WVN393184 E458720:K458720 IV458720:JB458720 SR458720:SX458720 ACN458720:ACT458720 AMJ458720:AMP458720 AWF458720:AWL458720 BGB458720:BGH458720 BPX458720:BQD458720 BZT458720:BZZ458720 CJP458720:CJV458720 CTL458720:CTR458720 DDH458720:DDN458720 DND458720:DNJ458720 DWZ458720:DXF458720 EGV458720:EHB458720 EQR458720:EQX458720 FAN458720:FAT458720 FKJ458720:FKP458720 FUF458720:FUL458720 GEB458720:GEH458720 GNX458720:GOD458720 GXT458720:GXZ458720 HHP458720:HHV458720 HRL458720:HRR458720 IBH458720:IBN458720 ILD458720:ILJ458720 IUZ458720:IVF458720 JEV458720:JFB458720 JOR458720:JOX458720 JYN458720:JYT458720 KIJ458720:KIP458720 KSF458720:KSL458720 LCB458720:LCH458720 LLX458720:LMD458720 LVT458720:LVZ458720 MFP458720:MFV458720 MPL458720:MPR458720 MZH458720:MZN458720 NJD458720:NJJ458720 NSZ458720:NTF458720 OCV458720:ODB458720 OMR458720:OMX458720 OWN458720:OWT458720 PGJ458720:PGP458720 PQF458720:PQL458720 QAB458720:QAH458720 QJX458720:QKD458720 QTT458720:QTZ458720 RDP458720:RDV458720 RNL458720:RNR458720 RXH458720:RXN458720 SHD458720:SHJ458720 SQZ458720:SRF458720 TAV458720:TBB458720 TKR458720:TKX458720 TUN458720:TUT458720 UEJ458720:UEP458720 UOF458720:UOL458720 UYB458720:UYH458720 VHX458720:VID458720 VRT458720:VRZ458720 WBP458720:WBV458720 WLL458720:WLR458720 WVH458720:WVN458720 E524256:K524256 IV524256:JB524256 SR524256:SX524256 ACN524256:ACT524256 AMJ524256:AMP524256 AWF524256:AWL524256 BGB524256:BGH524256 BPX524256:BQD524256 BZT524256:BZZ524256 CJP524256:CJV524256 CTL524256:CTR524256 DDH524256:DDN524256 DND524256:DNJ524256 DWZ524256:DXF524256 EGV524256:EHB524256 EQR524256:EQX524256 FAN524256:FAT524256 FKJ524256:FKP524256 FUF524256:FUL524256 GEB524256:GEH524256 GNX524256:GOD524256 GXT524256:GXZ524256 HHP524256:HHV524256 HRL524256:HRR524256 IBH524256:IBN524256 ILD524256:ILJ524256 IUZ524256:IVF524256 JEV524256:JFB524256 JOR524256:JOX524256 JYN524256:JYT524256 KIJ524256:KIP524256 KSF524256:KSL524256 LCB524256:LCH524256 LLX524256:LMD524256 LVT524256:LVZ524256 MFP524256:MFV524256 MPL524256:MPR524256 MZH524256:MZN524256 NJD524256:NJJ524256 NSZ524256:NTF524256 OCV524256:ODB524256 OMR524256:OMX524256 OWN524256:OWT524256 PGJ524256:PGP524256 PQF524256:PQL524256 QAB524256:QAH524256 QJX524256:QKD524256 QTT524256:QTZ524256 RDP524256:RDV524256 RNL524256:RNR524256 RXH524256:RXN524256 SHD524256:SHJ524256 SQZ524256:SRF524256 TAV524256:TBB524256 TKR524256:TKX524256 TUN524256:TUT524256 UEJ524256:UEP524256 UOF524256:UOL524256 UYB524256:UYH524256 VHX524256:VID524256 VRT524256:VRZ524256 WBP524256:WBV524256 WLL524256:WLR524256 WVH524256:WVN524256 E589792:K589792 IV589792:JB589792 SR589792:SX589792 ACN589792:ACT589792 AMJ589792:AMP589792 AWF589792:AWL589792 BGB589792:BGH589792 BPX589792:BQD589792 BZT589792:BZZ589792 CJP589792:CJV589792 CTL589792:CTR589792 DDH589792:DDN589792 DND589792:DNJ589792 DWZ589792:DXF589792 EGV589792:EHB589792 EQR589792:EQX589792 FAN589792:FAT589792 FKJ589792:FKP589792 FUF589792:FUL589792 GEB589792:GEH589792 GNX589792:GOD589792 GXT589792:GXZ589792 HHP589792:HHV589792 HRL589792:HRR589792 IBH589792:IBN589792 ILD589792:ILJ589792 IUZ589792:IVF589792 JEV589792:JFB589792 JOR589792:JOX589792 JYN589792:JYT589792 KIJ589792:KIP589792 KSF589792:KSL589792 LCB589792:LCH589792 LLX589792:LMD589792 LVT589792:LVZ589792 MFP589792:MFV589792 MPL589792:MPR589792 MZH589792:MZN589792 NJD589792:NJJ589792 NSZ589792:NTF589792 OCV589792:ODB589792 OMR589792:OMX589792 OWN589792:OWT589792 PGJ589792:PGP589792 PQF589792:PQL589792 QAB589792:QAH589792 QJX589792:QKD589792 QTT589792:QTZ589792 RDP589792:RDV589792 RNL589792:RNR589792 RXH589792:RXN589792 SHD589792:SHJ589792 SQZ589792:SRF589792 TAV589792:TBB589792 TKR589792:TKX589792 TUN589792:TUT589792 UEJ589792:UEP589792 UOF589792:UOL589792 UYB589792:UYH589792 VHX589792:VID589792 VRT589792:VRZ589792 WBP589792:WBV589792 WLL589792:WLR589792 WVH589792:WVN589792 E655328:K655328 IV655328:JB655328 SR655328:SX655328 ACN655328:ACT655328 AMJ655328:AMP655328 AWF655328:AWL655328 BGB655328:BGH655328 BPX655328:BQD655328 BZT655328:BZZ655328 CJP655328:CJV655328 CTL655328:CTR655328 DDH655328:DDN655328 DND655328:DNJ655328 DWZ655328:DXF655328 EGV655328:EHB655328 EQR655328:EQX655328 FAN655328:FAT655328 FKJ655328:FKP655328 FUF655328:FUL655328 GEB655328:GEH655328 GNX655328:GOD655328 GXT655328:GXZ655328 HHP655328:HHV655328 HRL655328:HRR655328 IBH655328:IBN655328 ILD655328:ILJ655328 IUZ655328:IVF655328 JEV655328:JFB655328 JOR655328:JOX655328 JYN655328:JYT655328 KIJ655328:KIP655328 KSF655328:KSL655328 LCB655328:LCH655328 LLX655328:LMD655328 LVT655328:LVZ655328 MFP655328:MFV655328 MPL655328:MPR655328 MZH655328:MZN655328 NJD655328:NJJ655328 NSZ655328:NTF655328 OCV655328:ODB655328 OMR655328:OMX655328 OWN655328:OWT655328 PGJ655328:PGP655328 PQF655328:PQL655328 QAB655328:QAH655328 QJX655328:QKD655328 QTT655328:QTZ655328 RDP655328:RDV655328 RNL655328:RNR655328 RXH655328:RXN655328 SHD655328:SHJ655328 SQZ655328:SRF655328 TAV655328:TBB655328 TKR655328:TKX655328 TUN655328:TUT655328 UEJ655328:UEP655328 UOF655328:UOL655328 UYB655328:UYH655328 VHX655328:VID655328 VRT655328:VRZ655328 WBP655328:WBV655328 WLL655328:WLR655328 WVH655328:WVN655328 E720864:K720864 IV720864:JB720864 SR720864:SX720864 ACN720864:ACT720864 AMJ720864:AMP720864 AWF720864:AWL720864 BGB720864:BGH720864 BPX720864:BQD720864 BZT720864:BZZ720864 CJP720864:CJV720864 CTL720864:CTR720864 DDH720864:DDN720864 DND720864:DNJ720864 DWZ720864:DXF720864 EGV720864:EHB720864 EQR720864:EQX720864 FAN720864:FAT720864 FKJ720864:FKP720864 FUF720864:FUL720864 GEB720864:GEH720864 GNX720864:GOD720864 GXT720864:GXZ720864 HHP720864:HHV720864 HRL720864:HRR720864 IBH720864:IBN720864 ILD720864:ILJ720864 IUZ720864:IVF720864 JEV720864:JFB720864 JOR720864:JOX720864 JYN720864:JYT720864 KIJ720864:KIP720864 KSF720864:KSL720864 LCB720864:LCH720864 LLX720864:LMD720864 LVT720864:LVZ720864 MFP720864:MFV720864 MPL720864:MPR720864 MZH720864:MZN720864 NJD720864:NJJ720864 NSZ720864:NTF720864 OCV720864:ODB720864 OMR720864:OMX720864 OWN720864:OWT720864 PGJ720864:PGP720864 PQF720864:PQL720864 QAB720864:QAH720864 QJX720864:QKD720864 QTT720864:QTZ720864 RDP720864:RDV720864 RNL720864:RNR720864 RXH720864:RXN720864 SHD720864:SHJ720864 SQZ720864:SRF720864 TAV720864:TBB720864 TKR720864:TKX720864 TUN720864:TUT720864 UEJ720864:UEP720864 UOF720864:UOL720864 UYB720864:UYH720864 VHX720864:VID720864 VRT720864:VRZ720864 WBP720864:WBV720864 WLL720864:WLR720864 WVH720864:WVN720864 E786400:K786400 IV786400:JB786400 SR786400:SX786400 ACN786400:ACT786400 AMJ786400:AMP786400 AWF786400:AWL786400 BGB786400:BGH786400 BPX786400:BQD786400 BZT786400:BZZ786400 CJP786400:CJV786400 CTL786400:CTR786400 DDH786400:DDN786400 DND786400:DNJ786400 DWZ786400:DXF786400 EGV786400:EHB786400 EQR786400:EQX786400 FAN786400:FAT786400 FKJ786400:FKP786400 FUF786400:FUL786400 GEB786400:GEH786400 GNX786400:GOD786400 GXT786400:GXZ786400 HHP786400:HHV786400 HRL786400:HRR786400 IBH786400:IBN786400 ILD786400:ILJ786400 IUZ786400:IVF786400 JEV786400:JFB786400 JOR786400:JOX786400 JYN786400:JYT786400 KIJ786400:KIP786400 KSF786400:KSL786400 LCB786400:LCH786400 LLX786400:LMD786400 LVT786400:LVZ786400 MFP786400:MFV786400 MPL786400:MPR786400 MZH786400:MZN786400 NJD786400:NJJ786400 NSZ786400:NTF786400 OCV786400:ODB786400 OMR786400:OMX786400 OWN786400:OWT786400 PGJ786400:PGP786400 PQF786400:PQL786400 QAB786400:QAH786400 QJX786400:QKD786400 QTT786400:QTZ786400 RDP786400:RDV786400 RNL786400:RNR786400 RXH786400:RXN786400 SHD786400:SHJ786400 SQZ786400:SRF786400 TAV786400:TBB786400 TKR786400:TKX786400 TUN786400:TUT786400 UEJ786400:UEP786400 UOF786400:UOL786400 UYB786400:UYH786400 VHX786400:VID786400 VRT786400:VRZ786400 WBP786400:WBV786400 WLL786400:WLR786400 WVH786400:WVN786400 E851936:K851936 IV851936:JB851936 SR851936:SX851936 ACN851936:ACT851936 AMJ851936:AMP851936 AWF851936:AWL851936 BGB851936:BGH851936 BPX851936:BQD851936 BZT851936:BZZ851936 CJP851936:CJV851936 CTL851936:CTR851936 DDH851936:DDN851936 DND851936:DNJ851936 DWZ851936:DXF851936 EGV851936:EHB851936 EQR851936:EQX851936 FAN851936:FAT851936 FKJ851936:FKP851936 FUF851936:FUL851936 GEB851936:GEH851936 GNX851936:GOD851936 GXT851936:GXZ851936 HHP851936:HHV851936 HRL851936:HRR851936 IBH851936:IBN851936 ILD851936:ILJ851936 IUZ851936:IVF851936 JEV851936:JFB851936 JOR851936:JOX851936 JYN851936:JYT851936 KIJ851936:KIP851936 KSF851936:KSL851936 LCB851936:LCH851936 LLX851936:LMD851936 LVT851936:LVZ851936 MFP851936:MFV851936 MPL851936:MPR851936 MZH851936:MZN851936 NJD851936:NJJ851936 NSZ851936:NTF851936 OCV851936:ODB851936 OMR851936:OMX851936 OWN851936:OWT851936 PGJ851936:PGP851936 PQF851936:PQL851936 QAB851936:QAH851936 QJX851936:QKD851936 QTT851936:QTZ851936 RDP851936:RDV851936 RNL851936:RNR851936 RXH851936:RXN851936 SHD851936:SHJ851936 SQZ851936:SRF851936 TAV851936:TBB851936 TKR851936:TKX851936 TUN851936:TUT851936 UEJ851936:UEP851936 UOF851936:UOL851936 UYB851936:UYH851936 VHX851936:VID851936 VRT851936:VRZ851936 WBP851936:WBV851936 WLL851936:WLR851936 WVH851936:WVN851936 E917472:K917472 IV917472:JB917472 SR917472:SX917472 ACN917472:ACT917472 AMJ917472:AMP917472 AWF917472:AWL917472 BGB917472:BGH917472 BPX917472:BQD917472 BZT917472:BZZ917472 CJP917472:CJV917472 CTL917472:CTR917472 DDH917472:DDN917472 DND917472:DNJ917472 DWZ917472:DXF917472 EGV917472:EHB917472 EQR917472:EQX917472 FAN917472:FAT917472 FKJ917472:FKP917472 FUF917472:FUL917472 GEB917472:GEH917472 GNX917472:GOD917472 GXT917472:GXZ917472 HHP917472:HHV917472 HRL917472:HRR917472 IBH917472:IBN917472 ILD917472:ILJ917472 IUZ917472:IVF917472 JEV917472:JFB917472 JOR917472:JOX917472 JYN917472:JYT917472 KIJ917472:KIP917472 KSF917472:KSL917472 LCB917472:LCH917472 LLX917472:LMD917472 LVT917472:LVZ917472 MFP917472:MFV917472 MPL917472:MPR917472 MZH917472:MZN917472 NJD917472:NJJ917472 NSZ917472:NTF917472 OCV917472:ODB917472 OMR917472:OMX917472 OWN917472:OWT917472 PGJ917472:PGP917472 PQF917472:PQL917472 QAB917472:QAH917472 QJX917472:QKD917472 QTT917472:QTZ917472 RDP917472:RDV917472 RNL917472:RNR917472 RXH917472:RXN917472 SHD917472:SHJ917472 SQZ917472:SRF917472 TAV917472:TBB917472 TKR917472:TKX917472 TUN917472:TUT917472 UEJ917472:UEP917472 UOF917472:UOL917472 UYB917472:UYH917472 VHX917472:VID917472 VRT917472:VRZ917472 WBP917472:WBV917472 WLL917472:WLR917472 WVH917472:WVN917472 E983008:K983008 IV983008:JB983008 SR983008:SX983008 ACN983008:ACT983008 AMJ983008:AMP983008 AWF983008:AWL983008 BGB983008:BGH983008 BPX983008:BQD983008 BZT983008:BZZ983008 CJP983008:CJV983008 CTL983008:CTR983008 DDH983008:DDN983008 DND983008:DNJ983008 DWZ983008:DXF983008 EGV983008:EHB983008 EQR983008:EQX983008 FAN983008:FAT983008 FKJ983008:FKP983008 FUF983008:FUL983008 GEB983008:GEH983008 GNX983008:GOD983008 GXT983008:GXZ983008 HHP983008:HHV983008 HRL983008:HRR983008 IBH983008:IBN983008 ILD983008:ILJ983008 IUZ983008:IVF983008 JEV983008:JFB983008 JOR983008:JOX983008 JYN983008:JYT983008 KIJ983008:KIP983008 KSF983008:KSL983008 LCB983008:LCH983008 LLX983008:LMD983008 LVT983008:LVZ983008 MFP983008:MFV983008 MPL983008:MPR983008 MZH983008:MZN983008 NJD983008:NJJ983008 NSZ983008:NTF983008 OCV983008:ODB983008 OMR983008:OMX983008 OWN983008:OWT983008 PGJ983008:PGP983008 PQF983008:PQL983008 QAB983008:QAH983008 QJX983008:QKD983008 QTT983008:QTZ983008 RDP983008:RDV983008 RNL983008:RNR983008 RXH983008:RXN983008 SHD983008:SHJ983008 SQZ983008:SRF983008 TAV983008:TBB983008 TKR983008:TKX983008 TUN983008:TUT983008 UEJ983008:UEP983008 UOF983008:UOL983008 UYB983008:UYH983008 VHX983008:VID983008 VRT983008:VRZ983008 WBP983008:WBV983008 WLL983008:WLR983008 WVH983008:WVN983008" xr:uid="{0065A657-C611-4B87-A796-18F494095131}">
      <formula1>"1,2,3"</formula1>
    </dataValidation>
    <dataValidation type="list" allowBlank="1" showInputMessage="1" showErrorMessage="1" sqref="WVO983008:WVS983008 WLS983008:WLW983008 WBW983008:WCA983008 VSA983008:VSE983008 VIE983008:VII983008 UYI983008:UYM983008 UOM983008:UOQ983008 UEQ983008:UEU983008 TUU983008:TUY983008 TKY983008:TLC983008 TBC983008:TBG983008 SRG983008:SRK983008 SHK983008:SHO983008 RXO983008:RXS983008 RNS983008:RNW983008 RDW983008:REA983008 QUA983008:QUE983008 QKE983008:QKI983008 QAI983008:QAM983008 PQM983008:PQQ983008 PGQ983008:PGU983008 OWU983008:OWY983008 OMY983008:ONC983008 ODC983008:ODG983008 NTG983008:NTK983008 NJK983008:NJO983008 MZO983008:MZS983008 MPS983008:MPW983008 MFW983008:MGA983008 LWA983008:LWE983008 LME983008:LMI983008 LCI983008:LCM983008 KSM983008:KSQ983008 KIQ983008:KIU983008 JYU983008:JYY983008 JOY983008:JPC983008 JFC983008:JFG983008 IVG983008:IVK983008 ILK983008:ILO983008 IBO983008:IBS983008 HRS983008:HRW983008 HHW983008:HIA983008 GYA983008:GYE983008 GOE983008:GOI983008 GEI983008:GEM983008 FUM983008:FUQ983008 FKQ983008:FKU983008 FAU983008:FAY983008 EQY983008:ERC983008 EHC983008:EHG983008 DXG983008:DXK983008 DNK983008:DNO983008 DDO983008:DDS983008 CTS983008:CTW983008 CJW983008:CKA983008 CAA983008:CAE983008 BQE983008:BQI983008 BGI983008:BGM983008 AWM983008:AWQ983008 AMQ983008:AMU983008 ACU983008:ACY983008 SY983008:TC983008 JC983008:JG983008 WVO917472:WVS917472 WLS917472:WLW917472 WBW917472:WCA917472 VSA917472:VSE917472 VIE917472:VII917472 UYI917472:UYM917472 UOM917472:UOQ917472 UEQ917472:UEU917472 TUU917472:TUY917472 TKY917472:TLC917472 TBC917472:TBG917472 SRG917472:SRK917472 SHK917472:SHO917472 RXO917472:RXS917472 RNS917472:RNW917472 RDW917472:REA917472 QUA917472:QUE917472 QKE917472:QKI917472 QAI917472:QAM917472 PQM917472:PQQ917472 PGQ917472:PGU917472 OWU917472:OWY917472 OMY917472:ONC917472 ODC917472:ODG917472 NTG917472:NTK917472 NJK917472:NJO917472 MZO917472:MZS917472 MPS917472:MPW917472 MFW917472:MGA917472 LWA917472:LWE917472 LME917472:LMI917472 LCI917472:LCM917472 KSM917472:KSQ917472 KIQ917472:KIU917472 JYU917472:JYY917472 JOY917472:JPC917472 JFC917472:JFG917472 IVG917472:IVK917472 ILK917472:ILO917472 IBO917472:IBS917472 HRS917472:HRW917472 HHW917472:HIA917472 GYA917472:GYE917472 GOE917472:GOI917472 GEI917472:GEM917472 FUM917472:FUQ917472 FKQ917472:FKU917472 FAU917472:FAY917472 EQY917472:ERC917472 EHC917472:EHG917472 DXG917472:DXK917472 DNK917472:DNO917472 DDO917472:DDS917472 CTS917472:CTW917472 CJW917472:CKA917472 CAA917472:CAE917472 BQE917472:BQI917472 BGI917472:BGM917472 AWM917472:AWQ917472 AMQ917472:AMU917472 ACU917472:ACY917472 SY917472:TC917472 JC917472:JG917472 WVO851936:WVS851936 WLS851936:WLW851936 WBW851936:WCA851936 VSA851936:VSE851936 VIE851936:VII851936 UYI851936:UYM851936 UOM851936:UOQ851936 UEQ851936:UEU851936 TUU851936:TUY851936 TKY851936:TLC851936 TBC851936:TBG851936 SRG851936:SRK851936 SHK851936:SHO851936 RXO851936:RXS851936 RNS851936:RNW851936 RDW851936:REA851936 QUA851936:QUE851936 QKE851936:QKI851936 QAI851936:QAM851936 PQM851936:PQQ851936 PGQ851936:PGU851936 OWU851936:OWY851936 OMY851936:ONC851936 ODC851936:ODG851936 NTG851936:NTK851936 NJK851936:NJO851936 MZO851936:MZS851936 MPS851936:MPW851936 MFW851936:MGA851936 LWA851936:LWE851936 LME851936:LMI851936 LCI851936:LCM851936 KSM851936:KSQ851936 KIQ851936:KIU851936 JYU851936:JYY851936 JOY851936:JPC851936 JFC851936:JFG851936 IVG851936:IVK851936 ILK851936:ILO851936 IBO851936:IBS851936 HRS851936:HRW851936 HHW851936:HIA851936 GYA851936:GYE851936 GOE851936:GOI851936 GEI851936:GEM851936 FUM851936:FUQ851936 FKQ851936:FKU851936 FAU851936:FAY851936 EQY851936:ERC851936 EHC851936:EHG851936 DXG851936:DXK851936 DNK851936:DNO851936 DDO851936:DDS851936 CTS851936:CTW851936 CJW851936:CKA851936 CAA851936:CAE851936 BQE851936:BQI851936 BGI851936:BGM851936 AWM851936:AWQ851936 AMQ851936:AMU851936 ACU851936:ACY851936 SY851936:TC851936 JC851936:JG851936 WVO786400:WVS786400 WLS786400:WLW786400 WBW786400:WCA786400 VSA786400:VSE786400 VIE786400:VII786400 UYI786400:UYM786400 UOM786400:UOQ786400 UEQ786400:UEU786400 TUU786400:TUY786400 TKY786400:TLC786400 TBC786400:TBG786400 SRG786400:SRK786400 SHK786400:SHO786400 RXO786400:RXS786400 RNS786400:RNW786400 RDW786400:REA786400 QUA786400:QUE786400 QKE786400:QKI786400 QAI786400:QAM786400 PQM786400:PQQ786400 PGQ786400:PGU786400 OWU786400:OWY786400 OMY786400:ONC786400 ODC786400:ODG786400 NTG786400:NTK786400 NJK786400:NJO786400 MZO786400:MZS786400 MPS786400:MPW786400 MFW786400:MGA786400 LWA786400:LWE786400 LME786400:LMI786400 LCI786400:LCM786400 KSM786400:KSQ786400 KIQ786400:KIU786400 JYU786400:JYY786400 JOY786400:JPC786400 JFC786400:JFG786400 IVG786400:IVK786400 ILK786400:ILO786400 IBO786400:IBS786400 HRS786400:HRW786400 HHW786400:HIA786400 GYA786400:GYE786400 GOE786400:GOI786400 GEI786400:GEM786400 FUM786400:FUQ786400 FKQ786400:FKU786400 FAU786400:FAY786400 EQY786400:ERC786400 EHC786400:EHG786400 DXG786400:DXK786400 DNK786400:DNO786400 DDO786400:DDS786400 CTS786400:CTW786400 CJW786400:CKA786400 CAA786400:CAE786400 BQE786400:BQI786400 BGI786400:BGM786400 AWM786400:AWQ786400 AMQ786400:AMU786400 ACU786400:ACY786400 SY786400:TC786400 JC786400:JG786400 WVO720864:WVS720864 WLS720864:WLW720864 WBW720864:WCA720864 VSA720864:VSE720864 VIE720864:VII720864 UYI720864:UYM720864 UOM720864:UOQ720864 UEQ720864:UEU720864 TUU720864:TUY720864 TKY720864:TLC720864 TBC720864:TBG720864 SRG720864:SRK720864 SHK720864:SHO720864 RXO720864:RXS720864 RNS720864:RNW720864 RDW720864:REA720864 QUA720864:QUE720864 QKE720864:QKI720864 QAI720864:QAM720864 PQM720864:PQQ720864 PGQ720864:PGU720864 OWU720864:OWY720864 OMY720864:ONC720864 ODC720864:ODG720864 NTG720864:NTK720864 NJK720864:NJO720864 MZO720864:MZS720864 MPS720864:MPW720864 MFW720864:MGA720864 LWA720864:LWE720864 LME720864:LMI720864 LCI720864:LCM720864 KSM720864:KSQ720864 KIQ720864:KIU720864 JYU720864:JYY720864 JOY720864:JPC720864 JFC720864:JFG720864 IVG720864:IVK720864 ILK720864:ILO720864 IBO720864:IBS720864 HRS720864:HRW720864 HHW720864:HIA720864 GYA720864:GYE720864 GOE720864:GOI720864 GEI720864:GEM720864 FUM720864:FUQ720864 FKQ720864:FKU720864 FAU720864:FAY720864 EQY720864:ERC720864 EHC720864:EHG720864 DXG720864:DXK720864 DNK720864:DNO720864 DDO720864:DDS720864 CTS720864:CTW720864 CJW720864:CKA720864 CAA720864:CAE720864 BQE720864:BQI720864 BGI720864:BGM720864 AWM720864:AWQ720864 AMQ720864:AMU720864 ACU720864:ACY720864 SY720864:TC720864 JC720864:JG720864 WVO655328:WVS655328 WLS655328:WLW655328 WBW655328:WCA655328 VSA655328:VSE655328 VIE655328:VII655328 UYI655328:UYM655328 UOM655328:UOQ655328 UEQ655328:UEU655328 TUU655328:TUY655328 TKY655328:TLC655328 TBC655328:TBG655328 SRG655328:SRK655328 SHK655328:SHO655328 RXO655328:RXS655328 RNS655328:RNW655328 RDW655328:REA655328 QUA655328:QUE655328 QKE655328:QKI655328 QAI655328:QAM655328 PQM655328:PQQ655328 PGQ655328:PGU655328 OWU655328:OWY655328 OMY655328:ONC655328 ODC655328:ODG655328 NTG655328:NTK655328 NJK655328:NJO655328 MZO655328:MZS655328 MPS655328:MPW655328 MFW655328:MGA655328 LWA655328:LWE655328 LME655328:LMI655328 LCI655328:LCM655328 KSM655328:KSQ655328 KIQ655328:KIU655328 JYU655328:JYY655328 JOY655328:JPC655328 JFC655328:JFG655328 IVG655328:IVK655328 ILK655328:ILO655328 IBO655328:IBS655328 HRS655328:HRW655328 HHW655328:HIA655328 GYA655328:GYE655328 GOE655328:GOI655328 GEI655328:GEM655328 FUM655328:FUQ655328 FKQ655328:FKU655328 FAU655328:FAY655328 EQY655328:ERC655328 EHC655328:EHG655328 DXG655328:DXK655328 DNK655328:DNO655328 DDO655328:DDS655328 CTS655328:CTW655328 CJW655328:CKA655328 CAA655328:CAE655328 BQE655328:BQI655328 BGI655328:BGM655328 AWM655328:AWQ655328 AMQ655328:AMU655328 ACU655328:ACY655328 SY655328:TC655328 JC655328:JG655328 WVO589792:WVS589792 WLS589792:WLW589792 WBW589792:WCA589792 VSA589792:VSE589792 VIE589792:VII589792 UYI589792:UYM589792 UOM589792:UOQ589792 UEQ589792:UEU589792 TUU589792:TUY589792 TKY589792:TLC589792 TBC589792:TBG589792 SRG589792:SRK589792 SHK589792:SHO589792 RXO589792:RXS589792 RNS589792:RNW589792 RDW589792:REA589792 QUA589792:QUE589792 QKE589792:QKI589792 QAI589792:QAM589792 PQM589792:PQQ589792 PGQ589792:PGU589792 OWU589792:OWY589792 OMY589792:ONC589792 ODC589792:ODG589792 NTG589792:NTK589792 NJK589792:NJO589792 MZO589792:MZS589792 MPS589792:MPW589792 MFW589792:MGA589792 LWA589792:LWE589792 LME589792:LMI589792 LCI589792:LCM589792 KSM589792:KSQ589792 KIQ589792:KIU589792 JYU589792:JYY589792 JOY589792:JPC589792 JFC589792:JFG589792 IVG589792:IVK589792 ILK589792:ILO589792 IBO589792:IBS589792 HRS589792:HRW589792 HHW589792:HIA589792 GYA589792:GYE589792 GOE589792:GOI589792 GEI589792:GEM589792 FUM589792:FUQ589792 FKQ589792:FKU589792 FAU589792:FAY589792 EQY589792:ERC589792 EHC589792:EHG589792 DXG589792:DXK589792 DNK589792:DNO589792 DDO589792:DDS589792 CTS589792:CTW589792 CJW589792:CKA589792 CAA589792:CAE589792 BQE589792:BQI589792 BGI589792:BGM589792 AWM589792:AWQ589792 AMQ589792:AMU589792 ACU589792:ACY589792 SY589792:TC589792 JC589792:JG589792 WVO524256:WVS524256 WLS524256:WLW524256 WBW524256:WCA524256 VSA524256:VSE524256 VIE524256:VII524256 UYI524256:UYM524256 UOM524256:UOQ524256 UEQ524256:UEU524256 TUU524256:TUY524256 TKY524256:TLC524256 TBC524256:TBG524256 SRG524256:SRK524256 SHK524256:SHO524256 RXO524256:RXS524256 RNS524256:RNW524256 RDW524256:REA524256 QUA524256:QUE524256 QKE524256:QKI524256 QAI524256:QAM524256 PQM524256:PQQ524256 PGQ524256:PGU524256 OWU524256:OWY524256 OMY524256:ONC524256 ODC524256:ODG524256 NTG524256:NTK524256 NJK524256:NJO524256 MZO524256:MZS524256 MPS524256:MPW524256 MFW524256:MGA524256 LWA524256:LWE524256 LME524256:LMI524256 LCI524256:LCM524256 KSM524256:KSQ524256 KIQ524256:KIU524256 JYU524256:JYY524256 JOY524256:JPC524256 JFC524256:JFG524256 IVG524256:IVK524256 ILK524256:ILO524256 IBO524256:IBS524256 HRS524256:HRW524256 HHW524256:HIA524256 GYA524256:GYE524256 GOE524256:GOI524256 GEI524256:GEM524256 FUM524256:FUQ524256 FKQ524256:FKU524256 FAU524256:FAY524256 EQY524256:ERC524256 EHC524256:EHG524256 DXG524256:DXK524256 DNK524256:DNO524256 DDO524256:DDS524256 CTS524256:CTW524256 CJW524256:CKA524256 CAA524256:CAE524256 BQE524256:BQI524256 BGI524256:BGM524256 AWM524256:AWQ524256 AMQ524256:AMU524256 ACU524256:ACY524256 SY524256:TC524256 JC524256:JG524256 WVO458720:WVS458720 WLS458720:WLW458720 WBW458720:WCA458720 VSA458720:VSE458720 VIE458720:VII458720 UYI458720:UYM458720 UOM458720:UOQ458720 UEQ458720:UEU458720 TUU458720:TUY458720 TKY458720:TLC458720 TBC458720:TBG458720 SRG458720:SRK458720 SHK458720:SHO458720 RXO458720:RXS458720 RNS458720:RNW458720 RDW458720:REA458720 QUA458720:QUE458720 QKE458720:QKI458720 QAI458720:QAM458720 PQM458720:PQQ458720 PGQ458720:PGU458720 OWU458720:OWY458720 OMY458720:ONC458720 ODC458720:ODG458720 NTG458720:NTK458720 NJK458720:NJO458720 MZO458720:MZS458720 MPS458720:MPW458720 MFW458720:MGA458720 LWA458720:LWE458720 LME458720:LMI458720 LCI458720:LCM458720 KSM458720:KSQ458720 KIQ458720:KIU458720 JYU458720:JYY458720 JOY458720:JPC458720 JFC458720:JFG458720 IVG458720:IVK458720 ILK458720:ILO458720 IBO458720:IBS458720 HRS458720:HRW458720 HHW458720:HIA458720 GYA458720:GYE458720 GOE458720:GOI458720 GEI458720:GEM458720 FUM458720:FUQ458720 FKQ458720:FKU458720 FAU458720:FAY458720 EQY458720:ERC458720 EHC458720:EHG458720 DXG458720:DXK458720 DNK458720:DNO458720 DDO458720:DDS458720 CTS458720:CTW458720 CJW458720:CKA458720 CAA458720:CAE458720 BQE458720:BQI458720 BGI458720:BGM458720 AWM458720:AWQ458720 AMQ458720:AMU458720 ACU458720:ACY458720 SY458720:TC458720 JC458720:JG458720 WVO393184:WVS393184 WLS393184:WLW393184 WBW393184:WCA393184 VSA393184:VSE393184 VIE393184:VII393184 UYI393184:UYM393184 UOM393184:UOQ393184 UEQ393184:UEU393184 TUU393184:TUY393184 TKY393184:TLC393184 TBC393184:TBG393184 SRG393184:SRK393184 SHK393184:SHO393184 RXO393184:RXS393184 RNS393184:RNW393184 RDW393184:REA393184 QUA393184:QUE393184 QKE393184:QKI393184 QAI393184:QAM393184 PQM393184:PQQ393184 PGQ393184:PGU393184 OWU393184:OWY393184 OMY393184:ONC393184 ODC393184:ODG393184 NTG393184:NTK393184 NJK393184:NJO393184 MZO393184:MZS393184 MPS393184:MPW393184 MFW393184:MGA393184 LWA393184:LWE393184 LME393184:LMI393184 LCI393184:LCM393184 KSM393184:KSQ393184 KIQ393184:KIU393184 JYU393184:JYY393184 JOY393184:JPC393184 JFC393184:JFG393184 IVG393184:IVK393184 ILK393184:ILO393184 IBO393184:IBS393184 HRS393184:HRW393184 HHW393184:HIA393184 GYA393184:GYE393184 GOE393184:GOI393184 GEI393184:GEM393184 FUM393184:FUQ393184 FKQ393184:FKU393184 FAU393184:FAY393184 EQY393184:ERC393184 EHC393184:EHG393184 DXG393184:DXK393184 DNK393184:DNO393184 DDO393184:DDS393184 CTS393184:CTW393184 CJW393184:CKA393184 CAA393184:CAE393184 BQE393184:BQI393184 BGI393184:BGM393184 AWM393184:AWQ393184 AMQ393184:AMU393184 ACU393184:ACY393184 SY393184:TC393184 JC393184:JG393184 WVO327648:WVS327648 WLS327648:WLW327648 WBW327648:WCA327648 VSA327648:VSE327648 VIE327648:VII327648 UYI327648:UYM327648 UOM327648:UOQ327648 UEQ327648:UEU327648 TUU327648:TUY327648 TKY327648:TLC327648 TBC327648:TBG327648 SRG327648:SRK327648 SHK327648:SHO327648 RXO327648:RXS327648 RNS327648:RNW327648 RDW327648:REA327648 QUA327648:QUE327648 QKE327648:QKI327648 QAI327648:QAM327648 PQM327648:PQQ327648 PGQ327648:PGU327648 OWU327648:OWY327648 OMY327648:ONC327648 ODC327648:ODG327648 NTG327648:NTK327648 NJK327648:NJO327648 MZO327648:MZS327648 MPS327648:MPW327648 MFW327648:MGA327648 LWA327648:LWE327648 LME327648:LMI327648 LCI327648:LCM327648 KSM327648:KSQ327648 KIQ327648:KIU327648 JYU327648:JYY327648 JOY327648:JPC327648 JFC327648:JFG327648 IVG327648:IVK327648 ILK327648:ILO327648 IBO327648:IBS327648 HRS327648:HRW327648 HHW327648:HIA327648 GYA327648:GYE327648 GOE327648:GOI327648 GEI327648:GEM327648 FUM327648:FUQ327648 FKQ327648:FKU327648 FAU327648:FAY327648 EQY327648:ERC327648 EHC327648:EHG327648 DXG327648:DXK327648 DNK327648:DNO327648 DDO327648:DDS327648 CTS327648:CTW327648 CJW327648:CKA327648 CAA327648:CAE327648 BQE327648:BQI327648 BGI327648:BGM327648 AWM327648:AWQ327648 AMQ327648:AMU327648 ACU327648:ACY327648 SY327648:TC327648 JC327648:JG327648 WVO262112:WVS262112 WLS262112:WLW262112 WBW262112:WCA262112 VSA262112:VSE262112 VIE262112:VII262112 UYI262112:UYM262112 UOM262112:UOQ262112 UEQ262112:UEU262112 TUU262112:TUY262112 TKY262112:TLC262112 TBC262112:TBG262112 SRG262112:SRK262112 SHK262112:SHO262112 RXO262112:RXS262112 RNS262112:RNW262112 RDW262112:REA262112 QUA262112:QUE262112 QKE262112:QKI262112 QAI262112:QAM262112 PQM262112:PQQ262112 PGQ262112:PGU262112 OWU262112:OWY262112 OMY262112:ONC262112 ODC262112:ODG262112 NTG262112:NTK262112 NJK262112:NJO262112 MZO262112:MZS262112 MPS262112:MPW262112 MFW262112:MGA262112 LWA262112:LWE262112 LME262112:LMI262112 LCI262112:LCM262112 KSM262112:KSQ262112 KIQ262112:KIU262112 JYU262112:JYY262112 JOY262112:JPC262112 JFC262112:JFG262112 IVG262112:IVK262112 ILK262112:ILO262112 IBO262112:IBS262112 HRS262112:HRW262112 HHW262112:HIA262112 GYA262112:GYE262112 GOE262112:GOI262112 GEI262112:GEM262112 FUM262112:FUQ262112 FKQ262112:FKU262112 FAU262112:FAY262112 EQY262112:ERC262112 EHC262112:EHG262112 DXG262112:DXK262112 DNK262112:DNO262112 DDO262112:DDS262112 CTS262112:CTW262112 CJW262112:CKA262112 CAA262112:CAE262112 BQE262112:BQI262112 BGI262112:BGM262112 AWM262112:AWQ262112 AMQ262112:AMU262112 ACU262112:ACY262112 SY262112:TC262112 JC262112:JG262112 WVO196576:WVS196576 WLS196576:WLW196576 WBW196576:WCA196576 VSA196576:VSE196576 VIE196576:VII196576 UYI196576:UYM196576 UOM196576:UOQ196576 UEQ196576:UEU196576 TUU196576:TUY196576 TKY196576:TLC196576 TBC196576:TBG196576 SRG196576:SRK196576 SHK196576:SHO196576 RXO196576:RXS196576 RNS196576:RNW196576 RDW196576:REA196576 QUA196576:QUE196576 QKE196576:QKI196576 QAI196576:QAM196576 PQM196576:PQQ196576 PGQ196576:PGU196576 OWU196576:OWY196576 OMY196576:ONC196576 ODC196576:ODG196576 NTG196576:NTK196576 NJK196576:NJO196576 MZO196576:MZS196576 MPS196576:MPW196576 MFW196576:MGA196576 LWA196576:LWE196576 LME196576:LMI196576 LCI196576:LCM196576 KSM196576:KSQ196576 KIQ196576:KIU196576 JYU196576:JYY196576 JOY196576:JPC196576 JFC196576:JFG196576 IVG196576:IVK196576 ILK196576:ILO196576 IBO196576:IBS196576 HRS196576:HRW196576 HHW196576:HIA196576 GYA196576:GYE196576 GOE196576:GOI196576 GEI196576:GEM196576 FUM196576:FUQ196576 FKQ196576:FKU196576 FAU196576:FAY196576 EQY196576:ERC196576 EHC196576:EHG196576 DXG196576:DXK196576 DNK196576:DNO196576 DDO196576:DDS196576 CTS196576:CTW196576 CJW196576:CKA196576 CAA196576:CAE196576 BQE196576:BQI196576 BGI196576:BGM196576 AWM196576:AWQ196576 AMQ196576:AMU196576 ACU196576:ACY196576 SY196576:TC196576 JC196576:JG196576 WVO131040:WVS131040 WLS131040:WLW131040 WBW131040:WCA131040 VSA131040:VSE131040 VIE131040:VII131040 UYI131040:UYM131040 UOM131040:UOQ131040 UEQ131040:UEU131040 TUU131040:TUY131040 TKY131040:TLC131040 TBC131040:TBG131040 SRG131040:SRK131040 SHK131040:SHO131040 RXO131040:RXS131040 RNS131040:RNW131040 RDW131040:REA131040 QUA131040:QUE131040 QKE131040:QKI131040 QAI131040:QAM131040 PQM131040:PQQ131040 PGQ131040:PGU131040 OWU131040:OWY131040 OMY131040:ONC131040 ODC131040:ODG131040 NTG131040:NTK131040 NJK131040:NJO131040 MZO131040:MZS131040 MPS131040:MPW131040 MFW131040:MGA131040 LWA131040:LWE131040 LME131040:LMI131040 LCI131040:LCM131040 KSM131040:KSQ131040 KIQ131040:KIU131040 JYU131040:JYY131040 JOY131040:JPC131040 JFC131040:JFG131040 IVG131040:IVK131040 ILK131040:ILO131040 IBO131040:IBS131040 HRS131040:HRW131040 HHW131040:HIA131040 GYA131040:GYE131040 GOE131040:GOI131040 GEI131040:GEM131040 FUM131040:FUQ131040 FKQ131040:FKU131040 FAU131040:FAY131040 EQY131040:ERC131040 EHC131040:EHG131040 DXG131040:DXK131040 DNK131040:DNO131040 DDO131040:DDS131040 CTS131040:CTW131040 CJW131040:CKA131040 CAA131040:CAE131040 BQE131040:BQI131040 BGI131040:BGM131040 AWM131040:AWQ131040 AMQ131040:AMU131040 ACU131040:ACY131040 SY131040:TC131040 JC131040:JG131040 WVO65504:WVS65504 WLS65504:WLW65504 WBW65504:WCA65504 VSA65504:VSE65504 VIE65504:VII65504 UYI65504:UYM65504 UOM65504:UOQ65504 UEQ65504:UEU65504 TUU65504:TUY65504 TKY65504:TLC65504 TBC65504:TBG65504 SRG65504:SRK65504 SHK65504:SHO65504 RXO65504:RXS65504 RNS65504:RNW65504 RDW65504:REA65504 QUA65504:QUE65504 QKE65504:QKI65504 QAI65504:QAM65504 PQM65504:PQQ65504 PGQ65504:PGU65504 OWU65504:OWY65504 OMY65504:ONC65504 ODC65504:ODG65504 NTG65504:NTK65504 NJK65504:NJO65504 MZO65504:MZS65504 MPS65504:MPW65504 MFW65504:MGA65504 LWA65504:LWE65504 LME65504:LMI65504 LCI65504:LCM65504 KSM65504:KSQ65504 KIQ65504:KIU65504 JYU65504:JYY65504 JOY65504:JPC65504 JFC65504:JFG65504 IVG65504:IVK65504 ILK65504:ILO65504 IBO65504:IBS65504 HRS65504:HRW65504 HHW65504:HIA65504 GYA65504:GYE65504 GOE65504:GOI65504 GEI65504:GEM65504 FUM65504:FUQ65504 FKQ65504:FKU65504 FAU65504:FAY65504 EQY65504:ERC65504 EHC65504:EHG65504 DXG65504:DXK65504 DNK65504:DNO65504 DDO65504:DDS65504 CTS65504:CTW65504 CJW65504:CKA65504 CAA65504:CAE65504 BQE65504:BQI65504 BGI65504:BGM65504 AWM65504:AWQ65504 AMQ65504:AMU65504 ACU65504:ACY65504 SY65504:TC65504 JC65504:JG65504" xr:uid="{F9DB4F16-8DD2-47CB-B425-6291B7C78565}">
      <formula1>$C$54:$C$57</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8672BC-434E-4B06-BDAF-4882070BFD86}">
  <sheetPr>
    <tabColor theme="7" tint="0.79998168889431442"/>
  </sheetPr>
  <dimension ref="A1:M90"/>
  <sheetViews>
    <sheetView showGridLines="0" topLeftCell="A18" zoomScale="70" zoomScaleNormal="70" workbookViewId="0">
      <selection activeCell="H41" sqref="H41"/>
    </sheetView>
  </sheetViews>
  <sheetFormatPr defaultRowHeight="18.75" x14ac:dyDescent="0.4"/>
  <cols>
    <col min="1" max="1" width="1.625" style="2" customWidth="1"/>
    <col min="2" max="2" width="4.625" style="2" customWidth="1"/>
    <col min="3" max="3" width="28.375" style="1" customWidth="1"/>
    <col min="4" max="4" width="24.625" style="2" customWidth="1"/>
    <col min="5" max="12" width="20.625" style="2" customWidth="1"/>
    <col min="13" max="13" width="18.625" style="2" customWidth="1"/>
    <col min="14" max="252" width="9" style="2"/>
    <col min="253" max="253" width="1.625" style="2" customWidth="1"/>
    <col min="254" max="254" width="4.625" style="2" customWidth="1"/>
    <col min="255" max="263" width="20.625" style="2" customWidth="1"/>
    <col min="264" max="268" width="0" style="2" hidden="1" customWidth="1"/>
    <col min="269" max="269" width="18.625" style="2" customWidth="1"/>
    <col min="270" max="508" width="9" style="2"/>
    <col min="509" max="509" width="1.625" style="2" customWidth="1"/>
    <col min="510" max="510" width="4.625" style="2" customWidth="1"/>
    <col min="511" max="519" width="20.625" style="2" customWidth="1"/>
    <col min="520" max="524" width="0" style="2" hidden="1" customWidth="1"/>
    <col min="525" max="525" width="18.625" style="2" customWidth="1"/>
    <col min="526" max="764" width="9" style="2"/>
    <col min="765" max="765" width="1.625" style="2" customWidth="1"/>
    <col min="766" max="766" width="4.625" style="2" customWidth="1"/>
    <col min="767" max="775" width="20.625" style="2" customWidth="1"/>
    <col min="776" max="780" width="0" style="2" hidden="1" customWidth="1"/>
    <col min="781" max="781" width="18.625" style="2" customWidth="1"/>
    <col min="782" max="1020" width="9" style="2"/>
    <col min="1021" max="1021" width="1.625" style="2" customWidth="1"/>
    <col min="1022" max="1022" width="4.625" style="2" customWidth="1"/>
    <col min="1023" max="1031" width="20.625" style="2" customWidth="1"/>
    <col min="1032" max="1036" width="0" style="2" hidden="1" customWidth="1"/>
    <col min="1037" max="1037" width="18.625" style="2" customWidth="1"/>
    <col min="1038" max="1276" width="9" style="2"/>
    <col min="1277" max="1277" width="1.625" style="2" customWidth="1"/>
    <col min="1278" max="1278" width="4.625" style="2" customWidth="1"/>
    <col min="1279" max="1287" width="20.625" style="2" customWidth="1"/>
    <col min="1288" max="1292" width="0" style="2" hidden="1" customWidth="1"/>
    <col min="1293" max="1293" width="18.625" style="2" customWidth="1"/>
    <col min="1294" max="1532" width="9" style="2"/>
    <col min="1533" max="1533" width="1.625" style="2" customWidth="1"/>
    <col min="1534" max="1534" width="4.625" style="2" customWidth="1"/>
    <col min="1535" max="1543" width="20.625" style="2" customWidth="1"/>
    <col min="1544" max="1548" width="0" style="2" hidden="1" customWidth="1"/>
    <col min="1549" max="1549" width="18.625" style="2" customWidth="1"/>
    <col min="1550" max="1788" width="9" style="2"/>
    <col min="1789" max="1789" width="1.625" style="2" customWidth="1"/>
    <col min="1790" max="1790" width="4.625" style="2" customWidth="1"/>
    <col min="1791" max="1799" width="20.625" style="2" customWidth="1"/>
    <col min="1800" max="1804" width="0" style="2" hidden="1" customWidth="1"/>
    <col min="1805" max="1805" width="18.625" style="2" customWidth="1"/>
    <col min="1806" max="2044" width="9" style="2"/>
    <col min="2045" max="2045" width="1.625" style="2" customWidth="1"/>
    <col min="2046" max="2046" width="4.625" style="2" customWidth="1"/>
    <col min="2047" max="2055" width="20.625" style="2" customWidth="1"/>
    <col min="2056" max="2060" width="0" style="2" hidden="1" customWidth="1"/>
    <col min="2061" max="2061" width="18.625" style="2" customWidth="1"/>
    <col min="2062" max="2300" width="9" style="2"/>
    <col min="2301" max="2301" width="1.625" style="2" customWidth="1"/>
    <col min="2302" max="2302" width="4.625" style="2" customWidth="1"/>
    <col min="2303" max="2311" width="20.625" style="2" customWidth="1"/>
    <col min="2312" max="2316" width="0" style="2" hidden="1" customWidth="1"/>
    <col min="2317" max="2317" width="18.625" style="2" customWidth="1"/>
    <col min="2318" max="2556" width="9" style="2"/>
    <col min="2557" max="2557" width="1.625" style="2" customWidth="1"/>
    <col min="2558" max="2558" width="4.625" style="2" customWidth="1"/>
    <col min="2559" max="2567" width="20.625" style="2" customWidth="1"/>
    <col min="2568" max="2572" width="0" style="2" hidden="1" customWidth="1"/>
    <col min="2573" max="2573" width="18.625" style="2" customWidth="1"/>
    <col min="2574" max="2812" width="9" style="2"/>
    <col min="2813" max="2813" width="1.625" style="2" customWidth="1"/>
    <col min="2814" max="2814" width="4.625" style="2" customWidth="1"/>
    <col min="2815" max="2823" width="20.625" style="2" customWidth="1"/>
    <col min="2824" max="2828" width="0" style="2" hidden="1" customWidth="1"/>
    <col min="2829" max="2829" width="18.625" style="2" customWidth="1"/>
    <col min="2830" max="3068" width="9" style="2"/>
    <col min="3069" max="3069" width="1.625" style="2" customWidth="1"/>
    <col min="3070" max="3070" width="4.625" style="2" customWidth="1"/>
    <col min="3071" max="3079" width="20.625" style="2" customWidth="1"/>
    <col min="3080" max="3084" width="0" style="2" hidden="1" customWidth="1"/>
    <col min="3085" max="3085" width="18.625" style="2" customWidth="1"/>
    <col min="3086" max="3324" width="9" style="2"/>
    <col min="3325" max="3325" width="1.625" style="2" customWidth="1"/>
    <col min="3326" max="3326" width="4.625" style="2" customWidth="1"/>
    <col min="3327" max="3335" width="20.625" style="2" customWidth="1"/>
    <col min="3336" max="3340" width="0" style="2" hidden="1" customWidth="1"/>
    <col min="3341" max="3341" width="18.625" style="2" customWidth="1"/>
    <col min="3342" max="3580" width="9" style="2"/>
    <col min="3581" max="3581" width="1.625" style="2" customWidth="1"/>
    <col min="3582" max="3582" width="4.625" style="2" customWidth="1"/>
    <col min="3583" max="3591" width="20.625" style="2" customWidth="1"/>
    <col min="3592" max="3596" width="0" style="2" hidden="1" customWidth="1"/>
    <col min="3597" max="3597" width="18.625" style="2" customWidth="1"/>
    <col min="3598" max="3836" width="9" style="2"/>
    <col min="3837" max="3837" width="1.625" style="2" customWidth="1"/>
    <col min="3838" max="3838" width="4.625" style="2" customWidth="1"/>
    <col min="3839" max="3847" width="20.625" style="2" customWidth="1"/>
    <col min="3848" max="3852" width="0" style="2" hidden="1" customWidth="1"/>
    <col min="3853" max="3853" width="18.625" style="2" customWidth="1"/>
    <col min="3854" max="4092" width="9" style="2"/>
    <col min="4093" max="4093" width="1.625" style="2" customWidth="1"/>
    <col min="4094" max="4094" width="4.625" style="2" customWidth="1"/>
    <col min="4095" max="4103" width="20.625" style="2" customWidth="1"/>
    <col min="4104" max="4108" width="0" style="2" hidden="1" customWidth="1"/>
    <col min="4109" max="4109" width="18.625" style="2" customWidth="1"/>
    <col min="4110" max="4348" width="9" style="2"/>
    <col min="4349" max="4349" width="1.625" style="2" customWidth="1"/>
    <col min="4350" max="4350" width="4.625" style="2" customWidth="1"/>
    <col min="4351" max="4359" width="20.625" style="2" customWidth="1"/>
    <col min="4360" max="4364" width="0" style="2" hidden="1" customWidth="1"/>
    <col min="4365" max="4365" width="18.625" style="2" customWidth="1"/>
    <col min="4366" max="4604" width="9" style="2"/>
    <col min="4605" max="4605" width="1.625" style="2" customWidth="1"/>
    <col min="4606" max="4606" width="4.625" style="2" customWidth="1"/>
    <col min="4607" max="4615" width="20.625" style="2" customWidth="1"/>
    <col min="4616" max="4620" width="0" style="2" hidden="1" customWidth="1"/>
    <col min="4621" max="4621" width="18.625" style="2" customWidth="1"/>
    <col min="4622" max="4860" width="9" style="2"/>
    <col min="4861" max="4861" width="1.625" style="2" customWidth="1"/>
    <col min="4862" max="4862" width="4.625" style="2" customWidth="1"/>
    <col min="4863" max="4871" width="20.625" style="2" customWidth="1"/>
    <col min="4872" max="4876" width="0" style="2" hidden="1" customWidth="1"/>
    <col min="4877" max="4877" width="18.625" style="2" customWidth="1"/>
    <col min="4878" max="5116" width="9" style="2"/>
    <col min="5117" max="5117" width="1.625" style="2" customWidth="1"/>
    <col min="5118" max="5118" width="4.625" style="2" customWidth="1"/>
    <col min="5119" max="5127" width="20.625" style="2" customWidth="1"/>
    <col min="5128" max="5132" width="0" style="2" hidden="1" customWidth="1"/>
    <col min="5133" max="5133" width="18.625" style="2" customWidth="1"/>
    <col min="5134" max="5372" width="9" style="2"/>
    <col min="5373" max="5373" width="1.625" style="2" customWidth="1"/>
    <col min="5374" max="5374" width="4.625" style="2" customWidth="1"/>
    <col min="5375" max="5383" width="20.625" style="2" customWidth="1"/>
    <col min="5384" max="5388" width="0" style="2" hidden="1" customWidth="1"/>
    <col min="5389" max="5389" width="18.625" style="2" customWidth="1"/>
    <col min="5390" max="5628" width="9" style="2"/>
    <col min="5629" max="5629" width="1.625" style="2" customWidth="1"/>
    <col min="5630" max="5630" width="4.625" style="2" customWidth="1"/>
    <col min="5631" max="5639" width="20.625" style="2" customWidth="1"/>
    <col min="5640" max="5644" width="0" style="2" hidden="1" customWidth="1"/>
    <col min="5645" max="5645" width="18.625" style="2" customWidth="1"/>
    <col min="5646" max="5884" width="9" style="2"/>
    <col min="5885" max="5885" width="1.625" style="2" customWidth="1"/>
    <col min="5886" max="5886" width="4.625" style="2" customWidth="1"/>
    <col min="5887" max="5895" width="20.625" style="2" customWidth="1"/>
    <col min="5896" max="5900" width="0" style="2" hidden="1" customWidth="1"/>
    <col min="5901" max="5901" width="18.625" style="2" customWidth="1"/>
    <col min="5902" max="6140" width="9" style="2"/>
    <col min="6141" max="6141" width="1.625" style="2" customWidth="1"/>
    <col min="6142" max="6142" width="4.625" style="2" customWidth="1"/>
    <col min="6143" max="6151" width="20.625" style="2" customWidth="1"/>
    <col min="6152" max="6156" width="0" style="2" hidden="1" customWidth="1"/>
    <col min="6157" max="6157" width="18.625" style="2" customWidth="1"/>
    <col min="6158" max="6396" width="9" style="2"/>
    <col min="6397" max="6397" width="1.625" style="2" customWidth="1"/>
    <col min="6398" max="6398" width="4.625" style="2" customWidth="1"/>
    <col min="6399" max="6407" width="20.625" style="2" customWidth="1"/>
    <col min="6408" max="6412" width="0" style="2" hidden="1" customWidth="1"/>
    <col min="6413" max="6413" width="18.625" style="2" customWidth="1"/>
    <col min="6414" max="6652" width="9" style="2"/>
    <col min="6653" max="6653" width="1.625" style="2" customWidth="1"/>
    <col min="6654" max="6654" width="4.625" style="2" customWidth="1"/>
    <col min="6655" max="6663" width="20.625" style="2" customWidth="1"/>
    <col min="6664" max="6668" width="0" style="2" hidden="1" customWidth="1"/>
    <col min="6669" max="6669" width="18.625" style="2" customWidth="1"/>
    <col min="6670" max="6908" width="9" style="2"/>
    <col min="6909" max="6909" width="1.625" style="2" customWidth="1"/>
    <col min="6910" max="6910" width="4.625" style="2" customWidth="1"/>
    <col min="6911" max="6919" width="20.625" style="2" customWidth="1"/>
    <col min="6920" max="6924" width="0" style="2" hidden="1" customWidth="1"/>
    <col min="6925" max="6925" width="18.625" style="2" customWidth="1"/>
    <col min="6926" max="7164" width="9" style="2"/>
    <col min="7165" max="7165" width="1.625" style="2" customWidth="1"/>
    <col min="7166" max="7166" width="4.625" style="2" customWidth="1"/>
    <col min="7167" max="7175" width="20.625" style="2" customWidth="1"/>
    <col min="7176" max="7180" width="0" style="2" hidden="1" customWidth="1"/>
    <col min="7181" max="7181" width="18.625" style="2" customWidth="1"/>
    <col min="7182" max="7420" width="9" style="2"/>
    <col min="7421" max="7421" width="1.625" style="2" customWidth="1"/>
    <col min="7422" max="7422" width="4.625" style="2" customWidth="1"/>
    <col min="7423" max="7431" width="20.625" style="2" customWidth="1"/>
    <col min="7432" max="7436" width="0" style="2" hidden="1" customWidth="1"/>
    <col min="7437" max="7437" width="18.625" style="2" customWidth="1"/>
    <col min="7438" max="7676" width="9" style="2"/>
    <col min="7677" max="7677" width="1.625" style="2" customWidth="1"/>
    <col min="7678" max="7678" width="4.625" style="2" customWidth="1"/>
    <col min="7679" max="7687" width="20.625" style="2" customWidth="1"/>
    <col min="7688" max="7692" width="0" style="2" hidden="1" customWidth="1"/>
    <col min="7693" max="7693" width="18.625" style="2" customWidth="1"/>
    <col min="7694" max="7932" width="9" style="2"/>
    <col min="7933" max="7933" width="1.625" style="2" customWidth="1"/>
    <col min="7934" max="7934" width="4.625" style="2" customWidth="1"/>
    <col min="7935" max="7943" width="20.625" style="2" customWidth="1"/>
    <col min="7944" max="7948" width="0" style="2" hidden="1" customWidth="1"/>
    <col min="7949" max="7949" width="18.625" style="2" customWidth="1"/>
    <col min="7950" max="8188" width="9" style="2"/>
    <col min="8189" max="8189" width="1.625" style="2" customWidth="1"/>
    <col min="8190" max="8190" width="4.625" style="2" customWidth="1"/>
    <col min="8191" max="8199" width="20.625" style="2" customWidth="1"/>
    <col min="8200" max="8204" width="0" style="2" hidden="1" customWidth="1"/>
    <col min="8205" max="8205" width="18.625" style="2" customWidth="1"/>
    <col min="8206" max="8444" width="9" style="2"/>
    <col min="8445" max="8445" width="1.625" style="2" customWidth="1"/>
    <col min="8446" max="8446" width="4.625" style="2" customWidth="1"/>
    <col min="8447" max="8455" width="20.625" style="2" customWidth="1"/>
    <col min="8456" max="8460" width="0" style="2" hidden="1" customWidth="1"/>
    <col min="8461" max="8461" width="18.625" style="2" customWidth="1"/>
    <col min="8462" max="8700" width="9" style="2"/>
    <col min="8701" max="8701" width="1.625" style="2" customWidth="1"/>
    <col min="8702" max="8702" width="4.625" style="2" customWidth="1"/>
    <col min="8703" max="8711" width="20.625" style="2" customWidth="1"/>
    <col min="8712" max="8716" width="0" style="2" hidden="1" customWidth="1"/>
    <col min="8717" max="8717" width="18.625" style="2" customWidth="1"/>
    <col min="8718" max="8956" width="9" style="2"/>
    <col min="8957" max="8957" width="1.625" style="2" customWidth="1"/>
    <col min="8958" max="8958" width="4.625" style="2" customWidth="1"/>
    <col min="8959" max="8967" width="20.625" style="2" customWidth="1"/>
    <col min="8968" max="8972" width="0" style="2" hidden="1" customWidth="1"/>
    <col min="8973" max="8973" width="18.625" style="2" customWidth="1"/>
    <col min="8974" max="9212" width="9" style="2"/>
    <col min="9213" max="9213" width="1.625" style="2" customWidth="1"/>
    <col min="9214" max="9214" width="4.625" style="2" customWidth="1"/>
    <col min="9215" max="9223" width="20.625" style="2" customWidth="1"/>
    <col min="9224" max="9228" width="0" style="2" hidden="1" customWidth="1"/>
    <col min="9229" max="9229" width="18.625" style="2" customWidth="1"/>
    <col min="9230" max="9468" width="9" style="2"/>
    <col min="9469" max="9469" width="1.625" style="2" customWidth="1"/>
    <col min="9470" max="9470" width="4.625" style="2" customWidth="1"/>
    <col min="9471" max="9479" width="20.625" style="2" customWidth="1"/>
    <col min="9480" max="9484" width="0" style="2" hidden="1" customWidth="1"/>
    <col min="9485" max="9485" width="18.625" style="2" customWidth="1"/>
    <col min="9486" max="9724" width="9" style="2"/>
    <col min="9725" max="9725" width="1.625" style="2" customWidth="1"/>
    <col min="9726" max="9726" width="4.625" style="2" customWidth="1"/>
    <col min="9727" max="9735" width="20.625" style="2" customWidth="1"/>
    <col min="9736" max="9740" width="0" style="2" hidden="1" customWidth="1"/>
    <col min="9741" max="9741" width="18.625" style="2" customWidth="1"/>
    <col min="9742" max="9980" width="9" style="2"/>
    <col min="9981" max="9981" width="1.625" style="2" customWidth="1"/>
    <col min="9982" max="9982" width="4.625" style="2" customWidth="1"/>
    <col min="9983" max="9991" width="20.625" style="2" customWidth="1"/>
    <col min="9992" max="9996" width="0" style="2" hidden="1" customWidth="1"/>
    <col min="9997" max="9997" width="18.625" style="2" customWidth="1"/>
    <col min="9998" max="10236" width="9" style="2"/>
    <col min="10237" max="10237" width="1.625" style="2" customWidth="1"/>
    <col min="10238" max="10238" width="4.625" style="2" customWidth="1"/>
    <col min="10239" max="10247" width="20.625" style="2" customWidth="1"/>
    <col min="10248" max="10252" width="0" style="2" hidden="1" customWidth="1"/>
    <col min="10253" max="10253" width="18.625" style="2" customWidth="1"/>
    <col min="10254" max="10492" width="9" style="2"/>
    <col min="10493" max="10493" width="1.625" style="2" customWidth="1"/>
    <col min="10494" max="10494" width="4.625" style="2" customWidth="1"/>
    <col min="10495" max="10503" width="20.625" style="2" customWidth="1"/>
    <col min="10504" max="10508" width="0" style="2" hidden="1" customWidth="1"/>
    <col min="10509" max="10509" width="18.625" style="2" customWidth="1"/>
    <col min="10510" max="10748" width="9" style="2"/>
    <col min="10749" max="10749" width="1.625" style="2" customWidth="1"/>
    <col min="10750" max="10750" width="4.625" style="2" customWidth="1"/>
    <col min="10751" max="10759" width="20.625" style="2" customWidth="1"/>
    <col min="10760" max="10764" width="0" style="2" hidden="1" customWidth="1"/>
    <col min="10765" max="10765" width="18.625" style="2" customWidth="1"/>
    <col min="10766" max="11004" width="9" style="2"/>
    <col min="11005" max="11005" width="1.625" style="2" customWidth="1"/>
    <col min="11006" max="11006" width="4.625" style="2" customWidth="1"/>
    <col min="11007" max="11015" width="20.625" style="2" customWidth="1"/>
    <col min="11016" max="11020" width="0" style="2" hidden="1" customWidth="1"/>
    <col min="11021" max="11021" width="18.625" style="2" customWidth="1"/>
    <col min="11022" max="11260" width="9" style="2"/>
    <col min="11261" max="11261" width="1.625" style="2" customWidth="1"/>
    <col min="11262" max="11262" width="4.625" style="2" customWidth="1"/>
    <col min="11263" max="11271" width="20.625" style="2" customWidth="1"/>
    <col min="11272" max="11276" width="0" style="2" hidden="1" customWidth="1"/>
    <col min="11277" max="11277" width="18.625" style="2" customWidth="1"/>
    <col min="11278" max="11516" width="9" style="2"/>
    <col min="11517" max="11517" width="1.625" style="2" customWidth="1"/>
    <col min="11518" max="11518" width="4.625" style="2" customWidth="1"/>
    <col min="11519" max="11527" width="20.625" style="2" customWidth="1"/>
    <col min="11528" max="11532" width="0" style="2" hidden="1" customWidth="1"/>
    <col min="11533" max="11533" width="18.625" style="2" customWidth="1"/>
    <col min="11534" max="11772" width="9" style="2"/>
    <col min="11773" max="11773" width="1.625" style="2" customWidth="1"/>
    <col min="11774" max="11774" width="4.625" style="2" customWidth="1"/>
    <col min="11775" max="11783" width="20.625" style="2" customWidth="1"/>
    <col min="11784" max="11788" width="0" style="2" hidden="1" customWidth="1"/>
    <col min="11789" max="11789" width="18.625" style="2" customWidth="1"/>
    <col min="11790" max="12028" width="9" style="2"/>
    <col min="12029" max="12029" width="1.625" style="2" customWidth="1"/>
    <col min="12030" max="12030" width="4.625" style="2" customWidth="1"/>
    <col min="12031" max="12039" width="20.625" style="2" customWidth="1"/>
    <col min="12040" max="12044" width="0" style="2" hidden="1" customWidth="1"/>
    <col min="12045" max="12045" width="18.625" style="2" customWidth="1"/>
    <col min="12046" max="12284" width="9" style="2"/>
    <col min="12285" max="12285" width="1.625" style="2" customWidth="1"/>
    <col min="12286" max="12286" width="4.625" style="2" customWidth="1"/>
    <col min="12287" max="12295" width="20.625" style="2" customWidth="1"/>
    <col min="12296" max="12300" width="0" style="2" hidden="1" customWidth="1"/>
    <col min="12301" max="12301" width="18.625" style="2" customWidth="1"/>
    <col min="12302" max="12540" width="9" style="2"/>
    <col min="12541" max="12541" width="1.625" style="2" customWidth="1"/>
    <col min="12542" max="12542" width="4.625" style="2" customWidth="1"/>
    <col min="12543" max="12551" width="20.625" style="2" customWidth="1"/>
    <col min="12552" max="12556" width="0" style="2" hidden="1" customWidth="1"/>
    <col min="12557" max="12557" width="18.625" style="2" customWidth="1"/>
    <col min="12558" max="12796" width="9" style="2"/>
    <col min="12797" max="12797" width="1.625" style="2" customWidth="1"/>
    <col min="12798" max="12798" width="4.625" style="2" customWidth="1"/>
    <col min="12799" max="12807" width="20.625" style="2" customWidth="1"/>
    <col min="12808" max="12812" width="0" style="2" hidden="1" customWidth="1"/>
    <col min="12813" max="12813" width="18.625" style="2" customWidth="1"/>
    <col min="12814" max="13052" width="9" style="2"/>
    <col min="13053" max="13053" width="1.625" style="2" customWidth="1"/>
    <col min="13054" max="13054" width="4.625" style="2" customWidth="1"/>
    <col min="13055" max="13063" width="20.625" style="2" customWidth="1"/>
    <col min="13064" max="13068" width="0" style="2" hidden="1" customWidth="1"/>
    <col min="13069" max="13069" width="18.625" style="2" customWidth="1"/>
    <col min="13070" max="13308" width="9" style="2"/>
    <col min="13309" max="13309" width="1.625" style="2" customWidth="1"/>
    <col min="13310" max="13310" width="4.625" style="2" customWidth="1"/>
    <col min="13311" max="13319" width="20.625" style="2" customWidth="1"/>
    <col min="13320" max="13324" width="0" style="2" hidden="1" customWidth="1"/>
    <col min="13325" max="13325" width="18.625" style="2" customWidth="1"/>
    <col min="13326" max="13564" width="9" style="2"/>
    <col min="13565" max="13565" width="1.625" style="2" customWidth="1"/>
    <col min="13566" max="13566" width="4.625" style="2" customWidth="1"/>
    <col min="13567" max="13575" width="20.625" style="2" customWidth="1"/>
    <col min="13576" max="13580" width="0" style="2" hidden="1" customWidth="1"/>
    <col min="13581" max="13581" width="18.625" style="2" customWidth="1"/>
    <col min="13582" max="13820" width="9" style="2"/>
    <col min="13821" max="13821" width="1.625" style="2" customWidth="1"/>
    <col min="13822" max="13822" width="4.625" style="2" customWidth="1"/>
    <col min="13823" max="13831" width="20.625" style="2" customWidth="1"/>
    <col min="13832" max="13836" width="0" style="2" hidden="1" customWidth="1"/>
    <col min="13837" max="13837" width="18.625" style="2" customWidth="1"/>
    <col min="13838" max="14076" width="9" style="2"/>
    <col min="14077" max="14077" width="1.625" style="2" customWidth="1"/>
    <col min="14078" max="14078" width="4.625" style="2" customWidth="1"/>
    <col min="14079" max="14087" width="20.625" style="2" customWidth="1"/>
    <col min="14088" max="14092" width="0" style="2" hidden="1" customWidth="1"/>
    <col min="14093" max="14093" width="18.625" style="2" customWidth="1"/>
    <col min="14094" max="14332" width="9" style="2"/>
    <col min="14333" max="14333" width="1.625" style="2" customWidth="1"/>
    <col min="14334" max="14334" width="4.625" style="2" customWidth="1"/>
    <col min="14335" max="14343" width="20.625" style="2" customWidth="1"/>
    <col min="14344" max="14348" width="0" style="2" hidden="1" customWidth="1"/>
    <col min="14349" max="14349" width="18.625" style="2" customWidth="1"/>
    <col min="14350" max="14588" width="9" style="2"/>
    <col min="14589" max="14589" width="1.625" style="2" customWidth="1"/>
    <col min="14590" max="14590" width="4.625" style="2" customWidth="1"/>
    <col min="14591" max="14599" width="20.625" style="2" customWidth="1"/>
    <col min="14600" max="14604" width="0" style="2" hidden="1" customWidth="1"/>
    <col min="14605" max="14605" width="18.625" style="2" customWidth="1"/>
    <col min="14606" max="14844" width="9" style="2"/>
    <col min="14845" max="14845" width="1.625" style="2" customWidth="1"/>
    <col min="14846" max="14846" width="4.625" style="2" customWidth="1"/>
    <col min="14847" max="14855" width="20.625" style="2" customWidth="1"/>
    <col min="14856" max="14860" width="0" style="2" hidden="1" customWidth="1"/>
    <col min="14861" max="14861" width="18.625" style="2" customWidth="1"/>
    <col min="14862" max="15100" width="9" style="2"/>
    <col min="15101" max="15101" width="1.625" style="2" customWidth="1"/>
    <col min="15102" max="15102" width="4.625" style="2" customWidth="1"/>
    <col min="15103" max="15111" width="20.625" style="2" customWidth="1"/>
    <col min="15112" max="15116" width="0" style="2" hidden="1" customWidth="1"/>
    <col min="15117" max="15117" width="18.625" style="2" customWidth="1"/>
    <col min="15118" max="15356" width="9" style="2"/>
    <col min="15357" max="15357" width="1.625" style="2" customWidth="1"/>
    <col min="15358" max="15358" width="4.625" style="2" customWidth="1"/>
    <col min="15359" max="15367" width="20.625" style="2" customWidth="1"/>
    <col min="15368" max="15372" width="0" style="2" hidden="1" customWidth="1"/>
    <col min="15373" max="15373" width="18.625" style="2" customWidth="1"/>
    <col min="15374" max="15612" width="9" style="2"/>
    <col min="15613" max="15613" width="1.625" style="2" customWidth="1"/>
    <col min="15614" max="15614" width="4.625" style="2" customWidth="1"/>
    <col min="15615" max="15623" width="20.625" style="2" customWidth="1"/>
    <col min="15624" max="15628" width="0" style="2" hidden="1" customWidth="1"/>
    <col min="15629" max="15629" width="18.625" style="2" customWidth="1"/>
    <col min="15630" max="15868" width="9" style="2"/>
    <col min="15869" max="15869" width="1.625" style="2" customWidth="1"/>
    <col min="15870" max="15870" width="4.625" style="2" customWidth="1"/>
    <col min="15871" max="15879" width="20.625" style="2" customWidth="1"/>
    <col min="15880" max="15884" width="0" style="2" hidden="1" customWidth="1"/>
    <col min="15885" max="15885" width="18.625" style="2" customWidth="1"/>
    <col min="15886" max="16124" width="9" style="2"/>
    <col min="16125" max="16125" width="1.625" style="2" customWidth="1"/>
    <col min="16126" max="16126" width="4.625" style="2" customWidth="1"/>
    <col min="16127" max="16135" width="20.625" style="2" customWidth="1"/>
    <col min="16136" max="16140" width="0" style="2" hidden="1" customWidth="1"/>
    <col min="16141" max="16141" width="18.625" style="2" customWidth="1"/>
    <col min="16142" max="16384" width="9" style="2"/>
  </cols>
  <sheetData>
    <row r="1" spans="1:13" ht="24.95" customHeight="1" x14ac:dyDescent="0.4">
      <c r="A1" s="220" t="s">
        <v>19</v>
      </c>
      <c r="B1" s="220"/>
      <c r="C1" s="220"/>
      <c r="D1" s="220"/>
      <c r="E1" s="220"/>
      <c r="F1" s="220"/>
      <c r="G1" s="220"/>
      <c r="H1" s="220"/>
      <c r="I1" s="220"/>
      <c r="J1" s="220"/>
      <c r="K1" s="220"/>
      <c r="L1" s="220"/>
    </row>
    <row r="2" spans="1:13" ht="24.95" customHeight="1" x14ac:dyDescent="0.5">
      <c r="B2" s="5"/>
      <c r="C2" s="6" t="s">
        <v>20</v>
      </c>
      <c r="D2" s="141"/>
      <c r="E2" s="6" t="s">
        <v>22</v>
      </c>
      <c r="F2" s="221" t="s">
        <v>23</v>
      </c>
      <c r="G2" s="221"/>
    </row>
    <row r="3" spans="1:13" ht="24.95" customHeight="1" x14ac:dyDescent="0.5">
      <c r="B3" s="5"/>
      <c r="C3" s="10" t="s">
        <v>25</v>
      </c>
      <c r="D3" s="11" t="s">
        <v>26</v>
      </c>
      <c r="E3" s="142"/>
      <c r="F3" s="13" t="s">
        <v>28</v>
      </c>
      <c r="G3" s="11" t="s">
        <v>29</v>
      </c>
      <c r="H3" s="142"/>
      <c r="I3" s="14"/>
      <c r="J3" s="14"/>
      <c r="K3" s="143"/>
      <c r="L3" s="5" t="s">
        <v>31</v>
      </c>
    </row>
    <row r="4" spans="1:13" ht="6" customHeight="1" x14ac:dyDescent="0.4">
      <c r="B4" s="5"/>
      <c r="C4" s="16"/>
      <c r="D4" s="13"/>
      <c r="E4" s="17"/>
      <c r="F4" s="13"/>
      <c r="G4" s="13"/>
      <c r="H4" s="17"/>
      <c r="I4" s="14"/>
      <c r="J4" s="14"/>
      <c r="K4" s="15"/>
    </row>
    <row r="5" spans="1:13" ht="20.100000000000001" customHeight="1" x14ac:dyDescent="0.35">
      <c r="B5" s="5" t="s">
        <v>33</v>
      </c>
      <c r="C5" s="18"/>
      <c r="D5" s="19"/>
      <c r="E5" s="20"/>
    </row>
    <row r="6" spans="1:13" ht="36.75" customHeight="1" thickBot="1" x14ac:dyDescent="0.45">
      <c r="B6" s="156">
        <v>1</v>
      </c>
      <c r="C6" s="256" t="s">
        <v>34</v>
      </c>
      <c r="D6" s="257"/>
      <c r="E6" s="144"/>
      <c r="F6" s="144"/>
      <c r="G6" s="144"/>
      <c r="H6" s="144"/>
      <c r="I6" s="144"/>
      <c r="J6" s="144"/>
      <c r="K6" s="144"/>
      <c r="L6" s="144"/>
      <c r="M6" s="224" t="s">
        <v>35</v>
      </c>
    </row>
    <row r="7" spans="1:13" ht="23.25" customHeight="1" thickTop="1" x14ac:dyDescent="0.4">
      <c r="B7" s="258">
        <v>2</v>
      </c>
      <c r="C7" s="261" t="s">
        <v>36</v>
      </c>
      <c r="D7" s="262"/>
      <c r="E7" s="145"/>
      <c r="F7" s="145"/>
      <c r="G7" s="145"/>
      <c r="H7" s="145"/>
      <c r="I7" s="145"/>
      <c r="J7" s="145"/>
      <c r="K7" s="145"/>
      <c r="L7" s="145"/>
      <c r="M7" s="225"/>
    </row>
    <row r="8" spans="1:13" ht="23.25" customHeight="1" x14ac:dyDescent="0.4">
      <c r="B8" s="259"/>
      <c r="C8" s="263"/>
      <c r="D8" s="264"/>
      <c r="E8" s="24" t="s">
        <v>28</v>
      </c>
      <c r="F8" s="24" t="s">
        <v>28</v>
      </c>
      <c r="G8" s="24" t="s">
        <v>28</v>
      </c>
      <c r="H8" s="24" t="s">
        <v>28</v>
      </c>
      <c r="I8" s="24" t="s">
        <v>28</v>
      </c>
      <c r="J8" s="24" t="s">
        <v>28</v>
      </c>
      <c r="K8" s="24" t="s">
        <v>28</v>
      </c>
      <c r="L8" s="24" t="s">
        <v>28</v>
      </c>
      <c r="M8" s="225"/>
    </row>
    <row r="9" spans="1:13" ht="23.25" customHeight="1" thickBot="1" x14ac:dyDescent="0.45">
      <c r="B9" s="260"/>
      <c r="C9" s="265"/>
      <c r="D9" s="266"/>
      <c r="E9" s="146"/>
      <c r="F9" s="146"/>
      <c r="G9" s="146"/>
      <c r="H9" s="146"/>
      <c r="I9" s="146"/>
      <c r="J9" s="146"/>
      <c r="K9" s="146"/>
      <c r="L9" s="146"/>
      <c r="M9" s="225"/>
    </row>
    <row r="10" spans="1:13" ht="20.100000000000001" hidden="1" customHeight="1" thickBot="1" x14ac:dyDescent="0.45">
      <c r="B10" s="157"/>
      <c r="C10" s="267" t="s">
        <v>51</v>
      </c>
      <c r="D10" s="268"/>
      <c r="E10" s="147"/>
      <c r="F10" s="147"/>
      <c r="G10" s="147"/>
      <c r="H10" s="147"/>
      <c r="I10" s="147"/>
      <c r="J10" s="147"/>
      <c r="K10" s="147"/>
      <c r="L10" s="147"/>
      <c r="M10" s="226"/>
    </row>
    <row r="11" spans="1:13" ht="26.25" customHeight="1" x14ac:dyDescent="0.4">
      <c r="B11" s="158">
        <v>3</v>
      </c>
      <c r="C11" s="239" t="s">
        <v>84</v>
      </c>
      <c r="D11" s="159" t="s">
        <v>53</v>
      </c>
      <c r="E11" s="148"/>
      <c r="F11" s="148"/>
      <c r="G11" s="148"/>
      <c r="H11" s="148"/>
      <c r="I11" s="148"/>
      <c r="J11" s="148"/>
      <c r="K11" s="148"/>
      <c r="L11" s="148"/>
      <c r="M11" s="31"/>
    </row>
    <row r="12" spans="1:13" ht="26.25" customHeight="1" x14ac:dyDescent="0.4">
      <c r="B12" s="160">
        <v>4</v>
      </c>
      <c r="C12" s="240"/>
      <c r="D12" s="161" t="s">
        <v>85</v>
      </c>
      <c r="E12" s="149"/>
      <c r="F12" s="149"/>
      <c r="G12" s="149"/>
      <c r="H12" s="149"/>
      <c r="I12" s="149"/>
      <c r="J12" s="149"/>
      <c r="K12" s="149"/>
      <c r="L12" s="149"/>
      <c r="M12" s="35"/>
    </row>
    <row r="13" spans="1:13" ht="26.25" customHeight="1" x14ac:dyDescent="0.4">
      <c r="B13" s="160">
        <v>5</v>
      </c>
      <c r="C13" s="240"/>
      <c r="D13" s="161" t="s">
        <v>55</v>
      </c>
      <c r="E13" s="150"/>
      <c r="F13" s="150"/>
      <c r="G13" s="150"/>
      <c r="H13" s="150"/>
      <c r="I13" s="150"/>
      <c r="J13" s="150"/>
      <c r="K13" s="150"/>
      <c r="L13" s="150"/>
      <c r="M13" s="35"/>
    </row>
    <row r="14" spans="1:13" ht="26.25" customHeight="1" x14ac:dyDescent="0.4">
      <c r="B14" s="160">
        <v>6</v>
      </c>
      <c r="C14" s="240"/>
      <c r="D14" s="162" t="s">
        <v>56</v>
      </c>
      <c r="E14" s="151"/>
      <c r="F14" s="151"/>
      <c r="G14" s="151"/>
      <c r="H14" s="151"/>
      <c r="I14" s="151"/>
      <c r="J14" s="151"/>
      <c r="K14" s="151"/>
      <c r="L14" s="151"/>
      <c r="M14" s="39"/>
    </row>
    <row r="15" spans="1:13" ht="26.25" customHeight="1" thickBot="1" x14ac:dyDescent="0.45">
      <c r="B15" s="163">
        <v>7</v>
      </c>
      <c r="C15" s="241"/>
      <c r="D15" s="164" t="s">
        <v>57</v>
      </c>
      <c r="E15" s="152"/>
      <c r="F15" s="152"/>
      <c r="G15" s="152"/>
      <c r="H15" s="152"/>
      <c r="I15" s="152"/>
      <c r="J15" s="152"/>
      <c r="K15" s="152"/>
      <c r="L15" s="152"/>
      <c r="M15" s="43">
        <f>SUM($E$15:$L$15)</f>
        <v>0</v>
      </c>
    </row>
    <row r="16" spans="1:13" ht="34.5" hidden="1" customHeight="1" thickBot="1" x14ac:dyDescent="0.45">
      <c r="B16" s="165">
        <v>7</v>
      </c>
      <c r="C16" s="242" t="s">
        <v>58</v>
      </c>
      <c r="D16" s="243"/>
      <c r="E16" s="45">
        <f t="shared" ref="E16:L17" si="0">SUM(E$11:E$15)</f>
        <v>0</v>
      </c>
      <c r="F16" s="45">
        <f t="shared" si="0"/>
        <v>0</v>
      </c>
      <c r="G16" s="45">
        <f t="shared" si="0"/>
        <v>0</v>
      </c>
      <c r="H16" s="45">
        <f t="shared" si="0"/>
        <v>0</v>
      </c>
      <c r="I16" s="45">
        <f t="shared" si="0"/>
        <v>0</v>
      </c>
      <c r="J16" s="45"/>
      <c r="K16" s="45">
        <f t="shared" si="0"/>
        <v>0</v>
      </c>
      <c r="L16" s="45">
        <f t="shared" si="0"/>
        <v>0</v>
      </c>
      <c r="M16" s="46">
        <f>SUM($E$16:$L$16)</f>
        <v>0</v>
      </c>
    </row>
    <row r="17" spans="2:13" ht="34.5" customHeight="1" thickBot="1" x14ac:dyDescent="0.45">
      <c r="B17" s="166">
        <v>8</v>
      </c>
      <c r="C17" s="244" t="s">
        <v>59</v>
      </c>
      <c r="D17" s="245"/>
      <c r="E17" s="48">
        <f>SUM(E$11:E$15)</f>
        <v>0</v>
      </c>
      <c r="F17" s="48">
        <f t="shared" si="0"/>
        <v>0</v>
      </c>
      <c r="G17" s="48">
        <f t="shared" si="0"/>
        <v>0</v>
      </c>
      <c r="H17" s="48">
        <f t="shared" si="0"/>
        <v>0</v>
      </c>
      <c r="I17" s="48">
        <f t="shared" si="0"/>
        <v>0</v>
      </c>
      <c r="J17" s="48">
        <f t="shared" si="0"/>
        <v>0</v>
      </c>
      <c r="K17" s="48">
        <f t="shared" si="0"/>
        <v>0</v>
      </c>
      <c r="L17" s="48">
        <f t="shared" si="0"/>
        <v>0</v>
      </c>
      <c r="M17" s="49">
        <f>SUM($E$17:$L$17)</f>
        <v>0</v>
      </c>
    </row>
    <row r="18" spans="2:13" ht="34.5" customHeight="1" thickBot="1" x14ac:dyDescent="0.45">
      <c r="B18" s="167">
        <v>9</v>
      </c>
      <c r="C18" s="168" t="s">
        <v>60</v>
      </c>
      <c r="D18" s="169" t="s">
        <v>61</v>
      </c>
      <c r="E18" s="153"/>
      <c r="F18" s="153"/>
      <c r="G18" s="153"/>
      <c r="H18" s="153"/>
      <c r="I18" s="153"/>
      <c r="J18" s="153"/>
      <c r="K18" s="153"/>
      <c r="L18" s="153"/>
      <c r="M18" s="54">
        <f>SUM($E$18:$L$18)</f>
        <v>0</v>
      </c>
    </row>
    <row r="19" spans="2:13" ht="34.5" customHeight="1" thickBot="1" x14ac:dyDescent="0.45">
      <c r="B19" s="170">
        <v>10</v>
      </c>
      <c r="C19" s="246" t="s">
        <v>62</v>
      </c>
      <c r="D19" s="209"/>
      <c r="E19" s="56">
        <f>SUM(E17:E18)</f>
        <v>0</v>
      </c>
      <c r="F19" s="56">
        <f t="shared" ref="F19:L19" si="1">SUM(F17:F18)</f>
        <v>0</v>
      </c>
      <c r="G19" s="56">
        <f t="shared" si="1"/>
        <v>0</v>
      </c>
      <c r="H19" s="56">
        <f t="shared" si="1"/>
        <v>0</v>
      </c>
      <c r="I19" s="56">
        <f t="shared" si="1"/>
        <v>0</v>
      </c>
      <c r="J19" s="56">
        <f t="shared" si="1"/>
        <v>0</v>
      </c>
      <c r="K19" s="56">
        <f t="shared" si="1"/>
        <v>0</v>
      </c>
      <c r="L19" s="56">
        <f t="shared" si="1"/>
        <v>0</v>
      </c>
      <c r="M19" s="57">
        <f>SUM(E19:L19)</f>
        <v>0</v>
      </c>
    </row>
    <row r="20" spans="2:13" ht="34.5" customHeight="1" thickBot="1" x14ac:dyDescent="0.45">
      <c r="B20" s="167">
        <v>11</v>
      </c>
      <c r="C20" s="247" t="s">
        <v>63</v>
      </c>
      <c r="D20" s="248"/>
      <c r="E20" s="56">
        <f>E17+E18-E15</f>
        <v>0</v>
      </c>
      <c r="F20" s="56">
        <f t="shared" ref="F20:L20" si="2">F17+F18-F15</f>
        <v>0</v>
      </c>
      <c r="G20" s="56">
        <f t="shared" si="2"/>
        <v>0</v>
      </c>
      <c r="H20" s="56">
        <f t="shared" si="2"/>
        <v>0</v>
      </c>
      <c r="I20" s="56">
        <f t="shared" si="2"/>
        <v>0</v>
      </c>
      <c r="J20" s="56">
        <f t="shared" si="2"/>
        <v>0</v>
      </c>
      <c r="K20" s="56">
        <f t="shared" si="2"/>
        <v>0</v>
      </c>
      <c r="L20" s="56">
        <f t="shared" si="2"/>
        <v>0</v>
      </c>
      <c r="M20" s="54">
        <f>SUM($E$20:$L$20)</f>
        <v>0</v>
      </c>
    </row>
    <row r="21" spans="2:13" ht="17.25" customHeight="1" x14ac:dyDescent="0.4">
      <c r="C21" s="2"/>
      <c r="E21" s="59"/>
    </row>
    <row r="22" spans="2:13" ht="17.25" customHeight="1" thickBot="1" x14ac:dyDescent="0.45">
      <c r="B22" s="5" t="s">
        <v>86</v>
      </c>
      <c r="C22" s="2"/>
    </row>
    <row r="23" spans="2:13" ht="34.5" customHeight="1" x14ac:dyDescent="0.4">
      <c r="B23" s="171">
        <v>12</v>
      </c>
      <c r="C23" s="249" t="s">
        <v>65</v>
      </c>
      <c r="D23" s="250"/>
      <c r="E23" s="154"/>
      <c r="F23" s="154"/>
      <c r="G23" s="154"/>
      <c r="H23" s="154"/>
      <c r="I23" s="154"/>
      <c r="J23" s="154"/>
      <c r="K23" s="154"/>
      <c r="L23" s="154"/>
      <c r="M23" s="62">
        <f>SUM($E$23:$L$23)</f>
        <v>0</v>
      </c>
    </row>
    <row r="24" spans="2:13" ht="34.5" customHeight="1" thickBot="1" x14ac:dyDescent="0.45">
      <c r="B24" s="172">
        <v>13</v>
      </c>
      <c r="C24" s="251" t="s">
        <v>66</v>
      </c>
      <c r="D24" s="252"/>
      <c r="E24" s="155"/>
      <c r="F24" s="155"/>
      <c r="G24" s="155"/>
      <c r="H24" s="155"/>
      <c r="I24" s="155"/>
      <c r="J24" s="155"/>
      <c r="K24" s="155"/>
      <c r="L24" s="155"/>
      <c r="M24" s="65">
        <f>SUM($E$24:$L$24)</f>
        <v>0</v>
      </c>
    </row>
    <row r="25" spans="2:13" ht="34.5" customHeight="1" x14ac:dyDescent="0.4">
      <c r="B25" s="171">
        <v>14</v>
      </c>
      <c r="C25" s="249" t="s">
        <v>67</v>
      </c>
      <c r="D25" s="250"/>
      <c r="E25" s="154"/>
      <c r="F25" s="154"/>
      <c r="G25" s="154"/>
      <c r="H25" s="154"/>
      <c r="I25" s="154"/>
      <c r="J25" s="154"/>
      <c r="K25" s="154"/>
      <c r="L25" s="154"/>
      <c r="M25" s="62">
        <f>SUM($E$25:$L$25)</f>
        <v>0</v>
      </c>
    </row>
    <row r="26" spans="2:13" ht="34.5" customHeight="1" thickBot="1" x14ac:dyDescent="0.45">
      <c r="B26" s="172">
        <v>15</v>
      </c>
      <c r="C26" s="251" t="s">
        <v>68</v>
      </c>
      <c r="D26" s="252"/>
      <c r="E26" s="155"/>
      <c r="F26" s="155"/>
      <c r="G26" s="155"/>
      <c r="H26" s="155"/>
      <c r="I26" s="155"/>
      <c r="J26" s="155"/>
      <c r="K26" s="155"/>
      <c r="L26" s="155"/>
      <c r="M26" s="65">
        <f>SUM($E$26:$L$26)</f>
        <v>0</v>
      </c>
    </row>
    <row r="27" spans="2:13" ht="11.25" customHeight="1" x14ac:dyDescent="0.4">
      <c r="B27" s="66"/>
      <c r="C27" s="67"/>
      <c r="D27" s="68"/>
      <c r="E27" s="69"/>
      <c r="F27" s="69"/>
      <c r="G27" s="69"/>
      <c r="H27" s="69"/>
      <c r="I27" s="69"/>
      <c r="J27" s="69"/>
      <c r="K27" s="69"/>
      <c r="L27" s="69"/>
      <c r="M27" s="70"/>
    </row>
    <row r="28" spans="2:13" ht="15" customHeight="1" thickBot="1" x14ac:dyDescent="0.45">
      <c r="B28" s="5" t="s">
        <v>69</v>
      </c>
      <c r="C28" s="67"/>
      <c r="D28" s="68"/>
      <c r="E28" s="69"/>
      <c r="F28" s="69"/>
      <c r="G28" s="69"/>
      <c r="H28" s="69"/>
      <c r="I28" s="69"/>
      <c r="J28" s="69"/>
      <c r="K28" s="69"/>
      <c r="L28" s="69"/>
      <c r="M28" s="70"/>
    </row>
    <row r="29" spans="2:13" ht="185.1" customHeight="1" x14ac:dyDescent="0.4">
      <c r="B29" s="171">
        <v>16</v>
      </c>
      <c r="C29" s="253" t="s">
        <v>70</v>
      </c>
      <c r="D29" s="217"/>
      <c r="E29" s="148"/>
      <c r="F29" s="148"/>
      <c r="G29" s="148"/>
      <c r="H29" s="148"/>
      <c r="I29" s="148"/>
      <c r="J29" s="148"/>
      <c r="K29" s="148"/>
      <c r="L29" s="148"/>
      <c r="M29" s="71"/>
    </row>
    <row r="30" spans="2:13" ht="25.5" x14ac:dyDescent="0.4">
      <c r="B30" s="173">
        <v>17</v>
      </c>
      <c r="C30" s="254" t="s">
        <v>71</v>
      </c>
      <c r="D30" s="255"/>
      <c r="E30" s="120">
        <v>30</v>
      </c>
      <c r="F30" s="120">
        <v>30</v>
      </c>
      <c r="G30" s="120">
        <v>30</v>
      </c>
      <c r="H30" s="120">
        <v>30</v>
      </c>
      <c r="I30" s="120">
        <v>30</v>
      </c>
      <c r="J30" s="120">
        <v>30</v>
      </c>
      <c r="K30" s="120">
        <v>30</v>
      </c>
      <c r="L30" s="120">
        <v>30</v>
      </c>
      <c r="M30" s="121"/>
    </row>
    <row r="31" spans="2:13" ht="34.5" customHeight="1" thickBot="1" x14ac:dyDescent="0.45">
      <c r="B31" s="163">
        <v>18</v>
      </c>
      <c r="C31" s="238" t="s">
        <v>69</v>
      </c>
      <c r="D31" s="200"/>
      <c r="E31" s="122">
        <f>ROUNDDOWN(350000*E29/E30,0)</f>
        <v>0</v>
      </c>
      <c r="F31" s="122">
        <f t="shared" ref="F31:J31" si="3">ROUNDDOWN(350000*F29/F30,0)</f>
        <v>0</v>
      </c>
      <c r="G31" s="122">
        <f t="shared" si="3"/>
        <v>0</v>
      </c>
      <c r="H31" s="122">
        <f t="shared" si="3"/>
        <v>0</v>
      </c>
      <c r="I31" s="122">
        <f t="shared" si="3"/>
        <v>0</v>
      </c>
      <c r="J31" s="122">
        <f t="shared" si="3"/>
        <v>0</v>
      </c>
      <c r="K31" s="122">
        <f>ROUNDDOWN(350000*K29/K30,0)</f>
        <v>0</v>
      </c>
      <c r="L31" s="122">
        <f t="shared" ref="L31" si="4">ROUNDDOWN(350000*L29/L30,0)</f>
        <v>0</v>
      </c>
      <c r="M31" s="123">
        <f>SUM(E31:L31)</f>
        <v>0</v>
      </c>
    </row>
    <row r="32" spans="2:13" ht="19.5" x14ac:dyDescent="0.4">
      <c r="C32" s="118" t="s">
        <v>87</v>
      </c>
    </row>
    <row r="33" spans="2:13" ht="19.5" x14ac:dyDescent="0.4">
      <c r="C33" s="119" t="s">
        <v>88</v>
      </c>
      <c r="F33" s="118"/>
    </row>
    <row r="34" spans="2:13" ht="11.25" customHeight="1" x14ac:dyDescent="0.4">
      <c r="C34" s="79"/>
      <c r="F34" s="76"/>
    </row>
    <row r="35" spans="2:13" ht="6" customHeight="1" thickBot="1" x14ac:dyDescent="0.45">
      <c r="B35" s="80"/>
      <c r="C35" s="81"/>
      <c r="D35" s="81"/>
      <c r="E35" s="81"/>
      <c r="F35" s="81"/>
      <c r="G35" s="81"/>
      <c r="H35" s="81"/>
      <c r="I35" s="81"/>
      <c r="J35" s="81"/>
      <c r="K35" s="81"/>
      <c r="L35" s="81"/>
      <c r="M35" s="82"/>
    </row>
    <row r="36" spans="2:13" ht="34.5" customHeight="1" thickBot="1" x14ac:dyDescent="0.45">
      <c r="B36" s="83"/>
      <c r="C36" s="84" t="s">
        <v>74</v>
      </c>
      <c r="K36" s="175" t="e">
        <f>ROUNDDOWN((M20*(M24/M23)/M24),0)</f>
        <v>#DIV/0!</v>
      </c>
      <c r="M36" s="86"/>
    </row>
    <row r="37" spans="2:13" ht="34.5" customHeight="1" thickBot="1" x14ac:dyDescent="0.45">
      <c r="B37" s="83"/>
      <c r="C37" s="2"/>
      <c r="H37" s="84" t="s">
        <v>75</v>
      </c>
      <c r="L37" s="175" t="e">
        <f>K36*M24</f>
        <v>#DIV/0!</v>
      </c>
      <c r="M37" s="86"/>
    </row>
    <row r="38" spans="2:13" ht="6" customHeight="1" x14ac:dyDescent="0.4">
      <c r="B38" s="87"/>
      <c r="C38" s="88"/>
      <c r="D38" s="88"/>
      <c r="E38" s="88"/>
      <c r="F38" s="88"/>
      <c r="G38" s="88"/>
      <c r="H38" s="88"/>
      <c r="I38" s="88"/>
      <c r="J38" s="88"/>
      <c r="K38" s="88"/>
      <c r="L38" s="88"/>
      <c r="M38" s="89"/>
    </row>
    <row r="39" spans="2:13" ht="11.25" customHeight="1" x14ac:dyDescent="0.4">
      <c r="C39" s="2"/>
    </row>
    <row r="40" spans="2:13" ht="6" customHeight="1" thickBot="1" x14ac:dyDescent="0.45">
      <c r="B40" s="80"/>
      <c r="C40" s="81"/>
      <c r="D40" s="81"/>
      <c r="E40" s="81"/>
      <c r="F40" s="81"/>
      <c r="G40" s="81"/>
      <c r="H40" s="81"/>
      <c r="I40" s="81"/>
      <c r="J40" s="81"/>
      <c r="K40" s="81"/>
      <c r="L40" s="81"/>
      <c r="M40" s="82"/>
    </row>
    <row r="41" spans="2:13" ht="34.5" customHeight="1" thickBot="1" x14ac:dyDescent="0.45">
      <c r="B41" s="83"/>
      <c r="C41" s="84" t="s">
        <v>76</v>
      </c>
      <c r="F41" s="90" t="s">
        <v>77</v>
      </c>
      <c r="K41" s="183" t="e">
        <f>ROUNDDOWN((M15*(M26/M25)/M26),0)</f>
        <v>#DIV/0!</v>
      </c>
      <c r="M41" s="86"/>
    </row>
    <row r="42" spans="2:13" ht="34.5" customHeight="1" thickBot="1" x14ac:dyDescent="0.45">
      <c r="B42" s="83"/>
      <c r="C42" s="84"/>
      <c r="H42" s="84" t="s">
        <v>78</v>
      </c>
      <c r="L42" s="175" t="e">
        <f>K41*M26</f>
        <v>#DIV/0!</v>
      </c>
      <c r="M42" s="86"/>
    </row>
    <row r="43" spans="2:13" ht="6" customHeight="1" x14ac:dyDescent="0.4">
      <c r="B43" s="87"/>
      <c r="C43" s="92"/>
      <c r="D43" s="88"/>
      <c r="E43" s="88"/>
      <c r="F43" s="88"/>
      <c r="G43" s="88"/>
      <c r="H43" s="92"/>
      <c r="I43" s="88"/>
      <c r="J43" s="88"/>
      <c r="K43" s="88"/>
      <c r="L43" s="93"/>
      <c r="M43" s="89"/>
    </row>
    <row r="44" spans="2:13" ht="10.5" customHeight="1" x14ac:dyDescent="0.4">
      <c r="C44" s="2"/>
    </row>
    <row r="45" spans="2:13" ht="10.5" customHeight="1" x14ac:dyDescent="0.4">
      <c r="C45" s="2"/>
    </row>
    <row r="46" spans="2:13" ht="6" customHeight="1" thickBot="1" x14ac:dyDescent="0.45">
      <c r="B46" s="80"/>
      <c r="C46" s="81"/>
      <c r="D46" s="81"/>
      <c r="E46" s="81"/>
      <c r="F46" s="81"/>
      <c r="G46" s="81"/>
      <c r="H46" s="81"/>
      <c r="I46" s="81"/>
      <c r="J46" s="81"/>
      <c r="K46" s="81"/>
      <c r="L46" s="81"/>
      <c r="M46" s="82"/>
    </row>
    <row r="47" spans="2:13" ht="34.5" customHeight="1" thickBot="1" x14ac:dyDescent="0.45">
      <c r="B47" s="83"/>
      <c r="C47" s="84" t="s">
        <v>79</v>
      </c>
      <c r="H47" s="94"/>
      <c r="L47" s="175">
        <f>M31</f>
        <v>0</v>
      </c>
      <c r="M47" s="86"/>
    </row>
    <row r="48" spans="2:13" ht="6" customHeight="1" x14ac:dyDescent="0.4">
      <c r="B48" s="87"/>
      <c r="C48" s="88"/>
      <c r="D48" s="88"/>
      <c r="E48" s="88"/>
      <c r="F48" s="88"/>
      <c r="G48" s="88"/>
      <c r="H48" s="88"/>
      <c r="I48" s="88"/>
      <c r="J48" s="88"/>
      <c r="K48" s="88"/>
      <c r="L48" s="88"/>
      <c r="M48" s="89"/>
    </row>
    <row r="49" spans="2:13" ht="15.75" customHeight="1" thickBot="1" x14ac:dyDescent="0.45">
      <c r="C49" s="2"/>
      <c r="L49" s="95"/>
    </row>
    <row r="50" spans="2:13" ht="6" customHeight="1" x14ac:dyDescent="0.4">
      <c r="B50" s="96"/>
      <c r="C50" s="97"/>
      <c r="D50" s="98"/>
      <c r="E50" s="98"/>
      <c r="F50" s="98"/>
      <c r="G50" s="98"/>
      <c r="H50" s="98"/>
      <c r="I50" s="99"/>
      <c r="J50" s="99"/>
      <c r="K50" s="98"/>
      <c r="L50" s="98"/>
      <c r="M50" s="100"/>
    </row>
    <row r="51" spans="2:13" ht="29.25" customHeight="1" thickBot="1" x14ac:dyDescent="0.45">
      <c r="B51" s="101"/>
      <c r="C51" s="102" t="s">
        <v>80</v>
      </c>
      <c r="E51" s="84" t="s">
        <v>81</v>
      </c>
      <c r="I51" s="103"/>
      <c r="J51" s="103"/>
      <c r="M51" s="104"/>
    </row>
    <row r="52" spans="2:13" ht="34.5" customHeight="1" thickBot="1" x14ac:dyDescent="0.45">
      <c r="B52" s="101"/>
      <c r="C52" s="2"/>
      <c r="E52" s="84" t="s">
        <v>82</v>
      </c>
      <c r="K52" s="105" t="s">
        <v>83</v>
      </c>
      <c r="L52" s="175" t="e">
        <f>IF((L37+L42)&gt;=L47,L47,(L37+L42))</f>
        <v>#DIV/0!</v>
      </c>
      <c r="M52" s="104"/>
    </row>
    <row r="53" spans="2:13" ht="6" customHeight="1" thickBot="1" x14ac:dyDescent="0.45">
      <c r="B53" s="106"/>
      <c r="C53" s="107"/>
      <c r="D53" s="107"/>
      <c r="E53" s="107"/>
      <c r="F53" s="107"/>
      <c r="G53" s="107"/>
      <c r="H53" s="107"/>
      <c r="I53" s="107"/>
      <c r="J53" s="107"/>
      <c r="K53" s="107"/>
      <c r="L53" s="107"/>
      <c r="M53" s="108"/>
    </row>
    <row r="54" spans="2:13" ht="18.75" hidden="1" customHeight="1" thickBot="1" x14ac:dyDescent="0.45">
      <c r="C54" s="109"/>
    </row>
    <row r="55" spans="2:13" hidden="1" x14ac:dyDescent="0.4">
      <c r="C55" s="109">
        <v>1</v>
      </c>
    </row>
    <row r="56" spans="2:13" hidden="1" x14ac:dyDescent="0.4">
      <c r="C56" s="109">
        <v>2</v>
      </c>
    </row>
    <row r="57" spans="2:13" hidden="1" x14ac:dyDescent="0.4">
      <c r="C57" s="109">
        <v>3</v>
      </c>
    </row>
    <row r="59" spans="2:13" ht="18" x14ac:dyDescent="0.4">
      <c r="C59" s="110"/>
    </row>
    <row r="60" spans="2:13" x14ac:dyDescent="0.4">
      <c r="E60" s="125"/>
      <c r="F60" s="125"/>
      <c r="G60" s="125"/>
      <c r="H60" s="125"/>
      <c r="I60" s="125"/>
      <c r="J60" s="125"/>
      <c r="K60" s="125"/>
    </row>
    <row r="61" spans="2:13" x14ac:dyDescent="0.4">
      <c r="E61" s="1"/>
      <c r="F61" s="1"/>
      <c r="G61" s="1"/>
      <c r="H61" s="1"/>
      <c r="I61" s="1"/>
      <c r="J61" s="1"/>
      <c r="K61" s="1"/>
    </row>
    <row r="62" spans="2:13" x14ac:dyDescent="0.4">
      <c r="D62" s="14"/>
      <c r="E62" s="1"/>
      <c r="F62" s="1"/>
      <c r="G62" s="1"/>
      <c r="H62" s="1"/>
      <c r="I62" s="1"/>
      <c r="J62" s="1"/>
      <c r="K62" s="1"/>
    </row>
    <row r="63" spans="2:13" x14ac:dyDescent="0.4">
      <c r="E63" s="1"/>
      <c r="F63" s="1"/>
      <c r="G63" s="1"/>
      <c r="H63" s="1"/>
      <c r="I63" s="1"/>
      <c r="J63" s="1"/>
      <c r="K63" s="124"/>
    </row>
    <row r="64" spans="2:13" x14ac:dyDescent="0.4">
      <c r="E64" s="1"/>
      <c r="F64" s="1"/>
      <c r="G64" s="1"/>
      <c r="H64" s="124"/>
      <c r="I64" s="1"/>
      <c r="J64" s="1"/>
      <c r="K64" s="1"/>
    </row>
    <row r="65" spans="5:11" x14ac:dyDescent="0.4">
      <c r="E65" s="1"/>
      <c r="F65" s="1"/>
      <c r="G65" s="1"/>
      <c r="H65" s="1"/>
      <c r="I65" s="1"/>
      <c r="J65" s="1"/>
      <c r="K65" s="1"/>
    </row>
    <row r="66" spans="5:11" x14ac:dyDescent="0.4">
      <c r="E66" s="1"/>
      <c r="F66" s="124"/>
      <c r="G66" s="1"/>
      <c r="H66" s="1"/>
      <c r="I66" s="1"/>
      <c r="J66" s="1"/>
      <c r="K66" s="1"/>
    </row>
    <row r="67" spans="5:11" x14ac:dyDescent="0.4">
      <c r="E67" s="1"/>
      <c r="F67" s="1"/>
      <c r="G67" s="1"/>
      <c r="H67" s="1"/>
      <c r="I67" s="1"/>
      <c r="J67" s="1"/>
      <c r="K67" s="1"/>
    </row>
    <row r="68" spans="5:11" x14ac:dyDescent="0.4">
      <c r="E68" s="1"/>
      <c r="F68" s="1"/>
      <c r="G68" s="1"/>
      <c r="H68" s="1"/>
      <c r="I68" s="1"/>
      <c r="J68" s="1"/>
      <c r="K68" s="1"/>
    </row>
    <row r="69" spans="5:11" x14ac:dyDescent="0.4">
      <c r="E69" s="1"/>
      <c r="F69" s="1"/>
      <c r="G69" s="1"/>
      <c r="H69" s="1"/>
      <c r="I69" s="1"/>
      <c r="J69" s="1"/>
      <c r="K69" s="124"/>
    </row>
    <row r="70" spans="5:11" x14ac:dyDescent="0.4">
      <c r="E70" s="1"/>
      <c r="F70" s="1"/>
      <c r="G70" s="1"/>
      <c r="H70" s="124"/>
      <c r="I70" s="1"/>
      <c r="J70" s="1"/>
      <c r="K70" s="1"/>
    </row>
    <row r="71" spans="5:11" x14ac:dyDescent="0.4">
      <c r="E71" s="1"/>
      <c r="F71" s="1"/>
      <c r="G71" s="1"/>
      <c r="H71" s="1"/>
      <c r="I71" s="1"/>
      <c r="J71" s="1"/>
      <c r="K71" s="1"/>
    </row>
    <row r="72" spans="5:11" x14ac:dyDescent="0.4">
      <c r="E72" s="1"/>
      <c r="F72" s="124"/>
      <c r="G72" s="1"/>
      <c r="H72" s="1"/>
      <c r="I72" s="1"/>
      <c r="J72" s="1"/>
      <c r="K72" s="1"/>
    </row>
    <row r="73" spans="5:11" x14ac:dyDescent="0.4">
      <c r="E73" s="1"/>
      <c r="F73" s="1"/>
      <c r="G73" s="1"/>
      <c r="H73" s="1"/>
      <c r="I73" s="1"/>
      <c r="J73" s="1"/>
      <c r="K73" s="1"/>
    </row>
    <row r="74" spans="5:11" x14ac:dyDescent="0.4">
      <c r="E74" s="1"/>
      <c r="F74" s="1"/>
      <c r="G74" s="1"/>
      <c r="H74" s="1"/>
      <c r="I74" s="1"/>
      <c r="J74" s="1"/>
      <c r="K74" s="1"/>
    </row>
    <row r="75" spans="5:11" x14ac:dyDescent="0.4">
      <c r="E75" s="1"/>
      <c r="F75" s="1"/>
      <c r="G75" s="1"/>
      <c r="H75" s="1"/>
      <c r="I75" s="1"/>
      <c r="J75" s="1"/>
      <c r="K75" s="124"/>
    </row>
    <row r="76" spans="5:11" x14ac:dyDescent="0.4">
      <c r="E76" s="1"/>
      <c r="F76" s="1"/>
      <c r="G76" s="1"/>
      <c r="H76" s="124"/>
      <c r="I76" s="1"/>
      <c r="J76" s="1"/>
      <c r="K76" s="1"/>
    </row>
    <row r="77" spans="5:11" x14ac:dyDescent="0.4">
      <c r="E77" s="1"/>
      <c r="F77" s="1"/>
      <c r="G77" s="1"/>
      <c r="H77" s="1"/>
      <c r="I77" s="1"/>
      <c r="J77" s="1"/>
      <c r="K77" s="1"/>
    </row>
    <row r="78" spans="5:11" x14ac:dyDescent="0.4">
      <c r="E78" s="1"/>
      <c r="F78" s="124"/>
      <c r="G78" s="1"/>
      <c r="H78" s="1"/>
      <c r="I78" s="1"/>
      <c r="J78" s="1"/>
      <c r="K78" s="1"/>
    </row>
    <row r="79" spans="5:11" x14ac:dyDescent="0.4">
      <c r="E79" s="1"/>
      <c r="F79" s="1"/>
      <c r="G79" s="1"/>
      <c r="H79" s="1"/>
      <c r="I79" s="1"/>
      <c r="J79" s="1"/>
      <c r="K79" s="1"/>
    </row>
    <row r="80" spans="5:11" x14ac:dyDescent="0.4">
      <c r="E80" s="1"/>
      <c r="F80" s="1"/>
      <c r="G80" s="1"/>
      <c r="H80" s="1"/>
      <c r="I80" s="1"/>
      <c r="J80" s="1"/>
      <c r="K80" s="1"/>
    </row>
    <row r="81" spans="5:11" x14ac:dyDescent="0.4">
      <c r="E81" s="1"/>
      <c r="F81" s="1"/>
      <c r="G81" s="1"/>
      <c r="H81" s="1"/>
      <c r="I81" s="1"/>
      <c r="J81" s="1"/>
      <c r="K81" s="124"/>
    </row>
    <row r="82" spans="5:11" x14ac:dyDescent="0.4">
      <c r="E82" s="1"/>
      <c r="F82" s="1"/>
      <c r="G82" s="1"/>
      <c r="H82" s="1"/>
      <c r="I82" s="1"/>
      <c r="J82" s="1"/>
      <c r="K82" s="1"/>
    </row>
    <row r="83" spans="5:11" x14ac:dyDescent="0.4">
      <c r="E83" s="1"/>
      <c r="F83" s="1"/>
      <c r="G83" s="1"/>
      <c r="H83" s="1"/>
      <c r="I83" s="1"/>
      <c r="J83" s="1"/>
      <c r="K83" s="1"/>
    </row>
    <row r="84" spans="5:11" x14ac:dyDescent="0.4">
      <c r="E84" s="1"/>
      <c r="F84" s="124"/>
      <c r="G84" s="1"/>
      <c r="H84" s="124"/>
      <c r="I84" s="1"/>
      <c r="J84" s="1"/>
      <c r="K84" s="124"/>
    </row>
    <row r="85" spans="5:11" x14ac:dyDescent="0.4">
      <c r="E85" s="1"/>
      <c r="F85" s="1"/>
      <c r="G85" s="1"/>
      <c r="H85" s="1"/>
      <c r="I85" s="1"/>
      <c r="J85" s="1"/>
      <c r="K85" s="1"/>
    </row>
    <row r="86" spans="5:11" x14ac:dyDescent="0.4">
      <c r="E86" s="1"/>
      <c r="F86" s="1"/>
      <c r="G86" s="1"/>
      <c r="H86" s="1"/>
      <c r="I86" s="1"/>
      <c r="J86" s="1"/>
      <c r="K86" s="1"/>
    </row>
    <row r="87" spans="5:11" x14ac:dyDescent="0.4">
      <c r="E87" s="1"/>
      <c r="F87" s="1"/>
      <c r="G87" s="1"/>
      <c r="H87" s="1"/>
      <c r="I87" s="1"/>
      <c r="J87" s="1"/>
      <c r="K87" s="1"/>
    </row>
    <row r="88" spans="5:11" x14ac:dyDescent="0.4">
      <c r="E88" s="1"/>
      <c r="F88" s="1"/>
      <c r="G88" s="1"/>
      <c r="H88" s="1"/>
      <c r="I88" s="1"/>
      <c r="J88" s="1"/>
      <c r="K88" s="1"/>
    </row>
    <row r="89" spans="5:11" x14ac:dyDescent="0.4">
      <c r="E89" s="1"/>
      <c r="F89" s="1"/>
      <c r="G89" s="1"/>
      <c r="H89" s="1"/>
      <c r="I89" s="1"/>
      <c r="J89" s="1"/>
      <c r="K89" s="1"/>
    </row>
    <row r="90" spans="5:11" x14ac:dyDescent="0.4">
      <c r="E90" s="1"/>
      <c r="F90" s="124"/>
      <c r="G90" s="1"/>
      <c r="H90" s="124"/>
      <c r="I90" s="1"/>
      <c r="J90" s="1"/>
      <c r="K90" s="124"/>
    </row>
  </sheetData>
  <sheetProtection algorithmName="SHA-512" hashValue="fnHRaccBltX0csFaHr8UzibV4/GR1PaZjVZaoqQ8Y5P8At3ky5Eustk8tjKMfAWMN+m1OnzH8BFoL9J0RyM2sg==" saltValue="D9ZooEuk5mrgc6DvnL+5qQ==" spinCount="100000" sheet="1" objects="1" scenarios="1"/>
  <protectedRanges>
    <protectedRange sqref="E75:F76 G82:K89 I61:K80 G72:H75 G77:H81" name="範囲1_1"/>
  </protectedRanges>
  <mergeCells count="19">
    <mergeCell ref="A1:L1"/>
    <mergeCell ref="F2:G2"/>
    <mergeCell ref="C6:D6"/>
    <mergeCell ref="M6:M10"/>
    <mergeCell ref="B7:B9"/>
    <mergeCell ref="C7:D9"/>
    <mergeCell ref="C10:D10"/>
    <mergeCell ref="C31:D31"/>
    <mergeCell ref="C11:C15"/>
    <mergeCell ref="C16:D16"/>
    <mergeCell ref="C17:D17"/>
    <mergeCell ref="C19:D19"/>
    <mergeCell ref="C20:D20"/>
    <mergeCell ref="C23:D23"/>
    <mergeCell ref="C24:D24"/>
    <mergeCell ref="C25:D25"/>
    <mergeCell ref="C26:D26"/>
    <mergeCell ref="C29:D29"/>
    <mergeCell ref="C30:D30"/>
  </mergeCells>
  <phoneticPr fontId="2"/>
  <conditionalFormatting sqref="M23:M31">
    <cfRule type="cellIs" dxfId="91" priority="10" stopIfTrue="1" operator="equal">
      <formula>0</formula>
    </cfRule>
  </conditionalFormatting>
  <conditionalFormatting sqref="M17">
    <cfRule type="cellIs" dxfId="90" priority="8" stopIfTrue="1" operator="equal">
      <formula>0</formula>
    </cfRule>
  </conditionalFormatting>
  <conditionalFormatting sqref="E16:L16 E20:L20">
    <cfRule type="cellIs" dxfId="89" priority="12" stopIfTrue="1" operator="equal">
      <formula>0</formula>
    </cfRule>
  </conditionalFormatting>
  <conditionalFormatting sqref="M16 M18 M20">
    <cfRule type="cellIs" dxfId="88" priority="11" stopIfTrue="1" operator="equal">
      <formula>0</formula>
    </cfRule>
  </conditionalFormatting>
  <conditionalFormatting sqref="E17:L17">
    <cfRule type="cellIs" dxfId="87" priority="9" stopIfTrue="1" operator="equal">
      <formula>0</formula>
    </cfRule>
  </conditionalFormatting>
  <conditionalFormatting sqref="M15">
    <cfRule type="cellIs" dxfId="86" priority="7" stopIfTrue="1" operator="equal">
      <formula>0</formula>
    </cfRule>
  </conditionalFormatting>
  <conditionalFormatting sqref="M19">
    <cfRule type="cellIs" dxfId="85" priority="2" stopIfTrue="1" operator="equal">
      <formula>0</formula>
    </cfRule>
  </conditionalFormatting>
  <conditionalFormatting sqref="E19:L19">
    <cfRule type="cellIs" dxfId="84" priority="1" stopIfTrue="1" operator="equal">
      <formula>0</formula>
    </cfRule>
  </conditionalFormatting>
  <dataValidations disablePrompts="1" count="2">
    <dataValidation type="list" allowBlank="1" showInputMessage="1" showErrorMessage="1" sqref="E65573:L65573 IW65573:JC65573 SS65573:SY65573 ACO65573:ACU65573 AMK65573:AMQ65573 AWG65573:AWM65573 BGC65573:BGI65573 BPY65573:BQE65573 BZU65573:CAA65573 CJQ65573:CJW65573 CTM65573:CTS65573 DDI65573:DDO65573 DNE65573:DNK65573 DXA65573:DXG65573 EGW65573:EHC65573 EQS65573:EQY65573 FAO65573:FAU65573 FKK65573:FKQ65573 FUG65573:FUM65573 GEC65573:GEI65573 GNY65573:GOE65573 GXU65573:GYA65573 HHQ65573:HHW65573 HRM65573:HRS65573 IBI65573:IBO65573 ILE65573:ILK65573 IVA65573:IVG65573 JEW65573:JFC65573 JOS65573:JOY65573 JYO65573:JYU65573 KIK65573:KIQ65573 KSG65573:KSM65573 LCC65573:LCI65573 LLY65573:LME65573 LVU65573:LWA65573 MFQ65573:MFW65573 MPM65573:MPS65573 MZI65573:MZO65573 NJE65573:NJK65573 NTA65573:NTG65573 OCW65573:ODC65573 OMS65573:OMY65573 OWO65573:OWU65573 PGK65573:PGQ65573 PQG65573:PQM65573 QAC65573:QAI65573 QJY65573:QKE65573 QTU65573:QUA65573 RDQ65573:RDW65573 RNM65573:RNS65573 RXI65573:RXO65573 SHE65573:SHK65573 SRA65573:SRG65573 TAW65573:TBC65573 TKS65573:TKY65573 TUO65573:TUU65573 UEK65573:UEQ65573 UOG65573:UOM65573 UYC65573:UYI65573 VHY65573:VIE65573 VRU65573:VSA65573 WBQ65573:WBW65573 WLM65573:WLS65573 WVI65573:WVO65573 E131109:L131109 IW131109:JC131109 SS131109:SY131109 ACO131109:ACU131109 AMK131109:AMQ131109 AWG131109:AWM131109 BGC131109:BGI131109 BPY131109:BQE131109 BZU131109:CAA131109 CJQ131109:CJW131109 CTM131109:CTS131109 DDI131109:DDO131109 DNE131109:DNK131109 DXA131109:DXG131109 EGW131109:EHC131109 EQS131109:EQY131109 FAO131109:FAU131109 FKK131109:FKQ131109 FUG131109:FUM131109 GEC131109:GEI131109 GNY131109:GOE131109 GXU131109:GYA131109 HHQ131109:HHW131109 HRM131109:HRS131109 IBI131109:IBO131109 ILE131109:ILK131109 IVA131109:IVG131109 JEW131109:JFC131109 JOS131109:JOY131109 JYO131109:JYU131109 KIK131109:KIQ131109 KSG131109:KSM131109 LCC131109:LCI131109 LLY131109:LME131109 LVU131109:LWA131109 MFQ131109:MFW131109 MPM131109:MPS131109 MZI131109:MZO131109 NJE131109:NJK131109 NTA131109:NTG131109 OCW131109:ODC131109 OMS131109:OMY131109 OWO131109:OWU131109 PGK131109:PGQ131109 PQG131109:PQM131109 QAC131109:QAI131109 QJY131109:QKE131109 QTU131109:QUA131109 RDQ131109:RDW131109 RNM131109:RNS131109 RXI131109:RXO131109 SHE131109:SHK131109 SRA131109:SRG131109 TAW131109:TBC131109 TKS131109:TKY131109 TUO131109:TUU131109 UEK131109:UEQ131109 UOG131109:UOM131109 UYC131109:UYI131109 VHY131109:VIE131109 VRU131109:VSA131109 WBQ131109:WBW131109 WLM131109:WLS131109 WVI131109:WVO131109 E196645:L196645 IW196645:JC196645 SS196645:SY196645 ACO196645:ACU196645 AMK196645:AMQ196645 AWG196645:AWM196645 BGC196645:BGI196645 BPY196645:BQE196645 BZU196645:CAA196645 CJQ196645:CJW196645 CTM196645:CTS196645 DDI196645:DDO196645 DNE196645:DNK196645 DXA196645:DXG196645 EGW196645:EHC196645 EQS196645:EQY196645 FAO196645:FAU196645 FKK196645:FKQ196645 FUG196645:FUM196645 GEC196645:GEI196645 GNY196645:GOE196645 GXU196645:GYA196645 HHQ196645:HHW196645 HRM196645:HRS196645 IBI196645:IBO196645 ILE196645:ILK196645 IVA196645:IVG196645 JEW196645:JFC196645 JOS196645:JOY196645 JYO196645:JYU196645 KIK196645:KIQ196645 KSG196645:KSM196645 LCC196645:LCI196645 LLY196645:LME196645 LVU196645:LWA196645 MFQ196645:MFW196645 MPM196645:MPS196645 MZI196645:MZO196645 NJE196645:NJK196645 NTA196645:NTG196645 OCW196645:ODC196645 OMS196645:OMY196645 OWO196645:OWU196645 PGK196645:PGQ196645 PQG196645:PQM196645 QAC196645:QAI196645 QJY196645:QKE196645 QTU196645:QUA196645 RDQ196645:RDW196645 RNM196645:RNS196645 RXI196645:RXO196645 SHE196645:SHK196645 SRA196645:SRG196645 TAW196645:TBC196645 TKS196645:TKY196645 TUO196645:TUU196645 UEK196645:UEQ196645 UOG196645:UOM196645 UYC196645:UYI196645 VHY196645:VIE196645 VRU196645:VSA196645 WBQ196645:WBW196645 WLM196645:WLS196645 WVI196645:WVO196645 E262181:L262181 IW262181:JC262181 SS262181:SY262181 ACO262181:ACU262181 AMK262181:AMQ262181 AWG262181:AWM262181 BGC262181:BGI262181 BPY262181:BQE262181 BZU262181:CAA262181 CJQ262181:CJW262181 CTM262181:CTS262181 DDI262181:DDO262181 DNE262181:DNK262181 DXA262181:DXG262181 EGW262181:EHC262181 EQS262181:EQY262181 FAO262181:FAU262181 FKK262181:FKQ262181 FUG262181:FUM262181 GEC262181:GEI262181 GNY262181:GOE262181 GXU262181:GYA262181 HHQ262181:HHW262181 HRM262181:HRS262181 IBI262181:IBO262181 ILE262181:ILK262181 IVA262181:IVG262181 JEW262181:JFC262181 JOS262181:JOY262181 JYO262181:JYU262181 KIK262181:KIQ262181 KSG262181:KSM262181 LCC262181:LCI262181 LLY262181:LME262181 LVU262181:LWA262181 MFQ262181:MFW262181 MPM262181:MPS262181 MZI262181:MZO262181 NJE262181:NJK262181 NTA262181:NTG262181 OCW262181:ODC262181 OMS262181:OMY262181 OWO262181:OWU262181 PGK262181:PGQ262181 PQG262181:PQM262181 QAC262181:QAI262181 QJY262181:QKE262181 QTU262181:QUA262181 RDQ262181:RDW262181 RNM262181:RNS262181 RXI262181:RXO262181 SHE262181:SHK262181 SRA262181:SRG262181 TAW262181:TBC262181 TKS262181:TKY262181 TUO262181:TUU262181 UEK262181:UEQ262181 UOG262181:UOM262181 UYC262181:UYI262181 VHY262181:VIE262181 VRU262181:VSA262181 WBQ262181:WBW262181 WLM262181:WLS262181 WVI262181:WVO262181 E327717:L327717 IW327717:JC327717 SS327717:SY327717 ACO327717:ACU327717 AMK327717:AMQ327717 AWG327717:AWM327717 BGC327717:BGI327717 BPY327717:BQE327717 BZU327717:CAA327717 CJQ327717:CJW327717 CTM327717:CTS327717 DDI327717:DDO327717 DNE327717:DNK327717 DXA327717:DXG327717 EGW327717:EHC327717 EQS327717:EQY327717 FAO327717:FAU327717 FKK327717:FKQ327717 FUG327717:FUM327717 GEC327717:GEI327717 GNY327717:GOE327717 GXU327717:GYA327717 HHQ327717:HHW327717 HRM327717:HRS327717 IBI327717:IBO327717 ILE327717:ILK327717 IVA327717:IVG327717 JEW327717:JFC327717 JOS327717:JOY327717 JYO327717:JYU327717 KIK327717:KIQ327717 KSG327717:KSM327717 LCC327717:LCI327717 LLY327717:LME327717 LVU327717:LWA327717 MFQ327717:MFW327717 MPM327717:MPS327717 MZI327717:MZO327717 NJE327717:NJK327717 NTA327717:NTG327717 OCW327717:ODC327717 OMS327717:OMY327717 OWO327717:OWU327717 PGK327717:PGQ327717 PQG327717:PQM327717 QAC327717:QAI327717 QJY327717:QKE327717 QTU327717:QUA327717 RDQ327717:RDW327717 RNM327717:RNS327717 RXI327717:RXO327717 SHE327717:SHK327717 SRA327717:SRG327717 TAW327717:TBC327717 TKS327717:TKY327717 TUO327717:TUU327717 UEK327717:UEQ327717 UOG327717:UOM327717 UYC327717:UYI327717 VHY327717:VIE327717 VRU327717:VSA327717 WBQ327717:WBW327717 WLM327717:WLS327717 WVI327717:WVO327717 E393253:L393253 IW393253:JC393253 SS393253:SY393253 ACO393253:ACU393253 AMK393253:AMQ393253 AWG393253:AWM393253 BGC393253:BGI393253 BPY393253:BQE393253 BZU393253:CAA393253 CJQ393253:CJW393253 CTM393253:CTS393253 DDI393253:DDO393253 DNE393253:DNK393253 DXA393253:DXG393253 EGW393253:EHC393253 EQS393253:EQY393253 FAO393253:FAU393253 FKK393253:FKQ393253 FUG393253:FUM393253 GEC393253:GEI393253 GNY393253:GOE393253 GXU393253:GYA393253 HHQ393253:HHW393253 HRM393253:HRS393253 IBI393253:IBO393253 ILE393253:ILK393253 IVA393253:IVG393253 JEW393253:JFC393253 JOS393253:JOY393253 JYO393253:JYU393253 KIK393253:KIQ393253 KSG393253:KSM393253 LCC393253:LCI393253 LLY393253:LME393253 LVU393253:LWA393253 MFQ393253:MFW393253 MPM393253:MPS393253 MZI393253:MZO393253 NJE393253:NJK393253 NTA393253:NTG393253 OCW393253:ODC393253 OMS393253:OMY393253 OWO393253:OWU393253 PGK393253:PGQ393253 PQG393253:PQM393253 QAC393253:QAI393253 QJY393253:QKE393253 QTU393253:QUA393253 RDQ393253:RDW393253 RNM393253:RNS393253 RXI393253:RXO393253 SHE393253:SHK393253 SRA393253:SRG393253 TAW393253:TBC393253 TKS393253:TKY393253 TUO393253:TUU393253 UEK393253:UEQ393253 UOG393253:UOM393253 UYC393253:UYI393253 VHY393253:VIE393253 VRU393253:VSA393253 WBQ393253:WBW393253 WLM393253:WLS393253 WVI393253:WVO393253 E458789:L458789 IW458789:JC458789 SS458789:SY458789 ACO458789:ACU458789 AMK458789:AMQ458789 AWG458789:AWM458789 BGC458789:BGI458789 BPY458789:BQE458789 BZU458789:CAA458789 CJQ458789:CJW458789 CTM458789:CTS458789 DDI458789:DDO458789 DNE458789:DNK458789 DXA458789:DXG458789 EGW458789:EHC458789 EQS458789:EQY458789 FAO458789:FAU458789 FKK458789:FKQ458789 FUG458789:FUM458789 GEC458789:GEI458789 GNY458789:GOE458789 GXU458789:GYA458789 HHQ458789:HHW458789 HRM458789:HRS458789 IBI458789:IBO458789 ILE458789:ILK458789 IVA458789:IVG458789 JEW458789:JFC458789 JOS458789:JOY458789 JYO458789:JYU458789 KIK458789:KIQ458789 KSG458789:KSM458789 LCC458789:LCI458789 LLY458789:LME458789 LVU458789:LWA458789 MFQ458789:MFW458789 MPM458789:MPS458789 MZI458789:MZO458789 NJE458789:NJK458789 NTA458789:NTG458789 OCW458789:ODC458789 OMS458789:OMY458789 OWO458789:OWU458789 PGK458789:PGQ458789 PQG458789:PQM458789 QAC458789:QAI458789 QJY458789:QKE458789 QTU458789:QUA458789 RDQ458789:RDW458789 RNM458789:RNS458789 RXI458789:RXO458789 SHE458789:SHK458789 SRA458789:SRG458789 TAW458789:TBC458789 TKS458789:TKY458789 TUO458789:TUU458789 UEK458789:UEQ458789 UOG458789:UOM458789 UYC458789:UYI458789 VHY458789:VIE458789 VRU458789:VSA458789 WBQ458789:WBW458789 WLM458789:WLS458789 WVI458789:WVO458789 E524325:L524325 IW524325:JC524325 SS524325:SY524325 ACO524325:ACU524325 AMK524325:AMQ524325 AWG524325:AWM524325 BGC524325:BGI524325 BPY524325:BQE524325 BZU524325:CAA524325 CJQ524325:CJW524325 CTM524325:CTS524325 DDI524325:DDO524325 DNE524325:DNK524325 DXA524325:DXG524325 EGW524325:EHC524325 EQS524325:EQY524325 FAO524325:FAU524325 FKK524325:FKQ524325 FUG524325:FUM524325 GEC524325:GEI524325 GNY524325:GOE524325 GXU524325:GYA524325 HHQ524325:HHW524325 HRM524325:HRS524325 IBI524325:IBO524325 ILE524325:ILK524325 IVA524325:IVG524325 JEW524325:JFC524325 JOS524325:JOY524325 JYO524325:JYU524325 KIK524325:KIQ524325 KSG524325:KSM524325 LCC524325:LCI524325 LLY524325:LME524325 LVU524325:LWA524325 MFQ524325:MFW524325 MPM524325:MPS524325 MZI524325:MZO524325 NJE524325:NJK524325 NTA524325:NTG524325 OCW524325:ODC524325 OMS524325:OMY524325 OWO524325:OWU524325 PGK524325:PGQ524325 PQG524325:PQM524325 QAC524325:QAI524325 QJY524325:QKE524325 QTU524325:QUA524325 RDQ524325:RDW524325 RNM524325:RNS524325 RXI524325:RXO524325 SHE524325:SHK524325 SRA524325:SRG524325 TAW524325:TBC524325 TKS524325:TKY524325 TUO524325:TUU524325 UEK524325:UEQ524325 UOG524325:UOM524325 UYC524325:UYI524325 VHY524325:VIE524325 VRU524325:VSA524325 WBQ524325:WBW524325 WLM524325:WLS524325 WVI524325:WVO524325 E589861:L589861 IW589861:JC589861 SS589861:SY589861 ACO589861:ACU589861 AMK589861:AMQ589861 AWG589861:AWM589861 BGC589861:BGI589861 BPY589861:BQE589861 BZU589861:CAA589861 CJQ589861:CJW589861 CTM589861:CTS589861 DDI589861:DDO589861 DNE589861:DNK589861 DXA589861:DXG589861 EGW589861:EHC589861 EQS589861:EQY589861 FAO589861:FAU589861 FKK589861:FKQ589861 FUG589861:FUM589861 GEC589861:GEI589861 GNY589861:GOE589861 GXU589861:GYA589861 HHQ589861:HHW589861 HRM589861:HRS589861 IBI589861:IBO589861 ILE589861:ILK589861 IVA589861:IVG589861 JEW589861:JFC589861 JOS589861:JOY589861 JYO589861:JYU589861 KIK589861:KIQ589861 KSG589861:KSM589861 LCC589861:LCI589861 LLY589861:LME589861 LVU589861:LWA589861 MFQ589861:MFW589861 MPM589861:MPS589861 MZI589861:MZO589861 NJE589861:NJK589861 NTA589861:NTG589861 OCW589861:ODC589861 OMS589861:OMY589861 OWO589861:OWU589861 PGK589861:PGQ589861 PQG589861:PQM589861 QAC589861:QAI589861 QJY589861:QKE589861 QTU589861:QUA589861 RDQ589861:RDW589861 RNM589861:RNS589861 RXI589861:RXO589861 SHE589861:SHK589861 SRA589861:SRG589861 TAW589861:TBC589861 TKS589861:TKY589861 TUO589861:TUU589861 UEK589861:UEQ589861 UOG589861:UOM589861 UYC589861:UYI589861 VHY589861:VIE589861 VRU589861:VSA589861 WBQ589861:WBW589861 WLM589861:WLS589861 WVI589861:WVO589861 E655397:L655397 IW655397:JC655397 SS655397:SY655397 ACO655397:ACU655397 AMK655397:AMQ655397 AWG655397:AWM655397 BGC655397:BGI655397 BPY655397:BQE655397 BZU655397:CAA655397 CJQ655397:CJW655397 CTM655397:CTS655397 DDI655397:DDO655397 DNE655397:DNK655397 DXA655397:DXG655397 EGW655397:EHC655397 EQS655397:EQY655397 FAO655397:FAU655397 FKK655397:FKQ655397 FUG655397:FUM655397 GEC655397:GEI655397 GNY655397:GOE655397 GXU655397:GYA655397 HHQ655397:HHW655397 HRM655397:HRS655397 IBI655397:IBO655397 ILE655397:ILK655397 IVA655397:IVG655397 JEW655397:JFC655397 JOS655397:JOY655397 JYO655397:JYU655397 KIK655397:KIQ655397 KSG655397:KSM655397 LCC655397:LCI655397 LLY655397:LME655397 LVU655397:LWA655397 MFQ655397:MFW655397 MPM655397:MPS655397 MZI655397:MZO655397 NJE655397:NJK655397 NTA655397:NTG655397 OCW655397:ODC655397 OMS655397:OMY655397 OWO655397:OWU655397 PGK655397:PGQ655397 PQG655397:PQM655397 QAC655397:QAI655397 QJY655397:QKE655397 QTU655397:QUA655397 RDQ655397:RDW655397 RNM655397:RNS655397 RXI655397:RXO655397 SHE655397:SHK655397 SRA655397:SRG655397 TAW655397:TBC655397 TKS655397:TKY655397 TUO655397:TUU655397 UEK655397:UEQ655397 UOG655397:UOM655397 UYC655397:UYI655397 VHY655397:VIE655397 VRU655397:VSA655397 WBQ655397:WBW655397 WLM655397:WLS655397 WVI655397:WVO655397 E720933:L720933 IW720933:JC720933 SS720933:SY720933 ACO720933:ACU720933 AMK720933:AMQ720933 AWG720933:AWM720933 BGC720933:BGI720933 BPY720933:BQE720933 BZU720933:CAA720933 CJQ720933:CJW720933 CTM720933:CTS720933 DDI720933:DDO720933 DNE720933:DNK720933 DXA720933:DXG720933 EGW720933:EHC720933 EQS720933:EQY720933 FAO720933:FAU720933 FKK720933:FKQ720933 FUG720933:FUM720933 GEC720933:GEI720933 GNY720933:GOE720933 GXU720933:GYA720933 HHQ720933:HHW720933 HRM720933:HRS720933 IBI720933:IBO720933 ILE720933:ILK720933 IVA720933:IVG720933 JEW720933:JFC720933 JOS720933:JOY720933 JYO720933:JYU720933 KIK720933:KIQ720933 KSG720933:KSM720933 LCC720933:LCI720933 LLY720933:LME720933 LVU720933:LWA720933 MFQ720933:MFW720933 MPM720933:MPS720933 MZI720933:MZO720933 NJE720933:NJK720933 NTA720933:NTG720933 OCW720933:ODC720933 OMS720933:OMY720933 OWO720933:OWU720933 PGK720933:PGQ720933 PQG720933:PQM720933 QAC720933:QAI720933 QJY720933:QKE720933 QTU720933:QUA720933 RDQ720933:RDW720933 RNM720933:RNS720933 RXI720933:RXO720933 SHE720933:SHK720933 SRA720933:SRG720933 TAW720933:TBC720933 TKS720933:TKY720933 TUO720933:TUU720933 UEK720933:UEQ720933 UOG720933:UOM720933 UYC720933:UYI720933 VHY720933:VIE720933 VRU720933:VSA720933 WBQ720933:WBW720933 WLM720933:WLS720933 WVI720933:WVO720933 E786469:L786469 IW786469:JC786469 SS786469:SY786469 ACO786469:ACU786469 AMK786469:AMQ786469 AWG786469:AWM786469 BGC786469:BGI786469 BPY786469:BQE786469 BZU786469:CAA786469 CJQ786469:CJW786469 CTM786469:CTS786469 DDI786469:DDO786469 DNE786469:DNK786469 DXA786469:DXG786469 EGW786469:EHC786469 EQS786469:EQY786469 FAO786469:FAU786469 FKK786469:FKQ786469 FUG786469:FUM786469 GEC786469:GEI786469 GNY786469:GOE786469 GXU786469:GYA786469 HHQ786469:HHW786469 HRM786469:HRS786469 IBI786469:IBO786469 ILE786469:ILK786469 IVA786469:IVG786469 JEW786469:JFC786469 JOS786469:JOY786469 JYO786469:JYU786469 KIK786469:KIQ786469 KSG786469:KSM786469 LCC786469:LCI786469 LLY786469:LME786469 LVU786469:LWA786469 MFQ786469:MFW786469 MPM786469:MPS786469 MZI786469:MZO786469 NJE786469:NJK786469 NTA786469:NTG786469 OCW786469:ODC786469 OMS786469:OMY786469 OWO786469:OWU786469 PGK786469:PGQ786469 PQG786469:PQM786469 QAC786469:QAI786469 QJY786469:QKE786469 QTU786469:QUA786469 RDQ786469:RDW786469 RNM786469:RNS786469 RXI786469:RXO786469 SHE786469:SHK786469 SRA786469:SRG786469 TAW786469:TBC786469 TKS786469:TKY786469 TUO786469:TUU786469 UEK786469:UEQ786469 UOG786469:UOM786469 UYC786469:UYI786469 VHY786469:VIE786469 VRU786469:VSA786469 WBQ786469:WBW786469 WLM786469:WLS786469 WVI786469:WVO786469 E852005:L852005 IW852005:JC852005 SS852005:SY852005 ACO852005:ACU852005 AMK852005:AMQ852005 AWG852005:AWM852005 BGC852005:BGI852005 BPY852005:BQE852005 BZU852005:CAA852005 CJQ852005:CJW852005 CTM852005:CTS852005 DDI852005:DDO852005 DNE852005:DNK852005 DXA852005:DXG852005 EGW852005:EHC852005 EQS852005:EQY852005 FAO852005:FAU852005 FKK852005:FKQ852005 FUG852005:FUM852005 GEC852005:GEI852005 GNY852005:GOE852005 GXU852005:GYA852005 HHQ852005:HHW852005 HRM852005:HRS852005 IBI852005:IBO852005 ILE852005:ILK852005 IVA852005:IVG852005 JEW852005:JFC852005 JOS852005:JOY852005 JYO852005:JYU852005 KIK852005:KIQ852005 KSG852005:KSM852005 LCC852005:LCI852005 LLY852005:LME852005 LVU852005:LWA852005 MFQ852005:MFW852005 MPM852005:MPS852005 MZI852005:MZO852005 NJE852005:NJK852005 NTA852005:NTG852005 OCW852005:ODC852005 OMS852005:OMY852005 OWO852005:OWU852005 PGK852005:PGQ852005 PQG852005:PQM852005 QAC852005:QAI852005 QJY852005:QKE852005 QTU852005:QUA852005 RDQ852005:RDW852005 RNM852005:RNS852005 RXI852005:RXO852005 SHE852005:SHK852005 SRA852005:SRG852005 TAW852005:TBC852005 TKS852005:TKY852005 TUO852005:TUU852005 UEK852005:UEQ852005 UOG852005:UOM852005 UYC852005:UYI852005 VHY852005:VIE852005 VRU852005:VSA852005 WBQ852005:WBW852005 WLM852005:WLS852005 WVI852005:WVO852005 E917541:L917541 IW917541:JC917541 SS917541:SY917541 ACO917541:ACU917541 AMK917541:AMQ917541 AWG917541:AWM917541 BGC917541:BGI917541 BPY917541:BQE917541 BZU917541:CAA917541 CJQ917541:CJW917541 CTM917541:CTS917541 DDI917541:DDO917541 DNE917541:DNK917541 DXA917541:DXG917541 EGW917541:EHC917541 EQS917541:EQY917541 FAO917541:FAU917541 FKK917541:FKQ917541 FUG917541:FUM917541 GEC917541:GEI917541 GNY917541:GOE917541 GXU917541:GYA917541 HHQ917541:HHW917541 HRM917541:HRS917541 IBI917541:IBO917541 ILE917541:ILK917541 IVA917541:IVG917541 JEW917541:JFC917541 JOS917541:JOY917541 JYO917541:JYU917541 KIK917541:KIQ917541 KSG917541:KSM917541 LCC917541:LCI917541 LLY917541:LME917541 LVU917541:LWA917541 MFQ917541:MFW917541 MPM917541:MPS917541 MZI917541:MZO917541 NJE917541:NJK917541 NTA917541:NTG917541 OCW917541:ODC917541 OMS917541:OMY917541 OWO917541:OWU917541 PGK917541:PGQ917541 PQG917541:PQM917541 QAC917541:QAI917541 QJY917541:QKE917541 QTU917541:QUA917541 RDQ917541:RDW917541 RNM917541:RNS917541 RXI917541:RXO917541 SHE917541:SHK917541 SRA917541:SRG917541 TAW917541:TBC917541 TKS917541:TKY917541 TUO917541:TUU917541 UEK917541:UEQ917541 UOG917541:UOM917541 UYC917541:UYI917541 VHY917541:VIE917541 VRU917541:VSA917541 WBQ917541:WBW917541 WLM917541:WLS917541 WVI917541:WVO917541 E983077:L983077 IW983077:JC983077 SS983077:SY983077 ACO983077:ACU983077 AMK983077:AMQ983077 AWG983077:AWM983077 BGC983077:BGI983077 BPY983077:BQE983077 BZU983077:CAA983077 CJQ983077:CJW983077 CTM983077:CTS983077 DDI983077:DDO983077 DNE983077:DNK983077 DXA983077:DXG983077 EGW983077:EHC983077 EQS983077:EQY983077 FAO983077:FAU983077 FKK983077:FKQ983077 FUG983077:FUM983077 GEC983077:GEI983077 GNY983077:GOE983077 GXU983077:GYA983077 HHQ983077:HHW983077 HRM983077:HRS983077 IBI983077:IBO983077 ILE983077:ILK983077 IVA983077:IVG983077 JEW983077:JFC983077 JOS983077:JOY983077 JYO983077:JYU983077 KIK983077:KIQ983077 KSG983077:KSM983077 LCC983077:LCI983077 LLY983077:LME983077 LVU983077:LWA983077 MFQ983077:MFW983077 MPM983077:MPS983077 MZI983077:MZO983077 NJE983077:NJK983077 NTA983077:NTG983077 OCW983077:ODC983077 OMS983077:OMY983077 OWO983077:OWU983077 PGK983077:PGQ983077 PQG983077:PQM983077 QAC983077:QAI983077 QJY983077:QKE983077 QTU983077:QUA983077 RDQ983077:RDW983077 RNM983077:RNS983077 RXI983077:RXO983077 SHE983077:SHK983077 SRA983077:SRG983077 TAW983077:TBC983077 TKS983077:TKY983077 TUO983077:TUU983077 UEK983077:UEQ983077 UOG983077:UOM983077 UYC983077:UYI983077 VHY983077:VIE983077 VRU983077:VSA983077 WBQ983077:WBW983077 WLM983077:WLS983077 WVI983077:WVO983077" xr:uid="{BB3ED11A-9FA8-4E87-BDEE-0168A503D3D6}">
      <formula1>"1,2,3"</formula1>
    </dataValidation>
    <dataValidation type="list" allowBlank="1" showInputMessage="1" showErrorMessage="1" sqref="WVP983077:WVT983077 WLT983077:WLX983077 WBX983077:WCB983077 VSB983077:VSF983077 VIF983077:VIJ983077 UYJ983077:UYN983077 UON983077:UOR983077 UER983077:UEV983077 TUV983077:TUZ983077 TKZ983077:TLD983077 TBD983077:TBH983077 SRH983077:SRL983077 SHL983077:SHP983077 RXP983077:RXT983077 RNT983077:RNX983077 RDX983077:REB983077 QUB983077:QUF983077 QKF983077:QKJ983077 QAJ983077:QAN983077 PQN983077:PQR983077 PGR983077:PGV983077 OWV983077:OWZ983077 OMZ983077:OND983077 ODD983077:ODH983077 NTH983077:NTL983077 NJL983077:NJP983077 MZP983077:MZT983077 MPT983077:MPX983077 MFX983077:MGB983077 LWB983077:LWF983077 LMF983077:LMJ983077 LCJ983077:LCN983077 KSN983077:KSR983077 KIR983077:KIV983077 JYV983077:JYZ983077 JOZ983077:JPD983077 JFD983077:JFH983077 IVH983077:IVL983077 ILL983077:ILP983077 IBP983077:IBT983077 HRT983077:HRX983077 HHX983077:HIB983077 GYB983077:GYF983077 GOF983077:GOJ983077 GEJ983077:GEN983077 FUN983077:FUR983077 FKR983077:FKV983077 FAV983077:FAZ983077 EQZ983077:ERD983077 EHD983077:EHH983077 DXH983077:DXL983077 DNL983077:DNP983077 DDP983077:DDT983077 CTT983077:CTX983077 CJX983077:CKB983077 CAB983077:CAF983077 BQF983077:BQJ983077 BGJ983077:BGN983077 AWN983077:AWR983077 AMR983077:AMV983077 ACV983077:ACZ983077 SZ983077:TD983077 JD983077:JH983077 WVP917541:WVT917541 WLT917541:WLX917541 WBX917541:WCB917541 VSB917541:VSF917541 VIF917541:VIJ917541 UYJ917541:UYN917541 UON917541:UOR917541 UER917541:UEV917541 TUV917541:TUZ917541 TKZ917541:TLD917541 TBD917541:TBH917541 SRH917541:SRL917541 SHL917541:SHP917541 RXP917541:RXT917541 RNT917541:RNX917541 RDX917541:REB917541 QUB917541:QUF917541 QKF917541:QKJ917541 QAJ917541:QAN917541 PQN917541:PQR917541 PGR917541:PGV917541 OWV917541:OWZ917541 OMZ917541:OND917541 ODD917541:ODH917541 NTH917541:NTL917541 NJL917541:NJP917541 MZP917541:MZT917541 MPT917541:MPX917541 MFX917541:MGB917541 LWB917541:LWF917541 LMF917541:LMJ917541 LCJ917541:LCN917541 KSN917541:KSR917541 KIR917541:KIV917541 JYV917541:JYZ917541 JOZ917541:JPD917541 JFD917541:JFH917541 IVH917541:IVL917541 ILL917541:ILP917541 IBP917541:IBT917541 HRT917541:HRX917541 HHX917541:HIB917541 GYB917541:GYF917541 GOF917541:GOJ917541 GEJ917541:GEN917541 FUN917541:FUR917541 FKR917541:FKV917541 FAV917541:FAZ917541 EQZ917541:ERD917541 EHD917541:EHH917541 DXH917541:DXL917541 DNL917541:DNP917541 DDP917541:DDT917541 CTT917541:CTX917541 CJX917541:CKB917541 CAB917541:CAF917541 BQF917541:BQJ917541 BGJ917541:BGN917541 AWN917541:AWR917541 AMR917541:AMV917541 ACV917541:ACZ917541 SZ917541:TD917541 JD917541:JH917541 WVP852005:WVT852005 WLT852005:WLX852005 WBX852005:WCB852005 VSB852005:VSF852005 VIF852005:VIJ852005 UYJ852005:UYN852005 UON852005:UOR852005 UER852005:UEV852005 TUV852005:TUZ852005 TKZ852005:TLD852005 TBD852005:TBH852005 SRH852005:SRL852005 SHL852005:SHP852005 RXP852005:RXT852005 RNT852005:RNX852005 RDX852005:REB852005 QUB852005:QUF852005 QKF852005:QKJ852005 QAJ852005:QAN852005 PQN852005:PQR852005 PGR852005:PGV852005 OWV852005:OWZ852005 OMZ852005:OND852005 ODD852005:ODH852005 NTH852005:NTL852005 NJL852005:NJP852005 MZP852005:MZT852005 MPT852005:MPX852005 MFX852005:MGB852005 LWB852005:LWF852005 LMF852005:LMJ852005 LCJ852005:LCN852005 KSN852005:KSR852005 KIR852005:KIV852005 JYV852005:JYZ852005 JOZ852005:JPD852005 JFD852005:JFH852005 IVH852005:IVL852005 ILL852005:ILP852005 IBP852005:IBT852005 HRT852005:HRX852005 HHX852005:HIB852005 GYB852005:GYF852005 GOF852005:GOJ852005 GEJ852005:GEN852005 FUN852005:FUR852005 FKR852005:FKV852005 FAV852005:FAZ852005 EQZ852005:ERD852005 EHD852005:EHH852005 DXH852005:DXL852005 DNL852005:DNP852005 DDP852005:DDT852005 CTT852005:CTX852005 CJX852005:CKB852005 CAB852005:CAF852005 BQF852005:BQJ852005 BGJ852005:BGN852005 AWN852005:AWR852005 AMR852005:AMV852005 ACV852005:ACZ852005 SZ852005:TD852005 JD852005:JH852005 WVP786469:WVT786469 WLT786469:WLX786469 WBX786469:WCB786469 VSB786469:VSF786469 VIF786469:VIJ786469 UYJ786469:UYN786469 UON786469:UOR786469 UER786469:UEV786469 TUV786469:TUZ786469 TKZ786469:TLD786469 TBD786469:TBH786469 SRH786469:SRL786469 SHL786469:SHP786469 RXP786469:RXT786469 RNT786469:RNX786469 RDX786469:REB786469 QUB786469:QUF786469 QKF786469:QKJ786469 QAJ786469:QAN786469 PQN786469:PQR786469 PGR786469:PGV786469 OWV786469:OWZ786469 OMZ786469:OND786469 ODD786469:ODH786469 NTH786469:NTL786469 NJL786469:NJP786469 MZP786469:MZT786469 MPT786469:MPX786469 MFX786469:MGB786469 LWB786469:LWF786469 LMF786469:LMJ786469 LCJ786469:LCN786469 KSN786469:KSR786469 KIR786469:KIV786469 JYV786469:JYZ786469 JOZ786469:JPD786469 JFD786469:JFH786469 IVH786469:IVL786469 ILL786469:ILP786469 IBP786469:IBT786469 HRT786469:HRX786469 HHX786469:HIB786469 GYB786469:GYF786469 GOF786469:GOJ786469 GEJ786469:GEN786469 FUN786469:FUR786469 FKR786469:FKV786469 FAV786469:FAZ786469 EQZ786469:ERD786469 EHD786469:EHH786469 DXH786469:DXL786469 DNL786469:DNP786469 DDP786469:DDT786469 CTT786469:CTX786469 CJX786469:CKB786469 CAB786469:CAF786469 BQF786469:BQJ786469 BGJ786469:BGN786469 AWN786469:AWR786469 AMR786469:AMV786469 ACV786469:ACZ786469 SZ786469:TD786469 JD786469:JH786469 WVP720933:WVT720933 WLT720933:WLX720933 WBX720933:WCB720933 VSB720933:VSF720933 VIF720933:VIJ720933 UYJ720933:UYN720933 UON720933:UOR720933 UER720933:UEV720933 TUV720933:TUZ720933 TKZ720933:TLD720933 TBD720933:TBH720933 SRH720933:SRL720933 SHL720933:SHP720933 RXP720933:RXT720933 RNT720933:RNX720933 RDX720933:REB720933 QUB720933:QUF720933 QKF720933:QKJ720933 QAJ720933:QAN720933 PQN720933:PQR720933 PGR720933:PGV720933 OWV720933:OWZ720933 OMZ720933:OND720933 ODD720933:ODH720933 NTH720933:NTL720933 NJL720933:NJP720933 MZP720933:MZT720933 MPT720933:MPX720933 MFX720933:MGB720933 LWB720933:LWF720933 LMF720933:LMJ720933 LCJ720933:LCN720933 KSN720933:KSR720933 KIR720933:KIV720933 JYV720933:JYZ720933 JOZ720933:JPD720933 JFD720933:JFH720933 IVH720933:IVL720933 ILL720933:ILP720933 IBP720933:IBT720933 HRT720933:HRX720933 HHX720933:HIB720933 GYB720933:GYF720933 GOF720933:GOJ720933 GEJ720933:GEN720933 FUN720933:FUR720933 FKR720933:FKV720933 FAV720933:FAZ720933 EQZ720933:ERD720933 EHD720933:EHH720933 DXH720933:DXL720933 DNL720933:DNP720933 DDP720933:DDT720933 CTT720933:CTX720933 CJX720933:CKB720933 CAB720933:CAF720933 BQF720933:BQJ720933 BGJ720933:BGN720933 AWN720933:AWR720933 AMR720933:AMV720933 ACV720933:ACZ720933 SZ720933:TD720933 JD720933:JH720933 WVP655397:WVT655397 WLT655397:WLX655397 WBX655397:WCB655397 VSB655397:VSF655397 VIF655397:VIJ655397 UYJ655397:UYN655397 UON655397:UOR655397 UER655397:UEV655397 TUV655397:TUZ655397 TKZ655397:TLD655397 TBD655397:TBH655397 SRH655397:SRL655397 SHL655397:SHP655397 RXP655397:RXT655397 RNT655397:RNX655397 RDX655397:REB655397 QUB655397:QUF655397 QKF655397:QKJ655397 QAJ655397:QAN655397 PQN655397:PQR655397 PGR655397:PGV655397 OWV655397:OWZ655397 OMZ655397:OND655397 ODD655397:ODH655397 NTH655397:NTL655397 NJL655397:NJP655397 MZP655397:MZT655397 MPT655397:MPX655397 MFX655397:MGB655397 LWB655397:LWF655397 LMF655397:LMJ655397 LCJ655397:LCN655397 KSN655397:KSR655397 KIR655397:KIV655397 JYV655397:JYZ655397 JOZ655397:JPD655397 JFD655397:JFH655397 IVH655397:IVL655397 ILL655397:ILP655397 IBP655397:IBT655397 HRT655397:HRX655397 HHX655397:HIB655397 GYB655397:GYF655397 GOF655397:GOJ655397 GEJ655397:GEN655397 FUN655397:FUR655397 FKR655397:FKV655397 FAV655397:FAZ655397 EQZ655397:ERD655397 EHD655397:EHH655397 DXH655397:DXL655397 DNL655397:DNP655397 DDP655397:DDT655397 CTT655397:CTX655397 CJX655397:CKB655397 CAB655397:CAF655397 BQF655397:BQJ655397 BGJ655397:BGN655397 AWN655397:AWR655397 AMR655397:AMV655397 ACV655397:ACZ655397 SZ655397:TD655397 JD655397:JH655397 WVP589861:WVT589861 WLT589861:WLX589861 WBX589861:WCB589861 VSB589861:VSF589861 VIF589861:VIJ589861 UYJ589861:UYN589861 UON589861:UOR589861 UER589861:UEV589861 TUV589861:TUZ589861 TKZ589861:TLD589861 TBD589861:TBH589861 SRH589861:SRL589861 SHL589861:SHP589861 RXP589861:RXT589861 RNT589861:RNX589861 RDX589861:REB589861 QUB589861:QUF589861 QKF589861:QKJ589861 QAJ589861:QAN589861 PQN589861:PQR589861 PGR589861:PGV589861 OWV589861:OWZ589861 OMZ589861:OND589861 ODD589861:ODH589861 NTH589861:NTL589861 NJL589861:NJP589861 MZP589861:MZT589861 MPT589861:MPX589861 MFX589861:MGB589861 LWB589861:LWF589861 LMF589861:LMJ589861 LCJ589861:LCN589861 KSN589861:KSR589861 KIR589861:KIV589861 JYV589861:JYZ589861 JOZ589861:JPD589861 JFD589861:JFH589861 IVH589861:IVL589861 ILL589861:ILP589861 IBP589861:IBT589861 HRT589861:HRX589861 HHX589861:HIB589861 GYB589861:GYF589861 GOF589861:GOJ589861 GEJ589861:GEN589861 FUN589861:FUR589861 FKR589861:FKV589861 FAV589861:FAZ589861 EQZ589861:ERD589861 EHD589861:EHH589861 DXH589861:DXL589861 DNL589861:DNP589861 DDP589861:DDT589861 CTT589861:CTX589861 CJX589861:CKB589861 CAB589861:CAF589861 BQF589861:BQJ589861 BGJ589861:BGN589861 AWN589861:AWR589861 AMR589861:AMV589861 ACV589861:ACZ589861 SZ589861:TD589861 JD589861:JH589861 WVP524325:WVT524325 WLT524325:WLX524325 WBX524325:WCB524325 VSB524325:VSF524325 VIF524325:VIJ524325 UYJ524325:UYN524325 UON524325:UOR524325 UER524325:UEV524325 TUV524325:TUZ524325 TKZ524325:TLD524325 TBD524325:TBH524325 SRH524325:SRL524325 SHL524325:SHP524325 RXP524325:RXT524325 RNT524325:RNX524325 RDX524325:REB524325 QUB524325:QUF524325 QKF524325:QKJ524325 QAJ524325:QAN524325 PQN524325:PQR524325 PGR524325:PGV524325 OWV524325:OWZ524325 OMZ524325:OND524325 ODD524325:ODH524325 NTH524325:NTL524325 NJL524325:NJP524325 MZP524325:MZT524325 MPT524325:MPX524325 MFX524325:MGB524325 LWB524325:LWF524325 LMF524325:LMJ524325 LCJ524325:LCN524325 KSN524325:KSR524325 KIR524325:KIV524325 JYV524325:JYZ524325 JOZ524325:JPD524325 JFD524325:JFH524325 IVH524325:IVL524325 ILL524325:ILP524325 IBP524325:IBT524325 HRT524325:HRX524325 HHX524325:HIB524325 GYB524325:GYF524325 GOF524325:GOJ524325 GEJ524325:GEN524325 FUN524325:FUR524325 FKR524325:FKV524325 FAV524325:FAZ524325 EQZ524325:ERD524325 EHD524325:EHH524325 DXH524325:DXL524325 DNL524325:DNP524325 DDP524325:DDT524325 CTT524325:CTX524325 CJX524325:CKB524325 CAB524325:CAF524325 BQF524325:BQJ524325 BGJ524325:BGN524325 AWN524325:AWR524325 AMR524325:AMV524325 ACV524325:ACZ524325 SZ524325:TD524325 JD524325:JH524325 WVP458789:WVT458789 WLT458789:WLX458789 WBX458789:WCB458789 VSB458789:VSF458789 VIF458789:VIJ458789 UYJ458789:UYN458789 UON458789:UOR458789 UER458789:UEV458789 TUV458789:TUZ458789 TKZ458789:TLD458789 TBD458789:TBH458789 SRH458789:SRL458789 SHL458789:SHP458789 RXP458789:RXT458789 RNT458789:RNX458789 RDX458789:REB458789 QUB458789:QUF458789 QKF458789:QKJ458789 QAJ458789:QAN458789 PQN458789:PQR458789 PGR458789:PGV458789 OWV458789:OWZ458789 OMZ458789:OND458789 ODD458789:ODH458789 NTH458789:NTL458789 NJL458789:NJP458789 MZP458789:MZT458789 MPT458789:MPX458789 MFX458789:MGB458789 LWB458789:LWF458789 LMF458789:LMJ458789 LCJ458789:LCN458789 KSN458789:KSR458789 KIR458789:KIV458789 JYV458789:JYZ458789 JOZ458789:JPD458789 JFD458789:JFH458789 IVH458789:IVL458789 ILL458789:ILP458789 IBP458789:IBT458789 HRT458789:HRX458789 HHX458789:HIB458789 GYB458789:GYF458789 GOF458789:GOJ458789 GEJ458789:GEN458789 FUN458789:FUR458789 FKR458789:FKV458789 FAV458789:FAZ458789 EQZ458789:ERD458789 EHD458789:EHH458789 DXH458789:DXL458789 DNL458789:DNP458789 DDP458789:DDT458789 CTT458789:CTX458789 CJX458789:CKB458789 CAB458789:CAF458789 BQF458789:BQJ458789 BGJ458789:BGN458789 AWN458789:AWR458789 AMR458789:AMV458789 ACV458789:ACZ458789 SZ458789:TD458789 JD458789:JH458789 WVP393253:WVT393253 WLT393253:WLX393253 WBX393253:WCB393253 VSB393253:VSF393253 VIF393253:VIJ393253 UYJ393253:UYN393253 UON393253:UOR393253 UER393253:UEV393253 TUV393253:TUZ393253 TKZ393253:TLD393253 TBD393253:TBH393253 SRH393253:SRL393253 SHL393253:SHP393253 RXP393253:RXT393253 RNT393253:RNX393253 RDX393253:REB393253 QUB393253:QUF393253 QKF393253:QKJ393253 QAJ393253:QAN393253 PQN393253:PQR393253 PGR393253:PGV393253 OWV393253:OWZ393253 OMZ393253:OND393253 ODD393253:ODH393253 NTH393253:NTL393253 NJL393253:NJP393253 MZP393253:MZT393253 MPT393253:MPX393253 MFX393253:MGB393253 LWB393253:LWF393253 LMF393253:LMJ393253 LCJ393253:LCN393253 KSN393253:KSR393253 KIR393253:KIV393253 JYV393253:JYZ393253 JOZ393253:JPD393253 JFD393253:JFH393253 IVH393253:IVL393253 ILL393253:ILP393253 IBP393253:IBT393253 HRT393253:HRX393253 HHX393253:HIB393253 GYB393253:GYF393253 GOF393253:GOJ393253 GEJ393253:GEN393253 FUN393253:FUR393253 FKR393253:FKV393253 FAV393253:FAZ393253 EQZ393253:ERD393253 EHD393253:EHH393253 DXH393253:DXL393253 DNL393253:DNP393253 DDP393253:DDT393253 CTT393253:CTX393253 CJX393253:CKB393253 CAB393253:CAF393253 BQF393253:BQJ393253 BGJ393253:BGN393253 AWN393253:AWR393253 AMR393253:AMV393253 ACV393253:ACZ393253 SZ393253:TD393253 JD393253:JH393253 WVP327717:WVT327717 WLT327717:WLX327717 WBX327717:WCB327717 VSB327717:VSF327717 VIF327717:VIJ327717 UYJ327717:UYN327717 UON327717:UOR327717 UER327717:UEV327717 TUV327717:TUZ327717 TKZ327717:TLD327717 TBD327717:TBH327717 SRH327717:SRL327717 SHL327717:SHP327717 RXP327717:RXT327717 RNT327717:RNX327717 RDX327717:REB327717 QUB327717:QUF327717 QKF327717:QKJ327717 QAJ327717:QAN327717 PQN327717:PQR327717 PGR327717:PGV327717 OWV327717:OWZ327717 OMZ327717:OND327717 ODD327717:ODH327717 NTH327717:NTL327717 NJL327717:NJP327717 MZP327717:MZT327717 MPT327717:MPX327717 MFX327717:MGB327717 LWB327717:LWF327717 LMF327717:LMJ327717 LCJ327717:LCN327717 KSN327717:KSR327717 KIR327717:KIV327717 JYV327717:JYZ327717 JOZ327717:JPD327717 JFD327717:JFH327717 IVH327717:IVL327717 ILL327717:ILP327717 IBP327717:IBT327717 HRT327717:HRX327717 HHX327717:HIB327717 GYB327717:GYF327717 GOF327717:GOJ327717 GEJ327717:GEN327717 FUN327717:FUR327717 FKR327717:FKV327717 FAV327717:FAZ327717 EQZ327717:ERD327717 EHD327717:EHH327717 DXH327717:DXL327717 DNL327717:DNP327717 DDP327717:DDT327717 CTT327717:CTX327717 CJX327717:CKB327717 CAB327717:CAF327717 BQF327717:BQJ327717 BGJ327717:BGN327717 AWN327717:AWR327717 AMR327717:AMV327717 ACV327717:ACZ327717 SZ327717:TD327717 JD327717:JH327717 WVP262181:WVT262181 WLT262181:WLX262181 WBX262181:WCB262181 VSB262181:VSF262181 VIF262181:VIJ262181 UYJ262181:UYN262181 UON262181:UOR262181 UER262181:UEV262181 TUV262181:TUZ262181 TKZ262181:TLD262181 TBD262181:TBH262181 SRH262181:SRL262181 SHL262181:SHP262181 RXP262181:RXT262181 RNT262181:RNX262181 RDX262181:REB262181 QUB262181:QUF262181 QKF262181:QKJ262181 QAJ262181:QAN262181 PQN262181:PQR262181 PGR262181:PGV262181 OWV262181:OWZ262181 OMZ262181:OND262181 ODD262181:ODH262181 NTH262181:NTL262181 NJL262181:NJP262181 MZP262181:MZT262181 MPT262181:MPX262181 MFX262181:MGB262181 LWB262181:LWF262181 LMF262181:LMJ262181 LCJ262181:LCN262181 KSN262181:KSR262181 KIR262181:KIV262181 JYV262181:JYZ262181 JOZ262181:JPD262181 JFD262181:JFH262181 IVH262181:IVL262181 ILL262181:ILP262181 IBP262181:IBT262181 HRT262181:HRX262181 HHX262181:HIB262181 GYB262181:GYF262181 GOF262181:GOJ262181 GEJ262181:GEN262181 FUN262181:FUR262181 FKR262181:FKV262181 FAV262181:FAZ262181 EQZ262181:ERD262181 EHD262181:EHH262181 DXH262181:DXL262181 DNL262181:DNP262181 DDP262181:DDT262181 CTT262181:CTX262181 CJX262181:CKB262181 CAB262181:CAF262181 BQF262181:BQJ262181 BGJ262181:BGN262181 AWN262181:AWR262181 AMR262181:AMV262181 ACV262181:ACZ262181 SZ262181:TD262181 JD262181:JH262181 WVP196645:WVT196645 WLT196645:WLX196645 WBX196645:WCB196645 VSB196645:VSF196645 VIF196645:VIJ196645 UYJ196645:UYN196645 UON196645:UOR196645 UER196645:UEV196645 TUV196645:TUZ196645 TKZ196645:TLD196645 TBD196645:TBH196645 SRH196645:SRL196645 SHL196645:SHP196645 RXP196645:RXT196645 RNT196645:RNX196645 RDX196645:REB196645 QUB196645:QUF196645 QKF196645:QKJ196645 QAJ196645:QAN196645 PQN196645:PQR196645 PGR196645:PGV196645 OWV196645:OWZ196645 OMZ196645:OND196645 ODD196645:ODH196645 NTH196645:NTL196645 NJL196645:NJP196645 MZP196645:MZT196645 MPT196645:MPX196645 MFX196645:MGB196645 LWB196645:LWF196645 LMF196645:LMJ196645 LCJ196645:LCN196645 KSN196645:KSR196645 KIR196645:KIV196645 JYV196645:JYZ196645 JOZ196645:JPD196645 JFD196645:JFH196645 IVH196645:IVL196645 ILL196645:ILP196645 IBP196645:IBT196645 HRT196645:HRX196645 HHX196645:HIB196645 GYB196645:GYF196645 GOF196645:GOJ196645 GEJ196645:GEN196645 FUN196645:FUR196645 FKR196645:FKV196645 FAV196645:FAZ196645 EQZ196645:ERD196645 EHD196645:EHH196645 DXH196645:DXL196645 DNL196645:DNP196645 DDP196645:DDT196645 CTT196645:CTX196645 CJX196645:CKB196645 CAB196645:CAF196645 BQF196645:BQJ196645 BGJ196645:BGN196645 AWN196645:AWR196645 AMR196645:AMV196645 ACV196645:ACZ196645 SZ196645:TD196645 JD196645:JH196645 WVP131109:WVT131109 WLT131109:WLX131109 WBX131109:WCB131109 VSB131109:VSF131109 VIF131109:VIJ131109 UYJ131109:UYN131109 UON131109:UOR131109 UER131109:UEV131109 TUV131109:TUZ131109 TKZ131109:TLD131109 TBD131109:TBH131109 SRH131109:SRL131109 SHL131109:SHP131109 RXP131109:RXT131109 RNT131109:RNX131109 RDX131109:REB131109 QUB131109:QUF131109 QKF131109:QKJ131109 QAJ131109:QAN131109 PQN131109:PQR131109 PGR131109:PGV131109 OWV131109:OWZ131109 OMZ131109:OND131109 ODD131109:ODH131109 NTH131109:NTL131109 NJL131109:NJP131109 MZP131109:MZT131109 MPT131109:MPX131109 MFX131109:MGB131109 LWB131109:LWF131109 LMF131109:LMJ131109 LCJ131109:LCN131109 KSN131109:KSR131109 KIR131109:KIV131109 JYV131109:JYZ131109 JOZ131109:JPD131109 JFD131109:JFH131109 IVH131109:IVL131109 ILL131109:ILP131109 IBP131109:IBT131109 HRT131109:HRX131109 HHX131109:HIB131109 GYB131109:GYF131109 GOF131109:GOJ131109 GEJ131109:GEN131109 FUN131109:FUR131109 FKR131109:FKV131109 FAV131109:FAZ131109 EQZ131109:ERD131109 EHD131109:EHH131109 DXH131109:DXL131109 DNL131109:DNP131109 DDP131109:DDT131109 CTT131109:CTX131109 CJX131109:CKB131109 CAB131109:CAF131109 BQF131109:BQJ131109 BGJ131109:BGN131109 AWN131109:AWR131109 AMR131109:AMV131109 ACV131109:ACZ131109 SZ131109:TD131109 JD131109:JH131109 WVP65573:WVT65573 WLT65573:WLX65573 WBX65573:WCB65573 VSB65573:VSF65573 VIF65573:VIJ65573 UYJ65573:UYN65573 UON65573:UOR65573 UER65573:UEV65573 TUV65573:TUZ65573 TKZ65573:TLD65573 TBD65573:TBH65573 SRH65573:SRL65573 SHL65573:SHP65573 RXP65573:RXT65573 RNT65573:RNX65573 RDX65573:REB65573 QUB65573:QUF65573 QKF65573:QKJ65573 QAJ65573:QAN65573 PQN65573:PQR65573 PGR65573:PGV65573 OWV65573:OWZ65573 OMZ65573:OND65573 ODD65573:ODH65573 NTH65573:NTL65573 NJL65573:NJP65573 MZP65573:MZT65573 MPT65573:MPX65573 MFX65573:MGB65573 LWB65573:LWF65573 LMF65573:LMJ65573 LCJ65573:LCN65573 KSN65573:KSR65573 KIR65573:KIV65573 JYV65573:JYZ65573 JOZ65573:JPD65573 JFD65573:JFH65573 IVH65573:IVL65573 ILL65573:ILP65573 IBP65573:IBT65573 HRT65573:HRX65573 HHX65573:HIB65573 GYB65573:GYF65573 GOF65573:GOJ65573 GEJ65573:GEN65573 FUN65573:FUR65573 FKR65573:FKV65573 FAV65573:FAZ65573 EQZ65573:ERD65573 EHD65573:EHH65573 DXH65573:DXL65573 DNL65573:DNP65573 DDP65573:DDT65573 CTT65573:CTX65573 CJX65573:CKB65573 CAB65573:CAF65573 BQF65573:BQJ65573 BGJ65573:BGN65573 AWN65573:AWR65573 AMR65573:AMV65573 ACV65573:ACZ65573 SZ65573:TD65573 JD65573:JH65573" xr:uid="{5EF4E433-00FF-4767-A645-58D278D3F419}">
      <formula1>$C$54:$C$57</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AA02C-7369-4B23-AA0A-CFB3C4D96F2C}">
  <sheetPr>
    <tabColor theme="7" tint="0.79998168889431442"/>
  </sheetPr>
  <dimension ref="A1:M62"/>
  <sheetViews>
    <sheetView showGridLines="0" zoomScale="70" zoomScaleNormal="70" workbookViewId="0">
      <selection sqref="A1:L1"/>
    </sheetView>
  </sheetViews>
  <sheetFormatPr defaultRowHeight="18.75" x14ac:dyDescent="0.4"/>
  <cols>
    <col min="1" max="1" width="1.625" style="2" customWidth="1"/>
    <col min="2" max="2" width="4.625" style="2" customWidth="1"/>
    <col min="3" max="3" width="28.375" style="1" customWidth="1"/>
    <col min="4" max="4" width="24.625" style="2" customWidth="1"/>
    <col min="5" max="12" width="20.625" style="2" customWidth="1"/>
    <col min="13" max="13" width="18.625" style="2" customWidth="1"/>
    <col min="14" max="252" width="9" style="2"/>
    <col min="253" max="253" width="1.625" style="2" customWidth="1"/>
    <col min="254" max="254" width="4.625" style="2" customWidth="1"/>
    <col min="255" max="263" width="20.625" style="2" customWidth="1"/>
    <col min="264" max="268" width="0" style="2" hidden="1" customWidth="1"/>
    <col min="269" max="269" width="18.625" style="2" customWidth="1"/>
    <col min="270" max="508" width="9" style="2"/>
    <col min="509" max="509" width="1.625" style="2" customWidth="1"/>
    <col min="510" max="510" width="4.625" style="2" customWidth="1"/>
    <col min="511" max="519" width="20.625" style="2" customWidth="1"/>
    <col min="520" max="524" width="0" style="2" hidden="1" customWidth="1"/>
    <col min="525" max="525" width="18.625" style="2" customWidth="1"/>
    <col min="526" max="764" width="9" style="2"/>
    <col min="765" max="765" width="1.625" style="2" customWidth="1"/>
    <col min="766" max="766" width="4.625" style="2" customWidth="1"/>
    <col min="767" max="775" width="20.625" style="2" customWidth="1"/>
    <col min="776" max="780" width="0" style="2" hidden="1" customWidth="1"/>
    <col min="781" max="781" width="18.625" style="2" customWidth="1"/>
    <col min="782" max="1020" width="9" style="2"/>
    <col min="1021" max="1021" width="1.625" style="2" customWidth="1"/>
    <col min="1022" max="1022" width="4.625" style="2" customWidth="1"/>
    <col min="1023" max="1031" width="20.625" style="2" customWidth="1"/>
    <col min="1032" max="1036" width="0" style="2" hidden="1" customWidth="1"/>
    <col min="1037" max="1037" width="18.625" style="2" customWidth="1"/>
    <col min="1038" max="1276" width="9" style="2"/>
    <col min="1277" max="1277" width="1.625" style="2" customWidth="1"/>
    <col min="1278" max="1278" width="4.625" style="2" customWidth="1"/>
    <col min="1279" max="1287" width="20.625" style="2" customWidth="1"/>
    <col min="1288" max="1292" width="0" style="2" hidden="1" customWidth="1"/>
    <col min="1293" max="1293" width="18.625" style="2" customWidth="1"/>
    <col min="1294" max="1532" width="9" style="2"/>
    <col min="1533" max="1533" width="1.625" style="2" customWidth="1"/>
    <col min="1534" max="1534" width="4.625" style="2" customWidth="1"/>
    <col min="1535" max="1543" width="20.625" style="2" customWidth="1"/>
    <col min="1544" max="1548" width="0" style="2" hidden="1" customWidth="1"/>
    <col min="1549" max="1549" width="18.625" style="2" customWidth="1"/>
    <col min="1550" max="1788" width="9" style="2"/>
    <col min="1789" max="1789" width="1.625" style="2" customWidth="1"/>
    <col min="1790" max="1790" width="4.625" style="2" customWidth="1"/>
    <col min="1791" max="1799" width="20.625" style="2" customWidth="1"/>
    <col min="1800" max="1804" width="0" style="2" hidden="1" customWidth="1"/>
    <col min="1805" max="1805" width="18.625" style="2" customWidth="1"/>
    <col min="1806" max="2044" width="9" style="2"/>
    <col min="2045" max="2045" width="1.625" style="2" customWidth="1"/>
    <col min="2046" max="2046" width="4.625" style="2" customWidth="1"/>
    <col min="2047" max="2055" width="20.625" style="2" customWidth="1"/>
    <col min="2056" max="2060" width="0" style="2" hidden="1" customWidth="1"/>
    <col min="2061" max="2061" width="18.625" style="2" customWidth="1"/>
    <col min="2062" max="2300" width="9" style="2"/>
    <col min="2301" max="2301" width="1.625" style="2" customWidth="1"/>
    <col min="2302" max="2302" width="4.625" style="2" customWidth="1"/>
    <col min="2303" max="2311" width="20.625" style="2" customWidth="1"/>
    <col min="2312" max="2316" width="0" style="2" hidden="1" customWidth="1"/>
    <col min="2317" max="2317" width="18.625" style="2" customWidth="1"/>
    <col min="2318" max="2556" width="9" style="2"/>
    <col min="2557" max="2557" width="1.625" style="2" customWidth="1"/>
    <col min="2558" max="2558" width="4.625" style="2" customWidth="1"/>
    <col min="2559" max="2567" width="20.625" style="2" customWidth="1"/>
    <col min="2568" max="2572" width="0" style="2" hidden="1" customWidth="1"/>
    <col min="2573" max="2573" width="18.625" style="2" customWidth="1"/>
    <col min="2574" max="2812" width="9" style="2"/>
    <col min="2813" max="2813" width="1.625" style="2" customWidth="1"/>
    <col min="2814" max="2814" width="4.625" style="2" customWidth="1"/>
    <col min="2815" max="2823" width="20.625" style="2" customWidth="1"/>
    <col min="2824" max="2828" width="0" style="2" hidden="1" customWidth="1"/>
    <col min="2829" max="2829" width="18.625" style="2" customWidth="1"/>
    <col min="2830" max="3068" width="9" style="2"/>
    <col min="3069" max="3069" width="1.625" style="2" customWidth="1"/>
    <col min="3070" max="3070" width="4.625" style="2" customWidth="1"/>
    <col min="3071" max="3079" width="20.625" style="2" customWidth="1"/>
    <col min="3080" max="3084" width="0" style="2" hidden="1" customWidth="1"/>
    <col min="3085" max="3085" width="18.625" style="2" customWidth="1"/>
    <col min="3086" max="3324" width="9" style="2"/>
    <col min="3325" max="3325" width="1.625" style="2" customWidth="1"/>
    <col min="3326" max="3326" width="4.625" style="2" customWidth="1"/>
    <col min="3327" max="3335" width="20.625" style="2" customWidth="1"/>
    <col min="3336" max="3340" width="0" style="2" hidden="1" customWidth="1"/>
    <col min="3341" max="3341" width="18.625" style="2" customWidth="1"/>
    <col min="3342" max="3580" width="9" style="2"/>
    <col min="3581" max="3581" width="1.625" style="2" customWidth="1"/>
    <col min="3582" max="3582" width="4.625" style="2" customWidth="1"/>
    <col min="3583" max="3591" width="20.625" style="2" customWidth="1"/>
    <col min="3592" max="3596" width="0" style="2" hidden="1" customWidth="1"/>
    <col min="3597" max="3597" width="18.625" style="2" customWidth="1"/>
    <col min="3598" max="3836" width="9" style="2"/>
    <col min="3837" max="3837" width="1.625" style="2" customWidth="1"/>
    <col min="3838" max="3838" width="4.625" style="2" customWidth="1"/>
    <col min="3839" max="3847" width="20.625" style="2" customWidth="1"/>
    <col min="3848" max="3852" width="0" style="2" hidden="1" customWidth="1"/>
    <col min="3853" max="3853" width="18.625" style="2" customWidth="1"/>
    <col min="3854" max="4092" width="9" style="2"/>
    <col min="4093" max="4093" width="1.625" style="2" customWidth="1"/>
    <col min="4094" max="4094" width="4.625" style="2" customWidth="1"/>
    <col min="4095" max="4103" width="20.625" style="2" customWidth="1"/>
    <col min="4104" max="4108" width="0" style="2" hidden="1" customWidth="1"/>
    <col min="4109" max="4109" width="18.625" style="2" customWidth="1"/>
    <col min="4110" max="4348" width="9" style="2"/>
    <col min="4349" max="4349" width="1.625" style="2" customWidth="1"/>
    <col min="4350" max="4350" width="4.625" style="2" customWidth="1"/>
    <col min="4351" max="4359" width="20.625" style="2" customWidth="1"/>
    <col min="4360" max="4364" width="0" style="2" hidden="1" customWidth="1"/>
    <col min="4365" max="4365" width="18.625" style="2" customWidth="1"/>
    <col min="4366" max="4604" width="9" style="2"/>
    <col min="4605" max="4605" width="1.625" style="2" customWidth="1"/>
    <col min="4606" max="4606" width="4.625" style="2" customWidth="1"/>
    <col min="4607" max="4615" width="20.625" style="2" customWidth="1"/>
    <col min="4616" max="4620" width="0" style="2" hidden="1" customWidth="1"/>
    <col min="4621" max="4621" width="18.625" style="2" customWidth="1"/>
    <col min="4622" max="4860" width="9" style="2"/>
    <col min="4861" max="4861" width="1.625" style="2" customWidth="1"/>
    <col min="4862" max="4862" width="4.625" style="2" customWidth="1"/>
    <col min="4863" max="4871" width="20.625" style="2" customWidth="1"/>
    <col min="4872" max="4876" width="0" style="2" hidden="1" customWidth="1"/>
    <col min="4877" max="4877" width="18.625" style="2" customWidth="1"/>
    <col min="4878" max="5116" width="9" style="2"/>
    <col min="5117" max="5117" width="1.625" style="2" customWidth="1"/>
    <col min="5118" max="5118" width="4.625" style="2" customWidth="1"/>
    <col min="5119" max="5127" width="20.625" style="2" customWidth="1"/>
    <col min="5128" max="5132" width="0" style="2" hidden="1" customWidth="1"/>
    <col min="5133" max="5133" width="18.625" style="2" customWidth="1"/>
    <col min="5134" max="5372" width="9" style="2"/>
    <col min="5373" max="5373" width="1.625" style="2" customWidth="1"/>
    <col min="5374" max="5374" width="4.625" style="2" customWidth="1"/>
    <col min="5375" max="5383" width="20.625" style="2" customWidth="1"/>
    <col min="5384" max="5388" width="0" style="2" hidden="1" customWidth="1"/>
    <col min="5389" max="5389" width="18.625" style="2" customWidth="1"/>
    <col min="5390" max="5628" width="9" style="2"/>
    <col min="5629" max="5629" width="1.625" style="2" customWidth="1"/>
    <col min="5630" max="5630" width="4.625" style="2" customWidth="1"/>
    <col min="5631" max="5639" width="20.625" style="2" customWidth="1"/>
    <col min="5640" max="5644" width="0" style="2" hidden="1" customWidth="1"/>
    <col min="5645" max="5645" width="18.625" style="2" customWidth="1"/>
    <col min="5646" max="5884" width="9" style="2"/>
    <col min="5885" max="5885" width="1.625" style="2" customWidth="1"/>
    <col min="5886" max="5886" width="4.625" style="2" customWidth="1"/>
    <col min="5887" max="5895" width="20.625" style="2" customWidth="1"/>
    <col min="5896" max="5900" width="0" style="2" hidden="1" customWidth="1"/>
    <col min="5901" max="5901" width="18.625" style="2" customWidth="1"/>
    <col min="5902" max="6140" width="9" style="2"/>
    <col min="6141" max="6141" width="1.625" style="2" customWidth="1"/>
    <col min="6142" max="6142" width="4.625" style="2" customWidth="1"/>
    <col min="6143" max="6151" width="20.625" style="2" customWidth="1"/>
    <col min="6152" max="6156" width="0" style="2" hidden="1" customWidth="1"/>
    <col min="6157" max="6157" width="18.625" style="2" customWidth="1"/>
    <col min="6158" max="6396" width="9" style="2"/>
    <col min="6397" max="6397" width="1.625" style="2" customWidth="1"/>
    <col min="6398" max="6398" width="4.625" style="2" customWidth="1"/>
    <col min="6399" max="6407" width="20.625" style="2" customWidth="1"/>
    <col min="6408" max="6412" width="0" style="2" hidden="1" customWidth="1"/>
    <col min="6413" max="6413" width="18.625" style="2" customWidth="1"/>
    <col min="6414" max="6652" width="9" style="2"/>
    <col min="6653" max="6653" width="1.625" style="2" customWidth="1"/>
    <col min="6654" max="6654" width="4.625" style="2" customWidth="1"/>
    <col min="6655" max="6663" width="20.625" style="2" customWidth="1"/>
    <col min="6664" max="6668" width="0" style="2" hidden="1" customWidth="1"/>
    <col min="6669" max="6669" width="18.625" style="2" customWidth="1"/>
    <col min="6670" max="6908" width="9" style="2"/>
    <col min="6909" max="6909" width="1.625" style="2" customWidth="1"/>
    <col min="6910" max="6910" width="4.625" style="2" customWidth="1"/>
    <col min="6911" max="6919" width="20.625" style="2" customWidth="1"/>
    <col min="6920" max="6924" width="0" style="2" hidden="1" customWidth="1"/>
    <col min="6925" max="6925" width="18.625" style="2" customWidth="1"/>
    <col min="6926" max="7164" width="9" style="2"/>
    <col min="7165" max="7165" width="1.625" style="2" customWidth="1"/>
    <col min="7166" max="7166" width="4.625" style="2" customWidth="1"/>
    <col min="7167" max="7175" width="20.625" style="2" customWidth="1"/>
    <col min="7176" max="7180" width="0" style="2" hidden="1" customWidth="1"/>
    <col min="7181" max="7181" width="18.625" style="2" customWidth="1"/>
    <col min="7182" max="7420" width="9" style="2"/>
    <col min="7421" max="7421" width="1.625" style="2" customWidth="1"/>
    <col min="7422" max="7422" width="4.625" style="2" customWidth="1"/>
    <col min="7423" max="7431" width="20.625" style="2" customWidth="1"/>
    <col min="7432" max="7436" width="0" style="2" hidden="1" customWidth="1"/>
    <col min="7437" max="7437" width="18.625" style="2" customWidth="1"/>
    <col min="7438" max="7676" width="9" style="2"/>
    <col min="7677" max="7677" width="1.625" style="2" customWidth="1"/>
    <col min="7678" max="7678" width="4.625" style="2" customWidth="1"/>
    <col min="7679" max="7687" width="20.625" style="2" customWidth="1"/>
    <col min="7688" max="7692" width="0" style="2" hidden="1" customWidth="1"/>
    <col min="7693" max="7693" width="18.625" style="2" customWidth="1"/>
    <col min="7694" max="7932" width="9" style="2"/>
    <col min="7933" max="7933" width="1.625" style="2" customWidth="1"/>
    <col min="7934" max="7934" width="4.625" style="2" customWidth="1"/>
    <col min="7935" max="7943" width="20.625" style="2" customWidth="1"/>
    <col min="7944" max="7948" width="0" style="2" hidden="1" customWidth="1"/>
    <col min="7949" max="7949" width="18.625" style="2" customWidth="1"/>
    <col min="7950" max="8188" width="9" style="2"/>
    <col min="8189" max="8189" width="1.625" style="2" customWidth="1"/>
    <col min="8190" max="8190" width="4.625" style="2" customWidth="1"/>
    <col min="8191" max="8199" width="20.625" style="2" customWidth="1"/>
    <col min="8200" max="8204" width="0" style="2" hidden="1" customWidth="1"/>
    <col min="8205" max="8205" width="18.625" style="2" customWidth="1"/>
    <col min="8206" max="8444" width="9" style="2"/>
    <col min="8445" max="8445" width="1.625" style="2" customWidth="1"/>
    <col min="8446" max="8446" width="4.625" style="2" customWidth="1"/>
    <col min="8447" max="8455" width="20.625" style="2" customWidth="1"/>
    <col min="8456" max="8460" width="0" style="2" hidden="1" customWidth="1"/>
    <col min="8461" max="8461" width="18.625" style="2" customWidth="1"/>
    <col min="8462" max="8700" width="9" style="2"/>
    <col min="8701" max="8701" width="1.625" style="2" customWidth="1"/>
    <col min="8702" max="8702" width="4.625" style="2" customWidth="1"/>
    <col min="8703" max="8711" width="20.625" style="2" customWidth="1"/>
    <col min="8712" max="8716" width="0" style="2" hidden="1" customWidth="1"/>
    <col min="8717" max="8717" width="18.625" style="2" customWidth="1"/>
    <col min="8718" max="8956" width="9" style="2"/>
    <col min="8957" max="8957" width="1.625" style="2" customWidth="1"/>
    <col min="8958" max="8958" width="4.625" style="2" customWidth="1"/>
    <col min="8959" max="8967" width="20.625" style="2" customWidth="1"/>
    <col min="8968" max="8972" width="0" style="2" hidden="1" customWidth="1"/>
    <col min="8973" max="8973" width="18.625" style="2" customWidth="1"/>
    <col min="8974" max="9212" width="9" style="2"/>
    <col min="9213" max="9213" width="1.625" style="2" customWidth="1"/>
    <col min="9214" max="9214" width="4.625" style="2" customWidth="1"/>
    <col min="9215" max="9223" width="20.625" style="2" customWidth="1"/>
    <col min="9224" max="9228" width="0" style="2" hidden="1" customWidth="1"/>
    <col min="9229" max="9229" width="18.625" style="2" customWidth="1"/>
    <col min="9230" max="9468" width="9" style="2"/>
    <col min="9469" max="9469" width="1.625" style="2" customWidth="1"/>
    <col min="9470" max="9470" width="4.625" style="2" customWidth="1"/>
    <col min="9471" max="9479" width="20.625" style="2" customWidth="1"/>
    <col min="9480" max="9484" width="0" style="2" hidden="1" customWidth="1"/>
    <col min="9485" max="9485" width="18.625" style="2" customWidth="1"/>
    <col min="9486" max="9724" width="9" style="2"/>
    <col min="9725" max="9725" width="1.625" style="2" customWidth="1"/>
    <col min="9726" max="9726" width="4.625" style="2" customWidth="1"/>
    <col min="9727" max="9735" width="20.625" style="2" customWidth="1"/>
    <col min="9736" max="9740" width="0" style="2" hidden="1" customWidth="1"/>
    <col min="9741" max="9741" width="18.625" style="2" customWidth="1"/>
    <col min="9742" max="9980" width="9" style="2"/>
    <col min="9981" max="9981" width="1.625" style="2" customWidth="1"/>
    <col min="9982" max="9982" width="4.625" style="2" customWidth="1"/>
    <col min="9983" max="9991" width="20.625" style="2" customWidth="1"/>
    <col min="9992" max="9996" width="0" style="2" hidden="1" customWidth="1"/>
    <col min="9997" max="9997" width="18.625" style="2" customWidth="1"/>
    <col min="9998" max="10236" width="9" style="2"/>
    <col min="10237" max="10237" width="1.625" style="2" customWidth="1"/>
    <col min="10238" max="10238" width="4.625" style="2" customWidth="1"/>
    <col min="10239" max="10247" width="20.625" style="2" customWidth="1"/>
    <col min="10248" max="10252" width="0" style="2" hidden="1" customWidth="1"/>
    <col min="10253" max="10253" width="18.625" style="2" customWidth="1"/>
    <col min="10254" max="10492" width="9" style="2"/>
    <col min="10493" max="10493" width="1.625" style="2" customWidth="1"/>
    <col min="10494" max="10494" width="4.625" style="2" customWidth="1"/>
    <col min="10495" max="10503" width="20.625" style="2" customWidth="1"/>
    <col min="10504" max="10508" width="0" style="2" hidden="1" customWidth="1"/>
    <col min="10509" max="10509" width="18.625" style="2" customWidth="1"/>
    <col min="10510" max="10748" width="9" style="2"/>
    <col min="10749" max="10749" width="1.625" style="2" customWidth="1"/>
    <col min="10750" max="10750" width="4.625" style="2" customWidth="1"/>
    <col min="10751" max="10759" width="20.625" style="2" customWidth="1"/>
    <col min="10760" max="10764" width="0" style="2" hidden="1" customWidth="1"/>
    <col min="10765" max="10765" width="18.625" style="2" customWidth="1"/>
    <col min="10766" max="11004" width="9" style="2"/>
    <col min="11005" max="11005" width="1.625" style="2" customWidth="1"/>
    <col min="11006" max="11006" width="4.625" style="2" customWidth="1"/>
    <col min="11007" max="11015" width="20.625" style="2" customWidth="1"/>
    <col min="11016" max="11020" width="0" style="2" hidden="1" customWidth="1"/>
    <col min="11021" max="11021" width="18.625" style="2" customWidth="1"/>
    <col min="11022" max="11260" width="9" style="2"/>
    <col min="11261" max="11261" width="1.625" style="2" customWidth="1"/>
    <col min="11262" max="11262" width="4.625" style="2" customWidth="1"/>
    <col min="11263" max="11271" width="20.625" style="2" customWidth="1"/>
    <col min="11272" max="11276" width="0" style="2" hidden="1" customWidth="1"/>
    <col min="11277" max="11277" width="18.625" style="2" customWidth="1"/>
    <col min="11278" max="11516" width="9" style="2"/>
    <col min="11517" max="11517" width="1.625" style="2" customWidth="1"/>
    <col min="11518" max="11518" width="4.625" style="2" customWidth="1"/>
    <col min="11519" max="11527" width="20.625" style="2" customWidth="1"/>
    <col min="11528" max="11532" width="0" style="2" hidden="1" customWidth="1"/>
    <col min="11533" max="11533" width="18.625" style="2" customWidth="1"/>
    <col min="11534" max="11772" width="9" style="2"/>
    <col min="11773" max="11773" width="1.625" style="2" customWidth="1"/>
    <col min="11774" max="11774" width="4.625" style="2" customWidth="1"/>
    <col min="11775" max="11783" width="20.625" style="2" customWidth="1"/>
    <col min="11784" max="11788" width="0" style="2" hidden="1" customWidth="1"/>
    <col min="11789" max="11789" width="18.625" style="2" customWidth="1"/>
    <col min="11790" max="12028" width="9" style="2"/>
    <col min="12029" max="12029" width="1.625" style="2" customWidth="1"/>
    <col min="12030" max="12030" width="4.625" style="2" customWidth="1"/>
    <col min="12031" max="12039" width="20.625" style="2" customWidth="1"/>
    <col min="12040" max="12044" width="0" style="2" hidden="1" customWidth="1"/>
    <col min="12045" max="12045" width="18.625" style="2" customWidth="1"/>
    <col min="12046" max="12284" width="9" style="2"/>
    <col min="12285" max="12285" width="1.625" style="2" customWidth="1"/>
    <col min="12286" max="12286" width="4.625" style="2" customWidth="1"/>
    <col min="12287" max="12295" width="20.625" style="2" customWidth="1"/>
    <col min="12296" max="12300" width="0" style="2" hidden="1" customWidth="1"/>
    <col min="12301" max="12301" width="18.625" style="2" customWidth="1"/>
    <col min="12302" max="12540" width="9" style="2"/>
    <col min="12541" max="12541" width="1.625" style="2" customWidth="1"/>
    <col min="12542" max="12542" width="4.625" style="2" customWidth="1"/>
    <col min="12543" max="12551" width="20.625" style="2" customWidth="1"/>
    <col min="12552" max="12556" width="0" style="2" hidden="1" customWidth="1"/>
    <col min="12557" max="12557" width="18.625" style="2" customWidth="1"/>
    <col min="12558" max="12796" width="9" style="2"/>
    <col min="12797" max="12797" width="1.625" style="2" customWidth="1"/>
    <col min="12798" max="12798" width="4.625" style="2" customWidth="1"/>
    <col min="12799" max="12807" width="20.625" style="2" customWidth="1"/>
    <col min="12808" max="12812" width="0" style="2" hidden="1" customWidth="1"/>
    <col min="12813" max="12813" width="18.625" style="2" customWidth="1"/>
    <col min="12814" max="13052" width="9" style="2"/>
    <col min="13053" max="13053" width="1.625" style="2" customWidth="1"/>
    <col min="13054" max="13054" width="4.625" style="2" customWidth="1"/>
    <col min="13055" max="13063" width="20.625" style="2" customWidth="1"/>
    <col min="13064" max="13068" width="0" style="2" hidden="1" customWidth="1"/>
    <col min="13069" max="13069" width="18.625" style="2" customWidth="1"/>
    <col min="13070" max="13308" width="9" style="2"/>
    <col min="13309" max="13309" width="1.625" style="2" customWidth="1"/>
    <col min="13310" max="13310" width="4.625" style="2" customWidth="1"/>
    <col min="13311" max="13319" width="20.625" style="2" customWidth="1"/>
    <col min="13320" max="13324" width="0" style="2" hidden="1" customWidth="1"/>
    <col min="13325" max="13325" width="18.625" style="2" customWidth="1"/>
    <col min="13326" max="13564" width="9" style="2"/>
    <col min="13565" max="13565" width="1.625" style="2" customWidth="1"/>
    <col min="13566" max="13566" width="4.625" style="2" customWidth="1"/>
    <col min="13567" max="13575" width="20.625" style="2" customWidth="1"/>
    <col min="13576" max="13580" width="0" style="2" hidden="1" customWidth="1"/>
    <col min="13581" max="13581" width="18.625" style="2" customWidth="1"/>
    <col min="13582" max="13820" width="9" style="2"/>
    <col min="13821" max="13821" width="1.625" style="2" customWidth="1"/>
    <col min="13822" max="13822" width="4.625" style="2" customWidth="1"/>
    <col min="13823" max="13831" width="20.625" style="2" customWidth="1"/>
    <col min="13832" max="13836" width="0" style="2" hidden="1" customWidth="1"/>
    <col min="13837" max="13837" width="18.625" style="2" customWidth="1"/>
    <col min="13838" max="14076" width="9" style="2"/>
    <col min="14077" max="14077" width="1.625" style="2" customWidth="1"/>
    <col min="14078" max="14078" width="4.625" style="2" customWidth="1"/>
    <col min="14079" max="14087" width="20.625" style="2" customWidth="1"/>
    <col min="14088" max="14092" width="0" style="2" hidden="1" customWidth="1"/>
    <col min="14093" max="14093" width="18.625" style="2" customWidth="1"/>
    <col min="14094" max="14332" width="9" style="2"/>
    <col min="14333" max="14333" width="1.625" style="2" customWidth="1"/>
    <col min="14334" max="14334" width="4.625" style="2" customWidth="1"/>
    <col min="14335" max="14343" width="20.625" style="2" customWidth="1"/>
    <col min="14344" max="14348" width="0" style="2" hidden="1" customWidth="1"/>
    <col min="14349" max="14349" width="18.625" style="2" customWidth="1"/>
    <col min="14350" max="14588" width="9" style="2"/>
    <col min="14589" max="14589" width="1.625" style="2" customWidth="1"/>
    <col min="14590" max="14590" width="4.625" style="2" customWidth="1"/>
    <col min="14591" max="14599" width="20.625" style="2" customWidth="1"/>
    <col min="14600" max="14604" width="0" style="2" hidden="1" customWidth="1"/>
    <col min="14605" max="14605" width="18.625" style="2" customWidth="1"/>
    <col min="14606" max="14844" width="9" style="2"/>
    <col min="14845" max="14845" width="1.625" style="2" customWidth="1"/>
    <col min="14846" max="14846" width="4.625" style="2" customWidth="1"/>
    <col min="14847" max="14855" width="20.625" style="2" customWidth="1"/>
    <col min="14856" max="14860" width="0" style="2" hidden="1" customWidth="1"/>
    <col min="14861" max="14861" width="18.625" style="2" customWidth="1"/>
    <col min="14862" max="15100" width="9" style="2"/>
    <col min="15101" max="15101" width="1.625" style="2" customWidth="1"/>
    <col min="15102" max="15102" width="4.625" style="2" customWidth="1"/>
    <col min="15103" max="15111" width="20.625" style="2" customWidth="1"/>
    <col min="15112" max="15116" width="0" style="2" hidden="1" customWidth="1"/>
    <col min="15117" max="15117" width="18.625" style="2" customWidth="1"/>
    <col min="15118" max="15356" width="9" style="2"/>
    <col min="15357" max="15357" width="1.625" style="2" customWidth="1"/>
    <col min="15358" max="15358" width="4.625" style="2" customWidth="1"/>
    <col min="15359" max="15367" width="20.625" style="2" customWidth="1"/>
    <col min="15368" max="15372" width="0" style="2" hidden="1" customWidth="1"/>
    <col min="15373" max="15373" width="18.625" style="2" customWidth="1"/>
    <col min="15374" max="15612" width="9" style="2"/>
    <col min="15613" max="15613" width="1.625" style="2" customWidth="1"/>
    <col min="15614" max="15614" width="4.625" style="2" customWidth="1"/>
    <col min="15615" max="15623" width="20.625" style="2" customWidth="1"/>
    <col min="15624" max="15628" width="0" style="2" hidden="1" customWidth="1"/>
    <col min="15629" max="15629" width="18.625" style="2" customWidth="1"/>
    <col min="15630" max="15868" width="9" style="2"/>
    <col min="15869" max="15869" width="1.625" style="2" customWidth="1"/>
    <col min="15870" max="15870" width="4.625" style="2" customWidth="1"/>
    <col min="15871" max="15879" width="20.625" style="2" customWidth="1"/>
    <col min="15880" max="15884" width="0" style="2" hidden="1" customWidth="1"/>
    <col min="15885" max="15885" width="18.625" style="2" customWidth="1"/>
    <col min="15886" max="16124" width="9" style="2"/>
    <col min="16125" max="16125" width="1.625" style="2" customWidth="1"/>
    <col min="16126" max="16126" width="4.625" style="2" customWidth="1"/>
    <col min="16127" max="16135" width="20.625" style="2" customWidth="1"/>
    <col min="16136" max="16140" width="0" style="2" hidden="1" customWidth="1"/>
    <col min="16141" max="16141" width="18.625" style="2" customWidth="1"/>
    <col min="16142" max="16384" width="9" style="2"/>
  </cols>
  <sheetData>
    <row r="1" spans="1:13" ht="24.95" customHeight="1" x14ac:dyDescent="0.4">
      <c r="A1" s="220" t="s">
        <v>19</v>
      </c>
      <c r="B1" s="220"/>
      <c r="C1" s="220"/>
      <c r="D1" s="220"/>
      <c r="E1" s="220"/>
      <c r="F1" s="220"/>
      <c r="G1" s="220"/>
      <c r="H1" s="220"/>
      <c r="I1" s="220"/>
      <c r="J1" s="220"/>
      <c r="K1" s="220"/>
      <c r="L1" s="220"/>
    </row>
    <row r="2" spans="1:13" ht="24.95" customHeight="1" x14ac:dyDescent="0.5">
      <c r="B2" s="5"/>
      <c r="C2" s="6" t="s">
        <v>20</v>
      </c>
      <c r="D2" s="141"/>
      <c r="E2" s="6" t="s">
        <v>22</v>
      </c>
      <c r="F2" s="221" t="s">
        <v>23</v>
      </c>
      <c r="G2" s="221"/>
    </row>
    <row r="3" spans="1:13" ht="24.95" customHeight="1" x14ac:dyDescent="0.5">
      <c r="B3" s="5"/>
      <c r="C3" s="10" t="s">
        <v>25</v>
      </c>
      <c r="D3" s="11" t="s">
        <v>26</v>
      </c>
      <c r="E3" s="142"/>
      <c r="F3" s="13" t="s">
        <v>28</v>
      </c>
      <c r="G3" s="11" t="s">
        <v>29</v>
      </c>
      <c r="H3" s="142"/>
      <c r="I3" s="14"/>
      <c r="J3" s="14"/>
      <c r="K3" s="143"/>
      <c r="L3" s="5" t="s">
        <v>31</v>
      </c>
    </row>
    <row r="4" spans="1:13" ht="6" customHeight="1" x14ac:dyDescent="0.4">
      <c r="B4" s="5"/>
      <c r="C4" s="16"/>
      <c r="D4" s="13"/>
      <c r="E4" s="17"/>
      <c r="F4" s="13"/>
      <c r="G4" s="13"/>
      <c r="H4" s="17"/>
      <c r="I4" s="14"/>
      <c r="J4" s="14"/>
      <c r="K4" s="15"/>
    </row>
    <row r="5" spans="1:13" ht="20.100000000000001" customHeight="1" x14ac:dyDescent="0.35">
      <c r="B5" s="5" t="s">
        <v>33</v>
      </c>
      <c r="C5" s="18"/>
      <c r="D5" s="19"/>
      <c r="E5" s="20"/>
    </row>
    <row r="6" spans="1:13" ht="36.75" customHeight="1" thickBot="1" x14ac:dyDescent="0.45">
      <c r="B6" s="156">
        <v>1</v>
      </c>
      <c r="C6" s="256" t="s">
        <v>34</v>
      </c>
      <c r="D6" s="257"/>
      <c r="E6" s="144"/>
      <c r="F6" s="144"/>
      <c r="G6" s="144"/>
      <c r="H6" s="144"/>
      <c r="I6" s="144"/>
      <c r="J6" s="144"/>
      <c r="K6" s="144"/>
      <c r="L6" s="144"/>
      <c r="M6" s="224" t="s">
        <v>35</v>
      </c>
    </row>
    <row r="7" spans="1:13" ht="23.25" customHeight="1" thickTop="1" x14ac:dyDescent="0.4">
      <c r="B7" s="258">
        <v>2</v>
      </c>
      <c r="C7" s="261" t="s">
        <v>36</v>
      </c>
      <c r="D7" s="262"/>
      <c r="E7" s="145"/>
      <c r="F7" s="145"/>
      <c r="G7" s="145"/>
      <c r="H7" s="145"/>
      <c r="I7" s="145"/>
      <c r="J7" s="145"/>
      <c r="K7" s="145"/>
      <c r="L7" s="145"/>
      <c r="M7" s="225"/>
    </row>
    <row r="8" spans="1:13" ht="23.25" customHeight="1" x14ac:dyDescent="0.4">
      <c r="B8" s="259"/>
      <c r="C8" s="263"/>
      <c r="D8" s="264"/>
      <c r="E8" s="24" t="s">
        <v>28</v>
      </c>
      <c r="F8" s="24" t="s">
        <v>28</v>
      </c>
      <c r="G8" s="24" t="s">
        <v>28</v>
      </c>
      <c r="H8" s="24" t="s">
        <v>28</v>
      </c>
      <c r="I8" s="24" t="s">
        <v>28</v>
      </c>
      <c r="J8" s="24" t="s">
        <v>28</v>
      </c>
      <c r="K8" s="24" t="s">
        <v>28</v>
      </c>
      <c r="L8" s="24" t="s">
        <v>28</v>
      </c>
      <c r="M8" s="225"/>
    </row>
    <row r="9" spans="1:13" ht="23.25" customHeight="1" thickBot="1" x14ac:dyDescent="0.45">
      <c r="B9" s="260"/>
      <c r="C9" s="265"/>
      <c r="D9" s="266"/>
      <c r="E9" s="146"/>
      <c r="F9" s="146"/>
      <c r="G9" s="146"/>
      <c r="H9" s="146"/>
      <c r="I9" s="146"/>
      <c r="J9" s="146"/>
      <c r="K9" s="146"/>
      <c r="L9" s="146"/>
      <c r="M9" s="225"/>
    </row>
    <row r="10" spans="1:13" ht="20.100000000000001" hidden="1" customHeight="1" thickBot="1" x14ac:dyDescent="0.45">
      <c r="B10" s="157"/>
      <c r="C10" s="267" t="s">
        <v>51</v>
      </c>
      <c r="D10" s="268"/>
      <c r="E10" s="147"/>
      <c r="F10" s="147"/>
      <c r="G10" s="147"/>
      <c r="H10" s="147"/>
      <c r="I10" s="147"/>
      <c r="J10" s="147"/>
      <c r="K10" s="147"/>
      <c r="L10" s="147"/>
      <c r="M10" s="226"/>
    </row>
    <row r="11" spans="1:13" ht="26.25" customHeight="1" x14ac:dyDescent="0.4">
      <c r="B11" s="158">
        <v>3</v>
      </c>
      <c r="C11" s="239" t="s">
        <v>84</v>
      </c>
      <c r="D11" s="159" t="s">
        <v>53</v>
      </c>
      <c r="E11" s="148"/>
      <c r="F11" s="148"/>
      <c r="G11" s="148"/>
      <c r="H11" s="148"/>
      <c r="I11" s="148"/>
      <c r="J11" s="148"/>
      <c r="K11" s="148"/>
      <c r="L11" s="148"/>
      <c r="M11" s="31"/>
    </row>
    <row r="12" spans="1:13" ht="26.25" customHeight="1" x14ac:dyDescent="0.4">
      <c r="B12" s="160">
        <v>4</v>
      </c>
      <c r="C12" s="240"/>
      <c r="D12" s="161" t="s">
        <v>85</v>
      </c>
      <c r="E12" s="149"/>
      <c r="F12" s="149"/>
      <c r="G12" s="149"/>
      <c r="H12" s="149"/>
      <c r="I12" s="149"/>
      <c r="J12" s="149"/>
      <c r="K12" s="149"/>
      <c r="L12" s="149"/>
      <c r="M12" s="35"/>
    </row>
    <row r="13" spans="1:13" ht="26.25" customHeight="1" x14ac:dyDescent="0.4">
      <c r="B13" s="160">
        <v>5</v>
      </c>
      <c r="C13" s="240"/>
      <c r="D13" s="161" t="s">
        <v>55</v>
      </c>
      <c r="E13" s="150"/>
      <c r="F13" s="150"/>
      <c r="G13" s="150"/>
      <c r="H13" s="150"/>
      <c r="I13" s="150"/>
      <c r="J13" s="150"/>
      <c r="K13" s="150"/>
      <c r="L13" s="150"/>
      <c r="M13" s="35"/>
    </row>
    <row r="14" spans="1:13" ht="26.25" customHeight="1" x14ac:dyDescent="0.4">
      <c r="B14" s="160">
        <v>6</v>
      </c>
      <c r="C14" s="240"/>
      <c r="D14" s="162" t="s">
        <v>56</v>
      </c>
      <c r="E14" s="151"/>
      <c r="F14" s="151"/>
      <c r="G14" s="151"/>
      <c r="H14" s="151"/>
      <c r="I14" s="151"/>
      <c r="J14" s="151"/>
      <c r="K14" s="151"/>
      <c r="L14" s="151"/>
      <c r="M14" s="39"/>
    </row>
    <row r="15" spans="1:13" ht="26.25" customHeight="1" thickBot="1" x14ac:dyDescent="0.45">
      <c r="B15" s="163">
        <v>7</v>
      </c>
      <c r="C15" s="241"/>
      <c r="D15" s="164" t="s">
        <v>57</v>
      </c>
      <c r="E15" s="152"/>
      <c r="F15" s="152"/>
      <c r="G15" s="152"/>
      <c r="H15" s="152"/>
      <c r="I15" s="152"/>
      <c r="J15" s="152"/>
      <c r="K15" s="152"/>
      <c r="L15" s="152"/>
      <c r="M15" s="43">
        <f>SUM($E$15:$L$15)</f>
        <v>0</v>
      </c>
    </row>
    <row r="16" spans="1:13" ht="34.5" hidden="1" customHeight="1" thickBot="1" x14ac:dyDescent="0.45">
      <c r="B16" s="165">
        <v>7</v>
      </c>
      <c r="C16" s="242" t="s">
        <v>58</v>
      </c>
      <c r="D16" s="243"/>
      <c r="E16" s="45">
        <f t="shared" ref="E16:L17" si="0">SUM(E$11:E$15)</f>
        <v>0</v>
      </c>
      <c r="F16" s="45">
        <f t="shared" si="0"/>
        <v>0</v>
      </c>
      <c r="G16" s="45">
        <f t="shared" si="0"/>
        <v>0</v>
      </c>
      <c r="H16" s="45">
        <f t="shared" si="0"/>
        <v>0</v>
      </c>
      <c r="I16" s="45">
        <f t="shared" si="0"/>
        <v>0</v>
      </c>
      <c r="J16" s="45"/>
      <c r="K16" s="45">
        <f t="shared" si="0"/>
        <v>0</v>
      </c>
      <c r="L16" s="45">
        <f t="shared" si="0"/>
        <v>0</v>
      </c>
      <c r="M16" s="46">
        <f>SUM($E$16:$L$16)</f>
        <v>0</v>
      </c>
    </row>
    <row r="17" spans="2:13" ht="34.5" customHeight="1" thickBot="1" x14ac:dyDescent="0.45">
      <c r="B17" s="166">
        <v>8</v>
      </c>
      <c r="C17" s="244" t="s">
        <v>59</v>
      </c>
      <c r="D17" s="245"/>
      <c r="E17" s="48">
        <f>SUM(E$11:E$15)</f>
        <v>0</v>
      </c>
      <c r="F17" s="48">
        <f t="shared" si="0"/>
        <v>0</v>
      </c>
      <c r="G17" s="48">
        <f t="shared" si="0"/>
        <v>0</v>
      </c>
      <c r="H17" s="48">
        <f t="shared" si="0"/>
        <v>0</v>
      </c>
      <c r="I17" s="48">
        <f t="shared" si="0"/>
        <v>0</v>
      </c>
      <c r="J17" s="48">
        <f t="shared" si="0"/>
        <v>0</v>
      </c>
      <c r="K17" s="48">
        <f t="shared" si="0"/>
        <v>0</v>
      </c>
      <c r="L17" s="48">
        <f t="shared" si="0"/>
        <v>0</v>
      </c>
      <c r="M17" s="49">
        <f>SUM($E$17:$L$17)</f>
        <v>0</v>
      </c>
    </row>
    <row r="18" spans="2:13" ht="34.5" customHeight="1" thickBot="1" x14ac:dyDescent="0.45">
      <c r="B18" s="167">
        <v>9</v>
      </c>
      <c r="C18" s="168" t="s">
        <v>60</v>
      </c>
      <c r="D18" s="169" t="s">
        <v>61</v>
      </c>
      <c r="E18" s="153"/>
      <c r="F18" s="153"/>
      <c r="G18" s="153"/>
      <c r="H18" s="153"/>
      <c r="I18" s="153"/>
      <c r="J18" s="153"/>
      <c r="K18" s="153"/>
      <c r="L18" s="153"/>
      <c r="M18" s="54">
        <f>SUM($E$18:$L$18)</f>
        <v>0</v>
      </c>
    </row>
    <row r="19" spans="2:13" ht="34.5" customHeight="1" thickBot="1" x14ac:dyDescent="0.45">
      <c r="B19" s="170">
        <v>10</v>
      </c>
      <c r="C19" s="246" t="s">
        <v>62</v>
      </c>
      <c r="D19" s="209"/>
      <c r="E19" s="56">
        <f>SUM(E17:E18)</f>
        <v>0</v>
      </c>
      <c r="F19" s="56">
        <f t="shared" ref="F19:L19" si="1">SUM(F17:F18)</f>
        <v>0</v>
      </c>
      <c r="G19" s="56">
        <f t="shared" si="1"/>
        <v>0</v>
      </c>
      <c r="H19" s="56">
        <f t="shared" si="1"/>
        <v>0</v>
      </c>
      <c r="I19" s="56">
        <f t="shared" si="1"/>
        <v>0</v>
      </c>
      <c r="J19" s="56">
        <f t="shared" si="1"/>
        <v>0</v>
      </c>
      <c r="K19" s="56">
        <f t="shared" si="1"/>
        <v>0</v>
      </c>
      <c r="L19" s="56">
        <f t="shared" si="1"/>
        <v>0</v>
      </c>
      <c r="M19" s="57">
        <f>SUM(E19:L19)</f>
        <v>0</v>
      </c>
    </row>
    <row r="20" spans="2:13" ht="34.5" customHeight="1" thickBot="1" x14ac:dyDescent="0.45">
      <c r="B20" s="167">
        <v>11</v>
      </c>
      <c r="C20" s="247" t="s">
        <v>63</v>
      </c>
      <c r="D20" s="248"/>
      <c r="E20" s="56">
        <f>E17+E18-E15</f>
        <v>0</v>
      </c>
      <c r="F20" s="56">
        <f t="shared" ref="F20:L20" si="2">F17+F18-F15</f>
        <v>0</v>
      </c>
      <c r="G20" s="56">
        <f t="shared" si="2"/>
        <v>0</v>
      </c>
      <c r="H20" s="56">
        <f t="shared" si="2"/>
        <v>0</v>
      </c>
      <c r="I20" s="56">
        <f t="shared" si="2"/>
        <v>0</v>
      </c>
      <c r="J20" s="56">
        <f t="shared" si="2"/>
        <v>0</v>
      </c>
      <c r="K20" s="56">
        <f t="shared" si="2"/>
        <v>0</v>
      </c>
      <c r="L20" s="56">
        <f t="shared" si="2"/>
        <v>0</v>
      </c>
      <c r="M20" s="54">
        <f>SUM($E$20:$L$20)</f>
        <v>0</v>
      </c>
    </row>
    <row r="21" spans="2:13" ht="17.25" customHeight="1" x14ac:dyDescent="0.4">
      <c r="C21" s="2"/>
      <c r="E21" s="59"/>
    </row>
    <row r="22" spans="2:13" ht="17.25" customHeight="1" thickBot="1" x14ac:dyDescent="0.45">
      <c r="B22" s="5" t="s">
        <v>86</v>
      </c>
      <c r="C22" s="2"/>
    </row>
    <row r="23" spans="2:13" ht="34.5" customHeight="1" x14ac:dyDescent="0.4">
      <c r="B23" s="171">
        <v>12</v>
      </c>
      <c r="C23" s="249" t="s">
        <v>65</v>
      </c>
      <c r="D23" s="250"/>
      <c r="E23" s="154"/>
      <c r="F23" s="154"/>
      <c r="G23" s="154"/>
      <c r="H23" s="154"/>
      <c r="I23" s="154"/>
      <c r="J23" s="154"/>
      <c r="K23" s="154"/>
      <c r="L23" s="154"/>
      <c r="M23" s="62">
        <f>SUM($E$23:$L$23)</f>
        <v>0</v>
      </c>
    </row>
    <row r="24" spans="2:13" ht="34.5" customHeight="1" thickBot="1" x14ac:dyDescent="0.45">
      <c r="B24" s="172">
        <v>13</v>
      </c>
      <c r="C24" s="251" t="s">
        <v>66</v>
      </c>
      <c r="D24" s="252"/>
      <c r="E24" s="155"/>
      <c r="F24" s="155"/>
      <c r="G24" s="155"/>
      <c r="H24" s="155"/>
      <c r="I24" s="155"/>
      <c r="J24" s="155"/>
      <c r="K24" s="155"/>
      <c r="L24" s="155"/>
      <c r="M24" s="65">
        <f>SUM($E$24:$L$24)</f>
        <v>0</v>
      </c>
    </row>
    <row r="25" spans="2:13" ht="34.5" customHeight="1" x14ac:dyDescent="0.4">
      <c r="B25" s="171">
        <v>14</v>
      </c>
      <c r="C25" s="249" t="s">
        <v>67</v>
      </c>
      <c r="D25" s="250"/>
      <c r="E25" s="154"/>
      <c r="F25" s="154"/>
      <c r="G25" s="154"/>
      <c r="H25" s="154"/>
      <c r="I25" s="154"/>
      <c r="J25" s="154"/>
      <c r="K25" s="154"/>
      <c r="L25" s="154"/>
      <c r="M25" s="62">
        <f>SUM($E$25:$L$25)</f>
        <v>0</v>
      </c>
    </row>
    <row r="26" spans="2:13" ht="34.5" customHeight="1" thickBot="1" x14ac:dyDescent="0.45">
      <c r="B26" s="172">
        <v>15</v>
      </c>
      <c r="C26" s="251" t="s">
        <v>68</v>
      </c>
      <c r="D26" s="252"/>
      <c r="E26" s="155"/>
      <c r="F26" s="155"/>
      <c r="G26" s="155"/>
      <c r="H26" s="155"/>
      <c r="I26" s="155"/>
      <c r="J26" s="155"/>
      <c r="K26" s="155"/>
      <c r="L26" s="155"/>
      <c r="M26" s="65">
        <f>SUM($E$26:$L$26)</f>
        <v>0</v>
      </c>
    </row>
    <row r="27" spans="2:13" ht="11.25" customHeight="1" x14ac:dyDescent="0.4">
      <c r="B27" s="66"/>
      <c r="C27" s="67"/>
      <c r="D27" s="68"/>
      <c r="E27" s="69"/>
      <c r="F27" s="69"/>
      <c r="G27" s="69"/>
      <c r="H27" s="69"/>
      <c r="I27" s="69"/>
      <c r="J27" s="69"/>
      <c r="K27" s="69"/>
      <c r="L27" s="69"/>
      <c r="M27" s="70"/>
    </row>
    <row r="28" spans="2:13" ht="15" customHeight="1" thickBot="1" x14ac:dyDescent="0.45">
      <c r="B28" s="5" t="s">
        <v>69</v>
      </c>
      <c r="C28" s="67"/>
      <c r="D28" s="68"/>
      <c r="E28" s="69"/>
      <c r="F28" s="69"/>
      <c r="G28" s="69"/>
      <c r="H28" s="69"/>
      <c r="I28" s="69"/>
      <c r="J28" s="69"/>
      <c r="K28" s="69"/>
      <c r="L28" s="69"/>
      <c r="M28" s="70"/>
    </row>
    <row r="29" spans="2:13" ht="185.1" customHeight="1" x14ac:dyDescent="0.4">
      <c r="B29" s="171">
        <v>16</v>
      </c>
      <c r="C29" s="253" t="s">
        <v>70</v>
      </c>
      <c r="D29" s="217"/>
      <c r="E29" s="148"/>
      <c r="F29" s="148"/>
      <c r="G29" s="148"/>
      <c r="H29" s="148"/>
      <c r="I29" s="148"/>
      <c r="J29" s="148"/>
      <c r="K29" s="148"/>
      <c r="L29" s="148"/>
      <c r="M29" s="71"/>
    </row>
    <row r="30" spans="2:13" ht="25.5" x14ac:dyDescent="0.4">
      <c r="B30" s="173">
        <v>17</v>
      </c>
      <c r="C30" s="254" t="s">
        <v>71</v>
      </c>
      <c r="D30" s="255"/>
      <c r="E30" s="120">
        <v>30</v>
      </c>
      <c r="F30" s="120">
        <v>30</v>
      </c>
      <c r="G30" s="120">
        <v>30</v>
      </c>
      <c r="H30" s="120">
        <v>30</v>
      </c>
      <c r="I30" s="120">
        <v>30</v>
      </c>
      <c r="J30" s="120">
        <v>30</v>
      </c>
      <c r="K30" s="120">
        <v>30</v>
      </c>
      <c r="L30" s="120">
        <v>30</v>
      </c>
      <c r="M30" s="121"/>
    </row>
    <row r="31" spans="2:13" ht="34.5" customHeight="1" thickBot="1" x14ac:dyDescent="0.45">
      <c r="B31" s="163">
        <v>18</v>
      </c>
      <c r="C31" s="238" t="s">
        <v>69</v>
      </c>
      <c r="D31" s="200"/>
      <c r="E31" s="122">
        <f>ROUNDDOWN(350000*E29/E30,0)</f>
        <v>0</v>
      </c>
      <c r="F31" s="122">
        <f t="shared" ref="F31:I31" si="3">ROUNDDOWN(350000*F29/F30,0)</f>
        <v>0</v>
      </c>
      <c r="G31" s="122">
        <f t="shared" si="3"/>
        <v>0</v>
      </c>
      <c r="H31" s="122">
        <f t="shared" si="3"/>
        <v>0</v>
      </c>
      <c r="I31" s="122">
        <f t="shared" si="3"/>
        <v>0</v>
      </c>
      <c r="J31" s="122">
        <f t="shared" ref="J31" si="4">ROUNDDOWN(350000*J29/J30,0)</f>
        <v>0</v>
      </c>
      <c r="K31" s="122">
        <f>ROUNDDOWN(350000*K29/K30,0)</f>
        <v>0</v>
      </c>
      <c r="L31" s="122">
        <f t="shared" ref="L31" si="5">ROUNDDOWN(350000*L29/L30,0)</f>
        <v>0</v>
      </c>
      <c r="M31" s="123">
        <f>SUM(E31:L31)</f>
        <v>0</v>
      </c>
    </row>
    <row r="32" spans="2:13" ht="19.5" x14ac:dyDescent="0.4">
      <c r="C32" s="118" t="s">
        <v>87</v>
      </c>
    </row>
    <row r="33" spans="2:13" ht="19.5" x14ac:dyDescent="0.4">
      <c r="C33" s="119" t="s">
        <v>88</v>
      </c>
      <c r="F33" s="118"/>
    </row>
    <row r="34" spans="2:13" ht="11.25" customHeight="1" x14ac:dyDescent="0.4">
      <c r="C34" s="79"/>
      <c r="F34" s="76"/>
    </row>
    <row r="35" spans="2:13" ht="6" customHeight="1" thickBot="1" x14ac:dyDescent="0.45">
      <c r="B35" s="80"/>
      <c r="C35" s="81"/>
      <c r="D35" s="81"/>
      <c r="E35" s="81"/>
      <c r="F35" s="81"/>
      <c r="G35" s="81"/>
      <c r="H35" s="81"/>
      <c r="I35" s="81"/>
      <c r="J35" s="81"/>
      <c r="K35" s="81"/>
      <c r="L35" s="81"/>
      <c r="M35" s="82"/>
    </row>
    <row r="36" spans="2:13" ht="34.5" customHeight="1" thickBot="1" x14ac:dyDescent="0.45">
      <c r="B36" s="83"/>
      <c r="C36" s="84" t="s">
        <v>74</v>
      </c>
      <c r="K36" s="175" t="e">
        <f>ROUNDDOWN((M20*(M24/M23)/M24),0)</f>
        <v>#DIV/0!</v>
      </c>
      <c r="M36" s="86"/>
    </row>
    <row r="37" spans="2:13" ht="34.5" customHeight="1" thickBot="1" x14ac:dyDescent="0.45">
      <c r="B37" s="83"/>
      <c r="C37" s="2"/>
      <c r="H37" s="84" t="s">
        <v>75</v>
      </c>
      <c r="L37" s="175" t="e">
        <f>K36*M24</f>
        <v>#DIV/0!</v>
      </c>
      <c r="M37" s="86"/>
    </row>
    <row r="38" spans="2:13" ht="6" customHeight="1" x14ac:dyDescent="0.4">
      <c r="B38" s="87"/>
      <c r="C38" s="88"/>
      <c r="D38" s="88"/>
      <c r="E38" s="88"/>
      <c r="F38" s="88"/>
      <c r="G38" s="88"/>
      <c r="H38" s="88"/>
      <c r="I38" s="88"/>
      <c r="J38" s="88"/>
      <c r="K38" s="88"/>
      <c r="L38" s="88"/>
      <c r="M38" s="89"/>
    </row>
    <row r="39" spans="2:13" ht="11.25" customHeight="1" x14ac:dyDescent="0.4">
      <c r="C39" s="2"/>
    </row>
    <row r="40" spans="2:13" ht="6" customHeight="1" thickBot="1" x14ac:dyDescent="0.45">
      <c r="B40" s="80"/>
      <c r="C40" s="81"/>
      <c r="D40" s="81"/>
      <c r="E40" s="81"/>
      <c r="F40" s="81"/>
      <c r="G40" s="81"/>
      <c r="H40" s="81"/>
      <c r="I40" s="81"/>
      <c r="J40" s="81"/>
      <c r="K40" s="81"/>
      <c r="L40" s="81"/>
      <c r="M40" s="82"/>
    </row>
    <row r="41" spans="2:13" ht="34.5" customHeight="1" thickBot="1" x14ac:dyDescent="0.45">
      <c r="B41" s="83"/>
      <c r="C41" s="84" t="s">
        <v>76</v>
      </c>
      <c r="F41" s="90" t="s">
        <v>77</v>
      </c>
      <c r="K41" s="183" t="e">
        <f>ROUNDDOWN((M15*(M26/M25)/M26),0)</f>
        <v>#DIV/0!</v>
      </c>
      <c r="M41" s="86"/>
    </row>
    <row r="42" spans="2:13" ht="34.5" customHeight="1" thickBot="1" x14ac:dyDescent="0.45">
      <c r="B42" s="83"/>
      <c r="C42" s="84"/>
      <c r="H42" s="84" t="s">
        <v>78</v>
      </c>
      <c r="L42" s="175" t="e">
        <f>K41*M26</f>
        <v>#DIV/0!</v>
      </c>
      <c r="M42" s="86"/>
    </row>
    <row r="43" spans="2:13" ht="6" customHeight="1" x14ac:dyDescent="0.4">
      <c r="B43" s="87"/>
      <c r="C43" s="92"/>
      <c r="D43" s="88"/>
      <c r="E43" s="88"/>
      <c r="F43" s="88"/>
      <c r="G43" s="88"/>
      <c r="H43" s="92"/>
      <c r="I43" s="88"/>
      <c r="J43" s="88"/>
      <c r="K43" s="88"/>
      <c r="L43" s="93"/>
      <c r="M43" s="89"/>
    </row>
    <row r="44" spans="2:13" ht="10.5" customHeight="1" x14ac:dyDescent="0.4">
      <c r="C44" s="2"/>
    </row>
    <row r="45" spans="2:13" ht="10.5" customHeight="1" x14ac:dyDescent="0.4">
      <c r="C45" s="2"/>
    </row>
    <row r="46" spans="2:13" ht="6" customHeight="1" thickBot="1" x14ac:dyDescent="0.45">
      <c r="B46" s="80"/>
      <c r="C46" s="81"/>
      <c r="D46" s="81"/>
      <c r="E46" s="81"/>
      <c r="F46" s="81"/>
      <c r="G46" s="81"/>
      <c r="H46" s="81"/>
      <c r="I46" s="81"/>
      <c r="J46" s="81"/>
      <c r="K46" s="81"/>
      <c r="L46" s="81"/>
      <c r="M46" s="82"/>
    </row>
    <row r="47" spans="2:13" ht="34.5" customHeight="1" thickBot="1" x14ac:dyDescent="0.45">
      <c r="B47" s="83"/>
      <c r="C47" s="84" t="s">
        <v>79</v>
      </c>
      <c r="H47" s="94"/>
      <c r="L47" s="175">
        <f>M31</f>
        <v>0</v>
      </c>
      <c r="M47" s="86"/>
    </row>
    <row r="48" spans="2:13" ht="6" customHeight="1" x14ac:dyDescent="0.4">
      <c r="B48" s="87"/>
      <c r="C48" s="88"/>
      <c r="D48" s="88"/>
      <c r="E48" s="88"/>
      <c r="F48" s="88"/>
      <c r="G48" s="88"/>
      <c r="H48" s="88"/>
      <c r="I48" s="88"/>
      <c r="J48" s="88"/>
      <c r="K48" s="88"/>
      <c r="L48" s="88"/>
      <c r="M48" s="89"/>
    </row>
    <row r="49" spans="2:13" ht="15.75" customHeight="1" thickBot="1" x14ac:dyDescent="0.45">
      <c r="C49" s="2"/>
      <c r="L49" s="95"/>
    </row>
    <row r="50" spans="2:13" ht="6" customHeight="1" x14ac:dyDescent="0.4">
      <c r="B50" s="96"/>
      <c r="C50" s="97"/>
      <c r="D50" s="98"/>
      <c r="E50" s="98"/>
      <c r="F50" s="98"/>
      <c r="G50" s="98"/>
      <c r="H50" s="98"/>
      <c r="I50" s="99"/>
      <c r="J50" s="99"/>
      <c r="K50" s="98"/>
      <c r="L50" s="98"/>
      <c r="M50" s="100"/>
    </row>
    <row r="51" spans="2:13" ht="29.25" customHeight="1" thickBot="1" x14ac:dyDescent="0.45">
      <c r="B51" s="101"/>
      <c r="C51" s="102" t="s">
        <v>80</v>
      </c>
      <c r="E51" s="84" t="s">
        <v>81</v>
      </c>
      <c r="I51" s="103"/>
      <c r="J51" s="103"/>
      <c r="M51" s="104"/>
    </row>
    <row r="52" spans="2:13" ht="34.5" customHeight="1" thickBot="1" x14ac:dyDescent="0.45">
      <c r="B52" s="101"/>
      <c r="C52" s="2"/>
      <c r="E52" s="84" t="s">
        <v>82</v>
      </c>
      <c r="K52" s="105" t="s">
        <v>83</v>
      </c>
      <c r="L52" s="175" t="e">
        <f>IF((L37+L42)&gt;=L47,L47,(L37+L42))</f>
        <v>#DIV/0!</v>
      </c>
      <c r="M52" s="104"/>
    </row>
    <row r="53" spans="2:13" ht="6" customHeight="1" thickBot="1" x14ac:dyDescent="0.45">
      <c r="B53" s="106"/>
      <c r="C53" s="107"/>
      <c r="D53" s="107"/>
      <c r="E53" s="107"/>
      <c r="F53" s="107"/>
      <c r="G53" s="107"/>
      <c r="H53" s="107"/>
      <c r="I53" s="107"/>
      <c r="J53" s="107"/>
      <c r="K53" s="107"/>
      <c r="L53" s="107"/>
      <c r="M53" s="108"/>
    </row>
    <row r="54" spans="2:13" ht="18.75" hidden="1" customHeight="1" thickBot="1" x14ac:dyDescent="0.45">
      <c r="C54" s="109"/>
    </row>
    <row r="55" spans="2:13" hidden="1" x14ac:dyDescent="0.4">
      <c r="C55" s="109">
        <v>1</v>
      </c>
    </row>
    <row r="56" spans="2:13" hidden="1" x14ac:dyDescent="0.4">
      <c r="C56" s="109">
        <v>2</v>
      </c>
    </row>
    <row r="57" spans="2:13" hidden="1" x14ac:dyDescent="0.4">
      <c r="C57" s="109">
        <v>3</v>
      </c>
    </row>
    <row r="59" spans="2:13" ht="18" x14ac:dyDescent="0.4">
      <c r="C59" s="110"/>
    </row>
    <row r="62" spans="2:13" x14ac:dyDescent="0.4">
      <c r="D62" s="14"/>
    </row>
  </sheetData>
  <sheetProtection algorithmName="SHA-512" hashValue="VoyOJs+L92tMyd9HeWQjFruSrgLbzWbGDln6LNAUlBb2/FmhFs0/WyJ99Kyr5HbEAp11pYZjBeugFMCM1vLnIw==" saltValue="71ZNtOvipZxPkR788WCHkA==" spinCount="100000" sheet="1" objects="1" scenarios="1"/>
  <mergeCells count="19">
    <mergeCell ref="C31:D31"/>
    <mergeCell ref="C11:C15"/>
    <mergeCell ref="C16:D16"/>
    <mergeCell ref="C17:D17"/>
    <mergeCell ref="C19:D19"/>
    <mergeCell ref="C20:D20"/>
    <mergeCell ref="C23:D23"/>
    <mergeCell ref="C24:D24"/>
    <mergeCell ref="C25:D25"/>
    <mergeCell ref="C26:D26"/>
    <mergeCell ref="C29:D29"/>
    <mergeCell ref="C30:D30"/>
    <mergeCell ref="A1:L1"/>
    <mergeCell ref="F2:G2"/>
    <mergeCell ref="C6:D6"/>
    <mergeCell ref="M6:M10"/>
    <mergeCell ref="B7:B9"/>
    <mergeCell ref="C7:D9"/>
    <mergeCell ref="C10:D10"/>
  </mergeCells>
  <phoneticPr fontId="2"/>
  <conditionalFormatting sqref="M23:M31">
    <cfRule type="cellIs" dxfId="83" priority="10" stopIfTrue="1" operator="equal">
      <formula>0</formula>
    </cfRule>
  </conditionalFormatting>
  <conditionalFormatting sqref="M17">
    <cfRule type="cellIs" dxfId="82" priority="8" stopIfTrue="1" operator="equal">
      <formula>0</formula>
    </cfRule>
  </conditionalFormatting>
  <conditionalFormatting sqref="E16:L16 E20:L20">
    <cfRule type="cellIs" dxfId="81" priority="12" stopIfTrue="1" operator="equal">
      <formula>0</formula>
    </cfRule>
  </conditionalFormatting>
  <conditionalFormatting sqref="M16 M18 M20">
    <cfRule type="cellIs" dxfId="80" priority="11" stopIfTrue="1" operator="equal">
      <formula>0</formula>
    </cfRule>
  </conditionalFormatting>
  <conditionalFormatting sqref="E17:L17">
    <cfRule type="cellIs" dxfId="79" priority="9" stopIfTrue="1" operator="equal">
      <formula>0</formula>
    </cfRule>
  </conditionalFormatting>
  <conditionalFormatting sqref="M15">
    <cfRule type="cellIs" dxfId="78" priority="7" stopIfTrue="1" operator="equal">
      <formula>0</formula>
    </cfRule>
  </conditionalFormatting>
  <conditionalFormatting sqref="M19">
    <cfRule type="cellIs" dxfId="77" priority="2" stopIfTrue="1" operator="equal">
      <formula>0</formula>
    </cfRule>
  </conditionalFormatting>
  <conditionalFormatting sqref="E19:L19">
    <cfRule type="cellIs" dxfId="76" priority="1" stopIfTrue="1" operator="equal">
      <formula>0</formula>
    </cfRule>
  </conditionalFormatting>
  <dataValidations count="2">
    <dataValidation type="list" allowBlank="1" showInputMessage="1" showErrorMessage="1" sqref="WVP983077:WVT983077 WLT983077:WLX983077 WBX983077:WCB983077 VSB983077:VSF983077 VIF983077:VIJ983077 UYJ983077:UYN983077 UON983077:UOR983077 UER983077:UEV983077 TUV983077:TUZ983077 TKZ983077:TLD983077 TBD983077:TBH983077 SRH983077:SRL983077 SHL983077:SHP983077 RXP983077:RXT983077 RNT983077:RNX983077 RDX983077:REB983077 QUB983077:QUF983077 QKF983077:QKJ983077 QAJ983077:QAN983077 PQN983077:PQR983077 PGR983077:PGV983077 OWV983077:OWZ983077 OMZ983077:OND983077 ODD983077:ODH983077 NTH983077:NTL983077 NJL983077:NJP983077 MZP983077:MZT983077 MPT983077:MPX983077 MFX983077:MGB983077 LWB983077:LWF983077 LMF983077:LMJ983077 LCJ983077:LCN983077 KSN983077:KSR983077 KIR983077:KIV983077 JYV983077:JYZ983077 JOZ983077:JPD983077 JFD983077:JFH983077 IVH983077:IVL983077 ILL983077:ILP983077 IBP983077:IBT983077 HRT983077:HRX983077 HHX983077:HIB983077 GYB983077:GYF983077 GOF983077:GOJ983077 GEJ983077:GEN983077 FUN983077:FUR983077 FKR983077:FKV983077 FAV983077:FAZ983077 EQZ983077:ERD983077 EHD983077:EHH983077 DXH983077:DXL983077 DNL983077:DNP983077 DDP983077:DDT983077 CTT983077:CTX983077 CJX983077:CKB983077 CAB983077:CAF983077 BQF983077:BQJ983077 BGJ983077:BGN983077 AWN983077:AWR983077 AMR983077:AMV983077 ACV983077:ACZ983077 SZ983077:TD983077 JD983077:JH983077 WVP917541:WVT917541 WLT917541:WLX917541 WBX917541:WCB917541 VSB917541:VSF917541 VIF917541:VIJ917541 UYJ917541:UYN917541 UON917541:UOR917541 UER917541:UEV917541 TUV917541:TUZ917541 TKZ917541:TLD917541 TBD917541:TBH917541 SRH917541:SRL917541 SHL917541:SHP917541 RXP917541:RXT917541 RNT917541:RNX917541 RDX917541:REB917541 QUB917541:QUF917541 QKF917541:QKJ917541 QAJ917541:QAN917541 PQN917541:PQR917541 PGR917541:PGV917541 OWV917541:OWZ917541 OMZ917541:OND917541 ODD917541:ODH917541 NTH917541:NTL917541 NJL917541:NJP917541 MZP917541:MZT917541 MPT917541:MPX917541 MFX917541:MGB917541 LWB917541:LWF917541 LMF917541:LMJ917541 LCJ917541:LCN917541 KSN917541:KSR917541 KIR917541:KIV917541 JYV917541:JYZ917541 JOZ917541:JPD917541 JFD917541:JFH917541 IVH917541:IVL917541 ILL917541:ILP917541 IBP917541:IBT917541 HRT917541:HRX917541 HHX917541:HIB917541 GYB917541:GYF917541 GOF917541:GOJ917541 GEJ917541:GEN917541 FUN917541:FUR917541 FKR917541:FKV917541 FAV917541:FAZ917541 EQZ917541:ERD917541 EHD917541:EHH917541 DXH917541:DXL917541 DNL917541:DNP917541 DDP917541:DDT917541 CTT917541:CTX917541 CJX917541:CKB917541 CAB917541:CAF917541 BQF917541:BQJ917541 BGJ917541:BGN917541 AWN917541:AWR917541 AMR917541:AMV917541 ACV917541:ACZ917541 SZ917541:TD917541 JD917541:JH917541 WVP852005:WVT852005 WLT852005:WLX852005 WBX852005:WCB852005 VSB852005:VSF852005 VIF852005:VIJ852005 UYJ852005:UYN852005 UON852005:UOR852005 UER852005:UEV852005 TUV852005:TUZ852005 TKZ852005:TLD852005 TBD852005:TBH852005 SRH852005:SRL852005 SHL852005:SHP852005 RXP852005:RXT852005 RNT852005:RNX852005 RDX852005:REB852005 QUB852005:QUF852005 QKF852005:QKJ852005 QAJ852005:QAN852005 PQN852005:PQR852005 PGR852005:PGV852005 OWV852005:OWZ852005 OMZ852005:OND852005 ODD852005:ODH852005 NTH852005:NTL852005 NJL852005:NJP852005 MZP852005:MZT852005 MPT852005:MPX852005 MFX852005:MGB852005 LWB852005:LWF852005 LMF852005:LMJ852005 LCJ852005:LCN852005 KSN852005:KSR852005 KIR852005:KIV852005 JYV852005:JYZ852005 JOZ852005:JPD852005 JFD852005:JFH852005 IVH852005:IVL852005 ILL852005:ILP852005 IBP852005:IBT852005 HRT852005:HRX852005 HHX852005:HIB852005 GYB852005:GYF852005 GOF852005:GOJ852005 GEJ852005:GEN852005 FUN852005:FUR852005 FKR852005:FKV852005 FAV852005:FAZ852005 EQZ852005:ERD852005 EHD852005:EHH852005 DXH852005:DXL852005 DNL852005:DNP852005 DDP852005:DDT852005 CTT852005:CTX852005 CJX852005:CKB852005 CAB852005:CAF852005 BQF852005:BQJ852005 BGJ852005:BGN852005 AWN852005:AWR852005 AMR852005:AMV852005 ACV852005:ACZ852005 SZ852005:TD852005 JD852005:JH852005 WVP786469:WVT786469 WLT786469:WLX786469 WBX786469:WCB786469 VSB786469:VSF786469 VIF786469:VIJ786469 UYJ786469:UYN786469 UON786469:UOR786469 UER786469:UEV786469 TUV786469:TUZ786469 TKZ786469:TLD786469 TBD786469:TBH786469 SRH786469:SRL786469 SHL786469:SHP786469 RXP786469:RXT786469 RNT786469:RNX786469 RDX786469:REB786469 QUB786469:QUF786469 QKF786469:QKJ786469 QAJ786469:QAN786469 PQN786469:PQR786469 PGR786469:PGV786469 OWV786469:OWZ786469 OMZ786469:OND786469 ODD786469:ODH786469 NTH786469:NTL786469 NJL786469:NJP786469 MZP786469:MZT786469 MPT786469:MPX786469 MFX786469:MGB786469 LWB786469:LWF786469 LMF786469:LMJ786469 LCJ786469:LCN786469 KSN786469:KSR786469 KIR786469:KIV786469 JYV786469:JYZ786469 JOZ786469:JPD786469 JFD786469:JFH786469 IVH786469:IVL786469 ILL786469:ILP786469 IBP786469:IBT786469 HRT786469:HRX786469 HHX786469:HIB786469 GYB786469:GYF786469 GOF786469:GOJ786469 GEJ786469:GEN786469 FUN786469:FUR786469 FKR786469:FKV786469 FAV786469:FAZ786469 EQZ786469:ERD786469 EHD786469:EHH786469 DXH786469:DXL786469 DNL786469:DNP786469 DDP786469:DDT786469 CTT786469:CTX786469 CJX786469:CKB786469 CAB786469:CAF786469 BQF786469:BQJ786469 BGJ786469:BGN786469 AWN786469:AWR786469 AMR786469:AMV786469 ACV786469:ACZ786469 SZ786469:TD786469 JD786469:JH786469 WVP720933:WVT720933 WLT720933:WLX720933 WBX720933:WCB720933 VSB720933:VSF720933 VIF720933:VIJ720933 UYJ720933:UYN720933 UON720933:UOR720933 UER720933:UEV720933 TUV720933:TUZ720933 TKZ720933:TLD720933 TBD720933:TBH720933 SRH720933:SRL720933 SHL720933:SHP720933 RXP720933:RXT720933 RNT720933:RNX720933 RDX720933:REB720933 QUB720933:QUF720933 QKF720933:QKJ720933 QAJ720933:QAN720933 PQN720933:PQR720933 PGR720933:PGV720933 OWV720933:OWZ720933 OMZ720933:OND720933 ODD720933:ODH720933 NTH720933:NTL720933 NJL720933:NJP720933 MZP720933:MZT720933 MPT720933:MPX720933 MFX720933:MGB720933 LWB720933:LWF720933 LMF720933:LMJ720933 LCJ720933:LCN720933 KSN720933:KSR720933 KIR720933:KIV720933 JYV720933:JYZ720933 JOZ720933:JPD720933 JFD720933:JFH720933 IVH720933:IVL720933 ILL720933:ILP720933 IBP720933:IBT720933 HRT720933:HRX720933 HHX720933:HIB720933 GYB720933:GYF720933 GOF720933:GOJ720933 GEJ720933:GEN720933 FUN720933:FUR720933 FKR720933:FKV720933 FAV720933:FAZ720933 EQZ720933:ERD720933 EHD720933:EHH720933 DXH720933:DXL720933 DNL720933:DNP720933 DDP720933:DDT720933 CTT720933:CTX720933 CJX720933:CKB720933 CAB720933:CAF720933 BQF720933:BQJ720933 BGJ720933:BGN720933 AWN720933:AWR720933 AMR720933:AMV720933 ACV720933:ACZ720933 SZ720933:TD720933 JD720933:JH720933 WVP655397:WVT655397 WLT655397:WLX655397 WBX655397:WCB655397 VSB655397:VSF655397 VIF655397:VIJ655397 UYJ655397:UYN655397 UON655397:UOR655397 UER655397:UEV655397 TUV655397:TUZ655397 TKZ655397:TLD655397 TBD655397:TBH655397 SRH655397:SRL655397 SHL655397:SHP655397 RXP655397:RXT655397 RNT655397:RNX655397 RDX655397:REB655397 QUB655397:QUF655397 QKF655397:QKJ655397 QAJ655397:QAN655397 PQN655397:PQR655397 PGR655397:PGV655397 OWV655397:OWZ655397 OMZ655397:OND655397 ODD655397:ODH655397 NTH655397:NTL655397 NJL655397:NJP655397 MZP655397:MZT655397 MPT655397:MPX655397 MFX655397:MGB655397 LWB655397:LWF655397 LMF655397:LMJ655397 LCJ655397:LCN655397 KSN655397:KSR655397 KIR655397:KIV655397 JYV655397:JYZ655397 JOZ655397:JPD655397 JFD655397:JFH655397 IVH655397:IVL655397 ILL655397:ILP655397 IBP655397:IBT655397 HRT655397:HRX655397 HHX655397:HIB655397 GYB655397:GYF655397 GOF655397:GOJ655397 GEJ655397:GEN655397 FUN655397:FUR655397 FKR655397:FKV655397 FAV655397:FAZ655397 EQZ655397:ERD655397 EHD655397:EHH655397 DXH655397:DXL655397 DNL655397:DNP655397 DDP655397:DDT655397 CTT655397:CTX655397 CJX655397:CKB655397 CAB655397:CAF655397 BQF655397:BQJ655397 BGJ655397:BGN655397 AWN655397:AWR655397 AMR655397:AMV655397 ACV655397:ACZ655397 SZ655397:TD655397 JD655397:JH655397 WVP589861:WVT589861 WLT589861:WLX589861 WBX589861:WCB589861 VSB589861:VSF589861 VIF589861:VIJ589861 UYJ589861:UYN589861 UON589861:UOR589861 UER589861:UEV589861 TUV589861:TUZ589861 TKZ589861:TLD589861 TBD589861:TBH589861 SRH589861:SRL589861 SHL589861:SHP589861 RXP589861:RXT589861 RNT589861:RNX589861 RDX589861:REB589861 QUB589861:QUF589861 QKF589861:QKJ589861 QAJ589861:QAN589861 PQN589861:PQR589861 PGR589861:PGV589861 OWV589861:OWZ589861 OMZ589861:OND589861 ODD589861:ODH589861 NTH589861:NTL589861 NJL589861:NJP589861 MZP589861:MZT589861 MPT589861:MPX589861 MFX589861:MGB589861 LWB589861:LWF589861 LMF589861:LMJ589861 LCJ589861:LCN589861 KSN589861:KSR589861 KIR589861:KIV589861 JYV589861:JYZ589861 JOZ589861:JPD589861 JFD589861:JFH589861 IVH589861:IVL589861 ILL589861:ILP589861 IBP589861:IBT589861 HRT589861:HRX589861 HHX589861:HIB589861 GYB589861:GYF589861 GOF589861:GOJ589861 GEJ589861:GEN589861 FUN589861:FUR589861 FKR589861:FKV589861 FAV589861:FAZ589861 EQZ589861:ERD589861 EHD589861:EHH589861 DXH589861:DXL589861 DNL589861:DNP589861 DDP589861:DDT589861 CTT589861:CTX589861 CJX589861:CKB589861 CAB589861:CAF589861 BQF589861:BQJ589861 BGJ589861:BGN589861 AWN589861:AWR589861 AMR589861:AMV589861 ACV589861:ACZ589861 SZ589861:TD589861 JD589861:JH589861 WVP524325:WVT524325 WLT524325:WLX524325 WBX524325:WCB524325 VSB524325:VSF524325 VIF524325:VIJ524325 UYJ524325:UYN524325 UON524325:UOR524325 UER524325:UEV524325 TUV524325:TUZ524325 TKZ524325:TLD524325 TBD524325:TBH524325 SRH524325:SRL524325 SHL524325:SHP524325 RXP524325:RXT524325 RNT524325:RNX524325 RDX524325:REB524325 QUB524325:QUF524325 QKF524325:QKJ524325 QAJ524325:QAN524325 PQN524325:PQR524325 PGR524325:PGV524325 OWV524325:OWZ524325 OMZ524325:OND524325 ODD524325:ODH524325 NTH524325:NTL524325 NJL524325:NJP524325 MZP524325:MZT524325 MPT524325:MPX524325 MFX524325:MGB524325 LWB524325:LWF524325 LMF524325:LMJ524325 LCJ524325:LCN524325 KSN524325:KSR524325 KIR524325:KIV524325 JYV524325:JYZ524325 JOZ524325:JPD524325 JFD524325:JFH524325 IVH524325:IVL524325 ILL524325:ILP524325 IBP524325:IBT524325 HRT524325:HRX524325 HHX524325:HIB524325 GYB524325:GYF524325 GOF524325:GOJ524325 GEJ524325:GEN524325 FUN524325:FUR524325 FKR524325:FKV524325 FAV524325:FAZ524325 EQZ524325:ERD524325 EHD524325:EHH524325 DXH524325:DXL524325 DNL524325:DNP524325 DDP524325:DDT524325 CTT524325:CTX524325 CJX524325:CKB524325 CAB524325:CAF524325 BQF524325:BQJ524325 BGJ524325:BGN524325 AWN524325:AWR524325 AMR524325:AMV524325 ACV524325:ACZ524325 SZ524325:TD524325 JD524325:JH524325 WVP458789:WVT458789 WLT458789:WLX458789 WBX458789:WCB458789 VSB458789:VSF458789 VIF458789:VIJ458789 UYJ458789:UYN458789 UON458789:UOR458789 UER458789:UEV458789 TUV458789:TUZ458789 TKZ458789:TLD458789 TBD458789:TBH458789 SRH458789:SRL458789 SHL458789:SHP458789 RXP458789:RXT458789 RNT458789:RNX458789 RDX458789:REB458789 QUB458789:QUF458789 QKF458789:QKJ458789 QAJ458789:QAN458789 PQN458789:PQR458789 PGR458789:PGV458789 OWV458789:OWZ458789 OMZ458789:OND458789 ODD458789:ODH458789 NTH458789:NTL458789 NJL458789:NJP458789 MZP458789:MZT458789 MPT458789:MPX458789 MFX458789:MGB458789 LWB458789:LWF458789 LMF458789:LMJ458789 LCJ458789:LCN458789 KSN458789:KSR458789 KIR458789:KIV458789 JYV458789:JYZ458789 JOZ458789:JPD458789 JFD458789:JFH458789 IVH458789:IVL458789 ILL458789:ILP458789 IBP458789:IBT458789 HRT458789:HRX458789 HHX458789:HIB458789 GYB458789:GYF458789 GOF458789:GOJ458789 GEJ458789:GEN458789 FUN458789:FUR458789 FKR458789:FKV458789 FAV458789:FAZ458789 EQZ458789:ERD458789 EHD458789:EHH458789 DXH458789:DXL458789 DNL458789:DNP458789 DDP458789:DDT458789 CTT458789:CTX458789 CJX458789:CKB458789 CAB458789:CAF458789 BQF458789:BQJ458789 BGJ458789:BGN458789 AWN458789:AWR458789 AMR458789:AMV458789 ACV458789:ACZ458789 SZ458789:TD458789 JD458789:JH458789 WVP393253:WVT393253 WLT393253:WLX393253 WBX393253:WCB393253 VSB393253:VSF393253 VIF393253:VIJ393253 UYJ393253:UYN393253 UON393253:UOR393253 UER393253:UEV393253 TUV393253:TUZ393253 TKZ393253:TLD393253 TBD393253:TBH393253 SRH393253:SRL393253 SHL393253:SHP393253 RXP393253:RXT393253 RNT393253:RNX393253 RDX393253:REB393253 QUB393253:QUF393253 QKF393253:QKJ393253 QAJ393253:QAN393253 PQN393253:PQR393253 PGR393253:PGV393253 OWV393253:OWZ393253 OMZ393253:OND393253 ODD393253:ODH393253 NTH393253:NTL393253 NJL393253:NJP393253 MZP393253:MZT393253 MPT393253:MPX393253 MFX393253:MGB393253 LWB393253:LWF393253 LMF393253:LMJ393253 LCJ393253:LCN393253 KSN393253:KSR393253 KIR393253:KIV393253 JYV393253:JYZ393253 JOZ393253:JPD393253 JFD393253:JFH393253 IVH393253:IVL393253 ILL393253:ILP393253 IBP393253:IBT393253 HRT393253:HRX393253 HHX393253:HIB393253 GYB393253:GYF393253 GOF393253:GOJ393253 GEJ393253:GEN393253 FUN393253:FUR393253 FKR393253:FKV393253 FAV393253:FAZ393253 EQZ393253:ERD393253 EHD393253:EHH393253 DXH393253:DXL393253 DNL393253:DNP393253 DDP393253:DDT393253 CTT393253:CTX393253 CJX393253:CKB393253 CAB393253:CAF393253 BQF393253:BQJ393253 BGJ393253:BGN393253 AWN393253:AWR393253 AMR393253:AMV393253 ACV393253:ACZ393253 SZ393253:TD393253 JD393253:JH393253 WVP327717:WVT327717 WLT327717:WLX327717 WBX327717:WCB327717 VSB327717:VSF327717 VIF327717:VIJ327717 UYJ327717:UYN327717 UON327717:UOR327717 UER327717:UEV327717 TUV327717:TUZ327717 TKZ327717:TLD327717 TBD327717:TBH327717 SRH327717:SRL327717 SHL327717:SHP327717 RXP327717:RXT327717 RNT327717:RNX327717 RDX327717:REB327717 QUB327717:QUF327717 QKF327717:QKJ327717 QAJ327717:QAN327717 PQN327717:PQR327717 PGR327717:PGV327717 OWV327717:OWZ327717 OMZ327717:OND327717 ODD327717:ODH327717 NTH327717:NTL327717 NJL327717:NJP327717 MZP327717:MZT327717 MPT327717:MPX327717 MFX327717:MGB327717 LWB327717:LWF327717 LMF327717:LMJ327717 LCJ327717:LCN327717 KSN327717:KSR327717 KIR327717:KIV327717 JYV327717:JYZ327717 JOZ327717:JPD327717 JFD327717:JFH327717 IVH327717:IVL327717 ILL327717:ILP327717 IBP327717:IBT327717 HRT327717:HRX327717 HHX327717:HIB327717 GYB327717:GYF327717 GOF327717:GOJ327717 GEJ327717:GEN327717 FUN327717:FUR327717 FKR327717:FKV327717 FAV327717:FAZ327717 EQZ327717:ERD327717 EHD327717:EHH327717 DXH327717:DXL327717 DNL327717:DNP327717 DDP327717:DDT327717 CTT327717:CTX327717 CJX327717:CKB327717 CAB327717:CAF327717 BQF327717:BQJ327717 BGJ327717:BGN327717 AWN327717:AWR327717 AMR327717:AMV327717 ACV327717:ACZ327717 SZ327717:TD327717 JD327717:JH327717 WVP262181:WVT262181 WLT262181:WLX262181 WBX262181:WCB262181 VSB262181:VSF262181 VIF262181:VIJ262181 UYJ262181:UYN262181 UON262181:UOR262181 UER262181:UEV262181 TUV262181:TUZ262181 TKZ262181:TLD262181 TBD262181:TBH262181 SRH262181:SRL262181 SHL262181:SHP262181 RXP262181:RXT262181 RNT262181:RNX262181 RDX262181:REB262181 QUB262181:QUF262181 QKF262181:QKJ262181 QAJ262181:QAN262181 PQN262181:PQR262181 PGR262181:PGV262181 OWV262181:OWZ262181 OMZ262181:OND262181 ODD262181:ODH262181 NTH262181:NTL262181 NJL262181:NJP262181 MZP262181:MZT262181 MPT262181:MPX262181 MFX262181:MGB262181 LWB262181:LWF262181 LMF262181:LMJ262181 LCJ262181:LCN262181 KSN262181:KSR262181 KIR262181:KIV262181 JYV262181:JYZ262181 JOZ262181:JPD262181 JFD262181:JFH262181 IVH262181:IVL262181 ILL262181:ILP262181 IBP262181:IBT262181 HRT262181:HRX262181 HHX262181:HIB262181 GYB262181:GYF262181 GOF262181:GOJ262181 GEJ262181:GEN262181 FUN262181:FUR262181 FKR262181:FKV262181 FAV262181:FAZ262181 EQZ262181:ERD262181 EHD262181:EHH262181 DXH262181:DXL262181 DNL262181:DNP262181 DDP262181:DDT262181 CTT262181:CTX262181 CJX262181:CKB262181 CAB262181:CAF262181 BQF262181:BQJ262181 BGJ262181:BGN262181 AWN262181:AWR262181 AMR262181:AMV262181 ACV262181:ACZ262181 SZ262181:TD262181 JD262181:JH262181 WVP196645:WVT196645 WLT196645:WLX196645 WBX196645:WCB196645 VSB196645:VSF196645 VIF196645:VIJ196645 UYJ196645:UYN196645 UON196645:UOR196645 UER196645:UEV196645 TUV196645:TUZ196645 TKZ196645:TLD196645 TBD196645:TBH196645 SRH196645:SRL196645 SHL196645:SHP196645 RXP196645:RXT196645 RNT196645:RNX196645 RDX196645:REB196645 QUB196645:QUF196645 QKF196645:QKJ196645 QAJ196645:QAN196645 PQN196645:PQR196645 PGR196645:PGV196645 OWV196645:OWZ196645 OMZ196645:OND196645 ODD196645:ODH196645 NTH196645:NTL196645 NJL196645:NJP196645 MZP196645:MZT196645 MPT196645:MPX196645 MFX196645:MGB196645 LWB196645:LWF196645 LMF196645:LMJ196645 LCJ196645:LCN196645 KSN196645:KSR196645 KIR196645:KIV196645 JYV196645:JYZ196645 JOZ196645:JPD196645 JFD196645:JFH196645 IVH196645:IVL196645 ILL196645:ILP196645 IBP196645:IBT196645 HRT196645:HRX196645 HHX196645:HIB196645 GYB196645:GYF196645 GOF196645:GOJ196645 GEJ196645:GEN196645 FUN196645:FUR196645 FKR196645:FKV196645 FAV196645:FAZ196645 EQZ196645:ERD196645 EHD196645:EHH196645 DXH196645:DXL196645 DNL196645:DNP196645 DDP196645:DDT196645 CTT196645:CTX196645 CJX196645:CKB196645 CAB196645:CAF196645 BQF196645:BQJ196645 BGJ196645:BGN196645 AWN196645:AWR196645 AMR196645:AMV196645 ACV196645:ACZ196645 SZ196645:TD196645 JD196645:JH196645 WVP131109:WVT131109 WLT131109:WLX131109 WBX131109:WCB131109 VSB131109:VSF131109 VIF131109:VIJ131109 UYJ131109:UYN131109 UON131109:UOR131109 UER131109:UEV131109 TUV131109:TUZ131109 TKZ131109:TLD131109 TBD131109:TBH131109 SRH131109:SRL131109 SHL131109:SHP131109 RXP131109:RXT131109 RNT131109:RNX131109 RDX131109:REB131109 QUB131109:QUF131109 QKF131109:QKJ131109 QAJ131109:QAN131109 PQN131109:PQR131109 PGR131109:PGV131109 OWV131109:OWZ131109 OMZ131109:OND131109 ODD131109:ODH131109 NTH131109:NTL131109 NJL131109:NJP131109 MZP131109:MZT131109 MPT131109:MPX131109 MFX131109:MGB131109 LWB131109:LWF131109 LMF131109:LMJ131109 LCJ131109:LCN131109 KSN131109:KSR131109 KIR131109:KIV131109 JYV131109:JYZ131109 JOZ131109:JPD131109 JFD131109:JFH131109 IVH131109:IVL131109 ILL131109:ILP131109 IBP131109:IBT131109 HRT131109:HRX131109 HHX131109:HIB131109 GYB131109:GYF131109 GOF131109:GOJ131109 GEJ131109:GEN131109 FUN131109:FUR131109 FKR131109:FKV131109 FAV131109:FAZ131109 EQZ131109:ERD131109 EHD131109:EHH131109 DXH131109:DXL131109 DNL131109:DNP131109 DDP131109:DDT131109 CTT131109:CTX131109 CJX131109:CKB131109 CAB131109:CAF131109 BQF131109:BQJ131109 BGJ131109:BGN131109 AWN131109:AWR131109 AMR131109:AMV131109 ACV131109:ACZ131109 SZ131109:TD131109 JD131109:JH131109 WVP65573:WVT65573 WLT65573:WLX65573 WBX65573:WCB65573 VSB65573:VSF65573 VIF65573:VIJ65573 UYJ65573:UYN65573 UON65573:UOR65573 UER65573:UEV65573 TUV65573:TUZ65573 TKZ65573:TLD65573 TBD65573:TBH65573 SRH65573:SRL65573 SHL65573:SHP65573 RXP65573:RXT65573 RNT65573:RNX65573 RDX65573:REB65573 QUB65573:QUF65573 QKF65573:QKJ65573 QAJ65573:QAN65573 PQN65573:PQR65573 PGR65573:PGV65573 OWV65573:OWZ65573 OMZ65573:OND65573 ODD65573:ODH65573 NTH65573:NTL65573 NJL65573:NJP65573 MZP65573:MZT65573 MPT65573:MPX65573 MFX65573:MGB65573 LWB65573:LWF65573 LMF65573:LMJ65573 LCJ65573:LCN65573 KSN65573:KSR65573 KIR65573:KIV65573 JYV65573:JYZ65573 JOZ65573:JPD65573 JFD65573:JFH65573 IVH65573:IVL65573 ILL65573:ILP65573 IBP65573:IBT65573 HRT65573:HRX65573 HHX65573:HIB65573 GYB65573:GYF65573 GOF65573:GOJ65573 GEJ65573:GEN65573 FUN65573:FUR65573 FKR65573:FKV65573 FAV65573:FAZ65573 EQZ65573:ERD65573 EHD65573:EHH65573 DXH65573:DXL65573 DNL65573:DNP65573 DDP65573:DDT65573 CTT65573:CTX65573 CJX65573:CKB65573 CAB65573:CAF65573 BQF65573:BQJ65573 BGJ65573:BGN65573 AWN65573:AWR65573 AMR65573:AMV65573 ACV65573:ACZ65573 SZ65573:TD65573 JD65573:JH65573" xr:uid="{09175EC4-2322-42F5-81B9-FB996B708E6B}">
      <formula1>$C$54:$C$57</formula1>
    </dataValidation>
    <dataValidation type="list" allowBlank="1" showInputMessage="1" showErrorMessage="1" sqref="E65573:L65573 IW65573:JC65573 SS65573:SY65573 ACO65573:ACU65573 AMK65573:AMQ65573 AWG65573:AWM65573 BGC65573:BGI65573 BPY65573:BQE65573 BZU65573:CAA65573 CJQ65573:CJW65573 CTM65573:CTS65573 DDI65573:DDO65573 DNE65573:DNK65573 DXA65573:DXG65573 EGW65573:EHC65573 EQS65573:EQY65573 FAO65573:FAU65573 FKK65573:FKQ65573 FUG65573:FUM65573 GEC65573:GEI65573 GNY65573:GOE65573 GXU65573:GYA65573 HHQ65573:HHW65573 HRM65573:HRS65573 IBI65573:IBO65573 ILE65573:ILK65573 IVA65573:IVG65573 JEW65573:JFC65573 JOS65573:JOY65573 JYO65573:JYU65573 KIK65573:KIQ65573 KSG65573:KSM65573 LCC65573:LCI65573 LLY65573:LME65573 LVU65573:LWA65573 MFQ65573:MFW65573 MPM65573:MPS65573 MZI65573:MZO65573 NJE65573:NJK65573 NTA65573:NTG65573 OCW65573:ODC65573 OMS65573:OMY65573 OWO65573:OWU65573 PGK65573:PGQ65573 PQG65573:PQM65573 QAC65573:QAI65573 QJY65573:QKE65573 QTU65573:QUA65573 RDQ65573:RDW65573 RNM65573:RNS65573 RXI65573:RXO65573 SHE65573:SHK65573 SRA65573:SRG65573 TAW65573:TBC65573 TKS65573:TKY65573 TUO65573:TUU65573 UEK65573:UEQ65573 UOG65573:UOM65573 UYC65573:UYI65573 VHY65573:VIE65573 VRU65573:VSA65573 WBQ65573:WBW65573 WLM65573:WLS65573 WVI65573:WVO65573 E131109:L131109 IW131109:JC131109 SS131109:SY131109 ACO131109:ACU131109 AMK131109:AMQ131109 AWG131109:AWM131109 BGC131109:BGI131109 BPY131109:BQE131109 BZU131109:CAA131109 CJQ131109:CJW131109 CTM131109:CTS131109 DDI131109:DDO131109 DNE131109:DNK131109 DXA131109:DXG131109 EGW131109:EHC131109 EQS131109:EQY131109 FAO131109:FAU131109 FKK131109:FKQ131109 FUG131109:FUM131109 GEC131109:GEI131109 GNY131109:GOE131109 GXU131109:GYA131109 HHQ131109:HHW131109 HRM131109:HRS131109 IBI131109:IBO131109 ILE131109:ILK131109 IVA131109:IVG131109 JEW131109:JFC131109 JOS131109:JOY131109 JYO131109:JYU131109 KIK131109:KIQ131109 KSG131109:KSM131109 LCC131109:LCI131109 LLY131109:LME131109 LVU131109:LWA131109 MFQ131109:MFW131109 MPM131109:MPS131109 MZI131109:MZO131109 NJE131109:NJK131109 NTA131109:NTG131109 OCW131109:ODC131109 OMS131109:OMY131109 OWO131109:OWU131109 PGK131109:PGQ131109 PQG131109:PQM131109 QAC131109:QAI131109 QJY131109:QKE131109 QTU131109:QUA131109 RDQ131109:RDW131109 RNM131109:RNS131109 RXI131109:RXO131109 SHE131109:SHK131109 SRA131109:SRG131109 TAW131109:TBC131109 TKS131109:TKY131109 TUO131109:TUU131109 UEK131109:UEQ131109 UOG131109:UOM131109 UYC131109:UYI131109 VHY131109:VIE131109 VRU131109:VSA131109 WBQ131109:WBW131109 WLM131109:WLS131109 WVI131109:WVO131109 E196645:L196645 IW196645:JC196645 SS196645:SY196645 ACO196645:ACU196645 AMK196645:AMQ196645 AWG196645:AWM196645 BGC196645:BGI196645 BPY196645:BQE196645 BZU196645:CAA196645 CJQ196645:CJW196645 CTM196645:CTS196645 DDI196645:DDO196645 DNE196645:DNK196645 DXA196645:DXG196645 EGW196645:EHC196645 EQS196645:EQY196645 FAO196645:FAU196645 FKK196645:FKQ196645 FUG196645:FUM196645 GEC196645:GEI196645 GNY196645:GOE196645 GXU196645:GYA196645 HHQ196645:HHW196645 HRM196645:HRS196645 IBI196645:IBO196645 ILE196645:ILK196645 IVA196645:IVG196645 JEW196645:JFC196645 JOS196645:JOY196645 JYO196645:JYU196645 KIK196645:KIQ196645 KSG196645:KSM196645 LCC196645:LCI196645 LLY196645:LME196645 LVU196645:LWA196645 MFQ196645:MFW196645 MPM196645:MPS196645 MZI196645:MZO196645 NJE196645:NJK196645 NTA196645:NTG196645 OCW196645:ODC196645 OMS196645:OMY196645 OWO196645:OWU196645 PGK196645:PGQ196645 PQG196645:PQM196645 QAC196645:QAI196645 QJY196645:QKE196645 QTU196645:QUA196645 RDQ196645:RDW196645 RNM196645:RNS196645 RXI196645:RXO196645 SHE196645:SHK196645 SRA196645:SRG196645 TAW196645:TBC196645 TKS196645:TKY196645 TUO196645:TUU196645 UEK196645:UEQ196645 UOG196645:UOM196645 UYC196645:UYI196645 VHY196645:VIE196645 VRU196645:VSA196645 WBQ196645:WBW196645 WLM196645:WLS196645 WVI196645:WVO196645 E262181:L262181 IW262181:JC262181 SS262181:SY262181 ACO262181:ACU262181 AMK262181:AMQ262181 AWG262181:AWM262181 BGC262181:BGI262181 BPY262181:BQE262181 BZU262181:CAA262181 CJQ262181:CJW262181 CTM262181:CTS262181 DDI262181:DDO262181 DNE262181:DNK262181 DXA262181:DXG262181 EGW262181:EHC262181 EQS262181:EQY262181 FAO262181:FAU262181 FKK262181:FKQ262181 FUG262181:FUM262181 GEC262181:GEI262181 GNY262181:GOE262181 GXU262181:GYA262181 HHQ262181:HHW262181 HRM262181:HRS262181 IBI262181:IBO262181 ILE262181:ILK262181 IVA262181:IVG262181 JEW262181:JFC262181 JOS262181:JOY262181 JYO262181:JYU262181 KIK262181:KIQ262181 KSG262181:KSM262181 LCC262181:LCI262181 LLY262181:LME262181 LVU262181:LWA262181 MFQ262181:MFW262181 MPM262181:MPS262181 MZI262181:MZO262181 NJE262181:NJK262181 NTA262181:NTG262181 OCW262181:ODC262181 OMS262181:OMY262181 OWO262181:OWU262181 PGK262181:PGQ262181 PQG262181:PQM262181 QAC262181:QAI262181 QJY262181:QKE262181 QTU262181:QUA262181 RDQ262181:RDW262181 RNM262181:RNS262181 RXI262181:RXO262181 SHE262181:SHK262181 SRA262181:SRG262181 TAW262181:TBC262181 TKS262181:TKY262181 TUO262181:TUU262181 UEK262181:UEQ262181 UOG262181:UOM262181 UYC262181:UYI262181 VHY262181:VIE262181 VRU262181:VSA262181 WBQ262181:WBW262181 WLM262181:WLS262181 WVI262181:WVO262181 E327717:L327717 IW327717:JC327717 SS327717:SY327717 ACO327717:ACU327717 AMK327717:AMQ327717 AWG327717:AWM327717 BGC327717:BGI327717 BPY327717:BQE327717 BZU327717:CAA327717 CJQ327717:CJW327717 CTM327717:CTS327717 DDI327717:DDO327717 DNE327717:DNK327717 DXA327717:DXG327717 EGW327717:EHC327717 EQS327717:EQY327717 FAO327717:FAU327717 FKK327717:FKQ327717 FUG327717:FUM327717 GEC327717:GEI327717 GNY327717:GOE327717 GXU327717:GYA327717 HHQ327717:HHW327717 HRM327717:HRS327717 IBI327717:IBO327717 ILE327717:ILK327717 IVA327717:IVG327717 JEW327717:JFC327717 JOS327717:JOY327717 JYO327717:JYU327717 KIK327717:KIQ327717 KSG327717:KSM327717 LCC327717:LCI327717 LLY327717:LME327717 LVU327717:LWA327717 MFQ327717:MFW327717 MPM327717:MPS327717 MZI327717:MZO327717 NJE327717:NJK327717 NTA327717:NTG327717 OCW327717:ODC327717 OMS327717:OMY327717 OWO327717:OWU327717 PGK327717:PGQ327717 PQG327717:PQM327717 QAC327717:QAI327717 QJY327717:QKE327717 QTU327717:QUA327717 RDQ327717:RDW327717 RNM327717:RNS327717 RXI327717:RXO327717 SHE327717:SHK327717 SRA327717:SRG327717 TAW327717:TBC327717 TKS327717:TKY327717 TUO327717:TUU327717 UEK327717:UEQ327717 UOG327717:UOM327717 UYC327717:UYI327717 VHY327717:VIE327717 VRU327717:VSA327717 WBQ327717:WBW327717 WLM327717:WLS327717 WVI327717:WVO327717 E393253:L393253 IW393253:JC393253 SS393253:SY393253 ACO393253:ACU393253 AMK393253:AMQ393253 AWG393253:AWM393253 BGC393253:BGI393253 BPY393253:BQE393253 BZU393253:CAA393253 CJQ393253:CJW393253 CTM393253:CTS393253 DDI393253:DDO393253 DNE393253:DNK393253 DXA393253:DXG393253 EGW393253:EHC393253 EQS393253:EQY393253 FAO393253:FAU393253 FKK393253:FKQ393253 FUG393253:FUM393253 GEC393253:GEI393253 GNY393253:GOE393253 GXU393253:GYA393253 HHQ393253:HHW393253 HRM393253:HRS393253 IBI393253:IBO393253 ILE393253:ILK393253 IVA393253:IVG393253 JEW393253:JFC393253 JOS393253:JOY393253 JYO393253:JYU393253 KIK393253:KIQ393253 KSG393253:KSM393253 LCC393253:LCI393253 LLY393253:LME393253 LVU393253:LWA393253 MFQ393253:MFW393253 MPM393253:MPS393253 MZI393253:MZO393253 NJE393253:NJK393253 NTA393253:NTG393253 OCW393253:ODC393253 OMS393253:OMY393253 OWO393253:OWU393253 PGK393253:PGQ393253 PQG393253:PQM393253 QAC393253:QAI393253 QJY393253:QKE393253 QTU393253:QUA393253 RDQ393253:RDW393253 RNM393253:RNS393253 RXI393253:RXO393253 SHE393253:SHK393253 SRA393253:SRG393253 TAW393253:TBC393253 TKS393253:TKY393253 TUO393253:TUU393253 UEK393253:UEQ393253 UOG393253:UOM393253 UYC393253:UYI393253 VHY393253:VIE393253 VRU393253:VSA393253 WBQ393253:WBW393253 WLM393253:WLS393253 WVI393253:WVO393253 E458789:L458789 IW458789:JC458789 SS458789:SY458789 ACO458789:ACU458789 AMK458789:AMQ458789 AWG458789:AWM458789 BGC458789:BGI458789 BPY458789:BQE458789 BZU458789:CAA458789 CJQ458789:CJW458789 CTM458789:CTS458789 DDI458789:DDO458789 DNE458789:DNK458789 DXA458789:DXG458789 EGW458789:EHC458789 EQS458789:EQY458789 FAO458789:FAU458789 FKK458789:FKQ458789 FUG458789:FUM458789 GEC458789:GEI458789 GNY458789:GOE458789 GXU458789:GYA458789 HHQ458789:HHW458789 HRM458789:HRS458789 IBI458789:IBO458789 ILE458789:ILK458789 IVA458789:IVG458789 JEW458789:JFC458789 JOS458789:JOY458789 JYO458789:JYU458789 KIK458789:KIQ458789 KSG458789:KSM458789 LCC458789:LCI458789 LLY458789:LME458789 LVU458789:LWA458789 MFQ458789:MFW458789 MPM458789:MPS458789 MZI458789:MZO458789 NJE458789:NJK458789 NTA458789:NTG458789 OCW458789:ODC458789 OMS458789:OMY458789 OWO458789:OWU458789 PGK458789:PGQ458789 PQG458789:PQM458789 QAC458789:QAI458789 QJY458789:QKE458789 QTU458789:QUA458789 RDQ458789:RDW458789 RNM458789:RNS458789 RXI458789:RXO458789 SHE458789:SHK458789 SRA458789:SRG458789 TAW458789:TBC458789 TKS458789:TKY458789 TUO458789:TUU458789 UEK458789:UEQ458789 UOG458789:UOM458789 UYC458789:UYI458789 VHY458789:VIE458789 VRU458789:VSA458789 WBQ458789:WBW458789 WLM458789:WLS458789 WVI458789:WVO458789 E524325:L524325 IW524325:JC524325 SS524325:SY524325 ACO524325:ACU524325 AMK524325:AMQ524325 AWG524325:AWM524325 BGC524325:BGI524325 BPY524325:BQE524325 BZU524325:CAA524325 CJQ524325:CJW524325 CTM524325:CTS524325 DDI524325:DDO524325 DNE524325:DNK524325 DXA524325:DXG524325 EGW524325:EHC524325 EQS524325:EQY524325 FAO524325:FAU524325 FKK524325:FKQ524325 FUG524325:FUM524325 GEC524325:GEI524325 GNY524325:GOE524325 GXU524325:GYA524325 HHQ524325:HHW524325 HRM524325:HRS524325 IBI524325:IBO524325 ILE524325:ILK524325 IVA524325:IVG524325 JEW524325:JFC524325 JOS524325:JOY524325 JYO524325:JYU524325 KIK524325:KIQ524325 KSG524325:KSM524325 LCC524325:LCI524325 LLY524325:LME524325 LVU524325:LWA524325 MFQ524325:MFW524325 MPM524325:MPS524325 MZI524325:MZO524325 NJE524325:NJK524325 NTA524325:NTG524325 OCW524325:ODC524325 OMS524325:OMY524325 OWO524325:OWU524325 PGK524325:PGQ524325 PQG524325:PQM524325 QAC524325:QAI524325 QJY524325:QKE524325 QTU524325:QUA524325 RDQ524325:RDW524325 RNM524325:RNS524325 RXI524325:RXO524325 SHE524325:SHK524325 SRA524325:SRG524325 TAW524325:TBC524325 TKS524325:TKY524325 TUO524325:TUU524325 UEK524325:UEQ524325 UOG524325:UOM524325 UYC524325:UYI524325 VHY524325:VIE524325 VRU524325:VSA524325 WBQ524325:WBW524325 WLM524325:WLS524325 WVI524325:WVO524325 E589861:L589861 IW589861:JC589861 SS589861:SY589861 ACO589861:ACU589861 AMK589861:AMQ589861 AWG589861:AWM589861 BGC589861:BGI589861 BPY589861:BQE589861 BZU589861:CAA589861 CJQ589861:CJW589861 CTM589861:CTS589861 DDI589861:DDO589861 DNE589861:DNK589861 DXA589861:DXG589861 EGW589861:EHC589861 EQS589861:EQY589861 FAO589861:FAU589861 FKK589861:FKQ589861 FUG589861:FUM589861 GEC589861:GEI589861 GNY589861:GOE589861 GXU589861:GYA589861 HHQ589861:HHW589861 HRM589861:HRS589861 IBI589861:IBO589861 ILE589861:ILK589861 IVA589861:IVG589861 JEW589861:JFC589861 JOS589861:JOY589861 JYO589861:JYU589861 KIK589861:KIQ589861 KSG589861:KSM589861 LCC589861:LCI589861 LLY589861:LME589861 LVU589861:LWA589861 MFQ589861:MFW589861 MPM589861:MPS589861 MZI589861:MZO589861 NJE589861:NJK589861 NTA589861:NTG589861 OCW589861:ODC589861 OMS589861:OMY589861 OWO589861:OWU589861 PGK589861:PGQ589861 PQG589861:PQM589861 QAC589861:QAI589861 QJY589861:QKE589861 QTU589861:QUA589861 RDQ589861:RDW589861 RNM589861:RNS589861 RXI589861:RXO589861 SHE589861:SHK589861 SRA589861:SRG589861 TAW589861:TBC589861 TKS589861:TKY589861 TUO589861:TUU589861 UEK589861:UEQ589861 UOG589861:UOM589861 UYC589861:UYI589861 VHY589861:VIE589861 VRU589861:VSA589861 WBQ589861:WBW589861 WLM589861:WLS589861 WVI589861:WVO589861 E655397:L655397 IW655397:JC655397 SS655397:SY655397 ACO655397:ACU655397 AMK655397:AMQ655397 AWG655397:AWM655397 BGC655397:BGI655397 BPY655397:BQE655397 BZU655397:CAA655397 CJQ655397:CJW655397 CTM655397:CTS655397 DDI655397:DDO655397 DNE655397:DNK655397 DXA655397:DXG655397 EGW655397:EHC655397 EQS655397:EQY655397 FAO655397:FAU655397 FKK655397:FKQ655397 FUG655397:FUM655397 GEC655397:GEI655397 GNY655397:GOE655397 GXU655397:GYA655397 HHQ655397:HHW655397 HRM655397:HRS655397 IBI655397:IBO655397 ILE655397:ILK655397 IVA655397:IVG655397 JEW655397:JFC655397 JOS655397:JOY655397 JYO655397:JYU655397 KIK655397:KIQ655397 KSG655397:KSM655397 LCC655397:LCI655397 LLY655397:LME655397 LVU655397:LWA655397 MFQ655397:MFW655397 MPM655397:MPS655397 MZI655397:MZO655397 NJE655397:NJK655397 NTA655397:NTG655397 OCW655397:ODC655397 OMS655397:OMY655397 OWO655397:OWU655397 PGK655397:PGQ655397 PQG655397:PQM655397 QAC655397:QAI655397 QJY655397:QKE655397 QTU655397:QUA655397 RDQ655397:RDW655397 RNM655397:RNS655397 RXI655397:RXO655397 SHE655397:SHK655397 SRA655397:SRG655397 TAW655397:TBC655397 TKS655397:TKY655397 TUO655397:TUU655397 UEK655397:UEQ655397 UOG655397:UOM655397 UYC655397:UYI655397 VHY655397:VIE655397 VRU655397:VSA655397 WBQ655397:WBW655397 WLM655397:WLS655397 WVI655397:WVO655397 E720933:L720933 IW720933:JC720933 SS720933:SY720933 ACO720933:ACU720933 AMK720933:AMQ720933 AWG720933:AWM720933 BGC720933:BGI720933 BPY720933:BQE720933 BZU720933:CAA720933 CJQ720933:CJW720933 CTM720933:CTS720933 DDI720933:DDO720933 DNE720933:DNK720933 DXA720933:DXG720933 EGW720933:EHC720933 EQS720933:EQY720933 FAO720933:FAU720933 FKK720933:FKQ720933 FUG720933:FUM720933 GEC720933:GEI720933 GNY720933:GOE720933 GXU720933:GYA720933 HHQ720933:HHW720933 HRM720933:HRS720933 IBI720933:IBO720933 ILE720933:ILK720933 IVA720933:IVG720933 JEW720933:JFC720933 JOS720933:JOY720933 JYO720933:JYU720933 KIK720933:KIQ720933 KSG720933:KSM720933 LCC720933:LCI720933 LLY720933:LME720933 LVU720933:LWA720933 MFQ720933:MFW720933 MPM720933:MPS720933 MZI720933:MZO720933 NJE720933:NJK720933 NTA720933:NTG720933 OCW720933:ODC720933 OMS720933:OMY720933 OWO720933:OWU720933 PGK720933:PGQ720933 PQG720933:PQM720933 QAC720933:QAI720933 QJY720933:QKE720933 QTU720933:QUA720933 RDQ720933:RDW720933 RNM720933:RNS720933 RXI720933:RXO720933 SHE720933:SHK720933 SRA720933:SRG720933 TAW720933:TBC720933 TKS720933:TKY720933 TUO720933:TUU720933 UEK720933:UEQ720933 UOG720933:UOM720933 UYC720933:UYI720933 VHY720933:VIE720933 VRU720933:VSA720933 WBQ720933:WBW720933 WLM720933:WLS720933 WVI720933:WVO720933 E786469:L786469 IW786469:JC786469 SS786469:SY786469 ACO786469:ACU786469 AMK786469:AMQ786469 AWG786469:AWM786469 BGC786469:BGI786469 BPY786469:BQE786469 BZU786469:CAA786469 CJQ786469:CJW786469 CTM786469:CTS786469 DDI786469:DDO786469 DNE786469:DNK786469 DXA786469:DXG786469 EGW786469:EHC786469 EQS786469:EQY786469 FAO786469:FAU786469 FKK786469:FKQ786469 FUG786469:FUM786469 GEC786469:GEI786469 GNY786469:GOE786469 GXU786469:GYA786469 HHQ786469:HHW786469 HRM786469:HRS786469 IBI786469:IBO786469 ILE786469:ILK786469 IVA786469:IVG786469 JEW786469:JFC786469 JOS786469:JOY786469 JYO786469:JYU786469 KIK786469:KIQ786469 KSG786469:KSM786469 LCC786469:LCI786469 LLY786469:LME786469 LVU786469:LWA786469 MFQ786469:MFW786469 MPM786469:MPS786469 MZI786469:MZO786469 NJE786469:NJK786469 NTA786469:NTG786469 OCW786469:ODC786469 OMS786469:OMY786469 OWO786469:OWU786469 PGK786469:PGQ786469 PQG786469:PQM786469 QAC786469:QAI786469 QJY786469:QKE786469 QTU786469:QUA786469 RDQ786469:RDW786469 RNM786469:RNS786469 RXI786469:RXO786469 SHE786469:SHK786469 SRA786469:SRG786469 TAW786469:TBC786469 TKS786469:TKY786469 TUO786469:TUU786469 UEK786469:UEQ786469 UOG786469:UOM786469 UYC786469:UYI786469 VHY786469:VIE786469 VRU786469:VSA786469 WBQ786469:WBW786469 WLM786469:WLS786469 WVI786469:WVO786469 E852005:L852005 IW852005:JC852005 SS852005:SY852005 ACO852005:ACU852005 AMK852005:AMQ852005 AWG852005:AWM852005 BGC852005:BGI852005 BPY852005:BQE852005 BZU852005:CAA852005 CJQ852005:CJW852005 CTM852005:CTS852005 DDI852005:DDO852005 DNE852005:DNK852005 DXA852005:DXG852005 EGW852005:EHC852005 EQS852005:EQY852005 FAO852005:FAU852005 FKK852005:FKQ852005 FUG852005:FUM852005 GEC852005:GEI852005 GNY852005:GOE852005 GXU852005:GYA852005 HHQ852005:HHW852005 HRM852005:HRS852005 IBI852005:IBO852005 ILE852005:ILK852005 IVA852005:IVG852005 JEW852005:JFC852005 JOS852005:JOY852005 JYO852005:JYU852005 KIK852005:KIQ852005 KSG852005:KSM852005 LCC852005:LCI852005 LLY852005:LME852005 LVU852005:LWA852005 MFQ852005:MFW852005 MPM852005:MPS852005 MZI852005:MZO852005 NJE852005:NJK852005 NTA852005:NTG852005 OCW852005:ODC852005 OMS852005:OMY852005 OWO852005:OWU852005 PGK852005:PGQ852005 PQG852005:PQM852005 QAC852005:QAI852005 QJY852005:QKE852005 QTU852005:QUA852005 RDQ852005:RDW852005 RNM852005:RNS852005 RXI852005:RXO852005 SHE852005:SHK852005 SRA852005:SRG852005 TAW852005:TBC852005 TKS852005:TKY852005 TUO852005:TUU852005 UEK852005:UEQ852005 UOG852005:UOM852005 UYC852005:UYI852005 VHY852005:VIE852005 VRU852005:VSA852005 WBQ852005:WBW852005 WLM852005:WLS852005 WVI852005:WVO852005 E917541:L917541 IW917541:JC917541 SS917541:SY917541 ACO917541:ACU917541 AMK917541:AMQ917541 AWG917541:AWM917541 BGC917541:BGI917541 BPY917541:BQE917541 BZU917541:CAA917541 CJQ917541:CJW917541 CTM917541:CTS917541 DDI917541:DDO917541 DNE917541:DNK917541 DXA917541:DXG917541 EGW917541:EHC917541 EQS917541:EQY917541 FAO917541:FAU917541 FKK917541:FKQ917541 FUG917541:FUM917541 GEC917541:GEI917541 GNY917541:GOE917541 GXU917541:GYA917541 HHQ917541:HHW917541 HRM917541:HRS917541 IBI917541:IBO917541 ILE917541:ILK917541 IVA917541:IVG917541 JEW917541:JFC917541 JOS917541:JOY917541 JYO917541:JYU917541 KIK917541:KIQ917541 KSG917541:KSM917541 LCC917541:LCI917541 LLY917541:LME917541 LVU917541:LWA917541 MFQ917541:MFW917541 MPM917541:MPS917541 MZI917541:MZO917541 NJE917541:NJK917541 NTA917541:NTG917541 OCW917541:ODC917541 OMS917541:OMY917541 OWO917541:OWU917541 PGK917541:PGQ917541 PQG917541:PQM917541 QAC917541:QAI917541 QJY917541:QKE917541 QTU917541:QUA917541 RDQ917541:RDW917541 RNM917541:RNS917541 RXI917541:RXO917541 SHE917541:SHK917541 SRA917541:SRG917541 TAW917541:TBC917541 TKS917541:TKY917541 TUO917541:TUU917541 UEK917541:UEQ917541 UOG917541:UOM917541 UYC917541:UYI917541 VHY917541:VIE917541 VRU917541:VSA917541 WBQ917541:WBW917541 WLM917541:WLS917541 WVI917541:WVO917541 E983077:L983077 IW983077:JC983077 SS983077:SY983077 ACO983077:ACU983077 AMK983077:AMQ983077 AWG983077:AWM983077 BGC983077:BGI983077 BPY983077:BQE983077 BZU983077:CAA983077 CJQ983077:CJW983077 CTM983077:CTS983077 DDI983077:DDO983077 DNE983077:DNK983077 DXA983077:DXG983077 EGW983077:EHC983077 EQS983077:EQY983077 FAO983077:FAU983077 FKK983077:FKQ983077 FUG983077:FUM983077 GEC983077:GEI983077 GNY983077:GOE983077 GXU983077:GYA983077 HHQ983077:HHW983077 HRM983077:HRS983077 IBI983077:IBO983077 ILE983077:ILK983077 IVA983077:IVG983077 JEW983077:JFC983077 JOS983077:JOY983077 JYO983077:JYU983077 KIK983077:KIQ983077 KSG983077:KSM983077 LCC983077:LCI983077 LLY983077:LME983077 LVU983077:LWA983077 MFQ983077:MFW983077 MPM983077:MPS983077 MZI983077:MZO983077 NJE983077:NJK983077 NTA983077:NTG983077 OCW983077:ODC983077 OMS983077:OMY983077 OWO983077:OWU983077 PGK983077:PGQ983077 PQG983077:PQM983077 QAC983077:QAI983077 QJY983077:QKE983077 QTU983077:QUA983077 RDQ983077:RDW983077 RNM983077:RNS983077 RXI983077:RXO983077 SHE983077:SHK983077 SRA983077:SRG983077 TAW983077:TBC983077 TKS983077:TKY983077 TUO983077:TUU983077 UEK983077:UEQ983077 UOG983077:UOM983077 UYC983077:UYI983077 VHY983077:VIE983077 VRU983077:VSA983077 WBQ983077:WBW983077 WLM983077:WLS983077 WVI983077:WVO983077" xr:uid="{63F77982-027B-4E53-8278-E0C2CB303208}">
      <formula1>"1,2,3"</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4C5E64-C4F3-4681-A5C9-2781427A7556}">
  <sheetPr>
    <tabColor theme="7" tint="0.79998168889431442"/>
  </sheetPr>
  <dimension ref="A1:M62"/>
  <sheetViews>
    <sheetView showGridLines="0" topLeftCell="A19" zoomScale="70" zoomScaleNormal="70" workbookViewId="0">
      <selection activeCell="C31" sqref="C31:D31"/>
    </sheetView>
  </sheetViews>
  <sheetFormatPr defaultRowHeight="18.75" x14ac:dyDescent="0.4"/>
  <cols>
    <col min="1" max="1" width="1.625" style="2" customWidth="1"/>
    <col min="2" max="2" width="4.625" style="2" customWidth="1"/>
    <col min="3" max="3" width="28.375" style="1" customWidth="1"/>
    <col min="4" max="4" width="24.625" style="2" customWidth="1"/>
    <col min="5" max="12" width="20.625" style="2" customWidth="1"/>
    <col min="13" max="13" width="18.625" style="2" customWidth="1"/>
    <col min="14" max="252" width="9" style="2"/>
    <col min="253" max="253" width="1.625" style="2" customWidth="1"/>
    <col min="254" max="254" width="4.625" style="2" customWidth="1"/>
    <col min="255" max="263" width="20.625" style="2" customWidth="1"/>
    <col min="264" max="268" width="0" style="2" hidden="1" customWidth="1"/>
    <col min="269" max="269" width="18.625" style="2" customWidth="1"/>
    <col min="270" max="508" width="9" style="2"/>
    <col min="509" max="509" width="1.625" style="2" customWidth="1"/>
    <col min="510" max="510" width="4.625" style="2" customWidth="1"/>
    <col min="511" max="519" width="20.625" style="2" customWidth="1"/>
    <col min="520" max="524" width="0" style="2" hidden="1" customWidth="1"/>
    <col min="525" max="525" width="18.625" style="2" customWidth="1"/>
    <col min="526" max="764" width="9" style="2"/>
    <col min="765" max="765" width="1.625" style="2" customWidth="1"/>
    <col min="766" max="766" width="4.625" style="2" customWidth="1"/>
    <col min="767" max="775" width="20.625" style="2" customWidth="1"/>
    <col min="776" max="780" width="0" style="2" hidden="1" customWidth="1"/>
    <col min="781" max="781" width="18.625" style="2" customWidth="1"/>
    <col min="782" max="1020" width="9" style="2"/>
    <col min="1021" max="1021" width="1.625" style="2" customWidth="1"/>
    <col min="1022" max="1022" width="4.625" style="2" customWidth="1"/>
    <col min="1023" max="1031" width="20.625" style="2" customWidth="1"/>
    <col min="1032" max="1036" width="0" style="2" hidden="1" customWidth="1"/>
    <col min="1037" max="1037" width="18.625" style="2" customWidth="1"/>
    <col min="1038" max="1276" width="9" style="2"/>
    <col min="1277" max="1277" width="1.625" style="2" customWidth="1"/>
    <col min="1278" max="1278" width="4.625" style="2" customWidth="1"/>
    <col min="1279" max="1287" width="20.625" style="2" customWidth="1"/>
    <col min="1288" max="1292" width="0" style="2" hidden="1" customWidth="1"/>
    <col min="1293" max="1293" width="18.625" style="2" customWidth="1"/>
    <col min="1294" max="1532" width="9" style="2"/>
    <col min="1533" max="1533" width="1.625" style="2" customWidth="1"/>
    <col min="1534" max="1534" width="4.625" style="2" customWidth="1"/>
    <col min="1535" max="1543" width="20.625" style="2" customWidth="1"/>
    <col min="1544" max="1548" width="0" style="2" hidden="1" customWidth="1"/>
    <col min="1549" max="1549" width="18.625" style="2" customWidth="1"/>
    <col min="1550" max="1788" width="9" style="2"/>
    <col min="1789" max="1789" width="1.625" style="2" customWidth="1"/>
    <col min="1790" max="1790" width="4.625" style="2" customWidth="1"/>
    <col min="1791" max="1799" width="20.625" style="2" customWidth="1"/>
    <col min="1800" max="1804" width="0" style="2" hidden="1" customWidth="1"/>
    <col min="1805" max="1805" width="18.625" style="2" customWidth="1"/>
    <col min="1806" max="2044" width="9" style="2"/>
    <col min="2045" max="2045" width="1.625" style="2" customWidth="1"/>
    <col min="2046" max="2046" width="4.625" style="2" customWidth="1"/>
    <col min="2047" max="2055" width="20.625" style="2" customWidth="1"/>
    <col min="2056" max="2060" width="0" style="2" hidden="1" customWidth="1"/>
    <col min="2061" max="2061" width="18.625" style="2" customWidth="1"/>
    <col min="2062" max="2300" width="9" style="2"/>
    <col min="2301" max="2301" width="1.625" style="2" customWidth="1"/>
    <col min="2302" max="2302" width="4.625" style="2" customWidth="1"/>
    <col min="2303" max="2311" width="20.625" style="2" customWidth="1"/>
    <col min="2312" max="2316" width="0" style="2" hidden="1" customWidth="1"/>
    <col min="2317" max="2317" width="18.625" style="2" customWidth="1"/>
    <col min="2318" max="2556" width="9" style="2"/>
    <col min="2557" max="2557" width="1.625" style="2" customWidth="1"/>
    <col min="2558" max="2558" width="4.625" style="2" customWidth="1"/>
    <col min="2559" max="2567" width="20.625" style="2" customWidth="1"/>
    <col min="2568" max="2572" width="0" style="2" hidden="1" customWidth="1"/>
    <col min="2573" max="2573" width="18.625" style="2" customWidth="1"/>
    <col min="2574" max="2812" width="9" style="2"/>
    <col min="2813" max="2813" width="1.625" style="2" customWidth="1"/>
    <col min="2814" max="2814" width="4.625" style="2" customWidth="1"/>
    <col min="2815" max="2823" width="20.625" style="2" customWidth="1"/>
    <col min="2824" max="2828" width="0" style="2" hidden="1" customWidth="1"/>
    <col min="2829" max="2829" width="18.625" style="2" customWidth="1"/>
    <col min="2830" max="3068" width="9" style="2"/>
    <col min="3069" max="3069" width="1.625" style="2" customWidth="1"/>
    <col min="3070" max="3070" width="4.625" style="2" customWidth="1"/>
    <col min="3071" max="3079" width="20.625" style="2" customWidth="1"/>
    <col min="3080" max="3084" width="0" style="2" hidden="1" customWidth="1"/>
    <col min="3085" max="3085" width="18.625" style="2" customWidth="1"/>
    <col min="3086" max="3324" width="9" style="2"/>
    <col min="3325" max="3325" width="1.625" style="2" customWidth="1"/>
    <col min="3326" max="3326" width="4.625" style="2" customWidth="1"/>
    <col min="3327" max="3335" width="20.625" style="2" customWidth="1"/>
    <col min="3336" max="3340" width="0" style="2" hidden="1" customWidth="1"/>
    <col min="3341" max="3341" width="18.625" style="2" customWidth="1"/>
    <col min="3342" max="3580" width="9" style="2"/>
    <col min="3581" max="3581" width="1.625" style="2" customWidth="1"/>
    <col min="3582" max="3582" width="4.625" style="2" customWidth="1"/>
    <col min="3583" max="3591" width="20.625" style="2" customWidth="1"/>
    <col min="3592" max="3596" width="0" style="2" hidden="1" customWidth="1"/>
    <col min="3597" max="3597" width="18.625" style="2" customWidth="1"/>
    <col min="3598" max="3836" width="9" style="2"/>
    <col min="3837" max="3837" width="1.625" style="2" customWidth="1"/>
    <col min="3838" max="3838" width="4.625" style="2" customWidth="1"/>
    <col min="3839" max="3847" width="20.625" style="2" customWidth="1"/>
    <col min="3848" max="3852" width="0" style="2" hidden="1" customWidth="1"/>
    <col min="3853" max="3853" width="18.625" style="2" customWidth="1"/>
    <col min="3854" max="4092" width="9" style="2"/>
    <col min="4093" max="4093" width="1.625" style="2" customWidth="1"/>
    <col min="4094" max="4094" width="4.625" style="2" customWidth="1"/>
    <col min="4095" max="4103" width="20.625" style="2" customWidth="1"/>
    <col min="4104" max="4108" width="0" style="2" hidden="1" customWidth="1"/>
    <col min="4109" max="4109" width="18.625" style="2" customWidth="1"/>
    <col min="4110" max="4348" width="9" style="2"/>
    <col min="4349" max="4349" width="1.625" style="2" customWidth="1"/>
    <col min="4350" max="4350" width="4.625" style="2" customWidth="1"/>
    <col min="4351" max="4359" width="20.625" style="2" customWidth="1"/>
    <col min="4360" max="4364" width="0" style="2" hidden="1" customWidth="1"/>
    <col min="4365" max="4365" width="18.625" style="2" customWidth="1"/>
    <col min="4366" max="4604" width="9" style="2"/>
    <col min="4605" max="4605" width="1.625" style="2" customWidth="1"/>
    <col min="4606" max="4606" width="4.625" style="2" customWidth="1"/>
    <col min="4607" max="4615" width="20.625" style="2" customWidth="1"/>
    <col min="4616" max="4620" width="0" style="2" hidden="1" customWidth="1"/>
    <col min="4621" max="4621" width="18.625" style="2" customWidth="1"/>
    <col min="4622" max="4860" width="9" style="2"/>
    <col min="4861" max="4861" width="1.625" style="2" customWidth="1"/>
    <col min="4862" max="4862" width="4.625" style="2" customWidth="1"/>
    <col min="4863" max="4871" width="20.625" style="2" customWidth="1"/>
    <col min="4872" max="4876" width="0" style="2" hidden="1" customWidth="1"/>
    <col min="4877" max="4877" width="18.625" style="2" customWidth="1"/>
    <col min="4878" max="5116" width="9" style="2"/>
    <col min="5117" max="5117" width="1.625" style="2" customWidth="1"/>
    <col min="5118" max="5118" width="4.625" style="2" customWidth="1"/>
    <col min="5119" max="5127" width="20.625" style="2" customWidth="1"/>
    <col min="5128" max="5132" width="0" style="2" hidden="1" customWidth="1"/>
    <col min="5133" max="5133" width="18.625" style="2" customWidth="1"/>
    <col min="5134" max="5372" width="9" style="2"/>
    <col min="5373" max="5373" width="1.625" style="2" customWidth="1"/>
    <col min="5374" max="5374" width="4.625" style="2" customWidth="1"/>
    <col min="5375" max="5383" width="20.625" style="2" customWidth="1"/>
    <col min="5384" max="5388" width="0" style="2" hidden="1" customWidth="1"/>
    <col min="5389" max="5389" width="18.625" style="2" customWidth="1"/>
    <col min="5390" max="5628" width="9" style="2"/>
    <col min="5629" max="5629" width="1.625" style="2" customWidth="1"/>
    <col min="5630" max="5630" width="4.625" style="2" customWidth="1"/>
    <col min="5631" max="5639" width="20.625" style="2" customWidth="1"/>
    <col min="5640" max="5644" width="0" style="2" hidden="1" customWidth="1"/>
    <col min="5645" max="5645" width="18.625" style="2" customWidth="1"/>
    <col min="5646" max="5884" width="9" style="2"/>
    <col min="5885" max="5885" width="1.625" style="2" customWidth="1"/>
    <col min="5886" max="5886" width="4.625" style="2" customWidth="1"/>
    <col min="5887" max="5895" width="20.625" style="2" customWidth="1"/>
    <col min="5896" max="5900" width="0" style="2" hidden="1" customWidth="1"/>
    <col min="5901" max="5901" width="18.625" style="2" customWidth="1"/>
    <col min="5902" max="6140" width="9" style="2"/>
    <col min="6141" max="6141" width="1.625" style="2" customWidth="1"/>
    <col min="6142" max="6142" width="4.625" style="2" customWidth="1"/>
    <col min="6143" max="6151" width="20.625" style="2" customWidth="1"/>
    <col min="6152" max="6156" width="0" style="2" hidden="1" customWidth="1"/>
    <col min="6157" max="6157" width="18.625" style="2" customWidth="1"/>
    <col min="6158" max="6396" width="9" style="2"/>
    <col min="6397" max="6397" width="1.625" style="2" customWidth="1"/>
    <col min="6398" max="6398" width="4.625" style="2" customWidth="1"/>
    <col min="6399" max="6407" width="20.625" style="2" customWidth="1"/>
    <col min="6408" max="6412" width="0" style="2" hidden="1" customWidth="1"/>
    <col min="6413" max="6413" width="18.625" style="2" customWidth="1"/>
    <col min="6414" max="6652" width="9" style="2"/>
    <col min="6653" max="6653" width="1.625" style="2" customWidth="1"/>
    <col min="6654" max="6654" width="4.625" style="2" customWidth="1"/>
    <col min="6655" max="6663" width="20.625" style="2" customWidth="1"/>
    <col min="6664" max="6668" width="0" style="2" hidden="1" customWidth="1"/>
    <col min="6669" max="6669" width="18.625" style="2" customWidth="1"/>
    <col min="6670" max="6908" width="9" style="2"/>
    <col min="6909" max="6909" width="1.625" style="2" customWidth="1"/>
    <col min="6910" max="6910" width="4.625" style="2" customWidth="1"/>
    <col min="6911" max="6919" width="20.625" style="2" customWidth="1"/>
    <col min="6920" max="6924" width="0" style="2" hidden="1" customWidth="1"/>
    <col min="6925" max="6925" width="18.625" style="2" customWidth="1"/>
    <col min="6926" max="7164" width="9" style="2"/>
    <col min="7165" max="7165" width="1.625" style="2" customWidth="1"/>
    <col min="7166" max="7166" width="4.625" style="2" customWidth="1"/>
    <col min="7167" max="7175" width="20.625" style="2" customWidth="1"/>
    <col min="7176" max="7180" width="0" style="2" hidden="1" customWidth="1"/>
    <col min="7181" max="7181" width="18.625" style="2" customWidth="1"/>
    <col min="7182" max="7420" width="9" style="2"/>
    <col min="7421" max="7421" width="1.625" style="2" customWidth="1"/>
    <col min="7422" max="7422" width="4.625" style="2" customWidth="1"/>
    <col min="7423" max="7431" width="20.625" style="2" customWidth="1"/>
    <col min="7432" max="7436" width="0" style="2" hidden="1" customWidth="1"/>
    <col min="7437" max="7437" width="18.625" style="2" customWidth="1"/>
    <col min="7438" max="7676" width="9" style="2"/>
    <col min="7677" max="7677" width="1.625" style="2" customWidth="1"/>
    <col min="7678" max="7678" width="4.625" style="2" customWidth="1"/>
    <col min="7679" max="7687" width="20.625" style="2" customWidth="1"/>
    <col min="7688" max="7692" width="0" style="2" hidden="1" customWidth="1"/>
    <col min="7693" max="7693" width="18.625" style="2" customWidth="1"/>
    <col min="7694" max="7932" width="9" style="2"/>
    <col min="7933" max="7933" width="1.625" style="2" customWidth="1"/>
    <col min="7934" max="7934" width="4.625" style="2" customWidth="1"/>
    <col min="7935" max="7943" width="20.625" style="2" customWidth="1"/>
    <col min="7944" max="7948" width="0" style="2" hidden="1" customWidth="1"/>
    <col min="7949" max="7949" width="18.625" style="2" customWidth="1"/>
    <col min="7950" max="8188" width="9" style="2"/>
    <col min="8189" max="8189" width="1.625" style="2" customWidth="1"/>
    <col min="8190" max="8190" width="4.625" style="2" customWidth="1"/>
    <col min="8191" max="8199" width="20.625" style="2" customWidth="1"/>
    <col min="8200" max="8204" width="0" style="2" hidden="1" customWidth="1"/>
    <col min="8205" max="8205" width="18.625" style="2" customWidth="1"/>
    <col min="8206" max="8444" width="9" style="2"/>
    <col min="8445" max="8445" width="1.625" style="2" customWidth="1"/>
    <col min="8446" max="8446" width="4.625" style="2" customWidth="1"/>
    <col min="8447" max="8455" width="20.625" style="2" customWidth="1"/>
    <col min="8456" max="8460" width="0" style="2" hidden="1" customWidth="1"/>
    <col min="8461" max="8461" width="18.625" style="2" customWidth="1"/>
    <col min="8462" max="8700" width="9" style="2"/>
    <col min="8701" max="8701" width="1.625" style="2" customWidth="1"/>
    <col min="8702" max="8702" width="4.625" style="2" customWidth="1"/>
    <col min="8703" max="8711" width="20.625" style="2" customWidth="1"/>
    <col min="8712" max="8716" width="0" style="2" hidden="1" customWidth="1"/>
    <col min="8717" max="8717" width="18.625" style="2" customWidth="1"/>
    <col min="8718" max="8956" width="9" style="2"/>
    <col min="8957" max="8957" width="1.625" style="2" customWidth="1"/>
    <col min="8958" max="8958" width="4.625" style="2" customWidth="1"/>
    <col min="8959" max="8967" width="20.625" style="2" customWidth="1"/>
    <col min="8968" max="8972" width="0" style="2" hidden="1" customWidth="1"/>
    <col min="8973" max="8973" width="18.625" style="2" customWidth="1"/>
    <col min="8974" max="9212" width="9" style="2"/>
    <col min="9213" max="9213" width="1.625" style="2" customWidth="1"/>
    <col min="9214" max="9214" width="4.625" style="2" customWidth="1"/>
    <col min="9215" max="9223" width="20.625" style="2" customWidth="1"/>
    <col min="9224" max="9228" width="0" style="2" hidden="1" customWidth="1"/>
    <col min="9229" max="9229" width="18.625" style="2" customWidth="1"/>
    <col min="9230" max="9468" width="9" style="2"/>
    <col min="9469" max="9469" width="1.625" style="2" customWidth="1"/>
    <col min="9470" max="9470" width="4.625" style="2" customWidth="1"/>
    <col min="9471" max="9479" width="20.625" style="2" customWidth="1"/>
    <col min="9480" max="9484" width="0" style="2" hidden="1" customWidth="1"/>
    <col min="9485" max="9485" width="18.625" style="2" customWidth="1"/>
    <col min="9486" max="9724" width="9" style="2"/>
    <col min="9725" max="9725" width="1.625" style="2" customWidth="1"/>
    <col min="9726" max="9726" width="4.625" style="2" customWidth="1"/>
    <col min="9727" max="9735" width="20.625" style="2" customWidth="1"/>
    <col min="9736" max="9740" width="0" style="2" hidden="1" customWidth="1"/>
    <col min="9741" max="9741" width="18.625" style="2" customWidth="1"/>
    <col min="9742" max="9980" width="9" style="2"/>
    <col min="9981" max="9981" width="1.625" style="2" customWidth="1"/>
    <col min="9982" max="9982" width="4.625" style="2" customWidth="1"/>
    <col min="9983" max="9991" width="20.625" style="2" customWidth="1"/>
    <col min="9992" max="9996" width="0" style="2" hidden="1" customWidth="1"/>
    <col min="9997" max="9997" width="18.625" style="2" customWidth="1"/>
    <col min="9998" max="10236" width="9" style="2"/>
    <col min="10237" max="10237" width="1.625" style="2" customWidth="1"/>
    <col min="10238" max="10238" width="4.625" style="2" customWidth="1"/>
    <col min="10239" max="10247" width="20.625" style="2" customWidth="1"/>
    <col min="10248" max="10252" width="0" style="2" hidden="1" customWidth="1"/>
    <col min="10253" max="10253" width="18.625" style="2" customWidth="1"/>
    <col min="10254" max="10492" width="9" style="2"/>
    <col min="10493" max="10493" width="1.625" style="2" customWidth="1"/>
    <col min="10494" max="10494" width="4.625" style="2" customWidth="1"/>
    <col min="10495" max="10503" width="20.625" style="2" customWidth="1"/>
    <col min="10504" max="10508" width="0" style="2" hidden="1" customWidth="1"/>
    <col min="10509" max="10509" width="18.625" style="2" customWidth="1"/>
    <col min="10510" max="10748" width="9" style="2"/>
    <col min="10749" max="10749" width="1.625" style="2" customWidth="1"/>
    <col min="10750" max="10750" width="4.625" style="2" customWidth="1"/>
    <col min="10751" max="10759" width="20.625" style="2" customWidth="1"/>
    <col min="10760" max="10764" width="0" style="2" hidden="1" customWidth="1"/>
    <col min="10765" max="10765" width="18.625" style="2" customWidth="1"/>
    <col min="10766" max="11004" width="9" style="2"/>
    <col min="11005" max="11005" width="1.625" style="2" customWidth="1"/>
    <col min="11006" max="11006" width="4.625" style="2" customWidth="1"/>
    <col min="11007" max="11015" width="20.625" style="2" customWidth="1"/>
    <col min="11016" max="11020" width="0" style="2" hidden="1" customWidth="1"/>
    <col min="11021" max="11021" width="18.625" style="2" customWidth="1"/>
    <col min="11022" max="11260" width="9" style="2"/>
    <col min="11261" max="11261" width="1.625" style="2" customWidth="1"/>
    <col min="11262" max="11262" width="4.625" style="2" customWidth="1"/>
    <col min="11263" max="11271" width="20.625" style="2" customWidth="1"/>
    <col min="11272" max="11276" width="0" style="2" hidden="1" customWidth="1"/>
    <col min="11277" max="11277" width="18.625" style="2" customWidth="1"/>
    <col min="11278" max="11516" width="9" style="2"/>
    <col min="11517" max="11517" width="1.625" style="2" customWidth="1"/>
    <col min="11518" max="11518" width="4.625" style="2" customWidth="1"/>
    <col min="11519" max="11527" width="20.625" style="2" customWidth="1"/>
    <col min="11528" max="11532" width="0" style="2" hidden="1" customWidth="1"/>
    <col min="11533" max="11533" width="18.625" style="2" customWidth="1"/>
    <col min="11534" max="11772" width="9" style="2"/>
    <col min="11773" max="11773" width="1.625" style="2" customWidth="1"/>
    <col min="11774" max="11774" width="4.625" style="2" customWidth="1"/>
    <col min="11775" max="11783" width="20.625" style="2" customWidth="1"/>
    <col min="11784" max="11788" width="0" style="2" hidden="1" customWidth="1"/>
    <col min="11789" max="11789" width="18.625" style="2" customWidth="1"/>
    <col min="11790" max="12028" width="9" style="2"/>
    <col min="12029" max="12029" width="1.625" style="2" customWidth="1"/>
    <col min="12030" max="12030" width="4.625" style="2" customWidth="1"/>
    <col min="12031" max="12039" width="20.625" style="2" customWidth="1"/>
    <col min="12040" max="12044" width="0" style="2" hidden="1" customWidth="1"/>
    <col min="12045" max="12045" width="18.625" style="2" customWidth="1"/>
    <col min="12046" max="12284" width="9" style="2"/>
    <col min="12285" max="12285" width="1.625" style="2" customWidth="1"/>
    <col min="12286" max="12286" width="4.625" style="2" customWidth="1"/>
    <col min="12287" max="12295" width="20.625" style="2" customWidth="1"/>
    <col min="12296" max="12300" width="0" style="2" hidden="1" customWidth="1"/>
    <col min="12301" max="12301" width="18.625" style="2" customWidth="1"/>
    <col min="12302" max="12540" width="9" style="2"/>
    <col min="12541" max="12541" width="1.625" style="2" customWidth="1"/>
    <col min="12542" max="12542" width="4.625" style="2" customWidth="1"/>
    <col min="12543" max="12551" width="20.625" style="2" customWidth="1"/>
    <col min="12552" max="12556" width="0" style="2" hidden="1" customWidth="1"/>
    <col min="12557" max="12557" width="18.625" style="2" customWidth="1"/>
    <col min="12558" max="12796" width="9" style="2"/>
    <col min="12797" max="12797" width="1.625" style="2" customWidth="1"/>
    <col min="12798" max="12798" width="4.625" style="2" customWidth="1"/>
    <col min="12799" max="12807" width="20.625" style="2" customWidth="1"/>
    <col min="12808" max="12812" width="0" style="2" hidden="1" customWidth="1"/>
    <col min="12813" max="12813" width="18.625" style="2" customWidth="1"/>
    <col min="12814" max="13052" width="9" style="2"/>
    <col min="13053" max="13053" width="1.625" style="2" customWidth="1"/>
    <col min="13054" max="13054" width="4.625" style="2" customWidth="1"/>
    <col min="13055" max="13063" width="20.625" style="2" customWidth="1"/>
    <col min="13064" max="13068" width="0" style="2" hidden="1" customWidth="1"/>
    <col min="13069" max="13069" width="18.625" style="2" customWidth="1"/>
    <col min="13070" max="13308" width="9" style="2"/>
    <col min="13309" max="13309" width="1.625" style="2" customWidth="1"/>
    <col min="13310" max="13310" width="4.625" style="2" customWidth="1"/>
    <col min="13311" max="13319" width="20.625" style="2" customWidth="1"/>
    <col min="13320" max="13324" width="0" style="2" hidden="1" customWidth="1"/>
    <col min="13325" max="13325" width="18.625" style="2" customWidth="1"/>
    <col min="13326" max="13564" width="9" style="2"/>
    <col min="13565" max="13565" width="1.625" style="2" customWidth="1"/>
    <col min="13566" max="13566" width="4.625" style="2" customWidth="1"/>
    <col min="13567" max="13575" width="20.625" style="2" customWidth="1"/>
    <col min="13576" max="13580" width="0" style="2" hidden="1" customWidth="1"/>
    <col min="13581" max="13581" width="18.625" style="2" customWidth="1"/>
    <col min="13582" max="13820" width="9" style="2"/>
    <col min="13821" max="13821" width="1.625" style="2" customWidth="1"/>
    <col min="13822" max="13822" width="4.625" style="2" customWidth="1"/>
    <col min="13823" max="13831" width="20.625" style="2" customWidth="1"/>
    <col min="13832" max="13836" width="0" style="2" hidden="1" customWidth="1"/>
    <col min="13837" max="13837" width="18.625" style="2" customWidth="1"/>
    <col min="13838" max="14076" width="9" style="2"/>
    <col min="14077" max="14077" width="1.625" style="2" customWidth="1"/>
    <col min="14078" max="14078" width="4.625" style="2" customWidth="1"/>
    <col min="14079" max="14087" width="20.625" style="2" customWidth="1"/>
    <col min="14088" max="14092" width="0" style="2" hidden="1" customWidth="1"/>
    <col min="14093" max="14093" width="18.625" style="2" customWidth="1"/>
    <col min="14094" max="14332" width="9" style="2"/>
    <col min="14333" max="14333" width="1.625" style="2" customWidth="1"/>
    <col min="14334" max="14334" width="4.625" style="2" customWidth="1"/>
    <col min="14335" max="14343" width="20.625" style="2" customWidth="1"/>
    <col min="14344" max="14348" width="0" style="2" hidden="1" customWidth="1"/>
    <col min="14349" max="14349" width="18.625" style="2" customWidth="1"/>
    <col min="14350" max="14588" width="9" style="2"/>
    <col min="14589" max="14589" width="1.625" style="2" customWidth="1"/>
    <col min="14590" max="14590" width="4.625" style="2" customWidth="1"/>
    <col min="14591" max="14599" width="20.625" style="2" customWidth="1"/>
    <col min="14600" max="14604" width="0" style="2" hidden="1" customWidth="1"/>
    <col min="14605" max="14605" width="18.625" style="2" customWidth="1"/>
    <col min="14606" max="14844" width="9" style="2"/>
    <col min="14845" max="14845" width="1.625" style="2" customWidth="1"/>
    <col min="14846" max="14846" width="4.625" style="2" customWidth="1"/>
    <col min="14847" max="14855" width="20.625" style="2" customWidth="1"/>
    <col min="14856" max="14860" width="0" style="2" hidden="1" customWidth="1"/>
    <col min="14861" max="14861" width="18.625" style="2" customWidth="1"/>
    <col min="14862" max="15100" width="9" style="2"/>
    <col min="15101" max="15101" width="1.625" style="2" customWidth="1"/>
    <col min="15102" max="15102" width="4.625" style="2" customWidth="1"/>
    <col min="15103" max="15111" width="20.625" style="2" customWidth="1"/>
    <col min="15112" max="15116" width="0" style="2" hidden="1" customWidth="1"/>
    <col min="15117" max="15117" width="18.625" style="2" customWidth="1"/>
    <col min="15118" max="15356" width="9" style="2"/>
    <col min="15357" max="15357" width="1.625" style="2" customWidth="1"/>
    <col min="15358" max="15358" width="4.625" style="2" customWidth="1"/>
    <col min="15359" max="15367" width="20.625" style="2" customWidth="1"/>
    <col min="15368" max="15372" width="0" style="2" hidden="1" customWidth="1"/>
    <col min="15373" max="15373" width="18.625" style="2" customWidth="1"/>
    <col min="15374" max="15612" width="9" style="2"/>
    <col min="15613" max="15613" width="1.625" style="2" customWidth="1"/>
    <col min="15614" max="15614" width="4.625" style="2" customWidth="1"/>
    <col min="15615" max="15623" width="20.625" style="2" customWidth="1"/>
    <col min="15624" max="15628" width="0" style="2" hidden="1" customWidth="1"/>
    <col min="15629" max="15629" width="18.625" style="2" customWidth="1"/>
    <col min="15630" max="15868" width="9" style="2"/>
    <col min="15869" max="15869" width="1.625" style="2" customWidth="1"/>
    <col min="15870" max="15870" width="4.625" style="2" customWidth="1"/>
    <col min="15871" max="15879" width="20.625" style="2" customWidth="1"/>
    <col min="15880" max="15884" width="0" style="2" hidden="1" customWidth="1"/>
    <col min="15885" max="15885" width="18.625" style="2" customWidth="1"/>
    <col min="15886" max="16124" width="9" style="2"/>
    <col min="16125" max="16125" width="1.625" style="2" customWidth="1"/>
    <col min="16126" max="16126" width="4.625" style="2" customWidth="1"/>
    <col min="16127" max="16135" width="20.625" style="2" customWidth="1"/>
    <col min="16136" max="16140" width="0" style="2" hidden="1" customWidth="1"/>
    <col min="16141" max="16141" width="18.625" style="2" customWidth="1"/>
    <col min="16142" max="16384" width="9" style="2"/>
  </cols>
  <sheetData>
    <row r="1" spans="1:13" ht="24.95" customHeight="1" x14ac:dyDescent="0.4">
      <c r="A1" s="220" t="s">
        <v>19</v>
      </c>
      <c r="B1" s="220"/>
      <c r="C1" s="220"/>
      <c r="D1" s="220"/>
      <c r="E1" s="220"/>
      <c r="F1" s="220"/>
      <c r="G1" s="220"/>
      <c r="H1" s="220"/>
      <c r="I1" s="220"/>
      <c r="J1" s="220"/>
      <c r="K1" s="220"/>
      <c r="L1" s="220"/>
    </row>
    <row r="2" spans="1:13" ht="24.95" customHeight="1" x14ac:dyDescent="0.5">
      <c r="B2" s="5"/>
      <c r="C2" s="6" t="s">
        <v>20</v>
      </c>
      <c r="D2" s="141"/>
      <c r="E2" s="6" t="s">
        <v>22</v>
      </c>
      <c r="F2" s="221" t="s">
        <v>23</v>
      </c>
      <c r="G2" s="221"/>
    </row>
    <row r="3" spans="1:13" ht="24.95" customHeight="1" x14ac:dyDescent="0.5">
      <c r="B3" s="5"/>
      <c r="C3" s="10" t="s">
        <v>25</v>
      </c>
      <c r="D3" s="11" t="s">
        <v>26</v>
      </c>
      <c r="E3" s="142"/>
      <c r="F3" s="13" t="s">
        <v>28</v>
      </c>
      <c r="G3" s="11" t="s">
        <v>29</v>
      </c>
      <c r="H3" s="142"/>
      <c r="I3" s="14"/>
      <c r="J3" s="14"/>
      <c r="K3" s="143"/>
      <c r="L3" s="5" t="s">
        <v>31</v>
      </c>
    </row>
    <row r="4" spans="1:13" ht="6" customHeight="1" x14ac:dyDescent="0.4">
      <c r="B4" s="5"/>
      <c r="C4" s="16"/>
      <c r="D4" s="13"/>
      <c r="E4" s="17"/>
      <c r="F4" s="13"/>
      <c r="G4" s="13"/>
      <c r="H4" s="17"/>
      <c r="I4" s="14"/>
      <c r="J4" s="14"/>
      <c r="K4" s="15"/>
    </row>
    <row r="5" spans="1:13" ht="20.100000000000001" customHeight="1" x14ac:dyDescent="0.35">
      <c r="B5" s="5" t="s">
        <v>33</v>
      </c>
      <c r="C5" s="18"/>
      <c r="D5" s="19"/>
      <c r="E5" s="20"/>
    </row>
    <row r="6" spans="1:13" ht="36.75" customHeight="1" thickBot="1" x14ac:dyDescent="0.45">
      <c r="B6" s="156">
        <v>1</v>
      </c>
      <c r="C6" s="256" t="s">
        <v>34</v>
      </c>
      <c r="D6" s="257"/>
      <c r="E6" s="144"/>
      <c r="F6" s="144"/>
      <c r="G6" s="144"/>
      <c r="H6" s="144"/>
      <c r="I6" s="144"/>
      <c r="J6" s="144"/>
      <c r="K6" s="144"/>
      <c r="L6" s="144"/>
      <c r="M6" s="224" t="s">
        <v>35</v>
      </c>
    </row>
    <row r="7" spans="1:13" ht="23.25" customHeight="1" thickTop="1" x14ac:dyDescent="0.4">
      <c r="B7" s="258">
        <v>2</v>
      </c>
      <c r="C7" s="261" t="s">
        <v>36</v>
      </c>
      <c r="D7" s="262"/>
      <c r="E7" s="145"/>
      <c r="F7" s="145"/>
      <c r="G7" s="145"/>
      <c r="H7" s="145"/>
      <c r="I7" s="145"/>
      <c r="J7" s="145"/>
      <c r="K7" s="145"/>
      <c r="L7" s="145"/>
      <c r="M7" s="225"/>
    </row>
    <row r="8" spans="1:13" ht="23.25" customHeight="1" x14ac:dyDescent="0.4">
      <c r="B8" s="259"/>
      <c r="C8" s="263"/>
      <c r="D8" s="264"/>
      <c r="E8" s="24" t="s">
        <v>28</v>
      </c>
      <c r="F8" s="24" t="s">
        <v>28</v>
      </c>
      <c r="G8" s="24" t="s">
        <v>28</v>
      </c>
      <c r="H8" s="24" t="s">
        <v>28</v>
      </c>
      <c r="I8" s="24" t="s">
        <v>28</v>
      </c>
      <c r="J8" s="24" t="s">
        <v>28</v>
      </c>
      <c r="K8" s="24" t="s">
        <v>28</v>
      </c>
      <c r="L8" s="24" t="s">
        <v>28</v>
      </c>
      <c r="M8" s="225"/>
    </row>
    <row r="9" spans="1:13" ht="23.25" customHeight="1" thickBot="1" x14ac:dyDescent="0.45">
      <c r="B9" s="260"/>
      <c r="C9" s="265"/>
      <c r="D9" s="266"/>
      <c r="E9" s="146"/>
      <c r="F9" s="146"/>
      <c r="G9" s="146"/>
      <c r="H9" s="146"/>
      <c r="I9" s="146"/>
      <c r="J9" s="146"/>
      <c r="K9" s="146"/>
      <c r="L9" s="146"/>
      <c r="M9" s="225"/>
    </row>
    <row r="10" spans="1:13" ht="20.100000000000001" hidden="1" customHeight="1" thickBot="1" x14ac:dyDescent="0.45">
      <c r="B10" s="157"/>
      <c r="C10" s="267" t="s">
        <v>51</v>
      </c>
      <c r="D10" s="268"/>
      <c r="E10" s="147"/>
      <c r="F10" s="147"/>
      <c r="G10" s="147"/>
      <c r="H10" s="147"/>
      <c r="I10" s="147"/>
      <c r="J10" s="147"/>
      <c r="K10" s="147"/>
      <c r="L10" s="147"/>
      <c r="M10" s="226"/>
    </row>
    <row r="11" spans="1:13" ht="26.25" customHeight="1" x14ac:dyDescent="0.4">
      <c r="B11" s="158">
        <v>3</v>
      </c>
      <c r="C11" s="239" t="s">
        <v>84</v>
      </c>
      <c r="D11" s="159" t="s">
        <v>53</v>
      </c>
      <c r="E11" s="148"/>
      <c r="F11" s="148"/>
      <c r="G11" s="148"/>
      <c r="H11" s="148"/>
      <c r="I11" s="148"/>
      <c r="J11" s="148"/>
      <c r="K11" s="148"/>
      <c r="L11" s="148"/>
      <c r="M11" s="31"/>
    </row>
    <row r="12" spans="1:13" ht="26.25" customHeight="1" x14ac:dyDescent="0.4">
      <c r="B12" s="160">
        <v>4</v>
      </c>
      <c r="C12" s="240"/>
      <c r="D12" s="161" t="s">
        <v>85</v>
      </c>
      <c r="E12" s="149"/>
      <c r="F12" s="149"/>
      <c r="G12" s="149"/>
      <c r="H12" s="149"/>
      <c r="I12" s="149"/>
      <c r="J12" s="149"/>
      <c r="K12" s="149"/>
      <c r="L12" s="149"/>
      <c r="M12" s="35"/>
    </row>
    <row r="13" spans="1:13" ht="26.25" customHeight="1" x14ac:dyDescent="0.4">
      <c r="B13" s="160">
        <v>5</v>
      </c>
      <c r="C13" s="240"/>
      <c r="D13" s="161" t="s">
        <v>55</v>
      </c>
      <c r="E13" s="150"/>
      <c r="F13" s="150"/>
      <c r="G13" s="150"/>
      <c r="H13" s="150"/>
      <c r="I13" s="150"/>
      <c r="J13" s="150"/>
      <c r="K13" s="150"/>
      <c r="L13" s="150"/>
      <c r="M13" s="35"/>
    </row>
    <row r="14" spans="1:13" ht="26.25" customHeight="1" x14ac:dyDescent="0.4">
      <c r="B14" s="160">
        <v>6</v>
      </c>
      <c r="C14" s="240"/>
      <c r="D14" s="162" t="s">
        <v>56</v>
      </c>
      <c r="E14" s="151"/>
      <c r="F14" s="151"/>
      <c r="G14" s="151"/>
      <c r="H14" s="151"/>
      <c r="I14" s="151"/>
      <c r="J14" s="151"/>
      <c r="K14" s="151"/>
      <c r="L14" s="151"/>
      <c r="M14" s="39"/>
    </row>
    <row r="15" spans="1:13" ht="26.25" customHeight="1" thickBot="1" x14ac:dyDescent="0.45">
      <c r="B15" s="163">
        <v>7</v>
      </c>
      <c r="C15" s="241"/>
      <c r="D15" s="164" t="s">
        <v>57</v>
      </c>
      <c r="E15" s="152"/>
      <c r="F15" s="152"/>
      <c r="G15" s="152"/>
      <c r="H15" s="152"/>
      <c r="I15" s="152"/>
      <c r="J15" s="152"/>
      <c r="K15" s="152"/>
      <c r="L15" s="152"/>
      <c r="M15" s="43">
        <f>SUM($E$15:$L$15)</f>
        <v>0</v>
      </c>
    </row>
    <row r="16" spans="1:13" ht="34.5" hidden="1" customHeight="1" thickBot="1" x14ac:dyDescent="0.45">
      <c r="B16" s="165">
        <v>7</v>
      </c>
      <c r="C16" s="242" t="s">
        <v>58</v>
      </c>
      <c r="D16" s="243"/>
      <c r="E16" s="45">
        <f t="shared" ref="E16:L17" si="0">SUM(E$11:E$15)</f>
        <v>0</v>
      </c>
      <c r="F16" s="45">
        <f t="shared" si="0"/>
        <v>0</v>
      </c>
      <c r="G16" s="45">
        <f t="shared" si="0"/>
        <v>0</v>
      </c>
      <c r="H16" s="45">
        <f t="shared" si="0"/>
        <v>0</v>
      </c>
      <c r="I16" s="45">
        <f t="shared" si="0"/>
        <v>0</v>
      </c>
      <c r="J16" s="45">
        <f t="shared" si="0"/>
        <v>0</v>
      </c>
      <c r="K16" s="45">
        <f t="shared" si="0"/>
        <v>0</v>
      </c>
      <c r="L16" s="45">
        <f t="shared" si="0"/>
        <v>0</v>
      </c>
      <c r="M16" s="46">
        <f>SUM($E$16:$L$16)</f>
        <v>0</v>
      </c>
    </row>
    <row r="17" spans="2:13" ht="34.5" customHeight="1" thickBot="1" x14ac:dyDescent="0.45">
      <c r="B17" s="166">
        <v>8</v>
      </c>
      <c r="C17" s="244" t="s">
        <v>59</v>
      </c>
      <c r="D17" s="245"/>
      <c r="E17" s="48">
        <f>SUM(E$11:E$15)</f>
        <v>0</v>
      </c>
      <c r="F17" s="48">
        <f t="shared" si="0"/>
        <v>0</v>
      </c>
      <c r="G17" s="48">
        <f t="shared" si="0"/>
        <v>0</v>
      </c>
      <c r="H17" s="48">
        <f t="shared" si="0"/>
        <v>0</v>
      </c>
      <c r="I17" s="48">
        <f t="shared" si="0"/>
        <v>0</v>
      </c>
      <c r="J17" s="48">
        <f t="shared" si="0"/>
        <v>0</v>
      </c>
      <c r="K17" s="48">
        <f t="shared" si="0"/>
        <v>0</v>
      </c>
      <c r="L17" s="48">
        <f t="shared" si="0"/>
        <v>0</v>
      </c>
      <c r="M17" s="49">
        <f>SUM($E$17:$L$17)</f>
        <v>0</v>
      </c>
    </row>
    <row r="18" spans="2:13" ht="34.5" customHeight="1" thickBot="1" x14ac:dyDescent="0.45">
      <c r="B18" s="167">
        <v>9</v>
      </c>
      <c r="C18" s="168" t="s">
        <v>60</v>
      </c>
      <c r="D18" s="169" t="s">
        <v>61</v>
      </c>
      <c r="E18" s="153"/>
      <c r="F18" s="153"/>
      <c r="G18" s="153"/>
      <c r="H18" s="153"/>
      <c r="I18" s="153"/>
      <c r="J18" s="153"/>
      <c r="K18" s="153"/>
      <c r="L18" s="153"/>
      <c r="M18" s="54">
        <f>SUM($E$18:$L$18)</f>
        <v>0</v>
      </c>
    </row>
    <row r="19" spans="2:13" ht="34.5" customHeight="1" thickBot="1" x14ac:dyDescent="0.45">
      <c r="B19" s="170">
        <v>10</v>
      </c>
      <c r="C19" s="246" t="s">
        <v>62</v>
      </c>
      <c r="D19" s="209"/>
      <c r="E19" s="56">
        <f>SUM(E17:E18)</f>
        <v>0</v>
      </c>
      <c r="F19" s="56">
        <f t="shared" ref="F19:L19" si="1">SUM(F17:F18)</f>
        <v>0</v>
      </c>
      <c r="G19" s="56">
        <f t="shared" si="1"/>
        <v>0</v>
      </c>
      <c r="H19" s="56">
        <f t="shared" si="1"/>
        <v>0</v>
      </c>
      <c r="I19" s="56">
        <f t="shared" si="1"/>
        <v>0</v>
      </c>
      <c r="J19" s="56">
        <f t="shared" ref="J19" si="2">SUM(J17:J18)</f>
        <v>0</v>
      </c>
      <c r="K19" s="56">
        <f t="shared" si="1"/>
        <v>0</v>
      </c>
      <c r="L19" s="56">
        <f t="shared" si="1"/>
        <v>0</v>
      </c>
      <c r="M19" s="57">
        <f>SUM(E19:L19)</f>
        <v>0</v>
      </c>
    </row>
    <row r="20" spans="2:13" ht="34.5" customHeight="1" thickBot="1" x14ac:dyDescent="0.45">
      <c r="B20" s="167">
        <v>11</v>
      </c>
      <c r="C20" s="247" t="s">
        <v>63</v>
      </c>
      <c r="D20" s="248"/>
      <c r="E20" s="56">
        <f>E17+E18-E15</f>
        <v>0</v>
      </c>
      <c r="F20" s="56">
        <f t="shared" ref="F20:L20" si="3">F17+F18-F15</f>
        <v>0</v>
      </c>
      <c r="G20" s="56">
        <f t="shared" si="3"/>
        <v>0</v>
      </c>
      <c r="H20" s="56">
        <f t="shared" si="3"/>
        <v>0</v>
      </c>
      <c r="I20" s="56">
        <f t="shared" si="3"/>
        <v>0</v>
      </c>
      <c r="J20" s="56">
        <f t="shared" ref="J20" si="4">J17+J18-J15</f>
        <v>0</v>
      </c>
      <c r="K20" s="56">
        <f t="shared" si="3"/>
        <v>0</v>
      </c>
      <c r="L20" s="56">
        <f t="shared" si="3"/>
        <v>0</v>
      </c>
      <c r="M20" s="54">
        <f>SUM($E$20:$L$20)</f>
        <v>0</v>
      </c>
    </row>
    <row r="21" spans="2:13" ht="17.25" customHeight="1" x14ac:dyDescent="0.4">
      <c r="C21" s="2"/>
      <c r="E21" s="59"/>
    </row>
    <row r="22" spans="2:13" ht="17.25" customHeight="1" thickBot="1" x14ac:dyDescent="0.45">
      <c r="B22" s="5" t="s">
        <v>86</v>
      </c>
      <c r="C22" s="2"/>
    </row>
    <row r="23" spans="2:13" ht="34.5" customHeight="1" x14ac:dyDescent="0.4">
      <c r="B23" s="171">
        <v>12</v>
      </c>
      <c r="C23" s="249" t="s">
        <v>65</v>
      </c>
      <c r="D23" s="250"/>
      <c r="E23" s="154"/>
      <c r="F23" s="154"/>
      <c r="G23" s="154"/>
      <c r="H23" s="154"/>
      <c r="I23" s="154"/>
      <c r="J23" s="154"/>
      <c r="K23" s="154"/>
      <c r="L23" s="154"/>
      <c r="M23" s="62">
        <f>SUM($E$23:$L$23)</f>
        <v>0</v>
      </c>
    </row>
    <row r="24" spans="2:13" ht="34.5" customHeight="1" thickBot="1" x14ac:dyDescent="0.45">
      <c r="B24" s="172">
        <v>13</v>
      </c>
      <c r="C24" s="251" t="s">
        <v>66</v>
      </c>
      <c r="D24" s="252"/>
      <c r="E24" s="155"/>
      <c r="F24" s="155"/>
      <c r="G24" s="155"/>
      <c r="H24" s="155"/>
      <c r="I24" s="155"/>
      <c r="J24" s="155"/>
      <c r="K24" s="155"/>
      <c r="L24" s="155"/>
      <c r="M24" s="65">
        <f>SUM($E$24:$L$24)</f>
        <v>0</v>
      </c>
    </row>
    <row r="25" spans="2:13" ht="34.5" customHeight="1" x14ac:dyDescent="0.4">
      <c r="B25" s="171">
        <v>14</v>
      </c>
      <c r="C25" s="249" t="s">
        <v>67</v>
      </c>
      <c r="D25" s="250"/>
      <c r="E25" s="154"/>
      <c r="F25" s="154"/>
      <c r="G25" s="154"/>
      <c r="H25" s="154"/>
      <c r="I25" s="154"/>
      <c r="J25" s="154"/>
      <c r="K25" s="154"/>
      <c r="L25" s="154"/>
      <c r="M25" s="62">
        <f>SUM($E$25:$L$25)</f>
        <v>0</v>
      </c>
    </row>
    <row r="26" spans="2:13" ht="34.5" customHeight="1" thickBot="1" x14ac:dyDescent="0.45">
      <c r="B26" s="172">
        <v>15</v>
      </c>
      <c r="C26" s="251" t="s">
        <v>68</v>
      </c>
      <c r="D26" s="252"/>
      <c r="E26" s="155"/>
      <c r="F26" s="155"/>
      <c r="G26" s="155"/>
      <c r="H26" s="155"/>
      <c r="I26" s="155"/>
      <c r="J26" s="155"/>
      <c r="K26" s="155"/>
      <c r="L26" s="155"/>
      <c r="M26" s="65">
        <f>SUM($E$26:$L$26)</f>
        <v>0</v>
      </c>
    </row>
    <row r="27" spans="2:13" ht="11.25" customHeight="1" x14ac:dyDescent="0.4">
      <c r="B27" s="66"/>
      <c r="C27" s="67"/>
      <c r="D27" s="68"/>
      <c r="E27" s="69"/>
      <c r="F27" s="69"/>
      <c r="G27" s="69"/>
      <c r="H27" s="69"/>
      <c r="I27" s="69"/>
      <c r="J27" s="69"/>
      <c r="K27" s="69"/>
      <c r="L27" s="69"/>
      <c r="M27" s="70"/>
    </row>
    <row r="28" spans="2:13" ht="15" customHeight="1" thickBot="1" x14ac:dyDescent="0.45">
      <c r="B28" s="5" t="s">
        <v>69</v>
      </c>
      <c r="C28" s="67"/>
      <c r="D28" s="68"/>
      <c r="E28" s="69"/>
      <c r="F28" s="69"/>
      <c r="G28" s="69"/>
      <c r="H28" s="69"/>
      <c r="I28" s="69"/>
      <c r="J28" s="69"/>
      <c r="K28" s="69"/>
      <c r="L28" s="69"/>
      <c r="M28" s="70"/>
    </row>
    <row r="29" spans="2:13" ht="185.1" customHeight="1" x14ac:dyDescent="0.4">
      <c r="B29" s="171">
        <v>16</v>
      </c>
      <c r="C29" s="253" t="s">
        <v>70</v>
      </c>
      <c r="D29" s="217"/>
      <c r="E29" s="148"/>
      <c r="F29" s="148"/>
      <c r="G29" s="148"/>
      <c r="H29" s="148"/>
      <c r="I29" s="148"/>
      <c r="J29" s="148"/>
      <c r="K29" s="148"/>
      <c r="L29" s="148"/>
      <c r="M29" s="71"/>
    </row>
    <row r="30" spans="2:13" ht="25.5" x14ac:dyDescent="0.4">
      <c r="B30" s="173">
        <v>17</v>
      </c>
      <c r="C30" s="254" t="s">
        <v>71</v>
      </c>
      <c r="D30" s="255"/>
      <c r="E30" s="120">
        <v>30</v>
      </c>
      <c r="F30" s="120">
        <v>30</v>
      </c>
      <c r="G30" s="120">
        <v>30</v>
      </c>
      <c r="H30" s="120">
        <v>30</v>
      </c>
      <c r="I30" s="120">
        <v>30</v>
      </c>
      <c r="J30" s="120">
        <v>30</v>
      </c>
      <c r="K30" s="120">
        <v>30</v>
      </c>
      <c r="L30" s="120">
        <v>30</v>
      </c>
      <c r="M30" s="121"/>
    </row>
    <row r="31" spans="2:13" ht="34.5" customHeight="1" thickBot="1" x14ac:dyDescent="0.45">
      <c r="B31" s="163">
        <v>18</v>
      </c>
      <c r="C31" s="238" t="s">
        <v>69</v>
      </c>
      <c r="D31" s="200"/>
      <c r="E31" s="122">
        <f>ROUNDDOWN(350000*E29/E30,0)</f>
        <v>0</v>
      </c>
      <c r="F31" s="122">
        <f t="shared" ref="F31:I31" si="5">ROUNDDOWN(350000*F29/F30,0)</f>
        <v>0</v>
      </c>
      <c r="G31" s="122">
        <f t="shared" si="5"/>
        <v>0</v>
      </c>
      <c r="H31" s="122">
        <f t="shared" si="5"/>
        <v>0</v>
      </c>
      <c r="I31" s="122">
        <f t="shared" si="5"/>
        <v>0</v>
      </c>
      <c r="J31" s="122">
        <f t="shared" ref="J31" si="6">ROUNDDOWN(350000*J29/J30,0)</f>
        <v>0</v>
      </c>
      <c r="K31" s="122">
        <f>ROUNDDOWN(350000*K29/K30,0)</f>
        <v>0</v>
      </c>
      <c r="L31" s="122">
        <f t="shared" ref="L31" si="7">ROUNDDOWN(350000*L29/L30,0)</f>
        <v>0</v>
      </c>
      <c r="M31" s="123">
        <f>SUM(E31:L31)</f>
        <v>0</v>
      </c>
    </row>
    <row r="32" spans="2:13" ht="19.5" x14ac:dyDescent="0.4">
      <c r="C32" s="118" t="s">
        <v>87</v>
      </c>
    </row>
    <row r="33" spans="2:13" ht="19.5" x14ac:dyDescent="0.4">
      <c r="C33" s="119" t="s">
        <v>88</v>
      </c>
      <c r="F33" s="118"/>
    </row>
    <row r="34" spans="2:13" ht="11.25" customHeight="1" x14ac:dyDescent="0.4">
      <c r="C34" s="79"/>
      <c r="F34" s="76"/>
    </row>
    <row r="35" spans="2:13" ht="6" customHeight="1" thickBot="1" x14ac:dyDescent="0.45">
      <c r="B35" s="80"/>
      <c r="C35" s="81"/>
      <c r="D35" s="81"/>
      <c r="E35" s="81"/>
      <c r="F35" s="81"/>
      <c r="G35" s="81"/>
      <c r="H35" s="81"/>
      <c r="I35" s="81"/>
      <c r="J35" s="81"/>
      <c r="K35" s="81"/>
      <c r="L35" s="81"/>
      <c r="M35" s="82"/>
    </row>
    <row r="36" spans="2:13" ht="34.5" customHeight="1" thickBot="1" x14ac:dyDescent="0.45">
      <c r="B36" s="83"/>
      <c r="C36" s="84" t="s">
        <v>74</v>
      </c>
      <c r="K36" s="175" t="e">
        <f>ROUNDDOWN((M20*(M24/M23)/M24),0)</f>
        <v>#DIV/0!</v>
      </c>
      <c r="M36" s="86"/>
    </row>
    <row r="37" spans="2:13" ht="34.5" customHeight="1" thickBot="1" x14ac:dyDescent="0.45">
      <c r="B37" s="83"/>
      <c r="C37" s="2"/>
      <c r="H37" s="84" t="s">
        <v>75</v>
      </c>
      <c r="L37" s="175" t="e">
        <f>K36*M24</f>
        <v>#DIV/0!</v>
      </c>
      <c r="M37" s="86"/>
    </row>
    <row r="38" spans="2:13" ht="6" customHeight="1" x14ac:dyDescent="0.4">
      <c r="B38" s="87"/>
      <c r="C38" s="88"/>
      <c r="D38" s="88"/>
      <c r="E38" s="88"/>
      <c r="F38" s="88"/>
      <c r="G38" s="88"/>
      <c r="H38" s="88"/>
      <c r="I38" s="88"/>
      <c r="J38" s="88"/>
      <c r="K38" s="88"/>
      <c r="L38" s="88"/>
      <c r="M38" s="89"/>
    </row>
    <row r="39" spans="2:13" ht="11.25" customHeight="1" x14ac:dyDescent="0.4">
      <c r="C39" s="2"/>
    </row>
    <row r="40" spans="2:13" ht="6" customHeight="1" thickBot="1" x14ac:dyDescent="0.45">
      <c r="B40" s="80"/>
      <c r="C40" s="81"/>
      <c r="D40" s="81"/>
      <c r="E40" s="81"/>
      <c r="F40" s="81"/>
      <c r="G40" s="81"/>
      <c r="H40" s="81"/>
      <c r="I40" s="81"/>
      <c r="J40" s="81"/>
      <c r="K40" s="81"/>
      <c r="L40" s="81"/>
      <c r="M40" s="82"/>
    </row>
    <row r="41" spans="2:13" ht="34.5" customHeight="1" thickBot="1" x14ac:dyDescent="0.45">
      <c r="B41" s="83"/>
      <c r="C41" s="84" t="s">
        <v>76</v>
      </c>
      <c r="F41" s="90" t="s">
        <v>77</v>
      </c>
      <c r="K41" s="183" t="e">
        <f>ROUNDDOWN((M15*(M26/M25)/M26),0)</f>
        <v>#DIV/0!</v>
      </c>
      <c r="M41" s="86"/>
    </row>
    <row r="42" spans="2:13" ht="34.5" customHeight="1" thickBot="1" x14ac:dyDescent="0.45">
      <c r="B42" s="83"/>
      <c r="C42" s="84"/>
      <c r="H42" s="84" t="s">
        <v>78</v>
      </c>
      <c r="L42" s="175" t="e">
        <f>K41*M26</f>
        <v>#DIV/0!</v>
      </c>
      <c r="M42" s="86"/>
    </row>
    <row r="43" spans="2:13" ht="6" customHeight="1" x14ac:dyDescent="0.4">
      <c r="B43" s="87"/>
      <c r="C43" s="92"/>
      <c r="D43" s="88"/>
      <c r="E43" s="88"/>
      <c r="F43" s="88"/>
      <c r="G43" s="88"/>
      <c r="H43" s="92"/>
      <c r="I43" s="88"/>
      <c r="J43" s="88"/>
      <c r="K43" s="88"/>
      <c r="L43" s="93"/>
      <c r="M43" s="89"/>
    </row>
    <row r="44" spans="2:13" ht="10.5" customHeight="1" x14ac:dyDescent="0.4">
      <c r="C44" s="2"/>
    </row>
    <row r="45" spans="2:13" ht="10.5" customHeight="1" x14ac:dyDescent="0.4">
      <c r="C45" s="2"/>
    </row>
    <row r="46" spans="2:13" ht="6" customHeight="1" thickBot="1" x14ac:dyDescent="0.45">
      <c r="B46" s="80"/>
      <c r="C46" s="81"/>
      <c r="D46" s="81"/>
      <c r="E46" s="81"/>
      <c r="F46" s="81"/>
      <c r="G46" s="81"/>
      <c r="H46" s="81"/>
      <c r="I46" s="81"/>
      <c r="J46" s="81"/>
      <c r="K46" s="81"/>
      <c r="L46" s="81"/>
      <c r="M46" s="82"/>
    </row>
    <row r="47" spans="2:13" ht="34.5" customHeight="1" thickBot="1" x14ac:dyDescent="0.45">
      <c r="B47" s="83"/>
      <c r="C47" s="84" t="s">
        <v>79</v>
      </c>
      <c r="H47" s="94"/>
      <c r="L47" s="175">
        <f>M31</f>
        <v>0</v>
      </c>
      <c r="M47" s="86"/>
    </row>
    <row r="48" spans="2:13" ht="6" customHeight="1" x14ac:dyDescent="0.4">
      <c r="B48" s="87"/>
      <c r="C48" s="88"/>
      <c r="D48" s="88"/>
      <c r="E48" s="88"/>
      <c r="F48" s="88"/>
      <c r="G48" s="88"/>
      <c r="H48" s="88"/>
      <c r="I48" s="88"/>
      <c r="J48" s="88"/>
      <c r="K48" s="88"/>
      <c r="L48" s="88"/>
      <c r="M48" s="89"/>
    </row>
    <row r="49" spans="2:13" ht="15.75" customHeight="1" thickBot="1" x14ac:dyDescent="0.45">
      <c r="C49" s="2"/>
      <c r="L49" s="95"/>
    </row>
    <row r="50" spans="2:13" ht="6" customHeight="1" x14ac:dyDescent="0.4">
      <c r="B50" s="96"/>
      <c r="C50" s="97"/>
      <c r="D50" s="98"/>
      <c r="E50" s="98"/>
      <c r="F50" s="98"/>
      <c r="G50" s="98"/>
      <c r="H50" s="98"/>
      <c r="I50" s="99"/>
      <c r="J50" s="99"/>
      <c r="K50" s="98"/>
      <c r="L50" s="98"/>
      <c r="M50" s="100"/>
    </row>
    <row r="51" spans="2:13" ht="29.25" customHeight="1" thickBot="1" x14ac:dyDescent="0.45">
      <c r="B51" s="101"/>
      <c r="C51" s="102" t="s">
        <v>80</v>
      </c>
      <c r="E51" s="84" t="s">
        <v>81</v>
      </c>
      <c r="I51" s="103"/>
      <c r="J51" s="103"/>
      <c r="M51" s="104"/>
    </row>
    <row r="52" spans="2:13" ht="34.5" customHeight="1" thickBot="1" x14ac:dyDescent="0.45">
      <c r="B52" s="101"/>
      <c r="C52" s="2"/>
      <c r="E52" s="84" t="s">
        <v>82</v>
      </c>
      <c r="K52" s="105" t="s">
        <v>83</v>
      </c>
      <c r="L52" s="175" t="e">
        <f>IF((L37+L42)&gt;=L47,L47,(L37+L42))</f>
        <v>#DIV/0!</v>
      </c>
      <c r="M52" s="104"/>
    </row>
    <row r="53" spans="2:13" ht="6" customHeight="1" thickBot="1" x14ac:dyDescent="0.45">
      <c r="B53" s="106"/>
      <c r="C53" s="107"/>
      <c r="D53" s="107"/>
      <c r="E53" s="107"/>
      <c r="F53" s="107"/>
      <c r="G53" s="107"/>
      <c r="H53" s="107"/>
      <c r="I53" s="107"/>
      <c r="J53" s="107"/>
      <c r="K53" s="107"/>
      <c r="L53" s="107"/>
      <c r="M53" s="108"/>
    </row>
    <row r="54" spans="2:13" ht="18.75" hidden="1" customHeight="1" thickBot="1" x14ac:dyDescent="0.45">
      <c r="C54" s="109"/>
    </row>
    <row r="55" spans="2:13" hidden="1" x14ac:dyDescent="0.4">
      <c r="C55" s="109">
        <v>1</v>
      </c>
    </row>
    <row r="56" spans="2:13" hidden="1" x14ac:dyDescent="0.4">
      <c r="C56" s="109">
        <v>2</v>
      </c>
    </row>
    <row r="57" spans="2:13" hidden="1" x14ac:dyDescent="0.4">
      <c r="C57" s="109">
        <v>3</v>
      </c>
    </row>
    <row r="59" spans="2:13" ht="18" x14ac:dyDescent="0.4">
      <c r="C59" s="110"/>
    </row>
    <row r="62" spans="2:13" x14ac:dyDescent="0.4">
      <c r="D62" s="14"/>
    </row>
  </sheetData>
  <sheetProtection algorithmName="SHA-512" hashValue="LXlCd3Gidt+tHzN85JJRCrgZNVHyc0ckrctaRyqHz/xMY0WLxftPl7OdyKjv6JZ24RfwLpBfmoWicxdsDi5qCA==" saltValue="+g5zd+ti5J7SmJ8zefXUpg==" spinCount="100000" sheet="1" objects="1" scenarios="1"/>
  <mergeCells count="19">
    <mergeCell ref="C31:D31"/>
    <mergeCell ref="C11:C15"/>
    <mergeCell ref="C16:D16"/>
    <mergeCell ref="C17:D17"/>
    <mergeCell ref="C19:D19"/>
    <mergeCell ref="C20:D20"/>
    <mergeCell ref="C23:D23"/>
    <mergeCell ref="C24:D24"/>
    <mergeCell ref="C25:D25"/>
    <mergeCell ref="C26:D26"/>
    <mergeCell ref="C29:D29"/>
    <mergeCell ref="C30:D30"/>
    <mergeCell ref="A1:L1"/>
    <mergeCell ref="F2:G2"/>
    <mergeCell ref="C6:D6"/>
    <mergeCell ref="M6:M10"/>
    <mergeCell ref="B7:B9"/>
    <mergeCell ref="C7:D9"/>
    <mergeCell ref="C10:D10"/>
  </mergeCells>
  <phoneticPr fontId="2"/>
  <conditionalFormatting sqref="M23:M31">
    <cfRule type="cellIs" dxfId="75" priority="10" stopIfTrue="1" operator="equal">
      <formula>0</formula>
    </cfRule>
  </conditionalFormatting>
  <conditionalFormatting sqref="M17">
    <cfRule type="cellIs" dxfId="74" priority="8" stopIfTrue="1" operator="equal">
      <formula>0</formula>
    </cfRule>
  </conditionalFormatting>
  <conditionalFormatting sqref="E16:L16 E20:L20">
    <cfRule type="cellIs" dxfId="73" priority="12" stopIfTrue="1" operator="equal">
      <formula>0</formula>
    </cfRule>
  </conditionalFormatting>
  <conditionalFormatting sqref="M16 M18 M20">
    <cfRule type="cellIs" dxfId="72" priority="11" stopIfTrue="1" operator="equal">
      <formula>0</formula>
    </cfRule>
  </conditionalFormatting>
  <conditionalFormatting sqref="E17:L17">
    <cfRule type="cellIs" dxfId="71" priority="9" stopIfTrue="1" operator="equal">
      <formula>0</formula>
    </cfRule>
  </conditionalFormatting>
  <conditionalFormatting sqref="M15">
    <cfRule type="cellIs" dxfId="70" priority="7" stopIfTrue="1" operator="equal">
      <formula>0</formula>
    </cfRule>
  </conditionalFormatting>
  <conditionalFormatting sqref="M19">
    <cfRule type="cellIs" dxfId="69" priority="2" stopIfTrue="1" operator="equal">
      <formula>0</formula>
    </cfRule>
  </conditionalFormatting>
  <conditionalFormatting sqref="E19:L19">
    <cfRule type="cellIs" dxfId="68" priority="1" stopIfTrue="1" operator="equal">
      <formula>0</formula>
    </cfRule>
  </conditionalFormatting>
  <dataValidations count="2">
    <dataValidation type="list" allowBlank="1" showInputMessage="1" showErrorMessage="1" sqref="E65573:L65573 IW65573:JC65573 SS65573:SY65573 ACO65573:ACU65573 AMK65573:AMQ65573 AWG65573:AWM65573 BGC65573:BGI65573 BPY65573:BQE65573 BZU65573:CAA65573 CJQ65573:CJW65573 CTM65573:CTS65573 DDI65573:DDO65573 DNE65573:DNK65573 DXA65573:DXG65573 EGW65573:EHC65573 EQS65573:EQY65573 FAO65573:FAU65573 FKK65573:FKQ65573 FUG65573:FUM65573 GEC65573:GEI65573 GNY65573:GOE65573 GXU65573:GYA65573 HHQ65573:HHW65573 HRM65573:HRS65573 IBI65573:IBO65573 ILE65573:ILK65573 IVA65573:IVG65573 JEW65573:JFC65573 JOS65573:JOY65573 JYO65573:JYU65573 KIK65573:KIQ65573 KSG65573:KSM65573 LCC65573:LCI65573 LLY65573:LME65573 LVU65573:LWA65573 MFQ65573:MFW65573 MPM65573:MPS65573 MZI65573:MZO65573 NJE65573:NJK65573 NTA65573:NTG65573 OCW65573:ODC65573 OMS65573:OMY65573 OWO65573:OWU65573 PGK65573:PGQ65573 PQG65573:PQM65573 QAC65573:QAI65573 QJY65573:QKE65573 QTU65573:QUA65573 RDQ65573:RDW65573 RNM65573:RNS65573 RXI65573:RXO65573 SHE65573:SHK65573 SRA65573:SRG65573 TAW65573:TBC65573 TKS65573:TKY65573 TUO65573:TUU65573 UEK65573:UEQ65573 UOG65573:UOM65573 UYC65573:UYI65573 VHY65573:VIE65573 VRU65573:VSA65573 WBQ65573:WBW65573 WLM65573:WLS65573 WVI65573:WVO65573 E131109:L131109 IW131109:JC131109 SS131109:SY131109 ACO131109:ACU131109 AMK131109:AMQ131109 AWG131109:AWM131109 BGC131109:BGI131109 BPY131109:BQE131109 BZU131109:CAA131109 CJQ131109:CJW131109 CTM131109:CTS131109 DDI131109:DDO131109 DNE131109:DNK131109 DXA131109:DXG131109 EGW131109:EHC131109 EQS131109:EQY131109 FAO131109:FAU131109 FKK131109:FKQ131109 FUG131109:FUM131109 GEC131109:GEI131109 GNY131109:GOE131109 GXU131109:GYA131109 HHQ131109:HHW131109 HRM131109:HRS131109 IBI131109:IBO131109 ILE131109:ILK131109 IVA131109:IVG131109 JEW131109:JFC131109 JOS131109:JOY131109 JYO131109:JYU131109 KIK131109:KIQ131109 KSG131109:KSM131109 LCC131109:LCI131109 LLY131109:LME131109 LVU131109:LWA131109 MFQ131109:MFW131109 MPM131109:MPS131109 MZI131109:MZO131109 NJE131109:NJK131109 NTA131109:NTG131109 OCW131109:ODC131109 OMS131109:OMY131109 OWO131109:OWU131109 PGK131109:PGQ131109 PQG131109:PQM131109 QAC131109:QAI131109 QJY131109:QKE131109 QTU131109:QUA131109 RDQ131109:RDW131109 RNM131109:RNS131109 RXI131109:RXO131109 SHE131109:SHK131109 SRA131109:SRG131109 TAW131109:TBC131109 TKS131109:TKY131109 TUO131109:TUU131109 UEK131109:UEQ131109 UOG131109:UOM131109 UYC131109:UYI131109 VHY131109:VIE131109 VRU131109:VSA131109 WBQ131109:WBW131109 WLM131109:WLS131109 WVI131109:WVO131109 E196645:L196645 IW196645:JC196645 SS196645:SY196645 ACO196645:ACU196645 AMK196645:AMQ196645 AWG196645:AWM196645 BGC196645:BGI196645 BPY196645:BQE196645 BZU196645:CAA196645 CJQ196645:CJW196645 CTM196645:CTS196645 DDI196645:DDO196645 DNE196645:DNK196645 DXA196645:DXG196645 EGW196645:EHC196645 EQS196645:EQY196645 FAO196645:FAU196645 FKK196645:FKQ196645 FUG196645:FUM196645 GEC196645:GEI196645 GNY196645:GOE196645 GXU196645:GYA196645 HHQ196645:HHW196645 HRM196645:HRS196645 IBI196645:IBO196645 ILE196645:ILK196645 IVA196645:IVG196645 JEW196645:JFC196645 JOS196645:JOY196645 JYO196645:JYU196645 KIK196645:KIQ196645 KSG196645:KSM196645 LCC196645:LCI196645 LLY196645:LME196645 LVU196645:LWA196645 MFQ196645:MFW196645 MPM196645:MPS196645 MZI196645:MZO196645 NJE196645:NJK196645 NTA196645:NTG196645 OCW196645:ODC196645 OMS196645:OMY196645 OWO196645:OWU196645 PGK196645:PGQ196645 PQG196645:PQM196645 QAC196645:QAI196645 QJY196645:QKE196645 QTU196645:QUA196645 RDQ196645:RDW196645 RNM196645:RNS196645 RXI196645:RXO196645 SHE196645:SHK196645 SRA196645:SRG196645 TAW196645:TBC196645 TKS196645:TKY196645 TUO196645:TUU196645 UEK196645:UEQ196645 UOG196645:UOM196645 UYC196645:UYI196645 VHY196645:VIE196645 VRU196645:VSA196645 WBQ196645:WBW196645 WLM196645:WLS196645 WVI196645:WVO196645 E262181:L262181 IW262181:JC262181 SS262181:SY262181 ACO262181:ACU262181 AMK262181:AMQ262181 AWG262181:AWM262181 BGC262181:BGI262181 BPY262181:BQE262181 BZU262181:CAA262181 CJQ262181:CJW262181 CTM262181:CTS262181 DDI262181:DDO262181 DNE262181:DNK262181 DXA262181:DXG262181 EGW262181:EHC262181 EQS262181:EQY262181 FAO262181:FAU262181 FKK262181:FKQ262181 FUG262181:FUM262181 GEC262181:GEI262181 GNY262181:GOE262181 GXU262181:GYA262181 HHQ262181:HHW262181 HRM262181:HRS262181 IBI262181:IBO262181 ILE262181:ILK262181 IVA262181:IVG262181 JEW262181:JFC262181 JOS262181:JOY262181 JYO262181:JYU262181 KIK262181:KIQ262181 KSG262181:KSM262181 LCC262181:LCI262181 LLY262181:LME262181 LVU262181:LWA262181 MFQ262181:MFW262181 MPM262181:MPS262181 MZI262181:MZO262181 NJE262181:NJK262181 NTA262181:NTG262181 OCW262181:ODC262181 OMS262181:OMY262181 OWO262181:OWU262181 PGK262181:PGQ262181 PQG262181:PQM262181 QAC262181:QAI262181 QJY262181:QKE262181 QTU262181:QUA262181 RDQ262181:RDW262181 RNM262181:RNS262181 RXI262181:RXO262181 SHE262181:SHK262181 SRA262181:SRG262181 TAW262181:TBC262181 TKS262181:TKY262181 TUO262181:TUU262181 UEK262181:UEQ262181 UOG262181:UOM262181 UYC262181:UYI262181 VHY262181:VIE262181 VRU262181:VSA262181 WBQ262181:WBW262181 WLM262181:WLS262181 WVI262181:WVO262181 E327717:L327717 IW327717:JC327717 SS327717:SY327717 ACO327717:ACU327717 AMK327717:AMQ327717 AWG327717:AWM327717 BGC327717:BGI327717 BPY327717:BQE327717 BZU327717:CAA327717 CJQ327717:CJW327717 CTM327717:CTS327717 DDI327717:DDO327717 DNE327717:DNK327717 DXA327717:DXG327717 EGW327717:EHC327717 EQS327717:EQY327717 FAO327717:FAU327717 FKK327717:FKQ327717 FUG327717:FUM327717 GEC327717:GEI327717 GNY327717:GOE327717 GXU327717:GYA327717 HHQ327717:HHW327717 HRM327717:HRS327717 IBI327717:IBO327717 ILE327717:ILK327717 IVA327717:IVG327717 JEW327717:JFC327717 JOS327717:JOY327717 JYO327717:JYU327717 KIK327717:KIQ327717 KSG327717:KSM327717 LCC327717:LCI327717 LLY327717:LME327717 LVU327717:LWA327717 MFQ327717:MFW327717 MPM327717:MPS327717 MZI327717:MZO327717 NJE327717:NJK327717 NTA327717:NTG327717 OCW327717:ODC327717 OMS327717:OMY327717 OWO327717:OWU327717 PGK327717:PGQ327717 PQG327717:PQM327717 QAC327717:QAI327717 QJY327717:QKE327717 QTU327717:QUA327717 RDQ327717:RDW327717 RNM327717:RNS327717 RXI327717:RXO327717 SHE327717:SHK327717 SRA327717:SRG327717 TAW327717:TBC327717 TKS327717:TKY327717 TUO327717:TUU327717 UEK327717:UEQ327717 UOG327717:UOM327717 UYC327717:UYI327717 VHY327717:VIE327717 VRU327717:VSA327717 WBQ327717:WBW327717 WLM327717:WLS327717 WVI327717:WVO327717 E393253:L393253 IW393253:JC393253 SS393253:SY393253 ACO393253:ACU393253 AMK393253:AMQ393253 AWG393253:AWM393253 BGC393253:BGI393253 BPY393253:BQE393253 BZU393253:CAA393253 CJQ393253:CJW393253 CTM393253:CTS393253 DDI393253:DDO393253 DNE393253:DNK393253 DXA393253:DXG393253 EGW393253:EHC393253 EQS393253:EQY393253 FAO393253:FAU393253 FKK393253:FKQ393253 FUG393253:FUM393253 GEC393253:GEI393253 GNY393253:GOE393253 GXU393253:GYA393253 HHQ393253:HHW393253 HRM393253:HRS393253 IBI393253:IBO393253 ILE393253:ILK393253 IVA393253:IVG393253 JEW393253:JFC393253 JOS393253:JOY393253 JYO393253:JYU393253 KIK393253:KIQ393253 KSG393253:KSM393253 LCC393253:LCI393253 LLY393253:LME393253 LVU393253:LWA393253 MFQ393253:MFW393253 MPM393253:MPS393253 MZI393253:MZO393253 NJE393253:NJK393253 NTA393253:NTG393253 OCW393253:ODC393253 OMS393253:OMY393253 OWO393253:OWU393253 PGK393253:PGQ393253 PQG393253:PQM393253 QAC393253:QAI393253 QJY393253:QKE393253 QTU393253:QUA393253 RDQ393253:RDW393253 RNM393253:RNS393253 RXI393253:RXO393253 SHE393253:SHK393253 SRA393253:SRG393253 TAW393253:TBC393253 TKS393253:TKY393253 TUO393253:TUU393253 UEK393253:UEQ393253 UOG393253:UOM393253 UYC393253:UYI393253 VHY393253:VIE393253 VRU393253:VSA393253 WBQ393253:WBW393253 WLM393253:WLS393253 WVI393253:WVO393253 E458789:L458789 IW458789:JC458789 SS458789:SY458789 ACO458789:ACU458789 AMK458789:AMQ458789 AWG458789:AWM458789 BGC458789:BGI458789 BPY458789:BQE458789 BZU458789:CAA458789 CJQ458789:CJW458789 CTM458789:CTS458789 DDI458789:DDO458789 DNE458789:DNK458789 DXA458789:DXG458789 EGW458789:EHC458789 EQS458789:EQY458789 FAO458789:FAU458789 FKK458789:FKQ458789 FUG458789:FUM458789 GEC458789:GEI458789 GNY458789:GOE458789 GXU458789:GYA458789 HHQ458789:HHW458789 HRM458789:HRS458789 IBI458789:IBO458789 ILE458789:ILK458789 IVA458789:IVG458789 JEW458789:JFC458789 JOS458789:JOY458789 JYO458789:JYU458789 KIK458789:KIQ458789 KSG458789:KSM458789 LCC458789:LCI458789 LLY458789:LME458789 LVU458789:LWA458789 MFQ458789:MFW458789 MPM458789:MPS458789 MZI458789:MZO458789 NJE458789:NJK458789 NTA458789:NTG458789 OCW458789:ODC458789 OMS458789:OMY458789 OWO458789:OWU458789 PGK458789:PGQ458789 PQG458789:PQM458789 QAC458789:QAI458789 QJY458789:QKE458789 QTU458789:QUA458789 RDQ458789:RDW458789 RNM458789:RNS458789 RXI458789:RXO458789 SHE458789:SHK458789 SRA458789:SRG458789 TAW458789:TBC458789 TKS458789:TKY458789 TUO458789:TUU458789 UEK458789:UEQ458789 UOG458789:UOM458789 UYC458789:UYI458789 VHY458789:VIE458789 VRU458789:VSA458789 WBQ458789:WBW458789 WLM458789:WLS458789 WVI458789:WVO458789 E524325:L524325 IW524325:JC524325 SS524325:SY524325 ACO524325:ACU524325 AMK524325:AMQ524325 AWG524325:AWM524325 BGC524325:BGI524325 BPY524325:BQE524325 BZU524325:CAA524325 CJQ524325:CJW524325 CTM524325:CTS524325 DDI524325:DDO524325 DNE524325:DNK524325 DXA524325:DXG524325 EGW524325:EHC524325 EQS524325:EQY524325 FAO524325:FAU524325 FKK524325:FKQ524325 FUG524325:FUM524325 GEC524325:GEI524325 GNY524325:GOE524325 GXU524325:GYA524325 HHQ524325:HHW524325 HRM524325:HRS524325 IBI524325:IBO524325 ILE524325:ILK524325 IVA524325:IVG524325 JEW524325:JFC524325 JOS524325:JOY524325 JYO524325:JYU524325 KIK524325:KIQ524325 KSG524325:KSM524325 LCC524325:LCI524325 LLY524325:LME524325 LVU524325:LWA524325 MFQ524325:MFW524325 MPM524325:MPS524325 MZI524325:MZO524325 NJE524325:NJK524325 NTA524325:NTG524325 OCW524325:ODC524325 OMS524325:OMY524325 OWO524325:OWU524325 PGK524325:PGQ524325 PQG524325:PQM524325 QAC524325:QAI524325 QJY524325:QKE524325 QTU524325:QUA524325 RDQ524325:RDW524325 RNM524325:RNS524325 RXI524325:RXO524325 SHE524325:SHK524325 SRA524325:SRG524325 TAW524325:TBC524325 TKS524325:TKY524325 TUO524325:TUU524325 UEK524325:UEQ524325 UOG524325:UOM524325 UYC524325:UYI524325 VHY524325:VIE524325 VRU524325:VSA524325 WBQ524325:WBW524325 WLM524325:WLS524325 WVI524325:WVO524325 E589861:L589861 IW589861:JC589861 SS589861:SY589861 ACO589861:ACU589861 AMK589861:AMQ589861 AWG589861:AWM589861 BGC589861:BGI589861 BPY589861:BQE589861 BZU589861:CAA589861 CJQ589861:CJW589861 CTM589861:CTS589861 DDI589861:DDO589861 DNE589861:DNK589861 DXA589861:DXG589861 EGW589861:EHC589861 EQS589861:EQY589861 FAO589861:FAU589861 FKK589861:FKQ589861 FUG589861:FUM589861 GEC589861:GEI589861 GNY589861:GOE589861 GXU589861:GYA589861 HHQ589861:HHW589861 HRM589861:HRS589861 IBI589861:IBO589861 ILE589861:ILK589861 IVA589861:IVG589861 JEW589861:JFC589861 JOS589861:JOY589861 JYO589861:JYU589861 KIK589861:KIQ589861 KSG589861:KSM589861 LCC589861:LCI589861 LLY589861:LME589861 LVU589861:LWA589861 MFQ589861:MFW589861 MPM589861:MPS589861 MZI589861:MZO589861 NJE589861:NJK589861 NTA589861:NTG589861 OCW589861:ODC589861 OMS589861:OMY589861 OWO589861:OWU589861 PGK589861:PGQ589861 PQG589861:PQM589861 QAC589861:QAI589861 QJY589861:QKE589861 QTU589861:QUA589861 RDQ589861:RDW589861 RNM589861:RNS589861 RXI589861:RXO589861 SHE589861:SHK589861 SRA589861:SRG589861 TAW589861:TBC589861 TKS589861:TKY589861 TUO589861:TUU589861 UEK589861:UEQ589861 UOG589861:UOM589861 UYC589861:UYI589861 VHY589861:VIE589861 VRU589861:VSA589861 WBQ589861:WBW589861 WLM589861:WLS589861 WVI589861:WVO589861 E655397:L655397 IW655397:JC655397 SS655397:SY655397 ACO655397:ACU655397 AMK655397:AMQ655397 AWG655397:AWM655397 BGC655397:BGI655397 BPY655397:BQE655397 BZU655397:CAA655397 CJQ655397:CJW655397 CTM655397:CTS655397 DDI655397:DDO655397 DNE655397:DNK655397 DXA655397:DXG655397 EGW655397:EHC655397 EQS655397:EQY655397 FAO655397:FAU655397 FKK655397:FKQ655397 FUG655397:FUM655397 GEC655397:GEI655397 GNY655397:GOE655397 GXU655397:GYA655397 HHQ655397:HHW655397 HRM655397:HRS655397 IBI655397:IBO655397 ILE655397:ILK655397 IVA655397:IVG655397 JEW655397:JFC655397 JOS655397:JOY655397 JYO655397:JYU655397 KIK655397:KIQ655397 KSG655397:KSM655397 LCC655397:LCI655397 LLY655397:LME655397 LVU655397:LWA655397 MFQ655397:MFW655397 MPM655397:MPS655397 MZI655397:MZO655397 NJE655397:NJK655397 NTA655397:NTG655397 OCW655397:ODC655397 OMS655397:OMY655397 OWO655397:OWU655397 PGK655397:PGQ655397 PQG655397:PQM655397 QAC655397:QAI655397 QJY655397:QKE655397 QTU655397:QUA655397 RDQ655397:RDW655397 RNM655397:RNS655397 RXI655397:RXO655397 SHE655397:SHK655397 SRA655397:SRG655397 TAW655397:TBC655397 TKS655397:TKY655397 TUO655397:TUU655397 UEK655397:UEQ655397 UOG655397:UOM655397 UYC655397:UYI655397 VHY655397:VIE655397 VRU655397:VSA655397 WBQ655397:WBW655397 WLM655397:WLS655397 WVI655397:WVO655397 E720933:L720933 IW720933:JC720933 SS720933:SY720933 ACO720933:ACU720933 AMK720933:AMQ720933 AWG720933:AWM720933 BGC720933:BGI720933 BPY720933:BQE720933 BZU720933:CAA720933 CJQ720933:CJW720933 CTM720933:CTS720933 DDI720933:DDO720933 DNE720933:DNK720933 DXA720933:DXG720933 EGW720933:EHC720933 EQS720933:EQY720933 FAO720933:FAU720933 FKK720933:FKQ720933 FUG720933:FUM720933 GEC720933:GEI720933 GNY720933:GOE720933 GXU720933:GYA720933 HHQ720933:HHW720933 HRM720933:HRS720933 IBI720933:IBO720933 ILE720933:ILK720933 IVA720933:IVG720933 JEW720933:JFC720933 JOS720933:JOY720933 JYO720933:JYU720933 KIK720933:KIQ720933 KSG720933:KSM720933 LCC720933:LCI720933 LLY720933:LME720933 LVU720933:LWA720933 MFQ720933:MFW720933 MPM720933:MPS720933 MZI720933:MZO720933 NJE720933:NJK720933 NTA720933:NTG720933 OCW720933:ODC720933 OMS720933:OMY720933 OWO720933:OWU720933 PGK720933:PGQ720933 PQG720933:PQM720933 QAC720933:QAI720933 QJY720933:QKE720933 QTU720933:QUA720933 RDQ720933:RDW720933 RNM720933:RNS720933 RXI720933:RXO720933 SHE720933:SHK720933 SRA720933:SRG720933 TAW720933:TBC720933 TKS720933:TKY720933 TUO720933:TUU720933 UEK720933:UEQ720933 UOG720933:UOM720933 UYC720933:UYI720933 VHY720933:VIE720933 VRU720933:VSA720933 WBQ720933:WBW720933 WLM720933:WLS720933 WVI720933:WVO720933 E786469:L786469 IW786469:JC786469 SS786469:SY786469 ACO786469:ACU786469 AMK786469:AMQ786469 AWG786469:AWM786469 BGC786469:BGI786469 BPY786469:BQE786469 BZU786469:CAA786469 CJQ786469:CJW786469 CTM786469:CTS786469 DDI786469:DDO786469 DNE786469:DNK786469 DXA786469:DXG786469 EGW786469:EHC786469 EQS786469:EQY786469 FAO786469:FAU786469 FKK786469:FKQ786469 FUG786469:FUM786469 GEC786469:GEI786469 GNY786469:GOE786469 GXU786469:GYA786469 HHQ786469:HHW786469 HRM786469:HRS786469 IBI786469:IBO786469 ILE786469:ILK786469 IVA786469:IVG786469 JEW786469:JFC786469 JOS786469:JOY786469 JYO786469:JYU786469 KIK786469:KIQ786469 KSG786469:KSM786469 LCC786469:LCI786469 LLY786469:LME786469 LVU786469:LWA786469 MFQ786469:MFW786469 MPM786469:MPS786469 MZI786469:MZO786469 NJE786469:NJK786469 NTA786469:NTG786469 OCW786469:ODC786469 OMS786469:OMY786469 OWO786469:OWU786469 PGK786469:PGQ786469 PQG786469:PQM786469 QAC786469:QAI786469 QJY786469:QKE786469 QTU786469:QUA786469 RDQ786469:RDW786469 RNM786469:RNS786469 RXI786469:RXO786469 SHE786469:SHK786469 SRA786469:SRG786469 TAW786469:TBC786469 TKS786469:TKY786469 TUO786469:TUU786469 UEK786469:UEQ786469 UOG786469:UOM786469 UYC786469:UYI786469 VHY786469:VIE786469 VRU786469:VSA786469 WBQ786469:WBW786469 WLM786469:WLS786469 WVI786469:WVO786469 E852005:L852005 IW852005:JC852005 SS852005:SY852005 ACO852005:ACU852005 AMK852005:AMQ852005 AWG852005:AWM852005 BGC852005:BGI852005 BPY852005:BQE852005 BZU852005:CAA852005 CJQ852005:CJW852005 CTM852005:CTS852005 DDI852005:DDO852005 DNE852005:DNK852005 DXA852005:DXG852005 EGW852005:EHC852005 EQS852005:EQY852005 FAO852005:FAU852005 FKK852005:FKQ852005 FUG852005:FUM852005 GEC852005:GEI852005 GNY852005:GOE852005 GXU852005:GYA852005 HHQ852005:HHW852005 HRM852005:HRS852005 IBI852005:IBO852005 ILE852005:ILK852005 IVA852005:IVG852005 JEW852005:JFC852005 JOS852005:JOY852005 JYO852005:JYU852005 KIK852005:KIQ852005 KSG852005:KSM852005 LCC852005:LCI852005 LLY852005:LME852005 LVU852005:LWA852005 MFQ852005:MFW852005 MPM852005:MPS852005 MZI852005:MZO852005 NJE852005:NJK852005 NTA852005:NTG852005 OCW852005:ODC852005 OMS852005:OMY852005 OWO852005:OWU852005 PGK852005:PGQ852005 PQG852005:PQM852005 QAC852005:QAI852005 QJY852005:QKE852005 QTU852005:QUA852005 RDQ852005:RDW852005 RNM852005:RNS852005 RXI852005:RXO852005 SHE852005:SHK852005 SRA852005:SRG852005 TAW852005:TBC852005 TKS852005:TKY852005 TUO852005:TUU852005 UEK852005:UEQ852005 UOG852005:UOM852005 UYC852005:UYI852005 VHY852005:VIE852005 VRU852005:VSA852005 WBQ852005:WBW852005 WLM852005:WLS852005 WVI852005:WVO852005 E917541:L917541 IW917541:JC917541 SS917541:SY917541 ACO917541:ACU917541 AMK917541:AMQ917541 AWG917541:AWM917541 BGC917541:BGI917541 BPY917541:BQE917541 BZU917541:CAA917541 CJQ917541:CJW917541 CTM917541:CTS917541 DDI917541:DDO917541 DNE917541:DNK917541 DXA917541:DXG917541 EGW917541:EHC917541 EQS917541:EQY917541 FAO917541:FAU917541 FKK917541:FKQ917541 FUG917541:FUM917541 GEC917541:GEI917541 GNY917541:GOE917541 GXU917541:GYA917541 HHQ917541:HHW917541 HRM917541:HRS917541 IBI917541:IBO917541 ILE917541:ILK917541 IVA917541:IVG917541 JEW917541:JFC917541 JOS917541:JOY917541 JYO917541:JYU917541 KIK917541:KIQ917541 KSG917541:KSM917541 LCC917541:LCI917541 LLY917541:LME917541 LVU917541:LWA917541 MFQ917541:MFW917541 MPM917541:MPS917541 MZI917541:MZO917541 NJE917541:NJK917541 NTA917541:NTG917541 OCW917541:ODC917541 OMS917541:OMY917541 OWO917541:OWU917541 PGK917541:PGQ917541 PQG917541:PQM917541 QAC917541:QAI917541 QJY917541:QKE917541 QTU917541:QUA917541 RDQ917541:RDW917541 RNM917541:RNS917541 RXI917541:RXO917541 SHE917541:SHK917541 SRA917541:SRG917541 TAW917541:TBC917541 TKS917541:TKY917541 TUO917541:TUU917541 UEK917541:UEQ917541 UOG917541:UOM917541 UYC917541:UYI917541 VHY917541:VIE917541 VRU917541:VSA917541 WBQ917541:WBW917541 WLM917541:WLS917541 WVI917541:WVO917541 E983077:L983077 IW983077:JC983077 SS983077:SY983077 ACO983077:ACU983077 AMK983077:AMQ983077 AWG983077:AWM983077 BGC983077:BGI983077 BPY983077:BQE983077 BZU983077:CAA983077 CJQ983077:CJW983077 CTM983077:CTS983077 DDI983077:DDO983077 DNE983077:DNK983077 DXA983077:DXG983077 EGW983077:EHC983077 EQS983077:EQY983077 FAO983077:FAU983077 FKK983077:FKQ983077 FUG983077:FUM983077 GEC983077:GEI983077 GNY983077:GOE983077 GXU983077:GYA983077 HHQ983077:HHW983077 HRM983077:HRS983077 IBI983077:IBO983077 ILE983077:ILK983077 IVA983077:IVG983077 JEW983077:JFC983077 JOS983077:JOY983077 JYO983077:JYU983077 KIK983077:KIQ983077 KSG983077:KSM983077 LCC983077:LCI983077 LLY983077:LME983077 LVU983077:LWA983077 MFQ983077:MFW983077 MPM983077:MPS983077 MZI983077:MZO983077 NJE983077:NJK983077 NTA983077:NTG983077 OCW983077:ODC983077 OMS983077:OMY983077 OWO983077:OWU983077 PGK983077:PGQ983077 PQG983077:PQM983077 QAC983077:QAI983077 QJY983077:QKE983077 QTU983077:QUA983077 RDQ983077:RDW983077 RNM983077:RNS983077 RXI983077:RXO983077 SHE983077:SHK983077 SRA983077:SRG983077 TAW983077:TBC983077 TKS983077:TKY983077 TUO983077:TUU983077 UEK983077:UEQ983077 UOG983077:UOM983077 UYC983077:UYI983077 VHY983077:VIE983077 VRU983077:VSA983077 WBQ983077:WBW983077 WLM983077:WLS983077 WVI983077:WVO983077" xr:uid="{D9C9F018-D917-44FA-90E5-C16A10A70626}">
      <formula1>"1,2,3"</formula1>
    </dataValidation>
    <dataValidation type="list" allowBlank="1" showInputMessage="1" showErrorMessage="1" sqref="WVP983077:WVT983077 WLT983077:WLX983077 WBX983077:WCB983077 VSB983077:VSF983077 VIF983077:VIJ983077 UYJ983077:UYN983077 UON983077:UOR983077 UER983077:UEV983077 TUV983077:TUZ983077 TKZ983077:TLD983077 TBD983077:TBH983077 SRH983077:SRL983077 SHL983077:SHP983077 RXP983077:RXT983077 RNT983077:RNX983077 RDX983077:REB983077 QUB983077:QUF983077 QKF983077:QKJ983077 QAJ983077:QAN983077 PQN983077:PQR983077 PGR983077:PGV983077 OWV983077:OWZ983077 OMZ983077:OND983077 ODD983077:ODH983077 NTH983077:NTL983077 NJL983077:NJP983077 MZP983077:MZT983077 MPT983077:MPX983077 MFX983077:MGB983077 LWB983077:LWF983077 LMF983077:LMJ983077 LCJ983077:LCN983077 KSN983077:KSR983077 KIR983077:KIV983077 JYV983077:JYZ983077 JOZ983077:JPD983077 JFD983077:JFH983077 IVH983077:IVL983077 ILL983077:ILP983077 IBP983077:IBT983077 HRT983077:HRX983077 HHX983077:HIB983077 GYB983077:GYF983077 GOF983077:GOJ983077 GEJ983077:GEN983077 FUN983077:FUR983077 FKR983077:FKV983077 FAV983077:FAZ983077 EQZ983077:ERD983077 EHD983077:EHH983077 DXH983077:DXL983077 DNL983077:DNP983077 DDP983077:DDT983077 CTT983077:CTX983077 CJX983077:CKB983077 CAB983077:CAF983077 BQF983077:BQJ983077 BGJ983077:BGN983077 AWN983077:AWR983077 AMR983077:AMV983077 ACV983077:ACZ983077 SZ983077:TD983077 JD983077:JH983077 WVP917541:WVT917541 WLT917541:WLX917541 WBX917541:WCB917541 VSB917541:VSF917541 VIF917541:VIJ917541 UYJ917541:UYN917541 UON917541:UOR917541 UER917541:UEV917541 TUV917541:TUZ917541 TKZ917541:TLD917541 TBD917541:TBH917541 SRH917541:SRL917541 SHL917541:SHP917541 RXP917541:RXT917541 RNT917541:RNX917541 RDX917541:REB917541 QUB917541:QUF917541 QKF917541:QKJ917541 QAJ917541:QAN917541 PQN917541:PQR917541 PGR917541:PGV917541 OWV917541:OWZ917541 OMZ917541:OND917541 ODD917541:ODH917541 NTH917541:NTL917541 NJL917541:NJP917541 MZP917541:MZT917541 MPT917541:MPX917541 MFX917541:MGB917541 LWB917541:LWF917541 LMF917541:LMJ917541 LCJ917541:LCN917541 KSN917541:KSR917541 KIR917541:KIV917541 JYV917541:JYZ917541 JOZ917541:JPD917541 JFD917541:JFH917541 IVH917541:IVL917541 ILL917541:ILP917541 IBP917541:IBT917541 HRT917541:HRX917541 HHX917541:HIB917541 GYB917541:GYF917541 GOF917541:GOJ917541 GEJ917541:GEN917541 FUN917541:FUR917541 FKR917541:FKV917541 FAV917541:FAZ917541 EQZ917541:ERD917541 EHD917541:EHH917541 DXH917541:DXL917541 DNL917541:DNP917541 DDP917541:DDT917541 CTT917541:CTX917541 CJX917541:CKB917541 CAB917541:CAF917541 BQF917541:BQJ917541 BGJ917541:BGN917541 AWN917541:AWR917541 AMR917541:AMV917541 ACV917541:ACZ917541 SZ917541:TD917541 JD917541:JH917541 WVP852005:WVT852005 WLT852005:WLX852005 WBX852005:WCB852005 VSB852005:VSF852005 VIF852005:VIJ852005 UYJ852005:UYN852005 UON852005:UOR852005 UER852005:UEV852005 TUV852005:TUZ852005 TKZ852005:TLD852005 TBD852005:TBH852005 SRH852005:SRL852005 SHL852005:SHP852005 RXP852005:RXT852005 RNT852005:RNX852005 RDX852005:REB852005 QUB852005:QUF852005 QKF852005:QKJ852005 QAJ852005:QAN852005 PQN852005:PQR852005 PGR852005:PGV852005 OWV852005:OWZ852005 OMZ852005:OND852005 ODD852005:ODH852005 NTH852005:NTL852005 NJL852005:NJP852005 MZP852005:MZT852005 MPT852005:MPX852005 MFX852005:MGB852005 LWB852005:LWF852005 LMF852005:LMJ852005 LCJ852005:LCN852005 KSN852005:KSR852005 KIR852005:KIV852005 JYV852005:JYZ852005 JOZ852005:JPD852005 JFD852005:JFH852005 IVH852005:IVL852005 ILL852005:ILP852005 IBP852005:IBT852005 HRT852005:HRX852005 HHX852005:HIB852005 GYB852005:GYF852005 GOF852005:GOJ852005 GEJ852005:GEN852005 FUN852005:FUR852005 FKR852005:FKV852005 FAV852005:FAZ852005 EQZ852005:ERD852005 EHD852005:EHH852005 DXH852005:DXL852005 DNL852005:DNP852005 DDP852005:DDT852005 CTT852005:CTX852005 CJX852005:CKB852005 CAB852005:CAF852005 BQF852005:BQJ852005 BGJ852005:BGN852005 AWN852005:AWR852005 AMR852005:AMV852005 ACV852005:ACZ852005 SZ852005:TD852005 JD852005:JH852005 WVP786469:WVT786469 WLT786469:WLX786469 WBX786469:WCB786469 VSB786469:VSF786469 VIF786469:VIJ786469 UYJ786469:UYN786469 UON786469:UOR786469 UER786469:UEV786469 TUV786469:TUZ786469 TKZ786469:TLD786469 TBD786469:TBH786469 SRH786469:SRL786469 SHL786469:SHP786469 RXP786469:RXT786469 RNT786469:RNX786469 RDX786469:REB786469 QUB786469:QUF786469 QKF786469:QKJ786469 QAJ786469:QAN786469 PQN786469:PQR786469 PGR786469:PGV786469 OWV786469:OWZ786469 OMZ786469:OND786469 ODD786469:ODH786469 NTH786469:NTL786469 NJL786469:NJP786469 MZP786469:MZT786469 MPT786469:MPX786469 MFX786469:MGB786469 LWB786469:LWF786469 LMF786469:LMJ786469 LCJ786469:LCN786469 KSN786469:KSR786469 KIR786469:KIV786469 JYV786469:JYZ786469 JOZ786469:JPD786469 JFD786469:JFH786469 IVH786469:IVL786469 ILL786469:ILP786469 IBP786469:IBT786469 HRT786469:HRX786469 HHX786469:HIB786469 GYB786469:GYF786469 GOF786469:GOJ786469 GEJ786469:GEN786469 FUN786469:FUR786469 FKR786469:FKV786469 FAV786469:FAZ786469 EQZ786469:ERD786469 EHD786469:EHH786469 DXH786469:DXL786469 DNL786469:DNP786469 DDP786469:DDT786469 CTT786469:CTX786469 CJX786469:CKB786469 CAB786469:CAF786469 BQF786469:BQJ786469 BGJ786469:BGN786469 AWN786469:AWR786469 AMR786469:AMV786469 ACV786469:ACZ786469 SZ786469:TD786469 JD786469:JH786469 WVP720933:WVT720933 WLT720933:WLX720933 WBX720933:WCB720933 VSB720933:VSF720933 VIF720933:VIJ720933 UYJ720933:UYN720933 UON720933:UOR720933 UER720933:UEV720933 TUV720933:TUZ720933 TKZ720933:TLD720933 TBD720933:TBH720933 SRH720933:SRL720933 SHL720933:SHP720933 RXP720933:RXT720933 RNT720933:RNX720933 RDX720933:REB720933 QUB720933:QUF720933 QKF720933:QKJ720933 QAJ720933:QAN720933 PQN720933:PQR720933 PGR720933:PGV720933 OWV720933:OWZ720933 OMZ720933:OND720933 ODD720933:ODH720933 NTH720933:NTL720933 NJL720933:NJP720933 MZP720933:MZT720933 MPT720933:MPX720933 MFX720933:MGB720933 LWB720933:LWF720933 LMF720933:LMJ720933 LCJ720933:LCN720933 KSN720933:KSR720933 KIR720933:KIV720933 JYV720933:JYZ720933 JOZ720933:JPD720933 JFD720933:JFH720933 IVH720933:IVL720933 ILL720933:ILP720933 IBP720933:IBT720933 HRT720933:HRX720933 HHX720933:HIB720933 GYB720933:GYF720933 GOF720933:GOJ720933 GEJ720933:GEN720933 FUN720933:FUR720933 FKR720933:FKV720933 FAV720933:FAZ720933 EQZ720933:ERD720933 EHD720933:EHH720933 DXH720933:DXL720933 DNL720933:DNP720933 DDP720933:DDT720933 CTT720933:CTX720933 CJX720933:CKB720933 CAB720933:CAF720933 BQF720933:BQJ720933 BGJ720933:BGN720933 AWN720933:AWR720933 AMR720933:AMV720933 ACV720933:ACZ720933 SZ720933:TD720933 JD720933:JH720933 WVP655397:WVT655397 WLT655397:WLX655397 WBX655397:WCB655397 VSB655397:VSF655397 VIF655397:VIJ655397 UYJ655397:UYN655397 UON655397:UOR655397 UER655397:UEV655397 TUV655397:TUZ655397 TKZ655397:TLD655397 TBD655397:TBH655397 SRH655397:SRL655397 SHL655397:SHP655397 RXP655397:RXT655397 RNT655397:RNX655397 RDX655397:REB655397 QUB655397:QUF655397 QKF655397:QKJ655397 QAJ655397:QAN655397 PQN655397:PQR655397 PGR655397:PGV655397 OWV655397:OWZ655397 OMZ655397:OND655397 ODD655397:ODH655397 NTH655397:NTL655397 NJL655397:NJP655397 MZP655397:MZT655397 MPT655397:MPX655397 MFX655397:MGB655397 LWB655397:LWF655397 LMF655397:LMJ655397 LCJ655397:LCN655397 KSN655397:KSR655397 KIR655397:KIV655397 JYV655397:JYZ655397 JOZ655397:JPD655397 JFD655397:JFH655397 IVH655397:IVL655397 ILL655397:ILP655397 IBP655397:IBT655397 HRT655397:HRX655397 HHX655397:HIB655397 GYB655397:GYF655397 GOF655397:GOJ655397 GEJ655397:GEN655397 FUN655397:FUR655397 FKR655397:FKV655397 FAV655397:FAZ655397 EQZ655397:ERD655397 EHD655397:EHH655397 DXH655397:DXL655397 DNL655397:DNP655397 DDP655397:DDT655397 CTT655397:CTX655397 CJX655397:CKB655397 CAB655397:CAF655397 BQF655397:BQJ655397 BGJ655397:BGN655397 AWN655397:AWR655397 AMR655397:AMV655397 ACV655397:ACZ655397 SZ655397:TD655397 JD655397:JH655397 WVP589861:WVT589861 WLT589861:WLX589861 WBX589861:WCB589861 VSB589861:VSF589861 VIF589861:VIJ589861 UYJ589861:UYN589861 UON589861:UOR589861 UER589861:UEV589861 TUV589861:TUZ589861 TKZ589861:TLD589861 TBD589861:TBH589861 SRH589861:SRL589861 SHL589861:SHP589861 RXP589861:RXT589861 RNT589861:RNX589861 RDX589861:REB589861 QUB589861:QUF589861 QKF589861:QKJ589861 QAJ589861:QAN589861 PQN589861:PQR589861 PGR589861:PGV589861 OWV589861:OWZ589861 OMZ589861:OND589861 ODD589861:ODH589861 NTH589861:NTL589861 NJL589861:NJP589861 MZP589861:MZT589861 MPT589861:MPX589861 MFX589861:MGB589861 LWB589861:LWF589861 LMF589861:LMJ589861 LCJ589861:LCN589861 KSN589861:KSR589861 KIR589861:KIV589861 JYV589861:JYZ589861 JOZ589861:JPD589861 JFD589861:JFH589861 IVH589861:IVL589861 ILL589861:ILP589861 IBP589861:IBT589861 HRT589861:HRX589861 HHX589861:HIB589861 GYB589861:GYF589861 GOF589861:GOJ589861 GEJ589861:GEN589861 FUN589861:FUR589861 FKR589861:FKV589861 FAV589861:FAZ589861 EQZ589861:ERD589861 EHD589861:EHH589861 DXH589861:DXL589861 DNL589861:DNP589861 DDP589861:DDT589861 CTT589861:CTX589861 CJX589861:CKB589861 CAB589861:CAF589861 BQF589861:BQJ589861 BGJ589861:BGN589861 AWN589861:AWR589861 AMR589861:AMV589861 ACV589861:ACZ589861 SZ589861:TD589861 JD589861:JH589861 WVP524325:WVT524325 WLT524325:WLX524325 WBX524325:WCB524325 VSB524325:VSF524325 VIF524325:VIJ524325 UYJ524325:UYN524325 UON524325:UOR524325 UER524325:UEV524325 TUV524325:TUZ524325 TKZ524325:TLD524325 TBD524325:TBH524325 SRH524325:SRL524325 SHL524325:SHP524325 RXP524325:RXT524325 RNT524325:RNX524325 RDX524325:REB524325 QUB524325:QUF524325 QKF524325:QKJ524325 QAJ524325:QAN524325 PQN524325:PQR524325 PGR524325:PGV524325 OWV524325:OWZ524325 OMZ524325:OND524325 ODD524325:ODH524325 NTH524325:NTL524325 NJL524325:NJP524325 MZP524325:MZT524325 MPT524325:MPX524325 MFX524325:MGB524325 LWB524325:LWF524325 LMF524325:LMJ524325 LCJ524325:LCN524325 KSN524325:KSR524325 KIR524325:KIV524325 JYV524325:JYZ524325 JOZ524325:JPD524325 JFD524325:JFH524325 IVH524325:IVL524325 ILL524325:ILP524325 IBP524325:IBT524325 HRT524325:HRX524325 HHX524325:HIB524325 GYB524325:GYF524325 GOF524325:GOJ524325 GEJ524325:GEN524325 FUN524325:FUR524325 FKR524325:FKV524325 FAV524325:FAZ524325 EQZ524325:ERD524325 EHD524325:EHH524325 DXH524325:DXL524325 DNL524325:DNP524325 DDP524325:DDT524325 CTT524325:CTX524325 CJX524325:CKB524325 CAB524325:CAF524325 BQF524325:BQJ524325 BGJ524325:BGN524325 AWN524325:AWR524325 AMR524325:AMV524325 ACV524325:ACZ524325 SZ524325:TD524325 JD524325:JH524325 WVP458789:WVT458789 WLT458789:WLX458789 WBX458789:WCB458789 VSB458789:VSF458789 VIF458789:VIJ458789 UYJ458789:UYN458789 UON458789:UOR458789 UER458789:UEV458789 TUV458789:TUZ458789 TKZ458789:TLD458789 TBD458789:TBH458789 SRH458789:SRL458789 SHL458789:SHP458789 RXP458789:RXT458789 RNT458789:RNX458789 RDX458789:REB458789 QUB458789:QUF458789 QKF458789:QKJ458789 QAJ458789:QAN458789 PQN458789:PQR458789 PGR458789:PGV458789 OWV458789:OWZ458789 OMZ458789:OND458789 ODD458789:ODH458789 NTH458789:NTL458789 NJL458789:NJP458789 MZP458789:MZT458789 MPT458789:MPX458789 MFX458789:MGB458789 LWB458789:LWF458789 LMF458789:LMJ458789 LCJ458789:LCN458789 KSN458789:KSR458789 KIR458789:KIV458789 JYV458789:JYZ458789 JOZ458789:JPD458789 JFD458789:JFH458789 IVH458789:IVL458789 ILL458789:ILP458789 IBP458789:IBT458789 HRT458789:HRX458789 HHX458789:HIB458789 GYB458789:GYF458789 GOF458789:GOJ458789 GEJ458789:GEN458789 FUN458789:FUR458789 FKR458789:FKV458789 FAV458789:FAZ458789 EQZ458789:ERD458789 EHD458789:EHH458789 DXH458789:DXL458789 DNL458789:DNP458789 DDP458789:DDT458789 CTT458789:CTX458789 CJX458789:CKB458789 CAB458789:CAF458789 BQF458789:BQJ458789 BGJ458789:BGN458789 AWN458789:AWR458789 AMR458789:AMV458789 ACV458789:ACZ458789 SZ458789:TD458789 JD458789:JH458789 WVP393253:WVT393253 WLT393253:WLX393253 WBX393253:WCB393253 VSB393253:VSF393253 VIF393253:VIJ393253 UYJ393253:UYN393253 UON393253:UOR393253 UER393253:UEV393253 TUV393253:TUZ393253 TKZ393253:TLD393253 TBD393253:TBH393253 SRH393253:SRL393253 SHL393253:SHP393253 RXP393253:RXT393253 RNT393253:RNX393253 RDX393253:REB393253 QUB393253:QUF393253 QKF393253:QKJ393253 QAJ393253:QAN393253 PQN393253:PQR393253 PGR393253:PGV393253 OWV393253:OWZ393253 OMZ393253:OND393253 ODD393253:ODH393253 NTH393253:NTL393253 NJL393253:NJP393253 MZP393253:MZT393253 MPT393253:MPX393253 MFX393253:MGB393253 LWB393253:LWF393253 LMF393253:LMJ393253 LCJ393253:LCN393253 KSN393253:KSR393253 KIR393253:KIV393253 JYV393253:JYZ393253 JOZ393253:JPD393253 JFD393253:JFH393253 IVH393253:IVL393253 ILL393253:ILP393253 IBP393253:IBT393253 HRT393253:HRX393253 HHX393253:HIB393253 GYB393253:GYF393253 GOF393253:GOJ393253 GEJ393253:GEN393253 FUN393253:FUR393253 FKR393253:FKV393253 FAV393253:FAZ393253 EQZ393253:ERD393253 EHD393253:EHH393253 DXH393253:DXL393253 DNL393253:DNP393253 DDP393253:DDT393253 CTT393253:CTX393253 CJX393253:CKB393253 CAB393253:CAF393253 BQF393253:BQJ393253 BGJ393253:BGN393253 AWN393253:AWR393253 AMR393253:AMV393253 ACV393253:ACZ393253 SZ393253:TD393253 JD393253:JH393253 WVP327717:WVT327717 WLT327717:WLX327717 WBX327717:WCB327717 VSB327717:VSF327717 VIF327717:VIJ327717 UYJ327717:UYN327717 UON327717:UOR327717 UER327717:UEV327717 TUV327717:TUZ327717 TKZ327717:TLD327717 TBD327717:TBH327717 SRH327717:SRL327717 SHL327717:SHP327717 RXP327717:RXT327717 RNT327717:RNX327717 RDX327717:REB327717 QUB327717:QUF327717 QKF327717:QKJ327717 QAJ327717:QAN327717 PQN327717:PQR327717 PGR327717:PGV327717 OWV327717:OWZ327717 OMZ327717:OND327717 ODD327717:ODH327717 NTH327717:NTL327717 NJL327717:NJP327717 MZP327717:MZT327717 MPT327717:MPX327717 MFX327717:MGB327717 LWB327717:LWF327717 LMF327717:LMJ327717 LCJ327717:LCN327717 KSN327717:KSR327717 KIR327717:KIV327717 JYV327717:JYZ327717 JOZ327717:JPD327717 JFD327717:JFH327717 IVH327717:IVL327717 ILL327717:ILP327717 IBP327717:IBT327717 HRT327717:HRX327717 HHX327717:HIB327717 GYB327717:GYF327717 GOF327717:GOJ327717 GEJ327717:GEN327717 FUN327717:FUR327717 FKR327717:FKV327717 FAV327717:FAZ327717 EQZ327717:ERD327717 EHD327717:EHH327717 DXH327717:DXL327717 DNL327717:DNP327717 DDP327717:DDT327717 CTT327717:CTX327717 CJX327717:CKB327717 CAB327717:CAF327717 BQF327717:BQJ327717 BGJ327717:BGN327717 AWN327717:AWR327717 AMR327717:AMV327717 ACV327717:ACZ327717 SZ327717:TD327717 JD327717:JH327717 WVP262181:WVT262181 WLT262181:WLX262181 WBX262181:WCB262181 VSB262181:VSF262181 VIF262181:VIJ262181 UYJ262181:UYN262181 UON262181:UOR262181 UER262181:UEV262181 TUV262181:TUZ262181 TKZ262181:TLD262181 TBD262181:TBH262181 SRH262181:SRL262181 SHL262181:SHP262181 RXP262181:RXT262181 RNT262181:RNX262181 RDX262181:REB262181 QUB262181:QUF262181 QKF262181:QKJ262181 QAJ262181:QAN262181 PQN262181:PQR262181 PGR262181:PGV262181 OWV262181:OWZ262181 OMZ262181:OND262181 ODD262181:ODH262181 NTH262181:NTL262181 NJL262181:NJP262181 MZP262181:MZT262181 MPT262181:MPX262181 MFX262181:MGB262181 LWB262181:LWF262181 LMF262181:LMJ262181 LCJ262181:LCN262181 KSN262181:KSR262181 KIR262181:KIV262181 JYV262181:JYZ262181 JOZ262181:JPD262181 JFD262181:JFH262181 IVH262181:IVL262181 ILL262181:ILP262181 IBP262181:IBT262181 HRT262181:HRX262181 HHX262181:HIB262181 GYB262181:GYF262181 GOF262181:GOJ262181 GEJ262181:GEN262181 FUN262181:FUR262181 FKR262181:FKV262181 FAV262181:FAZ262181 EQZ262181:ERD262181 EHD262181:EHH262181 DXH262181:DXL262181 DNL262181:DNP262181 DDP262181:DDT262181 CTT262181:CTX262181 CJX262181:CKB262181 CAB262181:CAF262181 BQF262181:BQJ262181 BGJ262181:BGN262181 AWN262181:AWR262181 AMR262181:AMV262181 ACV262181:ACZ262181 SZ262181:TD262181 JD262181:JH262181 WVP196645:WVT196645 WLT196645:WLX196645 WBX196645:WCB196645 VSB196645:VSF196645 VIF196645:VIJ196645 UYJ196645:UYN196645 UON196645:UOR196645 UER196645:UEV196645 TUV196645:TUZ196645 TKZ196645:TLD196645 TBD196645:TBH196645 SRH196645:SRL196645 SHL196645:SHP196645 RXP196645:RXT196645 RNT196645:RNX196645 RDX196645:REB196645 QUB196645:QUF196645 QKF196645:QKJ196645 QAJ196645:QAN196645 PQN196645:PQR196645 PGR196645:PGV196645 OWV196645:OWZ196645 OMZ196645:OND196645 ODD196645:ODH196645 NTH196645:NTL196645 NJL196645:NJP196645 MZP196645:MZT196645 MPT196645:MPX196645 MFX196645:MGB196645 LWB196645:LWF196645 LMF196645:LMJ196645 LCJ196645:LCN196645 KSN196645:KSR196645 KIR196645:KIV196645 JYV196645:JYZ196645 JOZ196645:JPD196645 JFD196645:JFH196645 IVH196645:IVL196645 ILL196645:ILP196645 IBP196645:IBT196645 HRT196645:HRX196645 HHX196645:HIB196645 GYB196645:GYF196645 GOF196645:GOJ196645 GEJ196645:GEN196645 FUN196645:FUR196645 FKR196645:FKV196645 FAV196645:FAZ196645 EQZ196645:ERD196645 EHD196645:EHH196645 DXH196645:DXL196645 DNL196645:DNP196645 DDP196645:DDT196645 CTT196645:CTX196645 CJX196645:CKB196645 CAB196645:CAF196645 BQF196645:BQJ196645 BGJ196645:BGN196645 AWN196645:AWR196645 AMR196645:AMV196645 ACV196645:ACZ196645 SZ196645:TD196645 JD196645:JH196645 WVP131109:WVT131109 WLT131109:WLX131109 WBX131109:WCB131109 VSB131109:VSF131109 VIF131109:VIJ131109 UYJ131109:UYN131109 UON131109:UOR131109 UER131109:UEV131109 TUV131109:TUZ131109 TKZ131109:TLD131109 TBD131109:TBH131109 SRH131109:SRL131109 SHL131109:SHP131109 RXP131109:RXT131109 RNT131109:RNX131109 RDX131109:REB131109 QUB131109:QUF131109 QKF131109:QKJ131109 QAJ131109:QAN131109 PQN131109:PQR131109 PGR131109:PGV131109 OWV131109:OWZ131109 OMZ131109:OND131109 ODD131109:ODH131109 NTH131109:NTL131109 NJL131109:NJP131109 MZP131109:MZT131109 MPT131109:MPX131109 MFX131109:MGB131109 LWB131109:LWF131109 LMF131109:LMJ131109 LCJ131109:LCN131109 KSN131109:KSR131109 KIR131109:KIV131109 JYV131109:JYZ131109 JOZ131109:JPD131109 JFD131109:JFH131109 IVH131109:IVL131109 ILL131109:ILP131109 IBP131109:IBT131109 HRT131109:HRX131109 HHX131109:HIB131109 GYB131109:GYF131109 GOF131109:GOJ131109 GEJ131109:GEN131109 FUN131109:FUR131109 FKR131109:FKV131109 FAV131109:FAZ131109 EQZ131109:ERD131109 EHD131109:EHH131109 DXH131109:DXL131109 DNL131109:DNP131109 DDP131109:DDT131109 CTT131109:CTX131109 CJX131109:CKB131109 CAB131109:CAF131109 BQF131109:BQJ131109 BGJ131109:BGN131109 AWN131109:AWR131109 AMR131109:AMV131109 ACV131109:ACZ131109 SZ131109:TD131109 JD131109:JH131109 WVP65573:WVT65573 WLT65573:WLX65573 WBX65573:WCB65573 VSB65573:VSF65573 VIF65573:VIJ65573 UYJ65573:UYN65573 UON65573:UOR65573 UER65573:UEV65573 TUV65573:TUZ65573 TKZ65573:TLD65573 TBD65573:TBH65573 SRH65573:SRL65573 SHL65573:SHP65573 RXP65573:RXT65573 RNT65573:RNX65573 RDX65573:REB65573 QUB65573:QUF65573 QKF65573:QKJ65573 QAJ65573:QAN65573 PQN65573:PQR65573 PGR65573:PGV65573 OWV65573:OWZ65573 OMZ65573:OND65573 ODD65573:ODH65573 NTH65573:NTL65573 NJL65573:NJP65573 MZP65573:MZT65573 MPT65573:MPX65573 MFX65573:MGB65573 LWB65573:LWF65573 LMF65573:LMJ65573 LCJ65573:LCN65573 KSN65573:KSR65573 KIR65573:KIV65573 JYV65573:JYZ65573 JOZ65573:JPD65573 JFD65573:JFH65573 IVH65573:IVL65573 ILL65573:ILP65573 IBP65573:IBT65573 HRT65573:HRX65573 HHX65573:HIB65573 GYB65573:GYF65573 GOF65573:GOJ65573 GEJ65573:GEN65573 FUN65573:FUR65573 FKR65573:FKV65573 FAV65573:FAZ65573 EQZ65573:ERD65573 EHD65573:EHH65573 DXH65573:DXL65573 DNL65573:DNP65573 DDP65573:DDT65573 CTT65573:CTX65573 CJX65573:CKB65573 CAB65573:CAF65573 BQF65573:BQJ65573 BGJ65573:BGN65573 AWN65573:AWR65573 AMR65573:AMV65573 ACV65573:ACZ65573 SZ65573:TD65573 JD65573:JH65573" xr:uid="{EBA61846-70D9-4929-B914-C8D3C480DB50}">
      <formula1>$C$54:$C$57</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0FAABF-C6BC-4994-B599-75A0743FFB3C}">
  <sheetPr>
    <tabColor theme="7" tint="0.79998168889431442"/>
  </sheetPr>
  <dimension ref="A1:M62"/>
  <sheetViews>
    <sheetView showGridLines="0" topLeftCell="A8" zoomScale="70" zoomScaleNormal="70" workbookViewId="0">
      <selection activeCell="J31" sqref="J31"/>
    </sheetView>
  </sheetViews>
  <sheetFormatPr defaultRowHeight="18.75" x14ac:dyDescent="0.4"/>
  <cols>
    <col min="1" max="1" width="1.625" style="2" customWidth="1"/>
    <col min="2" max="2" width="4.625" style="2" customWidth="1"/>
    <col min="3" max="3" width="28.375" style="1" customWidth="1"/>
    <col min="4" max="4" width="24.625" style="2" customWidth="1"/>
    <col min="5" max="12" width="20.625" style="2" customWidth="1"/>
    <col min="13" max="13" width="18.625" style="2" customWidth="1"/>
    <col min="14" max="252" width="9" style="2"/>
    <col min="253" max="253" width="1.625" style="2" customWidth="1"/>
    <col min="254" max="254" width="4.625" style="2" customWidth="1"/>
    <col min="255" max="263" width="20.625" style="2" customWidth="1"/>
    <col min="264" max="268" width="0" style="2" hidden="1" customWidth="1"/>
    <col min="269" max="269" width="18.625" style="2" customWidth="1"/>
    <col min="270" max="508" width="9" style="2"/>
    <col min="509" max="509" width="1.625" style="2" customWidth="1"/>
    <col min="510" max="510" width="4.625" style="2" customWidth="1"/>
    <col min="511" max="519" width="20.625" style="2" customWidth="1"/>
    <col min="520" max="524" width="0" style="2" hidden="1" customWidth="1"/>
    <col min="525" max="525" width="18.625" style="2" customWidth="1"/>
    <col min="526" max="764" width="9" style="2"/>
    <col min="765" max="765" width="1.625" style="2" customWidth="1"/>
    <col min="766" max="766" width="4.625" style="2" customWidth="1"/>
    <col min="767" max="775" width="20.625" style="2" customWidth="1"/>
    <col min="776" max="780" width="0" style="2" hidden="1" customWidth="1"/>
    <col min="781" max="781" width="18.625" style="2" customWidth="1"/>
    <col min="782" max="1020" width="9" style="2"/>
    <col min="1021" max="1021" width="1.625" style="2" customWidth="1"/>
    <col min="1022" max="1022" width="4.625" style="2" customWidth="1"/>
    <col min="1023" max="1031" width="20.625" style="2" customWidth="1"/>
    <col min="1032" max="1036" width="0" style="2" hidden="1" customWidth="1"/>
    <col min="1037" max="1037" width="18.625" style="2" customWidth="1"/>
    <col min="1038" max="1276" width="9" style="2"/>
    <col min="1277" max="1277" width="1.625" style="2" customWidth="1"/>
    <col min="1278" max="1278" width="4.625" style="2" customWidth="1"/>
    <col min="1279" max="1287" width="20.625" style="2" customWidth="1"/>
    <col min="1288" max="1292" width="0" style="2" hidden="1" customWidth="1"/>
    <col min="1293" max="1293" width="18.625" style="2" customWidth="1"/>
    <col min="1294" max="1532" width="9" style="2"/>
    <col min="1533" max="1533" width="1.625" style="2" customWidth="1"/>
    <col min="1534" max="1534" width="4.625" style="2" customWidth="1"/>
    <col min="1535" max="1543" width="20.625" style="2" customWidth="1"/>
    <col min="1544" max="1548" width="0" style="2" hidden="1" customWidth="1"/>
    <col min="1549" max="1549" width="18.625" style="2" customWidth="1"/>
    <col min="1550" max="1788" width="9" style="2"/>
    <col min="1789" max="1789" width="1.625" style="2" customWidth="1"/>
    <col min="1790" max="1790" width="4.625" style="2" customWidth="1"/>
    <col min="1791" max="1799" width="20.625" style="2" customWidth="1"/>
    <col min="1800" max="1804" width="0" style="2" hidden="1" customWidth="1"/>
    <col min="1805" max="1805" width="18.625" style="2" customWidth="1"/>
    <col min="1806" max="2044" width="9" style="2"/>
    <col min="2045" max="2045" width="1.625" style="2" customWidth="1"/>
    <col min="2046" max="2046" width="4.625" style="2" customWidth="1"/>
    <col min="2047" max="2055" width="20.625" style="2" customWidth="1"/>
    <col min="2056" max="2060" width="0" style="2" hidden="1" customWidth="1"/>
    <col min="2061" max="2061" width="18.625" style="2" customWidth="1"/>
    <col min="2062" max="2300" width="9" style="2"/>
    <col min="2301" max="2301" width="1.625" style="2" customWidth="1"/>
    <col min="2302" max="2302" width="4.625" style="2" customWidth="1"/>
    <col min="2303" max="2311" width="20.625" style="2" customWidth="1"/>
    <col min="2312" max="2316" width="0" style="2" hidden="1" customWidth="1"/>
    <col min="2317" max="2317" width="18.625" style="2" customWidth="1"/>
    <col min="2318" max="2556" width="9" style="2"/>
    <col min="2557" max="2557" width="1.625" style="2" customWidth="1"/>
    <col min="2558" max="2558" width="4.625" style="2" customWidth="1"/>
    <col min="2559" max="2567" width="20.625" style="2" customWidth="1"/>
    <col min="2568" max="2572" width="0" style="2" hidden="1" customWidth="1"/>
    <col min="2573" max="2573" width="18.625" style="2" customWidth="1"/>
    <col min="2574" max="2812" width="9" style="2"/>
    <col min="2813" max="2813" width="1.625" style="2" customWidth="1"/>
    <col min="2814" max="2814" width="4.625" style="2" customWidth="1"/>
    <col min="2815" max="2823" width="20.625" style="2" customWidth="1"/>
    <col min="2824" max="2828" width="0" style="2" hidden="1" customWidth="1"/>
    <col min="2829" max="2829" width="18.625" style="2" customWidth="1"/>
    <col min="2830" max="3068" width="9" style="2"/>
    <col min="3069" max="3069" width="1.625" style="2" customWidth="1"/>
    <col min="3070" max="3070" width="4.625" style="2" customWidth="1"/>
    <col min="3071" max="3079" width="20.625" style="2" customWidth="1"/>
    <col min="3080" max="3084" width="0" style="2" hidden="1" customWidth="1"/>
    <col min="3085" max="3085" width="18.625" style="2" customWidth="1"/>
    <col min="3086" max="3324" width="9" style="2"/>
    <col min="3325" max="3325" width="1.625" style="2" customWidth="1"/>
    <col min="3326" max="3326" width="4.625" style="2" customWidth="1"/>
    <col min="3327" max="3335" width="20.625" style="2" customWidth="1"/>
    <col min="3336" max="3340" width="0" style="2" hidden="1" customWidth="1"/>
    <col min="3341" max="3341" width="18.625" style="2" customWidth="1"/>
    <col min="3342" max="3580" width="9" style="2"/>
    <col min="3581" max="3581" width="1.625" style="2" customWidth="1"/>
    <col min="3582" max="3582" width="4.625" style="2" customWidth="1"/>
    <col min="3583" max="3591" width="20.625" style="2" customWidth="1"/>
    <col min="3592" max="3596" width="0" style="2" hidden="1" customWidth="1"/>
    <col min="3597" max="3597" width="18.625" style="2" customWidth="1"/>
    <col min="3598" max="3836" width="9" style="2"/>
    <col min="3837" max="3837" width="1.625" style="2" customWidth="1"/>
    <col min="3838" max="3838" width="4.625" style="2" customWidth="1"/>
    <col min="3839" max="3847" width="20.625" style="2" customWidth="1"/>
    <col min="3848" max="3852" width="0" style="2" hidden="1" customWidth="1"/>
    <col min="3853" max="3853" width="18.625" style="2" customWidth="1"/>
    <col min="3854" max="4092" width="9" style="2"/>
    <col min="4093" max="4093" width="1.625" style="2" customWidth="1"/>
    <col min="4094" max="4094" width="4.625" style="2" customWidth="1"/>
    <col min="4095" max="4103" width="20.625" style="2" customWidth="1"/>
    <col min="4104" max="4108" width="0" style="2" hidden="1" customWidth="1"/>
    <col min="4109" max="4109" width="18.625" style="2" customWidth="1"/>
    <col min="4110" max="4348" width="9" style="2"/>
    <col min="4349" max="4349" width="1.625" style="2" customWidth="1"/>
    <col min="4350" max="4350" width="4.625" style="2" customWidth="1"/>
    <col min="4351" max="4359" width="20.625" style="2" customWidth="1"/>
    <col min="4360" max="4364" width="0" style="2" hidden="1" customWidth="1"/>
    <col min="4365" max="4365" width="18.625" style="2" customWidth="1"/>
    <col min="4366" max="4604" width="9" style="2"/>
    <col min="4605" max="4605" width="1.625" style="2" customWidth="1"/>
    <col min="4606" max="4606" width="4.625" style="2" customWidth="1"/>
    <col min="4607" max="4615" width="20.625" style="2" customWidth="1"/>
    <col min="4616" max="4620" width="0" style="2" hidden="1" customWidth="1"/>
    <col min="4621" max="4621" width="18.625" style="2" customWidth="1"/>
    <col min="4622" max="4860" width="9" style="2"/>
    <col min="4861" max="4861" width="1.625" style="2" customWidth="1"/>
    <col min="4862" max="4862" width="4.625" style="2" customWidth="1"/>
    <col min="4863" max="4871" width="20.625" style="2" customWidth="1"/>
    <col min="4872" max="4876" width="0" style="2" hidden="1" customWidth="1"/>
    <col min="4877" max="4877" width="18.625" style="2" customWidth="1"/>
    <col min="4878" max="5116" width="9" style="2"/>
    <col min="5117" max="5117" width="1.625" style="2" customWidth="1"/>
    <col min="5118" max="5118" width="4.625" style="2" customWidth="1"/>
    <col min="5119" max="5127" width="20.625" style="2" customWidth="1"/>
    <col min="5128" max="5132" width="0" style="2" hidden="1" customWidth="1"/>
    <col min="5133" max="5133" width="18.625" style="2" customWidth="1"/>
    <col min="5134" max="5372" width="9" style="2"/>
    <col min="5373" max="5373" width="1.625" style="2" customWidth="1"/>
    <col min="5374" max="5374" width="4.625" style="2" customWidth="1"/>
    <col min="5375" max="5383" width="20.625" style="2" customWidth="1"/>
    <col min="5384" max="5388" width="0" style="2" hidden="1" customWidth="1"/>
    <col min="5389" max="5389" width="18.625" style="2" customWidth="1"/>
    <col min="5390" max="5628" width="9" style="2"/>
    <col min="5629" max="5629" width="1.625" style="2" customWidth="1"/>
    <col min="5630" max="5630" width="4.625" style="2" customWidth="1"/>
    <col min="5631" max="5639" width="20.625" style="2" customWidth="1"/>
    <col min="5640" max="5644" width="0" style="2" hidden="1" customWidth="1"/>
    <col min="5645" max="5645" width="18.625" style="2" customWidth="1"/>
    <col min="5646" max="5884" width="9" style="2"/>
    <col min="5885" max="5885" width="1.625" style="2" customWidth="1"/>
    <col min="5886" max="5886" width="4.625" style="2" customWidth="1"/>
    <col min="5887" max="5895" width="20.625" style="2" customWidth="1"/>
    <col min="5896" max="5900" width="0" style="2" hidden="1" customWidth="1"/>
    <col min="5901" max="5901" width="18.625" style="2" customWidth="1"/>
    <col min="5902" max="6140" width="9" style="2"/>
    <col min="6141" max="6141" width="1.625" style="2" customWidth="1"/>
    <col min="6142" max="6142" width="4.625" style="2" customWidth="1"/>
    <col min="6143" max="6151" width="20.625" style="2" customWidth="1"/>
    <col min="6152" max="6156" width="0" style="2" hidden="1" customWidth="1"/>
    <col min="6157" max="6157" width="18.625" style="2" customWidth="1"/>
    <col min="6158" max="6396" width="9" style="2"/>
    <col min="6397" max="6397" width="1.625" style="2" customWidth="1"/>
    <col min="6398" max="6398" width="4.625" style="2" customWidth="1"/>
    <col min="6399" max="6407" width="20.625" style="2" customWidth="1"/>
    <col min="6408" max="6412" width="0" style="2" hidden="1" customWidth="1"/>
    <col min="6413" max="6413" width="18.625" style="2" customWidth="1"/>
    <col min="6414" max="6652" width="9" style="2"/>
    <col min="6653" max="6653" width="1.625" style="2" customWidth="1"/>
    <col min="6654" max="6654" width="4.625" style="2" customWidth="1"/>
    <col min="6655" max="6663" width="20.625" style="2" customWidth="1"/>
    <col min="6664" max="6668" width="0" style="2" hidden="1" customWidth="1"/>
    <col min="6669" max="6669" width="18.625" style="2" customWidth="1"/>
    <col min="6670" max="6908" width="9" style="2"/>
    <col min="6909" max="6909" width="1.625" style="2" customWidth="1"/>
    <col min="6910" max="6910" width="4.625" style="2" customWidth="1"/>
    <col min="6911" max="6919" width="20.625" style="2" customWidth="1"/>
    <col min="6920" max="6924" width="0" style="2" hidden="1" customWidth="1"/>
    <col min="6925" max="6925" width="18.625" style="2" customWidth="1"/>
    <col min="6926" max="7164" width="9" style="2"/>
    <col min="7165" max="7165" width="1.625" style="2" customWidth="1"/>
    <col min="7166" max="7166" width="4.625" style="2" customWidth="1"/>
    <col min="7167" max="7175" width="20.625" style="2" customWidth="1"/>
    <col min="7176" max="7180" width="0" style="2" hidden="1" customWidth="1"/>
    <col min="7181" max="7181" width="18.625" style="2" customWidth="1"/>
    <col min="7182" max="7420" width="9" style="2"/>
    <col min="7421" max="7421" width="1.625" style="2" customWidth="1"/>
    <col min="7422" max="7422" width="4.625" style="2" customWidth="1"/>
    <col min="7423" max="7431" width="20.625" style="2" customWidth="1"/>
    <col min="7432" max="7436" width="0" style="2" hidden="1" customWidth="1"/>
    <col min="7437" max="7437" width="18.625" style="2" customWidth="1"/>
    <col min="7438" max="7676" width="9" style="2"/>
    <col min="7677" max="7677" width="1.625" style="2" customWidth="1"/>
    <col min="7678" max="7678" width="4.625" style="2" customWidth="1"/>
    <col min="7679" max="7687" width="20.625" style="2" customWidth="1"/>
    <col min="7688" max="7692" width="0" style="2" hidden="1" customWidth="1"/>
    <col min="7693" max="7693" width="18.625" style="2" customWidth="1"/>
    <col min="7694" max="7932" width="9" style="2"/>
    <col min="7933" max="7933" width="1.625" style="2" customWidth="1"/>
    <col min="7934" max="7934" width="4.625" style="2" customWidth="1"/>
    <col min="7935" max="7943" width="20.625" style="2" customWidth="1"/>
    <col min="7944" max="7948" width="0" style="2" hidden="1" customWidth="1"/>
    <col min="7949" max="7949" width="18.625" style="2" customWidth="1"/>
    <col min="7950" max="8188" width="9" style="2"/>
    <col min="8189" max="8189" width="1.625" style="2" customWidth="1"/>
    <col min="8190" max="8190" width="4.625" style="2" customWidth="1"/>
    <col min="8191" max="8199" width="20.625" style="2" customWidth="1"/>
    <col min="8200" max="8204" width="0" style="2" hidden="1" customWidth="1"/>
    <col min="8205" max="8205" width="18.625" style="2" customWidth="1"/>
    <col min="8206" max="8444" width="9" style="2"/>
    <col min="8445" max="8445" width="1.625" style="2" customWidth="1"/>
    <col min="8446" max="8446" width="4.625" style="2" customWidth="1"/>
    <col min="8447" max="8455" width="20.625" style="2" customWidth="1"/>
    <col min="8456" max="8460" width="0" style="2" hidden="1" customWidth="1"/>
    <col min="8461" max="8461" width="18.625" style="2" customWidth="1"/>
    <col min="8462" max="8700" width="9" style="2"/>
    <col min="8701" max="8701" width="1.625" style="2" customWidth="1"/>
    <col min="8702" max="8702" width="4.625" style="2" customWidth="1"/>
    <col min="8703" max="8711" width="20.625" style="2" customWidth="1"/>
    <col min="8712" max="8716" width="0" style="2" hidden="1" customWidth="1"/>
    <col min="8717" max="8717" width="18.625" style="2" customWidth="1"/>
    <col min="8718" max="8956" width="9" style="2"/>
    <col min="8957" max="8957" width="1.625" style="2" customWidth="1"/>
    <col min="8958" max="8958" width="4.625" style="2" customWidth="1"/>
    <col min="8959" max="8967" width="20.625" style="2" customWidth="1"/>
    <col min="8968" max="8972" width="0" style="2" hidden="1" customWidth="1"/>
    <col min="8973" max="8973" width="18.625" style="2" customWidth="1"/>
    <col min="8974" max="9212" width="9" style="2"/>
    <col min="9213" max="9213" width="1.625" style="2" customWidth="1"/>
    <col min="9214" max="9214" width="4.625" style="2" customWidth="1"/>
    <col min="9215" max="9223" width="20.625" style="2" customWidth="1"/>
    <col min="9224" max="9228" width="0" style="2" hidden="1" customWidth="1"/>
    <col min="9229" max="9229" width="18.625" style="2" customWidth="1"/>
    <col min="9230" max="9468" width="9" style="2"/>
    <col min="9469" max="9469" width="1.625" style="2" customWidth="1"/>
    <col min="9470" max="9470" width="4.625" style="2" customWidth="1"/>
    <col min="9471" max="9479" width="20.625" style="2" customWidth="1"/>
    <col min="9480" max="9484" width="0" style="2" hidden="1" customWidth="1"/>
    <col min="9485" max="9485" width="18.625" style="2" customWidth="1"/>
    <col min="9486" max="9724" width="9" style="2"/>
    <col min="9725" max="9725" width="1.625" style="2" customWidth="1"/>
    <col min="9726" max="9726" width="4.625" style="2" customWidth="1"/>
    <col min="9727" max="9735" width="20.625" style="2" customWidth="1"/>
    <col min="9736" max="9740" width="0" style="2" hidden="1" customWidth="1"/>
    <col min="9741" max="9741" width="18.625" style="2" customWidth="1"/>
    <col min="9742" max="9980" width="9" style="2"/>
    <col min="9981" max="9981" width="1.625" style="2" customWidth="1"/>
    <col min="9982" max="9982" width="4.625" style="2" customWidth="1"/>
    <col min="9983" max="9991" width="20.625" style="2" customWidth="1"/>
    <col min="9992" max="9996" width="0" style="2" hidden="1" customWidth="1"/>
    <col min="9997" max="9997" width="18.625" style="2" customWidth="1"/>
    <col min="9998" max="10236" width="9" style="2"/>
    <col min="10237" max="10237" width="1.625" style="2" customWidth="1"/>
    <col min="10238" max="10238" width="4.625" style="2" customWidth="1"/>
    <col min="10239" max="10247" width="20.625" style="2" customWidth="1"/>
    <col min="10248" max="10252" width="0" style="2" hidden="1" customWidth="1"/>
    <col min="10253" max="10253" width="18.625" style="2" customWidth="1"/>
    <col min="10254" max="10492" width="9" style="2"/>
    <col min="10493" max="10493" width="1.625" style="2" customWidth="1"/>
    <col min="10494" max="10494" width="4.625" style="2" customWidth="1"/>
    <col min="10495" max="10503" width="20.625" style="2" customWidth="1"/>
    <col min="10504" max="10508" width="0" style="2" hidden="1" customWidth="1"/>
    <col min="10509" max="10509" width="18.625" style="2" customWidth="1"/>
    <col min="10510" max="10748" width="9" style="2"/>
    <col min="10749" max="10749" width="1.625" style="2" customWidth="1"/>
    <col min="10750" max="10750" width="4.625" style="2" customWidth="1"/>
    <col min="10751" max="10759" width="20.625" style="2" customWidth="1"/>
    <col min="10760" max="10764" width="0" style="2" hidden="1" customWidth="1"/>
    <col min="10765" max="10765" width="18.625" style="2" customWidth="1"/>
    <col min="10766" max="11004" width="9" style="2"/>
    <col min="11005" max="11005" width="1.625" style="2" customWidth="1"/>
    <col min="11006" max="11006" width="4.625" style="2" customWidth="1"/>
    <col min="11007" max="11015" width="20.625" style="2" customWidth="1"/>
    <col min="11016" max="11020" width="0" style="2" hidden="1" customWidth="1"/>
    <col min="11021" max="11021" width="18.625" style="2" customWidth="1"/>
    <col min="11022" max="11260" width="9" style="2"/>
    <col min="11261" max="11261" width="1.625" style="2" customWidth="1"/>
    <col min="11262" max="11262" width="4.625" style="2" customWidth="1"/>
    <col min="11263" max="11271" width="20.625" style="2" customWidth="1"/>
    <col min="11272" max="11276" width="0" style="2" hidden="1" customWidth="1"/>
    <col min="11277" max="11277" width="18.625" style="2" customWidth="1"/>
    <col min="11278" max="11516" width="9" style="2"/>
    <col min="11517" max="11517" width="1.625" style="2" customWidth="1"/>
    <col min="11518" max="11518" width="4.625" style="2" customWidth="1"/>
    <col min="11519" max="11527" width="20.625" style="2" customWidth="1"/>
    <col min="11528" max="11532" width="0" style="2" hidden="1" customWidth="1"/>
    <col min="11533" max="11533" width="18.625" style="2" customWidth="1"/>
    <col min="11534" max="11772" width="9" style="2"/>
    <col min="11773" max="11773" width="1.625" style="2" customWidth="1"/>
    <col min="11774" max="11774" width="4.625" style="2" customWidth="1"/>
    <col min="11775" max="11783" width="20.625" style="2" customWidth="1"/>
    <col min="11784" max="11788" width="0" style="2" hidden="1" customWidth="1"/>
    <col min="11789" max="11789" width="18.625" style="2" customWidth="1"/>
    <col min="11790" max="12028" width="9" style="2"/>
    <col min="12029" max="12029" width="1.625" style="2" customWidth="1"/>
    <col min="12030" max="12030" width="4.625" style="2" customWidth="1"/>
    <col min="12031" max="12039" width="20.625" style="2" customWidth="1"/>
    <col min="12040" max="12044" width="0" style="2" hidden="1" customWidth="1"/>
    <col min="12045" max="12045" width="18.625" style="2" customWidth="1"/>
    <col min="12046" max="12284" width="9" style="2"/>
    <col min="12285" max="12285" width="1.625" style="2" customWidth="1"/>
    <col min="12286" max="12286" width="4.625" style="2" customWidth="1"/>
    <col min="12287" max="12295" width="20.625" style="2" customWidth="1"/>
    <col min="12296" max="12300" width="0" style="2" hidden="1" customWidth="1"/>
    <col min="12301" max="12301" width="18.625" style="2" customWidth="1"/>
    <col min="12302" max="12540" width="9" style="2"/>
    <col min="12541" max="12541" width="1.625" style="2" customWidth="1"/>
    <col min="12542" max="12542" width="4.625" style="2" customWidth="1"/>
    <col min="12543" max="12551" width="20.625" style="2" customWidth="1"/>
    <col min="12552" max="12556" width="0" style="2" hidden="1" customWidth="1"/>
    <col min="12557" max="12557" width="18.625" style="2" customWidth="1"/>
    <col min="12558" max="12796" width="9" style="2"/>
    <col min="12797" max="12797" width="1.625" style="2" customWidth="1"/>
    <col min="12798" max="12798" width="4.625" style="2" customWidth="1"/>
    <col min="12799" max="12807" width="20.625" style="2" customWidth="1"/>
    <col min="12808" max="12812" width="0" style="2" hidden="1" customWidth="1"/>
    <col min="12813" max="12813" width="18.625" style="2" customWidth="1"/>
    <col min="12814" max="13052" width="9" style="2"/>
    <col min="13053" max="13053" width="1.625" style="2" customWidth="1"/>
    <col min="13054" max="13054" width="4.625" style="2" customWidth="1"/>
    <col min="13055" max="13063" width="20.625" style="2" customWidth="1"/>
    <col min="13064" max="13068" width="0" style="2" hidden="1" customWidth="1"/>
    <col min="13069" max="13069" width="18.625" style="2" customWidth="1"/>
    <col min="13070" max="13308" width="9" style="2"/>
    <col min="13309" max="13309" width="1.625" style="2" customWidth="1"/>
    <col min="13310" max="13310" width="4.625" style="2" customWidth="1"/>
    <col min="13311" max="13319" width="20.625" style="2" customWidth="1"/>
    <col min="13320" max="13324" width="0" style="2" hidden="1" customWidth="1"/>
    <col min="13325" max="13325" width="18.625" style="2" customWidth="1"/>
    <col min="13326" max="13564" width="9" style="2"/>
    <col min="13565" max="13565" width="1.625" style="2" customWidth="1"/>
    <col min="13566" max="13566" width="4.625" style="2" customWidth="1"/>
    <col min="13567" max="13575" width="20.625" style="2" customWidth="1"/>
    <col min="13576" max="13580" width="0" style="2" hidden="1" customWidth="1"/>
    <col min="13581" max="13581" width="18.625" style="2" customWidth="1"/>
    <col min="13582" max="13820" width="9" style="2"/>
    <col min="13821" max="13821" width="1.625" style="2" customWidth="1"/>
    <col min="13822" max="13822" width="4.625" style="2" customWidth="1"/>
    <col min="13823" max="13831" width="20.625" style="2" customWidth="1"/>
    <col min="13832" max="13836" width="0" style="2" hidden="1" customWidth="1"/>
    <col min="13837" max="13837" width="18.625" style="2" customWidth="1"/>
    <col min="13838" max="14076" width="9" style="2"/>
    <col min="14077" max="14077" width="1.625" style="2" customWidth="1"/>
    <col min="14078" max="14078" width="4.625" style="2" customWidth="1"/>
    <col min="14079" max="14087" width="20.625" style="2" customWidth="1"/>
    <col min="14088" max="14092" width="0" style="2" hidden="1" customWidth="1"/>
    <col min="14093" max="14093" width="18.625" style="2" customWidth="1"/>
    <col min="14094" max="14332" width="9" style="2"/>
    <col min="14333" max="14333" width="1.625" style="2" customWidth="1"/>
    <col min="14334" max="14334" width="4.625" style="2" customWidth="1"/>
    <col min="14335" max="14343" width="20.625" style="2" customWidth="1"/>
    <col min="14344" max="14348" width="0" style="2" hidden="1" customWidth="1"/>
    <col min="14349" max="14349" width="18.625" style="2" customWidth="1"/>
    <col min="14350" max="14588" width="9" style="2"/>
    <col min="14589" max="14589" width="1.625" style="2" customWidth="1"/>
    <col min="14590" max="14590" width="4.625" style="2" customWidth="1"/>
    <col min="14591" max="14599" width="20.625" style="2" customWidth="1"/>
    <col min="14600" max="14604" width="0" style="2" hidden="1" customWidth="1"/>
    <col min="14605" max="14605" width="18.625" style="2" customWidth="1"/>
    <col min="14606" max="14844" width="9" style="2"/>
    <col min="14845" max="14845" width="1.625" style="2" customWidth="1"/>
    <col min="14846" max="14846" width="4.625" style="2" customWidth="1"/>
    <col min="14847" max="14855" width="20.625" style="2" customWidth="1"/>
    <col min="14856" max="14860" width="0" style="2" hidden="1" customWidth="1"/>
    <col min="14861" max="14861" width="18.625" style="2" customWidth="1"/>
    <col min="14862" max="15100" width="9" style="2"/>
    <col min="15101" max="15101" width="1.625" style="2" customWidth="1"/>
    <col min="15102" max="15102" width="4.625" style="2" customWidth="1"/>
    <col min="15103" max="15111" width="20.625" style="2" customWidth="1"/>
    <col min="15112" max="15116" width="0" style="2" hidden="1" customWidth="1"/>
    <col min="15117" max="15117" width="18.625" style="2" customWidth="1"/>
    <col min="15118" max="15356" width="9" style="2"/>
    <col min="15357" max="15357" width="1.625" style="2" customWidth="1"/>
    <col min="15358" max="15358" width="4.625" style="2" customWidth="1"/>
    <col min="15359" max="15367" width="20.625" style="2" customWidth="1"/>
    <col min="15368" max="15372" width="0" style="2" hidden="1" customWidth="1"/>
    <col min="15373" max="15373" width="18.625" style="2" customWidth="1"/>
    <col min="15374" max="15612" width="9" style="2"/>
    <col min="15613" max="15613" width="1.625" style="2" customWidth="1"/>
    <col min="15614" max="15614" width="4.625" style="2" customWidth="1"/>
    <col min="15615" max="15623" width="20.625" style="2" customWidth="1"/>
    <col min="15624" max="15628" width="0" style="2" hidden="1" customWidth="1"/>
    <col min="15629" max="15629" width="18.625" style="2" customWidth="1"/>
    <col min="15630" max="15868" width="9" style="2"/>
    <col min="15869" max="15869" width="1.625" style="2" customWidth="1"/>
    <col min="15870" max="15870" width="4.625" style="2" customWidth="1"/>
    <col min="15871" max="15879" width="20.625" style="2" customWidth="1"/>
    <col min="15880" max="15884" width="0" style="2" hidden="1" customWidth="1"/>
    <col min="15885" max="15885" width="18.625" style="2" customWidth="1"/>
    <col min="15886" max="16124" width="9" style="2"/>
    <col min="16125" max="16125" width="1.625" style="2" customWidth="1"/>
    <col min="16126" max="16126" width="4.625" style="2" customWidth="1"/>
    <col min="16127" max="16135" width="20.625" style="2" customWidth="1"/>
    <col min="16136" max="16140" width="0" style="2" hidden="1" customWidth="1"/>
    <col min="16141" max="16141" width="18.625" style="2" customWidth="1"/>
    <col min="16142" max="16384" width="9" style="2"/>
  </cols>
  <sheetData>
    <row r="1" spans="1:13" ht="24.95" customHeight="1" x14ac:dyDescent="0.4">
      <c r="A1" s="220" t="s">
        <v>19</v>
      </c>
      <c r="B1" s="220"/>
      <c r="C1" s="220"/>
      <c r="D1" s="220"/>
      <c r="E1" s="220"/>
      <c r="F1" s="220"/>
      <c r="G1" s="220"/>
      <c r="H1" s="220"/>
      <c r="I1" s="220"/>
      <c r="J1" s="220"/>
      <c r="K1" s="220"/>
      <c r="L1" s="220"/>
    </row>
    <row r="2" spans="1:13" ht="24.95" customHeight="1" x14ac:dyDescent="0.5">
      <c r="B2" s="5"/>
      <c r="C2" s="6" t="s">
        <v>20</v>
      </c>
      <c r="D2" s="141"/>
      <c r="E2" s="6" t="s">
        <v>22</v>
      </c>
      <c r="F2" s="221" t="s">
        <v>23</v>
      </c>
      <c r="G2" s="221"/>
    </row>
    <row r="3" spans="1:13" ht="24.95" customHeight="1" x14ac:dyDescent="0.5">
      <c r="B3" s="5"/>
      <c r="C3" s="10" t="s">
        <v>25</v>
      </c>
      <c r="D3" s="11" t="s">
        <v>26</v>
      </c>
      <c r="E3" s="142"/>
      <c r="F3" s="13" t="s">
        <v>28</v>
      </c>
      <c r="G3" s="11" t="s">
        <v>29</v>
      </c>
      <c r="H3" s="142"/>
      <c r="I3" s="14"/>
      <c r="J3" s="14"/>
      <c r="K3" s="143"/>
      <c r="L3" s="5" t="s">
        <v>31</v>
      </c>
    </row>
    <row r="4" spans="1:13" ht="6" customHeight="1" x14ac:dyDescent="0.4">
      <c r="B4" s="5"/>
      <c r="C4" s="16"/>
      <c r="D4" s="13"/>
      <c r="E4" s="17"/>
      <c r="F4" s="13"/>
      <c r="G4" s="13"/>
      <c r="H4" s="17"/>
      <c r="I4" s="14"/>
      <c r="J4" s="14"/>
      <c r="K4" s="15"/>
    </row>
    <row r="5" spans="1:13" ht="20.100000000000001" customHeight="1" x14ac:dyDescent="0.35">
      <c r="B5" s="5" t="s">
        <v>33</v>
      </c>
      <c r="C5" s="18"/>
      <c r="D5" s="19"/>
      <c r="E5" s="20"/>
    </row>
    <row r="6" spans="1:13" ht="36.75" customHeight="1" thickBot="1" x14ac:dyDescent="0.45">
      <c r="B6" s="156">
        <v>1</v>
      </c>
      <c r="C6" s="256" t="s">
        <v>34</v>
      </c>
      <c r="D6" s="257"/>
      <c r="E6" s="144"/>
      <c r="F6" s="144"/>
      <c r="G6" s="144"/>
      <c r="H6" s="144"/>
      <c r="I6" s="144"/>
      <c r="J6" s="144"/>
      <c r="K6" s="144"/>
      <c r="L6" s="144"/>
      <c r="M6" s="224" t="s">
        <v>35</v>
      </c>
    </row>
    <row r="7" spans="1:13" ht="23.25" customHeight="1" thickTop="1" x14ac:dyDescent="0.4">
      <c r="B7" s="258">
        <v>2</v>
      </c>
      <c r="C7" s="261" t="s">
        <v>36</v>
      </c>
      <c r="D7" s="262"/>
      <c r="E7" s="145"/>
      <c r="F7" s="145"/>
      <c r="G7" s="145"/>
      <c r="H7" s="145"/>
      <c r="I7" s="145"/>
      <c r="J7" s="145"/>
      <c r="K7" s="145"/>
      <c r="L7" s="145"/>
      <c r="M7" s="225"/>
    </row>
    <row r="8" spans="1:13" ht="23.25" customHeight="1" x14ac:dyDescent="0.4">
      <c r="B8" s="259"/>
      <c r="C8" s="263"/>
      <c r="D8" s="264"/>
      <c r="E8" s="24" t="s">
        <v>28</v>
      </c>
      <c r="F8" s="24" t="s">
        <v>28</v>
      </c>
      <c r="G8" s="24" t="s">
        <v>28</v>
      </c>
      <c r="H8" s="24" t="s">
        <v>28</v>
      </c>
      <c r="I8" s="24" t="s">
        <v>28</v>
      </c>
      <c r="J8" s="24" t="s">
        <v>28</v>
      </c>
      <c r="K8" s="24" t="s">
        <v>28</v>
      </c>
      <c r="L8" s="24" t="s">
        <v>28</v>
      </c>
      <c r="M8" s="225"/>
    </row>
    <row r="9" spans="1:13" ht="23.25" customHeight="1" thickBot="1" x14ac:dyDescent="0.45">
      <c r="B9" s="260"/>
      <c r="C9" s="265"/>
      <c r="D9" s="266"/>
      <c r="E9" s="146"/>
      <c r="F9" s="146"/>
      <c r="G9" s="146"/>
      <c r="H9" s="146"/>
      <c r="I9" s="146"/>
      <c r="J9" s="146"/>
      <c r="K9" s="146"/>
      <c r="L9" s="146"/>
      <c r="M9" s="225"/>
    </row>
    <row r="10" spans="1:13" ht="20.100000000000001" hidden="1" customHeight="1" thickBot="1" x14ac:dyDescent="0.45">
      <c r="B10" s="157"/>
      <c r="C10" s="267" t="s">
        <v>51</v>
      </c>
      <c r="D10" s="268"/>
      <c r="E10" s="147"/>
      <c r="F10" s="147"/>
      <c r="G10" s="147"/>
      <c r="H10" s="147"/>
      <c r="I10" s="147"/>
      <c r="J10" s="147"/>
      <c r="K10" s="147"/>
      <c r="L10" s="147"/>
      <c r="M10" s="226"/>
    </row>
    <row r="11" spans="1:13" ht="26.25" customHeight="1" x14ac:dyDescent="0.4">
      <c r="B11" s="158">
        <v>3</v>
      </c>
      <c r="C11" s="239" t="s">
        <v>84</v>
      </c>
      <c r="D11" s="159" t="s">
        <v>53</v>
      </c>
      <c r="E11" s="148"/>
      <c r="F11" s="148"/>
      <c r="G11" s="148"/>
      <c r="H11" s="148"/>
      <c r="I11" s="148"/>
      <c r="J11" s="148"/>
      <c r="K11" s="148"/>
      <c r="L11" s="148"/>
      <c r="M11" s="31"/>
    </row>
    <row r="12" spans="1:13" ht="26.25" customHeight="1" x14ac:dyDescent="0.4">
      <c r="B12" s="160">
        <v>4</v>
      </c>
      <c r="C12" s="240"/>
      <c r="D12" s="161" t="s">
        <v>85</v>
      </c>
      <c r="E12" s="149"/>
      <c r="F12" s="149"/>
      <c r="G12" s="149"/>
      <c r="H12" s="149"/>
      <c r="I12" s="149"/>
      <c r="J12" s="149"/>
      <c r="K12" s="149"/>
      <c r="L12" s="149"/>
      <c r="M12" s="35"/>
    </row>
    <row r="13" spans="1:13" ht="26.25" customHeight="1" x14ac:dyDescent="0.4">
      <c r="B13" s="160">
        <v>5</v>
      </c>
      <c r="C13" s="240"/>
      <c r="D13" s="161" t="s">
        <v>55</v>
      </c>
      <c r="E13" s="150"/>
      <c r="F13" s="150"/>
      <c r="G13" s="150"/>
      <c r="H13" s="150"/>
      <c r="I13" s="150"/>
      <c r="J13" s="150"/>
      <c r="K13" s="150"/>
      <c r="L13" s="150"/>
      <c r="M13" s="35"/>
    </row>
    <row r="14" spans="1:13" ht="26.25" customHeight="1" x14ac:dyDescent="0.4">
      <c r="B14" s="160">
        <v>6</v>
      </c>
      <c r="C14" s="240"/>
      <c r="D14" s="162" t="s">
        <v>56</v>
      </c>
      <c r="E14" s="151"/>
      <c r="F14" s="151"/>
      <c r="G14" s="151"/>
      <c r="H14" s="151"/>
      <c r="I14" s="151"/>
      <c r="J14" s="151"/>
      <c r="K14" s="151"/>
      <c r="L14" s="151"/>
      <c r="M14" s="39"/>
    </row>
    <row r="15" spans="1:13" ht="26.25" customHeight="1" thickBot="1" x14ac:dyDescent="0.45">
      <c r="B15" s="163">
        <v>7</v>
      </c>
      <c r="C15" s="241"/>
      <c r="D15" s="164" t="s">
        <v>57</v>
      </c>
      <c r="E15" s="152"/>
      <c r="F15" s="152"/>
      <c r="G15" s="152"/>
      <c r="H15" s="152"/>
      <c r="I15" s="152"/>
      <c r="J15" s="152"/>
      <c r="K15" s="152"/>
      <c r="L15" s="152"/>
      <c r="M15" s="43">
        <f>SUM($E$15:$L$15)</f>
        <v>0</v>
      </c>
    </row>
    <row r="16" spans="1:13" ht="34.5" hidden="1" customHeight="1" thickBot="1" x14ac:dyDescent="0.45">
      <c r="B16" s="165">
        <v>7</v>
      </c>
      <c r="C16" s="242" t="s">
        <v>58</v>
      </c>
      <c r="D16" s="243"/>
      <c r="E16" s="45">
        <f t="shared" ref="E16:L17" si="0">SUM(E$11:E$15)</f>
        <v>0</v>
      </c>
      <c r="F16" s="45">
        <f t="shared" si="0"/>
        <v>0</v>
      </c>
      <c r="G16" s="45">
        <f t="shared" si="0"/>
        <v>0</v>
      </c>
      <c r="H16" s="45">
        <f t="shared" si="0"/>
        <v>0</v>
      </c>
      <c r="I16" s="45">
        <f t="shared" si="0"/>
        <v>0</v>
      </c>
      <c r="J16" s="45">
        <f t="shared" si="0"/>
        <v>0</v>
      </c>
      <c r="K16" s="45">
        <f t="shared" si="0"/>
        <v>0</v>
      </c>
      <c r="L16" s="45">
        <f t="shared" si="0"/>
        <v>0</v>
      </c>
      <c r="M16" s="46">
        <f>SUM($E$16:$L$16)</f>
        <v>0</v>
      </c>
    </row>
    <row r="17" spans="2:13" ht="34.5" customHeight="1" thickBot="1" x14ac:dyDescent="0.45">
      <c r="B17" s="166">
        <v>8</v>
      </c>
      <c r="C17" s="244" t="s">
        <v>59</v>
      </c>
      <c r="D17" s="245"/>
      <c r="E17" s="48">
        <f>SUM(E$11:E$15)</f>
        <v>0</v>
      </c>
      <c r="F17" s="48">
        <f t="shared" si="0"/>
        <v>0</v>
      </c>
      <c r="G17" s="48">
        <f t="shared" si="0"/>
        <v>0</v>
      </c>
      <c r="H17" s="48">
        <f t="shared" si="0"/>
        <v>0</v>
      </c>
      <c r="I17" s="48">
        <f t="shared" si="0"/>
        <v>0</v>
      </c>
      <c r="J17" s="48">
        <f t="shared" si="0"/>
        <v>0</v>
      </c>
      <c r="K17" s="48">
        <f t="shared" si="0"/>
        <v>0</v>
      </c>
      <c r="L17" s="48">
        <f t="shared" si="0"/>
        <v>0</v>
      </c>
      <c r="M17" s="49">
        <f>SUM($E$17:$L$17)</f>
        <v>0</v>
      </c>
    </row>
    <row r="18" spans="2:13" ht="34.5" customHeight="1" thickBot="1" x14ac:dyDescent="0.45">
      <c r="B18" s="167">
        <v>9</v>
      </c>
      <c r="C18" s="168" t="s">
        <v>60</v>
      </c>
      <c r="D18" s="169" t="s">
        <v>61</v>
      </c>
      <c r="E18" s="153"/>
      <c r="F18" s="153"/>
      <c r="G18" s="153"/>
      <c r="H18" s="153"/>
      <c r="I18" s="153"/>
      <c r="J18" s="153"/>
      <c r="K18" s="153"/>
      <c r="L18" s="153"/>
      <c r="M18" s="54">
        <f>SUM($E$18:$L$18)</f>
        <v>0</v>
      </c>
    </row>
    <row r="19" spans="2:13" ht="34.5" customHeight="1" thickBot="1" x14ac:dyDescent="0.45">
      <c r="B19" s="170">
        <v>10</v>
      </c>
      <c r="C19" s="246" t="s">
        <v>62</v>
      </c>
      <c r="D19" s="209"/>
      <c r="E19" s="56">
        <f>SUM(E17:E18)</f>
        <v>0</v>
      </c>
      <c r="F19" s="56">
        <f t="shared" ref="F19:L19" si="1">SUM(F17:F18)</f>
        <v>0</v>
      </c>
      <c r="G19" s="56">
        <f t="shared" si="1"/>
        <v>0</v>
      </c>
      <c r="H19" s="56">
        <f t="shared" si="1"/>
        <v>0</v>
      </c>
      <c r="I19" s="56">
        <f t="shared" si="1"/>
        <v>0</v>
      </c>
      <c r="J19" s="56">
        <f t="shared" ref="J19" si="2">SUM(J17:J18)</f>
        <v>0</v>
      </c>
      <c r="K19" s="56">
        <f t="shared" si="1"/>
        <v>0</v>
      </c>
      <c r="L19" s="56">
        <f t="shared" si="1"/>
        <v>0</v>
      </c>
      <c r="M19" s="57">
        <f>SUM(E19:L19)</f>
        <v>0</v>
      </c>
    </row>
    <row r="20" spans="2:13" ht="34.5" customHeight="1" thickBot="1" x14ac:dyDescent="0.45">
      <c r="B20" s="167">
        <v>11</v>
      </c>
      <c r="C20" s="247" t="s">
        <v>63</v>
      </c>
      <c r="D20" s="248"/>
      <c r="E20" s="56">
        <f>E17+E18-E15</f>
        <v>0</v>
      </c>
      <c r="F20" s="56">
        <f t="shared" ref="F20:L20" si="3">F17+F18-F15</f>
        <v>0</v>
      </c>
      <c r="G20" s="56">
        <f t="shared" si="3"/>
        <v>0</v>
      </c>
      <c r="H20" s="56">
        <f t="shared" si="3"/>
        <v>0</v>
      </c>
      <c r="I20" s="56">
        <f t="shared" si="3"/>
        <v>0</v>
      </c>
      <c r="J20" s="56">
        <f t="shared" ref="J20" si="4">J17+J18-J15</f>
        <v>0</v>
      </c>
      <c r="K20" s="56">
        <f t="shared" si="3"/>
        <v>0</v>
      </c>
      <c r="L20" s="56">
        <f t="shared" si="3"/>
        <v>0</v>
      </c>
      <c r="M20" s="54">
        <f>SUM($E$20:$L$20)</f>
        <v>0</v>
      </c>
    </row>
    <row r="21" spans="2:13" ht="17.25" customHeight="1" x14ac:dyDescent="0.4">
      <c r="C21" s="2"/>
      <c r="E21" s="59"/>
    </row>
    <row r="22" spans="2:13" ht="17.25" customHeight="1" thickBot="1" x14ac:dyDescent="0.45">
      <c r="B22" s="5" t="s">
        <v>86</v>
      </c>
      <c r="C22" s="2"/>
    </row>
    <row r="23" spans="2:13" ht="34.5" customHeight="1" x14ac:dyDescent="0.4">
      <c r="B23" s="171">
        <v>12</v>
      </c>
      <c r="C23" s="249" t="s">
        <v>65</v>
      </c>
      <c r="D23" s="250"/>
      <c r="E23" s="154"/>
      <c r="F23" s="154"/>
      <c r="G23" s="154"/>
      <c r="H23" s="154"/>
      <c r="I23" s="154"/>
      <c r="J23" s="154"/>
      <c r="K23" s="154"/>
      <c r="L23" s="154"/>
      <c r="M23" s="62">
        <f>SUM($E$23:$L$23)</f>
        <v>0</v>
      </c>
    </row>
    <row r="24" spans="2:13" ht="34.5" customHeight="1" thickBot="1" x14ac:dyDescent="0.45">
      <c r="B24" s="172">
        <v>13</v>
      </c>
      <c r="C24" s="251" t="s">
        <v>66</v>
      </c>
      <c r="D24" s="252"/>
      <c r="E24" s="155"/>
      <c r="F24" s="155"/>
      <c r="G24" s="155"/>
      <c r="H24" s="155"/>
      <c r="I24" s="155"/>
      <c r="J24" s="155"/>
      <c r="K24" s="155"/>
      <c r="L24" s="155"/>
      <c r="M24" s="65">
        <f>SUM($E$24:$L$24)</f>
        <v>0</v>
      </c>
    </row>
    <row r="25" spans="2:13" ht="34.5" customHeight="1" x14ac:dyDescent="0.4">
      <c r="B25" s="171">
        <v>14</v>
      </c>
      <c r="C25" s="249" t="s">
        <v>67</v>
      </c>
      <c r="D25" s="250"/>
      <c r="E25" s="154"/>
      <c r="F25" s="154"/>
      <c r="G25" s="154"/>
      <c r="H25" s="154"/>
      <c r="I25" s="154"/>
      <c r="J25" s="154"/>
      <c r="K25" s="154"/>
      <c r="L25" s="154"/>
      <c r="M25" s="62">
        <f>SUM($E$25:$L$25)</f>
        <v>0</v>
      </c>
    </row>
    <row r="26" spans="2:13" ht="34.5" customHeight="1" thickBot="1" x14ac:dyDescent="0.45">
      <c r="B26" s="172">
        <v>15</v>
      </c>
      <c r="C26" s="251" t="s">
        <v>68</v>
      </c>
      <c r="D26" s="252"/>
      <c r="E26" s="155"/>
      <c r="F26" s="155"/>
      <c r="G26" s="155"/>
      <c r="H26" s="155"/>
      <c r="I26" s="155"/>
      <c r="J26" s="155"/>
      <c r="K26" s="155"/>
      <c r="L26" s="155"/>
      <c r="M26" s="65">
        <f>SUM($E$26:$L$26)</f>
        <v>0</v>
      </c>
    </row>
    <row r="27" spans="2:13" ht="11.25" customHeight="1" x14ac:dyDescent="0.4">
      <c r="B27" s="66"/>
      <c r="C27" s="67"/>
      <c r="D27" s="68"/>
      <c r="E27" s="69"/>
      <c r="F27" s="69"/>
      <c r="G27" s="69"/>
      <c r="H27" s="69"/>
      <c r="I27" s="69"/>
      <c r="J27" s="69"/>
      <c r="K27" s="69"/>
      <c r="L27" s="69"/>
      <c r="M27" s="70"/>
    </row>
    <row r="28" spans="2:13" ht="15" customHeight="1" thickBot="1" x14ac:dyDescent="0.45">
      <c r="B28" s="5" t="s">
        <v>69</v>
      </c>
      <c r="C28" s="67"/>
      <c r="D28" s="68"/>
      <c r="E28" s="69"/>
      <c r="F28" s="69"/>
      <c r="G28" s="69"/>
      <c r="H28" s="69"/>
      <c r="I28" s="69"/>
      <c r="J28" s="69"/>
      <c r="K28" s="69"/>
      <c r="L28" s="69"/>
      <c r="M28" s="70"/>
    </row>
    <row r="29" spans="2:13" ht="185.1" customHeight="1" x14ac:dyDescent="0.4">
      <c r="B29" s="171">
        <v>16</v>
      </c>
      <c r="C29" s="253" t="s">
        <v>70</v>
      </c>
      <c r="D29" s="217"/>
      <c r="E29" s="148"/>
      <c r="F29" s="148"/>
      <c r="G29" s="148"/>
      <c r="H29" s="148"/>
      <c r="I29" s="148"/>
      <c r="J29" s="148"/>
      <c r="K29" s="148"/>
      <c r="L29" s="148"/>
      <c r="M29" s="71"/>
    </row>
    <row r="30" spans="2:13" ht="25.5" x14ac:dyDescent="0.4">
      <c r="B30" s="173">
        <v>17</v>
      </c>
      <c r="C30" s="254" t="s">
        <v>71</v>
      </c>
      <c r="D30" s="255"/>
      <c r="E30" s="120">
        <v>30</v>
      </c>
      <c r="F30" s="120">
        <v>30</v>
      </c>
      <c r="G30" s="120">
        <v>30</v>
      </c>
      <c r="H30" s="120">
        <v>30</v>
      </c>
      <c r="I30" s="120">
        <v>30</v>
      </c>
      <c r="J30" s="120">
        <v>30</v>
      </c>
      <c r="K30" s="120">
        <v>30</v>
      </c>
      <c r="L30" s="120">
        <v>30</v>
      </c>
      <c r="M30" s="121"/>
    </row>
    <row r="31" spans="2:13" ht="34.5" customHeight="1" thickBot="1" x14ac:dyDescent="0.45">
      <c r="B31" s="163">
        <v>18</v>
      </c>
      <c r="C31" s="238" t="s">
        <v>69</v>
      </c>
      <c r="D31" s="200"/>
      <c r="E31" s="122">
        <f>ROUNDDOWN(350000*E29/E30,0)</f>
        <v>0</v>
      </c>
      <c r="F31" s="122">
        <f t="shared" ref="F31:I31" si="5">ROUNDDOWN(350000*F29/F30,0)</f>
        <v>0</v>
      </c>
      <c r="G31" s="122">
        <f t="shared" si="5"/>
        <v>0</v>
      </c>
      <c r="H31" s="122">
        <f t="shared" si="5"/>
        <v>0</v>
      </c>
      <c r="I31" s="122">
        <f t="shared" si="5"/>
        <v>0</v>
      </c>
      <c r="J31" s="122">
        <f t="shared" ref="J31" si="6">ROUNDDOWN(350000*J29/J30,0)</f>
        <v>0</v>
      </c>
      <c r="K31" s="122">
        <f>ROUNDDOWN(350000*K29/K30,0)</f>
        <v>0</v>
      </c>
      <c r="L31" s="122">
        <f t="shared" ref="L31" si="7">ROUNDDOWN(350000*L29/L30,0)</f>
        <v>0</v>
      </c>
      <c r="M31" s="123">
        <f>SUM(E31:L31)</f>
        <v>0</v>
      </c>
    </row>
    <row r="32" spans="2:13" ht="19.5" x14ac:dyDescent="0.4">
      <c r="C32" s="118" t="s">
        <v>87</v>
      </c>
    </row>
    <row r="33" spans="2:13" ht="19.5" x14ac:dyDescent="0.4">
      <c r="C33" s="119" t="s">
        <v>88</v>
      </c>
      <c r="F33" s="118"/>
    </row>
    <row r="34" spans="2:13" ht="11.25" customHeight="1" x14ac:dyDescent="0.4">
      <c r="C34" s="79"/>
      <c r="F34" s="76"/>
    </row>
    <row r="35" spans="2:13" ht="6" customHeight="1" thickBot="1" x14ac:dyDescent="0.45">
      <c r="B35" s="80"/>
      <c r="C35" s="81"/>
      <c r="D35" s="81"/>
      <c r="E35" s="81"/>
      <c r="F35" s="81"/>
      <c r="G35" s="81"/>
      <c r="H35" s="81"/>
      <c r="I35" s="81"/>
      <c r="J35" s="81"/>
      <c r="K35" s="81"/>
      <c r="L35" s="81"/>
      <c r="M35" s="82"/>
    </row>
    <row r="36" spans="2:13" ht="34.5" customHeight="1" thickBot="1" x14ac:dyDescent="0.45">
      <c r="B36" s="83"/>
      <c r="C36" s="84" t="s">
        <v>74</v>
      </c>
      <c r="K36" s="175" t="e">
        <f>ROUNDDOWN((M20*(M24/M23)/M24),0)</f>
        <v>#DIV/0!</v>
      </c>
      <c r="M36" s="86"/>
    </row>
    <row r="37" spans="2:13" ht="34.5" customHeight="1" thickBot="1" x14ac:dyDescent="0.45">
      <c r="B37" s="83"/>
      <c r="C37" s="2"/>
      <c r="H37" s="84" t="s">
        <v>75</v>
      </c>
      <c r="L37" s="175" t="e">
        <f>K36*M24</f>
        <v>#DIV/0!</v>
      </c>
      <c r="M37" s="86"/>
    </row>
    <row r="38" spans="2:13" ht="6" customHeight="1" x14ac:dyDescent="0.4">
      <c r="B38" s="87"/>
      <c r="C38" s="88"/>
      <c r="D38" s="88"/>
      <c r="E38" s="88"/>
      <c r="F38" s="88"/>
      <c r="G38" s="88"/>
      <c r="H38" s="88"/>
      <c r="I38" s="88"/>
      <c r="J38" s="88"/>
      <c r="K38" s="88"/>
      <c r="L38" s="88"/>
      <c r="M38" s="89"/>
    </row>
    <row r="39" spans="2:13" ht="11.25" customHeight="1" x14ac:dyDescent="0.4">
      <c r="C39" s="2"/>
    </row>
    <row r="40" spans="2:13" ht="6" customHeight="1" thickBot="1" x14ac:dyDescent="0.45">
      <c r="B40" s="80"/>
      <c r="C40" s="81"/>
      <c r="D40" s="81"/>
      <c r="E40" s="81"/>
      <c r="F40" s="81"/>
      <c r="G40" s="81"/>
      <c r="H40" s="81"/>
      <c r="I40" s="81"/>
      <c r="J40" s="81"/>
      <c r="K40" s="81"/>
      <c r="L40" s="81"/>
      <c r="M40" s="82"/>
    </row>
    <row r="41" spans="2:13" ht="34.5" customHeight="1" thickBot="1" x14ac:dyDescent="0.45">
      <c r="B41" s="83"/>
      <c r="C41" s="84" t="s">
        <v>76</v>
      </c>
      <c r="F41" s="90" t="s">
        <v>77</v>
      </c>
      <c r="K41" s="183" t="e">
        <f>ROUNDDOWN((M15*(M26/M25)/M26),0)</f>
        <v>#DIV/0!</v>
      </c>
      <c r="M41" s="86"/>
    </row>
    <row r="42" spans="2:13" ht="34.5" customHeight="1" thickBot="1" x14ac:dyDescent="0.45">
      <c r="B42" s="83"/>
      <c r="C42" s="84"/>
      <c r="H42" s="84" t="s">
        <v>78</v>
      </c>
      <c r="L42" s="175" t="e">
        <f>K41*M26</f>
        <v>#DIV/0!</v>
      </c>
      <c r="M42" s="86"/>
    </row>
    <row r="43" spans="2:13" ht="6" customHeight="1" x14ac:dyDescent="0.4">
      <c r="B43" s="87"/>
      <c r="C43" s="92"/>
      <c r="D43" s="88"/>
      <c r="E43" s="88"/>
      <c r="F43" s="88"/>
      <c r="G43" s="88"/>
      <c r="H43" s="92"/>
      <c r="I43" s="88"/>
      <c r="J43" s="88"/>
      <c r="K43" s="88"/>
      <c r="L43" s="93"/>
      <c r="M43" s="89"/>
    </row>
    <row r="44" spans="2:13" ht="10.5" customHeight="1" x14ac:dyDescent="0.4">
      <c r="C44" s="2"/>
    </row>
    <row r="45" spans="2:13" ht="10.5" customHeight="1" x14ac:dyDescent="0.4">
      <c r="C45" s="2"/>
    </row>
    <row r="46" spans="2:13" ht="6" customHeight="1" thickBot="1" x14ac:dyDescent="0.45">
      <c r="B46" s="80"/>
      <c r="C46" s="81"/>
      <c r="D46" s="81"/>
      <c r="E46" s="81"/>
      <c r="F46" s="81"/>
      <c r="G46" s="81"/>
      <c r="H46" s="81"/>
      <c r="I46" s="81"/>
      <c r="J46" s="81"/>
      <c r="K46" s="81"/>
      <c r="L46" s="81"/>
      <c r="M46" s="82"/>
    </row>
    <row r="47" spans="2:13" ht="34.5" customHeight="1" thickBot="1" x14ac:dyDescent="0.45">
      <c r="B47" s="83"/>
      <c r="C47" s="84" t="s">
        <v>79</v>
      </c>
      <c r="H47" s="94"/>
      <c r="L47" s="175">
        <f>M31</f>
        <v>0</v>
      </c>
      <c r="M47" s="86"/>
    </row>
    <row r="48" spans="2:13" ht="6" customHeight="1" x14ac:dyDescent="0.4">
      <c r="B48" s="87"/>
      <c r="C48" s="88"/>
      <c r="D48" s="88"/>
      <c r="E48" s="88"/>
      <c r="F48" s="88"/>
      <c r="G48" s="88"/>
      <c r="H48" s="88"/>
      <c r="I48" s="88"/>
      <c r="J48" s="88"/>
      <c r="K48" s="88"/>
      <c r="L48" s="88"/>
      <c r="M48" s="89"/>
    </row>
    <row r="49" spans="2:13" ht="15.75" customHeight="1" thickBot="1" x14ac:dyDescent="0.45">
      <c r="C49" s="2"/>
      <c r="L49" s="95"/>
    </row>
    <row r="50" spans="2:13" ht="6" customHeight="1" x14ac:dyDescent="0.4">
      <c r="B50" s="96"/>
      <c r="C50" s="97"/>
      <c r="D50" s="98"/>
      <c r="E50" s="98"/>
      <c r="F50" s="98"/>
      <c r="G50" s="98"/>
      <c r="H50" s="98"/>
      <c r="I50" s="99"/>
      <c r="J50" s="99"/>
      <c r="K50" s="98"/>
      <c r="L50" s="98"/>
      <c r="M50" s="100"/>
    </row>
    <row r="51" spans="2:13" ht="29.25" customHeight="1" thickBot="1" x14ac:dyDescent="0.45">
      <c r="B51" s="101"/>
      <c r="C51" s="102" t="s">
        <v>80</v>
      </c>
      <c r="E51" s="84" t="s">
        <v>81</v>
      </c>
      <c r="I51" s="103"/>
      <c r="J51" s="103"/>
      <c r="M51" s="104"/>
    </row>
    <row r="52" spans="2:13" ht="34.5" customHeight="1" thickBot="1" x14ac:dyDescent="0.45">
      <c r="B52" s="101"/>
      <c r="C52" s="2"/>
      <c r="E52" s="84" t="s">
        <v>82</v>
      </c>
      <c r="K52" s="105" t="s">
        <v>83</v>
      </c>
      <c r="L52" s="175" t="e">
        <f>IF((L37+L42)&gt;=L47,L47,(L37+L42))</f>
        <v>#DIV/0!</v>
      </c>
      <c r="M52" s="104"/>
    </row>
    <row r="53" spans="2:13" ht="6" customHeight="1" thickBot="1" x14ac:dyDescent="0.45">
      <c r="B53" s="106"/>
      <c r="C53" s="107"/>
      <c r="D53" s="107"/>
      <c r="E53" s="107"/>
      <c r="F53" s="107"/>
      <c r="G53" s="107"/>
      <c r="H53" s="107"/>
      <c r="I53" s="107"/>
      <c r="J53" s="107"/>
      <c r="K53" s="107"/>
      <c r="L53" s="107"/>
      <c r="M53" s="108"/>
    </row>
    <row r="54" spans="2:13" ht="18.75" hidden="1" customHeight="1" thickBot="1" x14ac:dyDescent="0.45">
      <c r="C54" s="109"/>
    </row>
    <row r="55" spans="2:13" hidden="1" x14ac:dyDescent="0.4">
      <c r="C55" s="109">
        <v>1</v>
      </c>
    </row>
    <row r="56" spans="2:13" hidden="1" x14ac:dyDescent="0.4">
      <c r="C56" s="109">
        <v>2</v>
      </c>
    </row>
    <row r="57" spans="2:13" hidden="1" x14ac:dyDescent="0.4">
      <c r="C57" s="109">
        <v>3</v>
      </c>
    </row>
    <row r="59" spans="2:13" ht="18" x14ac:dyDescent="0.4">
      <c r="C59" s="110"/>
    </row>
    <row r="62" spans="2:13" x14ac:dyDescent="0.4">
      <c r="D62" s="14"/>
    </row>
  </sheetData>
  <sheetProtection algorithmName="SHA-512" hashValue="7sMPkXktHCPOGndcHouuUva78oDV1L3JBd/fOmg+GrmE900ejWBQJ+bnfSqlU9INiQ87KUgcpG8wcpJKMiHNWA==" saltValue="RQRJ8DJknRbgwhPXz7Z2JQ==" spinCount="100000" sheet="1" objects="1" scenarios="1"/>
  <mergeCells count="19">
    <mergeCell ref="C31:D31"/>
    <mergeCell ref="C11:C15"/>
    <mergeCell ref="C16:D16"/>
    <mergeCell ref="C17:D17"/>
    <mergeCell ref="C19:D19"/>
    <mergeCell ref="C20:D20"/>
    <mergeCell ref="C23:D23"/>
    <mergeCell ref="C24:D24"/>
    <mergeCell ref="C25:D25"/>
    <mergeCell ref="C26:D26"/>
    <mergeCell ref="C29:D29"/>
    <mergeCell ref="C30:D30"/>
    <mergeCell ref="A1:L1"/>
    <mergeCell ref="F2:G2"/>
    <mergeCell ref="C6:D6"/>
    <mergeCell ref="M6:M10"/>
    <mergeCell ref="B7:B9"/>
    <mergeCell ref="C7:D9"/>
    <mergeCell ref="C10:D10"/>
  </mergeCells>
  <phoneticPr fontId="2"/>
  <conditionalFormatting sqref="M23:M31">
    <cfRule type="cellIs" dxfId="67" priority="10" stopIfTrue="1" operator="equal">
      <formula>0</formula>
    </cfRule>
  </conditionalFormatting>
  <conditionalFormatting sqref="M17">
    <cfRule type="cellIs" dxfId="66" priority="8" stopIfTrue="1" operator="equal">
      <formula>0</formula>
    </cfRule>
  </conditionalFormatting>
  <conditionalFormatting sqref="E16:L16 E20:L20">
    <cfRule type="cellIs" dxfId="65" priority="12" stopIfTrue="1" operator="equal">
      <formula>0</formula>
    </cfRule>
  </conditionalFormatting>
  <conditionalFormatting sqref="M16 M18 M20">
    <cfRule type="cellIs" dxfId="64" priority="11" stopIfTrue="1" operator="equal">
      <formula>0</formula>
    </cfRule>
  </conditionalFormatting>
  <conditionalFormatting sqref="E17:L17">
    <cfRule type="cellIs" dxfId="63" priority="9" stopIfTrue="1" operator="equal">
      <formula>0</formula>
    </cfRule>
  </conditionalFormatting>
  <conditionalFormatting sqref="M15">
    <cfRule type="cellIs" dxfId="62" priority="7" stopIfTrue="1" operator="equal">
      <formula>0</formula>
    </cfRule>
  </conditionalFormatting>
  <conditionalFormatting sqref="M19">
    <cfRule type="cellIs" dxfId="61" priority="2" stopIfTrue="1" operator="equal">
      <formula>0</formula>
    </cfRule>
  </conditionalFormatting>
  <conditionalFormatting sqref="E19:L19">
    <cfRule type="cellIs" dxfId="60" priority="1" stopIfTrue="1" operator="equal">
      <formula>0</formula>
    </cfRule>
  </conditionalFormatting>
  <dataValidations count="2">
    <dataValidation type="list" allowBlank="1" showInputMessage="1" showErrorMessage="1" sqref="E65573:L65573 IW65573:JC65573 SS65573:SY65573 ACO65573:ACU65573 AMK65573:AMQ65573 AWG65573:AWM65573 BGC65573:BGI65573 BPY65573:BQE65573 BZU65573:CAA65573 CJQ65573:CJW65573 CTM65573:CTS65573 DDI65573:DDO65573 DNE65573:DNK65573 DXA65573:DXG65573 EGW65573:EHC65573 EQS65573:EQY65573 FAO65573:FAU65573 FKK65573:FKQ65573 FUG65573:FUM65573 GEC65573:GEI65573 GNY65573:GOE65573 GXU65573:GYA65573 HHQ65573:HHW65573 HRM65573:HRS65573 IBI65573:IBO65573 ILE65573:ILK65573 IVA65573:IVG65573 JEW65573:JFC65573 JOS65573:JOY65573 JYO65573:JYU65573 KIK65573:KIQ65573 KSG65573:KSM65573 LCC65573:LCI65573 LLY65573:LME65573 LVU65573:LWA65573 MFQ65573:MFW65573 MPM65573:MPS65573 MZI65573:MZO65573 NJE65573:NJK65573 NTA65573:NTG65573 OCW65573:ODC65573 OMS65573:OMY65573 OWO65573:OWU65573 PGK65573:PGQ65573 PQG65573:PQM65573 QAC65573:QAI65573 QJY65573:QKE65573 QTU65573:QUA65573 RDQ65573:RDW65573 RNM65573:RNS65573 RXI65573:RXO65573 SHE65573:SHK65573 SRA65573:SRG65573 TAW65573:TBC65573 TKS65573:TKY65573 TUO65573:TUU65573 UEK65573:UEQ65573 UOG65573:UOM65573 UYC65573:UYI65573 VHY65573:VIE65573 VRU65573:VSA65573 WBQ65573:WBW65573 WLM65573:WLS65573 WVI65573:WVO65573 E131109:L131109 IW131109:JC131109 SS131109:SY131109 ACO131109:ACU131109 AMK131109:AMQ131109 AWG131109:AWM131109 BGC131109:BGI131109 BPY131109:BQE131109 BZU131109:CAA131109 CJQ131109:CJW131109 CTM131109:CTS131109 DDI131109:DDO131109 DNE131109:DNK131109 DXA131109:DXG131109 EGW131109:EHC131109 EQS131109:EQY131109 FAO131109:FAU131109 FKK131109:FKQ131109 FUG131109:FUM131109 GEC131109:GEI131109 GNY131109:GOE131109 GXU131109:GYA131109 HHQ131109:HHW131109 HRM131109:HRS131109 IBI131109:IBO131109 ILE131109:ILK131109 IVA131109:IVG131109 JEW131109:JFC131109 JOS131109:JOY131109 JYO131109:JYU131109 KIK131109:KIQ131109 KSG131109:KSM131109 LCC131109:LCI131109 LLY131109:LME131109 LVU131109:LWA131109 MFQ131109:MFW131109 MPM131109:MPS131109 MZI131109:MZO131109 NJE131109:NJK131109 NTA131109:NTG131109 OCW131109:ODC131109 OMS131109:OMY131109 OWO131109:OWU131109 PGK131109:PGQ131109 PQG131109:PQM131109 QAC131109:QAI131109 QJY131109:QKE131109 QTU131109:QUA131109 RDQ131109:RDW131109 RNM131109:RNS131109 RXI131109:RXO131109 SHE131109:SHK131109 SRA131109:SRG131109 TAW131109:TBC131109 TKS131109:TKY131109 TUO131109:TUU131109 UEK131109:UEQ131109 UOG131109:UOM131109 UYC131109:UYI131109 VHY131109:VIE131109 VRU131109:VSA131109 WBQ131109:WBW131109 WLM131109:WLS131109 WVI131109:WVO131109 E196645:L196645 IW196645:JC196645 SS196645:SY196645 ACO196645:ACU196645 AMK196645:AMQ196645 AWG196645:AWM196645 BGC196645:BGI196645 BPY196645:BQE196645 BZU196645:CAA196645 CJQ196645:CJW196645 CTM196645:CTS196645 DDI196645:DDO196645 DNE196645:DNK196645 DXA196645:DXG196645 EGW196645:EHC196645 EQS196645:EQY196645 FAO196645:FAU196645 FKK196645:FKQ196645 FUG196645:FUM196645 GEC196645:GEI196645 GNY196645:GOE196645 GXU196645:GYA196645 HHQ196645:HHW196645 HRM196645:HRS196645 IBI196645:IBO196645 ILE196645:ILK196645 IVA196645:IVG196645 JEW196645:JFC196645 JOS196645:JOY196645 JYO196645:JYU196645 KIK196645:KIQ196645 KSG196645:KSM196645 LCC196645:LCI196645 LLY196645:LME196645 LVU196645:LWA196645 MFQ196645:MFW196645 MPM196645:MPS196645 MZI196645:MZO196645 NJE196645:NJK196645 NTA196645:NTG196645 OCW196645:ODC196645 OMS196645:OMY196645 OWO196645:OWU196645 PGK196645:PGQ196645 PQG196645:PQM196645 QAC196645:QAI196645 QJY196645:QKE196645 QTU196645:QUA196645 RDQ196645:RDW196645 RNM196645:RNS196645 RXI196645:RXO196645 SHE196645:SHK196645 SRA196645:SRG196645 TAW196645:TBC196645 TKS196645:TKY196645 TUO196645:TUU196645 UEK196645:UEQ196645 UOG196645:UOM196645 UYC196645:UYI196645 VHY196645:VIE196645 VRU196645:VSA196645 WBQ196645:WBW196645 WLM196645:WLS196645 WVI196645:WVO196645 E262181:L262181 IW262181:JC262181 SS262181:SY262181 ACO262181:ACU262181 AMK262181:AMQ262181 AWG262181:AWM262181 BGC262181:BGI262181 BPY262181:BQE262181 BZU262181:CAA262181 CJQ262181:CJW262181 CTM262181:CTS262181 DDI262181:DDO262181 DNE262181:DNK262181 DXA262181:DXG262181 EGW262181:EHC262181 EQS262181:EQY262181 FAO262181:FAU262181 FKK262181:FKQ262181 FUG262181:FUM262181 GEC262181:GEI262181 GNY262181:GOE262181 GXU262181:GYA262181 HHQ262181:HHW262181 HRM262181:HRS262181 IBI262181:IBO262181 ILE262181:ILK262181 IVA262181:IVG262181 JEW262181:JFC262181 JOS262181:JOY262181 JYO262181:JYU262181 KIK262181:KIQ262181 KSG262181:KSM262181 LCC262181:LCI262181 LLY262181:LME262181 LVU262181:LWA262181 MFQ262181:MFW262181 MPM262181:MPS262181 MZI262181:MZO262181 NJE262181:NJK262181 NTA262181:NTG262181 OCW262181:ODC262181 OMS262181:OMY262181 OWO262181:OWU262181 PGK262181:PGQ262181 PQG262181:PQM262181 QAC262181:QAI262181 QJY262181:QKE262181 QTU262181:QUA262181 RDQ262181:RDW262181 RNM262181:RNS262181 RXI262181:RXO262181 SHE262181:SHK262181 SRA262181:SRG262181 TAW262181:TBC262181 TKS262181:TKY262181 TUO262181:TUU262181 UEK262181:UEQ262181 UOG262181:UOM262181 UYC262181:UYI262181 VHY262181:VIE262181 VRU262181:VSA262181 WBQ262181:WBW262181 WLM262181:WLS262181 WVI262181:WVO262181 E327717:L327717 IW327717:JC327717 SS327717:SY327717 ACO327717:ACU327717 AMK327717:AMQ327717 AWG327717:AWM327717 BGC327717:BGI327717 BPY327717:BQE327717 BZU327717:CAA327717 CJQ327717:CJW327717 CTM327717:CTS327717 DDI327717:DDO327717 DNE327717:DNK327717 DXA327717:DXG327717 EGW327717:EHC327717 EQS327717:EQY327717 FAO327717:FAU327717 FKK327717:FKQ327717 FUG327717:FUM327717 GEC327717:GEI327717 GNY327717:GOE327717 GXU327717:GYA327717 HHQ327717:HHW327717 HRM327717:HRS327717 IBI327717:IBO327717 ILE327717:ILK327717 IVA327717:IVG327717 JEW327717:JFC327717 JOS327717:JOY327717 JYO327717:JYU327717 KIK327717:KIQ327717 KSG327717:KSM327717 LCC327717:LCI327717 LLY327717:LME327717 LVU327717:LWA327717 MFQ327717:MFW327717 MPM327717:MPS327717 MZI327717:MZO327717 NJE327717:NJK327717 NTA327717:NTG327717 OCW327717:ODC327717 OMS327717:OMY327717 OWO327717:OWU327717 PGK327717:PGQ327717 PQG327717:PQM327717 QAC327717:QAI327717 QJY327717:QKE327717 QTU327717:QUA327717 RDQ327717:RDW327717 RNM327717:RNS327717 RXI327717:RXO327717 SHE327717:SHK327717 SRA327717:SRG327717 TAW327717:TBC327717 TKS327717:TKY327717 TUO327717:TUU327717 UEK327717:UEQ327717 UOG327717:UOM327717 UYC327717:UYI327717 VHY327717:VIE327717 VRU327717:VSA327717 WBQ327717:WBW327717 WLM327717:WLS327717 WVI327717:WVO327717 E393253:L393253 IW393253:JC393253 SS393253:SY393253 ACO393253:ACU393253 AMK393253:AMQ393253 AWG393253:AWM393253 BGC393253:BGI393253 BPY393253:BQE393253 BZU393253:CAA393253 CJQ393253:CJW393253 CTM393253:CTS393253 DDI393253:DDO393253 DNE393253:DNK393253 DXA393253:DXG393253 EGW393253:EHC393253 EQS393253:EQY393253 FAO393253:FAU393253 FKK393253:FKQ393253 FUG393253:FUM393253 GEC393253:GEI393253 GNY393253:GOE393253 GXU393253:GYA393253 HHQ393253:HHW393253 HRM393253:HRS393253 IBI393253:IBO393253 ILE393253:ILK393253 IVA393253:IVG393253 JEW393253:JFC393253 JOS393253:JOY393253 JYO393253:JYU393253 KIK393253:KIQ393253 KSG393253:KSM393253 LCC393253:LCI393253 LLY393253:LME393253 LVU393253:LWA393253 MFQ393253:MFW393253 MPM393253:MPS393253 MZI393253:MZO393253 NJE393253:NJK393253 NTA393253:NTG393253 OCW393253:ODC393253 OMS393253:OMY393253 OWO393253:OWU393253 PGK393253:PGQ393253 PQG393253:PQM393253 QAC393253:QAI393253 QJY393253:QKE393253 QTU393253:QUA393253 RDQ393253:RDW393253 RNM393253:RNS393253 RXI393253:RXO393253 SHE393253:SHK393253 SRA393253:SRG393253 TAW393253:TBC393253 TKS393253:TKY393253 TUO393253:TUU393253 UEK393253:UEQ393253 UOG393253:UOM393253 UYC393253:UYI393253 VHY393253:VIE393253 VRU393253:VSA393253 WBQ393253:WBW393253 WLM393253:WLS393253 WVI393253:WVO393253 E458789:L458789 IW458789:JC458789 SS458789:SY458789 ACO458789:ACU458789 AMK458789:AMQ458789 AWG458789:AWM458789 BGC458789:BGI458789 BPY458789:BQE458789 BZU458789:CAA458789 CJQ458789:CJW458789 CTM458789:CTS458789 DDI458789:DDO458789 DNE458789:DNK458789 DXA458789:DXG458789 EGW458789:EHC458789 EQS458789:EQY458789 FAO458789:FAU458789 FKK458789:FKQ458789 FUG458789:FUM458789 GEC458789:GEI458789 GNY458789:GOE458789 GXU458789:GYA458789 HHQ458789:HHW458789 HRM458789:HRS458789 IBI458789:IBO458789 ILE458789:ILK458789 IVA458789:IVG458789 JEW458789:JFC458789 JOS458789:JOY458789 JYO458789:JYU458789 KIK458789:KIQ458789 KSG458789:KSM458789 LCC458789:LCI458789 LLY458789:LME458789 LVU458789:LWA458789 MFQ458789:MFW458789 MPM458789:MPS458789 MZI458789:MZO458789 NJE458789:NJK458789 NTA458789:NTG458789 OCW458789:ODC458789 OMS458789:OMY458789 OWO458789:OWU458789 PGK458789:PGQ458789 PQG458789:PQM458789 QAC458789:QAI458789 QJY458789:QKE458789 QTU458789:QUA458789 RDQ458789:RDW458789 RNM458789:RNS458789 RXI458789:RXO458789 SHE458789:SHK458789 SRA458789:SRG458789 TAW458789:TBC458789 TKS458789:TKY458789 TUO458789:TUU458789 UEK458789:UEQ458789 UOG458789:UOM458789 UYC458789:UYI458789 VHY458789:VIE458789 VRU458789:VSA458789 WBQ458789:WBW458789 WLM458789:WLS458789 WVI458789:WVO458789 E524325:L524325 IW524325:JC524325 SS524325:SY524325 ACO524325:ACU524325 AMK524325:AMQ524325 AWG524325:AWM524325 BGC524325:BGI524325 BPY524325:BQE524325 BZU524325:CAA524325 CJQ524325:CJW524325 CTM524325:CTS524325 DDI524325:DDO524325 DNE524325:DNK524325 DXA524325:DXG524325 EGW524325:EHC524325 EQS524325:EQY524325 FAO524325:FAU524325 FKK524325:FKQ524325 FUG524325:FUM524325 GEC524325:GEI524325 GNY524325:GOE524325 GXU524325:GYA524325 HHQ524325:HHW524325 HRM524325:HRS524325 IBI524325:IBO524325 ILE524325:ILK524325 IVA524325:IVG524325 JEW524325:JFC524325 JOS524325:JOY524325 JYO524325:JYU524325 KIK524325:KIQ524325 KSG524325:KSM524325 LCC524325:LCI524325 LLY524325:LME524325 LVU524325:LWA524325 MFQ524325:MFW524325 MPM524325:MPS524325 MZI524325:MZO524325 NJE524325:NJK524325 NTA524325:NTG524325 OCW524325:ODC524325 OMS524325:OMY524325 OWO524325:OWU524325 PGK524325:PGQ524325 PQG524325:PQM524325 QAC524325:QAI524325 QJY524325:QKE524325 QTU524325:QUA524325 RDQ524325:RDW524325 RNM524325:RNS524325 RXI524325:RXO524325 SHE524325:SHK524325 SRA524325:SRG524325 TAW524325:TBC524325 TKS524325:TKY524325 TUO524325:TUU524325 UEK524325:UEQ524325 UOG524325:UOM524325 UYC524325:UYI524325 VHY524325:VIE524325 VRU524325:VSA524325 WBQ524325:WBW524325 WLM524325:WLS524325 WVI524325:WVO524325 E589861:L589861 IW589861:JC589861 SS589861:SY589861 ACO589861:ACU589861 AMK589861:AMQ589861 AWG589861:AWM589861 BGC589861:BGI589861 BPY589861:BQE589861 BZU589861:CAA589861 CJQ589861:CJW589861 CTM589861:CTS589861 DDI589861:DDO589861 DNE589861:DNK589861 DXA589861:DXG589861 EGW589861:EHC589861 EQS589861:EQY589861 FAO589861:FAU589861 FKK589861:FKQ589861 FUG589861:FUM589861 GEC589861:GEI589861 GNY589861:GOE589861 GXU589861:GYA589861 HHQ589861:HHW589861 HRM589861:HRS589861 IBI589861:IBO589861 ILE589861:ILK589861 IVA589861:IVG589861 JEW589861:JFC589861 JOS589861:JOY589861 JYO589861:JYU589861 KIK589861:KIQ589861 KSG589861:KSM589861 LCC589861:LCI589861 LLY589861:LME589861 LVU589861:LWA589861 MFQ589861:MFW589861 MPM589861:MPS589861 MZI589861:MZO589861 NJE589861:NJK589861 NTA589861:NTG589861 OCW589861:ODC589861 OMS589861:OMY589861 OWO589861:OWU589861 PGK589861:PGQ589861 PQG589861:PQM589861 QAC589861:QAI589861 QJY589861:QKE589861 QTU589861:QUA589861 RDQ589861:RDW589861 RNM589861:RNS589861 RXI589861:RXO589861 SHE589861:SHK589861 SRA589861:SRG589861 TAW589861:TBC589861 TKS589861:TKY589861 TUO589861:TUU589861 UEK589861:UEQ589861 UOG589861:UOM589861 UYC589861:UYI589861 VHY589861:VIE589861 VRU589861:VSA589861 WBQ589861:WBW589861 WLM589861:WLS589861 WVI589861:WVO589861 E655397:L655397 IW655397:JC655397 SS655397:SY655397 ACO655397:ACU655397 AMK655397:AMQ655397 AWG655397:AWM655397 BGC655397:BGI655397 BPY655397:BQE655397 BZU655397:CAA655397 CJQ655397:CJW655397 CTM655397:CTS655397 DDI655397:DDO655397 DNE655397:DNK655397 DXA655397:DXG655397 EGW655397:EHC655397 EQS655397:EQY655397 FAO655397:FAU655397 FKK655397:FKQ655397 FUG655397:FUM655397 GEC655397:GEI655397 GNY655397:GOE655397 GXU655397:GYA655397 HHQ655397:HHW655397 HRM655397:HRS655397 IBI655397:IBO655397 ILE655397:ILK655397 IVA655397:IVG655397 JEW655397:JFC655397 JOS655397:JOY655397 JYO655397:JYU655397 KIK655397:KIQ655397 KSG655397:KSM655397 LCC655397:LCI655397 LLY655397:LME655397 LVU655397:LWA655397 MFQ655397:MFW655397 MPM655397:MPS655397 MZI655397:MZO655397 NJE655397:NJK655397 NTA655397:NTG655397 OCW655397:ODC655397 OMS655397:OMY655397 OWO655397:OWU655397 PGK655397:PGQ655397 PQG655397:PQM655397 QAC655397:QAI655397 QJY655397:QKE655397 QTU655397:QUA655397 RDQ655397:RDW655397 RNM655397:RNS655397 RXI655397:RXO655397 SHE655397:SHK655397 SRA655397:SRG655397 TAW655397:TBC655397 TKS655397:TKY655397 TUO655397:TUU655397 UEK655397:UEQ655397 UOG655397:UOM655397 UYC655397:UYI655397 VHY655397:VIE655397 VRU655397:VSA655397 WBQ655397:WBW655397 WLM655397:WLS655397 WVI655397:WVO655397 E720933:L720933 IW720933:JC720933 SS720933:SY720933 ACO720933:ACU720933 AMK720933:AMQ720933 AWG720933:AWM720933 BGC720933:BGI720933 BPY720933:BQE720933 BZU720933:CAA720933 CJQ720933:CJW720933 CTM720933:CTS720933 DDI720933:DDO720933 DNE720933:DNK720933 DXA720933:DXG720933 EGW720933:EHC720933 EQS720933:EQY720933 FAO720933:FAU720933 FKK720933:FKQ720933 FUG720933:FUM720933 GEC720933:GEI720933 GNY720933:GOE720933 GXU720933:GYA720933 HHQ720933:HHW720933 HRM720933:HRS720933 IBI720933:IBO720933 ILE720933:ILK720933 IVA720933:IVG720933 JEW720933:JFC720933 JOS720933:JOY720933 JYO720933:JYU720933 KIK720933:KIQ720933 KSG720933:KSM720933 LCC720933:LCI720933 LLY720933:LME720933 LVU720933:LWA720933 MFQ720933:MFW720933 MPM720933:MPS720933 MZI720933:MZO720933 NJE720933:NJK720933 NTA720933:NTG720933 OCW720933:ODC720933 OMS720933:OMY720933 OWO720933:OWU720933 PGK720933:PGQ720933 PQG720933:PQM720933 QAC720933:QAI720933 QJY720933:QKE720933 QTU720933:QUA720933 RDQ720933:RDW720933 RNM720933:RNS720933 RXI720933:RXO720933 SHE720933:SHK720933 SRA720933:SRG720933 TAW720933:TBC720933 TKS720933:TKY720933 TUO720933:TUU720933 UEK720933:UEQ720933 UOG720933:UOM720933 UYC720933:UYI720933 VHY720933:VIE720933 VRU720933:VSA720933 WBQ720933:WBW720933 WLM720933:WLS720933 WVI720933:WVO720933 E786469:L786469 IW786469:JC786469 SS786469:SY786469 ACO786469:ACU786469 AMK786469:AMQ786469 AWG786469:AWM786469 BGC786469:BGI786469 BPY786469:BQE786469 BZU786469:CAA786469 CJQ786469:CJW786469 CTM786469:CTS786469 DDI786469:DDO786469 DNE786469:DNK786469 DXA786469:DXG786469 EGW786469:EHC786469 EQS786469:EQY786469 FAO786469:FAU786469 FKK786469:FKQ786469 FUG786469:FUM786469 GEC786469:GEI786469 GNY786469:GOE786469 GXU786469:GYA786469 HHQ786469:HHW786469 HRM786469:HRS786469 IBI786469:IBO786469 ILE786469:ILK786469 IVA786469:IVG786469 JEW786469:JFC786469 JOS786469:JOY786469 JYO786469:JYU786469 KIK786469:KIQ786469 KSG786469:KSM786469 LCC786469:LCI786469 LLY786469:LME786469 LVU786469:LWA786469 MFQ786469:MFW786469 MPM786469:MPS786469 MZI786469:MZO786469 NJE786469:NJK786469 NTA786469:NTG786469 OCW786469:ODC786469 OMS786469:OMY786469 OWO786469:OWU786469 PGK786469:PGQ786469 PQG786469:PQM786469 QAC786469:QAI786469 QJY786469:QKE786469 QTU786469:QUA786469 RDQ786469:RDW786469 RNM786469:RNS786469 RXI786469:RXO786469 SHE786469:SHK786469 SRA786469:SRG786469 TAW786469:TBC786469 TKS786469:TKY786469 TUO786469:TUU786469 UEK786469:UEQ786469 UOG786469:UOM786469 UYC786469:UYI786469 VHY786469:VIE786469 VRU786469:VSA786469 WBQ786469:WBW786469 WLM786469:WLS786469 WVI786469:WVO786469 E852005:L852005 IW852005:JC852005 SS852005:SY852005 ACO852005:ACU852005 AMK852005:AMQ852005 AWG852005:AWM852005 BGC852005:BGI852005 BPY852005:BQE852005 BZU852005:CAA852005 CJQ852005:CJW852005 CTM852005:CTS852005 DDI852005:DDO852005 DNE852005:DNK852005 DXA852005:DXG852005 EGW852005:EHC852005 EQS852005:EQY852005 FAO852005:FAU852005 FKK852005:FKQ852005 FUG852005:FUM852005 GEC852005:GEI852005 GNY852005:GOE852005 GXU852005:GYA852005 HHQ852005:HHW852005 HRM852005:HRS852005 IBI852005:IBO852005 ILE852005:ILK852005 IVA852005:IVG852005 JEW852005:JFC852005 JOS852005:JOY852005 JYO852005:JYU852005 KIK852005:KIQ852005 KSG852005:KSM852005 LCC852005:LCI852005 LLY852005:LME852005 LVU852005:LWA852005 MFQ852005:MFW852005 MPM852005:MPS852005 MZI852005:MZO852005 NJE852005:NJK852005 NTA852005:NTG852005 OCW852005:ODC852005 OMS852005:OMY852005 OWO852005:OWU852005 PGK852005:PGQ852005 PQG852005:PQM852005 QAC852005:QAI852005 QJY852005:QKE852005 QTU852005:QUA852005 RDQ852005:RDW852005 RNM852005:RNS852005 RXI852005:RXO852005 SHE852005:SHK852005 SRA852005:SRG852005 TAW852005:TBC852005 TKS852005:TKY852005 TUO852005:TUU852005 UEK852005:UEQ852005 UOG852005:UOM852005 UYC852005:UYI852005 VHY852005:VIE852005 VRU852005:VSA852005 WBQ852005:WBW852005 WLM852005:WLS852005 WVI852005:WVO852005 E917541:L917541 IW917541:JC917541 SS917541:SY917541 ACO917541:ACU917541 AMK917541:AMQ917541 AWG917541:AWM917541 BGC917541:BGI917541 BPY917541:BQE917541 BZU917541:CAA917541 CJQ917541:CJW917541 CTM917541:CTS917541 DDI917541:DDO917541 DNE917541:DNK917541 DXA917541:DXG917541 EGW917541:EHC917541 EQS917541:EQY917541 FAO917541:FAU917541 FKK917541:FKQ917541 FUG917541:FUM917541 GEC917541:GEI917541 GNY917541:GOE917541 GXU917541:GYA917541 HHQ917541:HHW917541 HRM917541:HRS917541 IBI917541:IBO917541 ILE917541:ILK917541 IVA917541:IVG917541 JEW917541:JFC917541 JOS917541:JOY917541 JYO917541:JYU917541 KIK917541:KIQ917541 KSG917541:KSM917541 LCC917541:LCI917541 LLY917541:LME917541 LVU917541:LWA917541 MFQ917541:MFW917541 MPM917541:MPS917541 MZI917541:MZO917541 NJE917541:NJK917541 NTA917541:NTG917541 OCW917541:ODC917541 OMS917541:OMY917541 OWO917541:OWU917541 PGK917541:PGQ917541 PQG917541:PQM917541 QAC917541:QAI917541 QJY917541:QKE917541 QTU917541:QUA917541 RDQ917541:RDW917541 RNM917541:RNS917541 RXI917541:RXO917541 SHE917541:SHK917541 SRA917541:SRG917541 TAW917541:TBC917541 TKS917541:TKY917541 TUO917541:TUU917541 UEK917541:UEQ917541 UOG917541:UOM917541 UYC917541:UYI917541 VHY917541:VIE917541 VRU917541:VSA917541 WBQ917541:WBW917541 WLM917541:WLS917541 WVI917541:WVO917541 E983077:L983077 IW983077:JC983077 SS983077:SY983077 ACO983077:ACU983077 AMK983077:AMQ983077 AWG983077:AWM983077 BGC983077:BGI983077 BPY983077:BQE983077 BZU983077:CAA983077 CJQ983077:CJW983077 CTM983077:CTS983077 DDI983077:DDO983077 DNE983077:DNK983077 DXA983077:DXG983077 EGW983077:EHC983077 EQS983077:EQY983077 FAO983077:FAU983077 FKK983077:FKQ983077 FUG983077:FUM983077 GEC983077:GEI983077 GNY983077:GOE983077 GXU983077:GYA983077 HHQ983077:HHW983077 HRM983077:HRS983077 IBI983077:IBO983077 ILE983077:ILK983077 IVA983077:IVG983077 JEW983077:JFC983077 JOS983077:JOY983077 JYO983077:JYU983077 KIK983077:KIQ983077 KSG983077:KSM983077 LCC983077:LCI983077 LLY983077:LME983077 LVU983077:LWA983077 MFQ983077:MFW983077 MPM983077:MPS983077 MZI983077:MZO983077 NJE983077:NJK983077 NTA983077:NTG983077 OCW983077:ODC983077 OMS983077:OMY983077 OWO983077:OWU983077 PGK983077:PGQ983077 PQG983077:PQM983077 QAC983077:QAI983077 QJY983077:QKE983077 QTU983077:QUA983077 RDQ983077:RDW983077 RNM983077:RNS983077 RXI983077:RXO983077 SHE983077:SHK983077 SRA983077:SRG983077 TAW983077:TBC983077 TKS983077:TKY983077 TUO983077:TUU983077 UEK983077:UEQ983077 UOG983077:UOM983077 UYC983077:UYI983077 VHY983077:VIE983077 VRU983077:VSA983077 WBQ983077:WBW983077 WLM983077:WLS983077 WVI983077:WVO983077" xr:uid="{870786AA-D4D2-4B3B-98E8-1FA3A895D33D}">
      <formula1>"1,2,3"</formula1>
    </dataValidation>
    <dataValidation type="list" allowBlank="1" showInputMessage="1" showErrorMessage="1" sqref="WVP983077:WVT983077 WLT983077:WLX983077 WBX983077:WCB983077 VSB983077:VSF983077 VIF983077:VIJ983077 UYJ983077:UYN983077 UON983077:UOR983077 UER983077:UEV983077 TUV983077:TUZ983077 TKZ983077:TLD983077 TBD983077:TBH983077 SRH983077:SRL983077 SHL983077:SHP983077 RXP983077:RXT983077 RNT983077:RNX983077 RDX983077:REB983077 QUB983077:QUF983077 QKF983077:QKJ983077 QAJ983077:QAN983077 PQN983077:PQR983077 PGR983077:PGV983077 OWV983077:OWZ983077 OMZ983077:OND983077 ODD983077:ODH983077 NTH983077:NTL983077 NJL983077:NJP983077 MZP983077:MZT983077 MPT983077:MPX983077 MFX983077:MGB983077 LWB983077:LWF983077 LMF983077:LMJ983077 LCJ983077:LCN983077 KSN983077:KSR983077 KIR983077:KIV983077 JYV983077:JYZ983077 JOZ983077:JPD983077 JFD983077:JFH983077 IVH983077:IVL983077 ILL983077:ILP983077 IBP983077:IBT983077 HRT983077:HRX983077 HHX983077:HIB983077 GYB983077:GYF983077 GOF983077:GOJ983077 GEJ983077:GEN983077 FUN983077:FUR983077 FKR983077:FKV983077 FAV983077:FAZ983077 EQZ983077:ERD983077 EHD983077:EHH983077 DXH983077:DXL983077 DNL983077:DNP983077 DDP983077:DDT983077 CTT983077:CTX983077 CJX983077:CKB983077 CAB983077:CAF983077 BQF983077:BQJ983077 BGJ983077:BGN983077 AWN983077:AWR983077 AMR983077:AMV983077 ACV983077:ACZ983077 SZ983077:TD983077 JD983077:JH983077 WVP917541:WVT917541 WLT917541:WLX917541 WBX917541:WCB917541 VSB917541:VSF917541 VIF917541:VIJ917541 UYJ917541:UYN917541 UON917541:UOR917541 UER917541:UEV917541 TUV917541:TUZ917541 TKZ917541:TLD917541 TBD917541:TBH917541 SRH917541:SRL917541 SHL917541:SHP917541 RXP917541:RXT917541 RNT917541:RNX917541 RDX917541:REB917541 QUB917541:QUF917541 QKF917541:QKJ917541 QAJ917541:QAN917541 PQN917541:PQR917541 PGR917541:PGV917541 OWV917541:OWZ917541 OMZ917541:OND917541 ODD917541:ODH917541 NTH917541:NTL917541 NJL917541:NJP917541 MZP917541:MZT917541 MPT917541:MPX917541 MFX917541:MGB917541 LWB917541:LWF917541 LMF917541:LMJ917541 LCJ917541:LCN917541 KSN917541:KSR917541 KIR917541:KIV917541 JYV917541:JYZ917541 JOZ917541:JPD917541 JFD917541:JFH917541 IVH917541:IVL917541 ILL917541:ILP917541 IBP917541:IBT917541 HRT917541:HRX917541 HHX917541:HIB917541 GYB917541:GYF917541 GOF917541:GOJ917541 GEJ917541:GEN917541 FUN917541:FUR917541 FKR917541:FKV917541 FAV917541:FAZ917541 EQZ917541:ERD917541 EHD917541:EHH917541 DXH917541:DXL917541 DNL917541:DNP917541 DDP917541:DDT917541 CTT917541:CTX917541 CJX917541:CKB917541 CAB917541:CAF917541 BQF917541:BQJ917541 BGJ917541:BGN917541 AWN917541:AWR917541 AMR917541:AMV917541 ACV917541:ACZ917541 SZ917541:TD917541 JD917541:JH917541 WVP852005:WVT852005 WLT852005:WLX852005 WBX852005:WCB852005 VSB852005:VSF852005 VIF852005:VIJ852005 UYJ852005:UYN852005 UON852005:UOR852005 UER852005:UEV852005 TUV852005:TUZ852005 TKZ852005:TLD852005 TBD852005:TBH852005 SRH852005:SRL852005 SHL852005:SHP852005 RXP852005:RXT852005 RNT852005:RNX852005 RDX852005:REB852005 QUB852005:QUF852005 QKF852005:QKJ852005 QAJ852005:QAN852005 PQN852005:PQR852005 PGR852005:PGV852005 OWV852005:OWZ852005 OMZ852005:OND852005 ODD852005:ODH852005 NTH852005:NTL852005 NJL852005:NJP852005 MZP852005:MZT852005 MPT852005:MPX852005 MFX852005:MGB852005 LWB852005:LWF852005 LMF852005:LMJ852005 LCJ852005:LCN852005 KSN852005:KSR852005 KIR852005:KIV852005 JYV852005:JYZ852005 JOZ852005:JPD852005 JFD852005:JFH852005 IVH852005:IVL852005 ILL852005:ILP852005 IBP852005:IBT852005 HRT852005:HRX852005 HHX852005:HIB852005 GYB852005:GYF852005 GOF852005:GOJ852005 GEJ852005:GEN852005 FUN852005:FUR852005 FKR852005:FKV852005 FAV852005:FAZ852005 EQZ852005:ERD852005 EHD852005:EHH852005 DXH852005:DXL852005 DNL852005:DNP852005 DDP852005:DDT852005 CTT852005:CTX852005 CJX852005:CKB852005 CAB852005:CAF852005 BQF852005:BQJ852005 BGJ852005:BGN852005 AWN852005:AWR852005 AMR852005:AMV852005 ACV852005:ACZ852005 SZ852005:TD852005 JD852005:JH852005 WVP786469:WVT786469 WLT786469:WLX786469 WBX786469:WCB786469 VSB786469:VSF786469 VIF786469:VIJ786469 UYJ786469:UYN786469 UON786469:UOR786469 UER786469:UEV786469 TUV786469:TUZ786469 TKZ786469:TLD786469 TBD786469:TBH786469 SRH786469:SRL786469 SHL786469:SHP786469 RXP786469:RXT786469 RNT786469:RNX786469 RDX786469:REB786469 QUB786469:QUF786469 QKF786469:QKJ786469 QAJ786469:QAN786469 PQN786469:PQR786469 PGR786469:PGV786469 OWV786469:OWZ786469 OMZ786469:OND786469 ODD786469:ODH786469 NTH786469:NTL786469 NJL786469:NJP786469 MZP786469:MZT786469 MPT786469:MPX786469 MFX786469:MGB786469 LWB786469:LWF786469 LMF786469:LMJ786469 LCJ786469:LCN786469 KSN786469:KSR786469 KIR786469:KIV786469 JYV786469:JYZ786469 JOZ786469:JPD786469 JFD786469:JFH786469 IVH786469:IVL786469 ILL786469:ILP786469 IBP786469:IBT786469 HRT786469:HRX786469 HHX786469:HIB786469 GYB786469:GYF786469 GOF786469:GOJ786469 GEJ786469:GEN786469 FUN786469:FUR786469 FKR786469:FKV786469 FAV786469:FAZ786469 EQZ786469:ERD786469 EHD786469:EHH786469 DXH786469:DXL786469 DNL786469:DNP786469 DDP786469:DDT786469 CTT786469:CTX786469 CJX786469:CKB786469 CAB786469:CAF786469 BQF786469:BQJ786469 BGJ786469:BGN786469 AWN786469:AWR786469 AMR786469:AMV786469 ACV786469:ACZ786469 SZ786469:TD786469 JD786469:JH786469 WVP720933:WVT720933 WLT720933:WLX720933 WBX720933:WCB720933 VSB720933:VSF720933 VIF720933:VIJ720933 UYJ720933:UYN720933 UON720933:UOR720933 UER720933:UEV720933 TUV720933:TUZ720933 TKZ720933:TLD720933 TBD720933:TBH720933 SRH720933:SRL720933 SHL720933:SHP720933 RXP720933:RXT720933 RNT720933:RNX720933 RDX720933:REB720933 QUB720933:QUF720933 QKF720933:QKJ720933 QAJ720933:QAN720933 PQN720933:PQR720933 PGR720933:PGV720933 OWV720933:OWZ720933 OMZ720933:OND720933 ODD720933:ODH720933 NTH720933:NTL720933 NJL720933:NJP720933 MZP720933:MZT720933 MPT720933:MPX720933 MFX720933:MGB720933 LWB720933:LWF720933 LMF720933:LMJ720933 LCJ720933:LCN720933 KSN720933:KSR720933 KIR720933:KIV720933 JYV720933:JYZ720933 JOZ720933:JPD720933 JFD720933:JFH720933 IVH720933:IVL720933 ILL720933:ILP720933 IBP720933:IBT720933 HRT720933:HRX720933 HHX720933:HIB720933 GYB720933:GYF720933 GOF720933:GOJ720933 GEJ720933:GEN720933 FUN720933:FUR720933 FKR720933:FKV720933 FAV720933:FAZ720933 EQZ720933:ERD720933 EHD720933:EHH720933 DXH720933:DXL720933 DNL720933:DNP720933 DDP720933:DDT720933 CTT720933:CTX720933 CJX720933:CKB720933 CAB720933:CAF720933 BQF720933:BQJ720933 BGJ720933:BGN720933 AWN720933:AWR720933 AMR720933:AMV720933 ACV720933:ACZ720933 SZ720933:TD720933 JD720933:JH720933 WVP655397:WVT655397 WLT655397:WLX655397 WBX655397:WCB655397 VSB655397:VSF655397 VIF655397:VIJ655397 UYJ655397:UYN655397 UON655397:UOR655397 UER655397:UEV655397 TUV655397:TUZ655397 TKZ655397:TLD655397 TBD655397:TBH655397 SRH655397:SRL655397 SHL655397:SHP655397 RXP655397:RXT655397 RNT655397:RNX655397 RDX655397:REB655397 QUB655397:QUF655397 QKF655397:QKJ655397 QAJ655397:QAN655397 PQN655397:PQR655397 PGR655397:PGV655397 OWV655397:OWZ655397 OMZ655397:OND655397 ODD655397:ODH655397 NTH655397:NTL655397 NJL655397:NJP655397 MZP655397:MZT655397 MPT655397:MPX655397 MFX655397:MGB655397 LWB655397:LWF655397 LMF655397:LMJ655397 LCJ655397:LCN655397 KSN655397:KSR655397 KIR655397:KIV655397 JYV655397:JYZ655397 JOZ655397:JPD655397 JFD655397:JFH655397 IVH655397:IVL655397 ILL655397:ILP655397 IBP655397:IBT655397 HRT655397:HRX655397 HHX655397:HIB655397 GYB655397:GYF655397 GOF655397:GOJ655397 GEJ655397:GEN655397 FUN655397:FUR655397 FKR655397:FKV655397 FAV655397:FAZ655397 EQZ655397:ERD655397 EHD655397:EHH655397 DXH655397:DXL655397 DNL655397:DNP655397 DDP655397:DDT655397 CTT655397:CTX655397 CJX655397:CKB655397 CAB655397:CAF655397 BQF655397:BQJ655397 BGJ655397:BGN655397 AWN655397:AWR655397 AMR655397:AMV655397 ACV655397:ACZ655397 SZ655397:TD655397 JD655397:JH655397 WVP589861:WVT589861 WLT589861:WLX589861 WBX589861:WCB589861 VSB589861:VSF589861 VIF589861:VIJ589861 UYJ589861:UYN589861 UON589861:UOR589861 UER589861:UEV589861 TUV589861:TUZ589861 TKZ589861:TLD589861 TBD589861:TBH589861 SRH589861:SRL589861 SHL589861:SHP589861 RXP589861:RXT589861 RNT589861:RNX589861 RDX589861:REB589861 QUB589861:QUF589861 QKF589861:QKJ589861 QAJ589861:QAN589861 PQN589861:PQR589861 PGR589861:PGV589861 OWV589861:OWZ589861 OMZ589861:OND589861 ODD589861:ODH589861 NTH589861:NTL589861 NJL589861:NJP589861 MZP589861:MZT589861 MPT589861:MPX589861 MFX589861:MGB589861 LWB589861:LWF589861 LMF589861:LMJ589861 LCJ589861:LCN589861 KSN589861:KSR589861 KIR589861:KIV589861 JYV589861:JYZ589861 JOZ589861:JPD589861 JFD589861:JFH589861 IVH589861:IVL589861 ILL589861:ILP589861 IBP589861:IBT589861 HRT589861:HRX589861 HHX589861:HIB589861 GYB589861:GYF589861 GOF589861:GOJ589861 GEJ589861:GEN589861 FUN589861:FUR589861 FKR589861:FKV589861 FAV589861:FAZ589861 EQZ589861:ERD589861 EHD589861:EHH589861 DXH589861:DXL589861 DNL589861:DNP589861 DDP589861:DDT589861 CTT589861:CTX589861 CJX589861:CKB589861 CAB589861:CAF589861 BQF589861:BQJ589861 BGJ589861:BGN589861 AWN589861:AWR589861 AMR589861:AMV589861 ACV589861:ACZ589861 SZ589861:TD589861 JD589861:JH589861 WVP524325:WVT524325 WLT524325:WLX524325 WBX524325:WCB524325 VSB524325:VSF524325 VIF524325:VIJ524325 UYJ524325:UYN524325 UON524325:UOR524325 UER524325:UEV524325 TUV524325:TUZ524325 TKZ524325:TLD524325 TBD524325:TBH524325 SRH524325:SRL524325 SHL524325:SHP524325 RXP524325:RXT524325 RNT524325:RNX524325 RDX524325:REB524325 QUB524325:QUF524325 QKF524325:QKJ524325 QAJ524325:QAN524325 PQN524325:PQR524325 PGR524325:PGV524325 OWV524325:OWZ524325 OMZ524325:OND524325 ODD524325:ODH524325 NTH524325:NTL524325 NJL524325:NJP524325 MZP524325:MZT524325 MPT524325:MPX524325 MFX524325:MGB524325 LWB524325:LWF524325 LMF524325:LMJ524325 LCJ524325:LCN524325 KSN524325:KSR524325 KIR524325:KIV524325 JYV524325:JYZ524325 JOZ524325:JPD524325 JFD524325:JFH524325 IVH524325:IVL524325 ILL524325:ILP524325 IBP524325:IBT524325 HRT524325:HRX524325 HHX524325:HIB524325 GYB524325:GYF524325 GOF524325:GOJ524325 GEJ524325:GEN524325 FUN524325:FUR524325 FKR524325:FKV524325 FAV524325:FAZ524325 EQZ524325:ERD524325 EHD524325:EHH524325 DXH524325:DXL524325 DNL524325:DNP524325 DDP524325:DDT524325 CTT524325:CTX524325 CJX524325:CKB524325 CAB524325:CAF524325 BQF524325:BQJ524325 BGJ524325:BGN524325 AWN524325:AWR524325 AMR524325:AMV524325 ACV524325:ACZ524325 SZ524325:TD524325 JD524325:JH524325 WVP458789:WVT458789 WLT458789:WLX458789 WBX458789:WCB458789 VSB458789:VSF458789 VIF458789:VIJ458789 UYJ458789:UYN458789 UON458789:UOR458789 UER458789:UEV458789 TUV458789:TUZ458789 TKZ458789:TLD458789 TBD458789:TBH458789 SRH458789:SRL458789 SHL458789:SHP458789 RXP458789:RXT458789 RNT458789:RNX458789 RDX458789:REB458789 QUB458789:QUF458789 QKF458789:QKJ458789 QAJ458789:QAN458789 PQN458789:PQR458789 PGR458789:PGV458789 OWV458789:OWZ458789 OMZ458789:OND458789 ODD458789:ODH458789 NTH458789:NTL458789 NJL458789:NJP458789 MZP458789:MZT458789 MPT458789:MPX458789 MFX458789:MGB458789 LWB458789:LWF458789 LMF458789:LMJ458789 LCJ458789:LCN458789 KSN458789:KSR458789 KIR458789:KIV458789 JYV458789:JYZ458789 JOZ458789:JPD458789 JFD458789:JFH458789 IVH458789:IVL458789 ILL458789:ILP458789 IBP458789:IBT458789 HRT458789:HRX458789 HHX458789:HIB458789 GYB458789:GYF458789 GOF458789:GOJ458789 GEJ458789:GEN458789 FUN458789:FUR458789 FKR458789:FKV458789 FAV458789:FAZ458789 EQZ458789:ERD458789 EHD458789:EHH458789 DXH458789:DXL458789 DNL458789:DNP458789 DDP458789:DDT458789 CTT458789:CTX458789 CJX458789:CKB458789 CAB458789:CAF458789 BQF458789:BQJ458789 BGJ458789:BGN458789 AWN458789:AWR458789 AMR458789:AMV458789 ACV458789:ACZ458789 SZ458789:TD458789 JD458789:JH458789 WVP393253:WVT393253 WLT393253:WLX393253 WBX393253:WCB393253 VSB393253:VSF393253 VIF393253:VIJ393253 UYJ393253:UYN393253 UON393253:UOR393253 UER393253:UEV393253 TUV393253:TUZ393253 TKZ393253:TLD393253 TBD393253:TBH393253 SRH393253:SRL393253 SHL393253:SHP393253 RXP393253:RXT393253 RNT393253:RNX393253 RDX393253:REB393253 QUB393253:QUF393253 QKF393253:QKJ393253 QAJ393253:QAN393253 PQN393253:PQR393253 PGR393253:PGV393253 OWV393253:OWZ393253 OMZ393253:OND393253 ODD393253:ODH393253 NTH393253:NTL393253 NJL393253:NJP393253 MZP393253:MZT393253 MPT393253:MPX393253 MFX393253:MGB393253 LWB393253:LWF393253 LMF393253:LMJ393253 LCJ393253:LCN393253 KSN393253:KSR393253 KIR393253:KIV393253 JYV393253:JYZ393253 JOZ393253:JPD393253 JFD393253:JFH393253 IVH393253:IVL393253 ILL393253:ILP393253 IBP393253:IBT393253 HRT393253:HRX393253 HHX393253:HIB393253 GYB393253:GYF393253 GOF393253:GOJ393253 GEJ393253:GEN393253 FUN393253:FUR393253 FKR393253:FKV393253 FAV393253:FAZ393253 EQZ393253:ERD393253 EHD393253:EHH393253 DXH393253:DXL393253 DNL393253:DNP393253 DDP393253:DDT393253 CTT393253:CTX393253 CJX393253:CKB393253 CAB393253:CAF393253 BQF393253:BQJ393253 BGJ393253:BGN393253 AWN393253:AWR393253 AMR393253:AMV393253 ACV393253:ACZ393253 SZ393253:TD393253 JD393253:JH393253 WVP327717:WVT327717 WLT327717:WLX327717 WBX327717:WCB327717 VSB327717:VSF327717 VIF327717:VIJ327717 UYJ327717:UYN327717 UON327717:UOR327717 UER327717:UEV327717 TUV327717:TUZ327717 TKZ327717:TLD327717 TBD327717:TBH327717 SRH327717:SRL327717 SHL327717:SHP327717 RXP327717:RXT327717 RNT327717:RNX327717 RDX327717:REB327717 QUB327717:QUF327717 QKF327717:QKJ327717 QAJ327717:QAN327717 PQN327717:PQR327717 PGR327717:PGV327717 OWV327717:OWZ327717 OMZ327717:OND327717 ODD327717:ODH327717 NTH327717:NTL327717 NJL327717:NJP327717 MZP327717:MZT327717 MPT327717:MPX327717 MFX327717:MGB327717 LWB327717:LWF327717 LMF327717:LMJ327717 LCJ327717:LCN327717 KSN327717:KSR327717 KIR327717:KIV327717 JYV327717:JYZ327717 JOZ327717:JPD327717 JFD327717:JFH327717 IVH327717:IVL327717 ILL327717:ILP327717 IBP327717:IBT327717 HRT327717:HRX327717 HHX327717:HIB327717 GYB327717:GYF327717 GOF327717:GOJ327717 GEJ327717:GEN327717 FUN327717:FUR327717 FKR327717:FKV327717 FAV327717:FAZ327717 EQZ327717:ERD327717 EHD327717:EHH327717 DXH327717:DXL327717 DNL327717:DNP327717 DDP327717:DDT327717 CTT327717:CTX327717 CJX327717:CKB327717 CAB327717:CAF327717 BQF327717:BQJ327717 BGJ327717:BGN327717 AWN327717:AWR327717 AMR327717:AMV327717 ACV327717:ACZ327717 SZ327717:TD327717 JD327717:JH327717 WVP262181:WVT262181 WLT262181:WLX262181 WBX262181:WCB262181 VSB262181:VSF262181 VIF262181:VIJ262181 UYJ262181:UYN262181 UON262181:UOR262181 UER262181:UEV262181 TUV262181:TUZ262181 TKZ262181:TLD262181 TBD262181:TBH262181 SRH262181:SRL262181 SHL262181:SHP262181 RXP262181:RXT262181 RNT262181:RNX262181 RDX262181:REB262181 QUB262181:QUF262181 QKF262181:QKJ262181 QAJ262181:QAN262181 PQN262181:PQR262181 PGR262181:PGV262181 OWV262181:OWZ262181 OMZ262181:OND262181 ODD262181:ODH262181 NTH262181:NTL262181 NJL262181:NJP262181 MZP262181:MZT262181 MPT262181:MPX262181 MFX262181:MGB262181 LWB262181:LWF262181 LMF262181:LMJ262181 LCJ262181:LCN262181 KSN262181:KSR262181 KIR262181:KIV262181 JYV262181:JYZ262181 JOZ262181:JPD262181 JFD262181:JFH262181 IVH262181:IVL262181 ILL262181:ILP262181 IBP262181:IBT262181 HRT262181:HRX262181 HHX262181:HIB262181 GYB262181:GYF262181 GOF262181:GOJ262181 GEJ262181:GEN262181 FUN262181:FUR262181 FKR262181:FKV262181 FAV262181:FAZ262181 EQZ262181:ERD262181 EHD262181:EHH262181 DXH262181:DXL262181 DNL262181:DNP262181 DDP262181:DDT262181 CTT262181:CTX262181 CJX262181:CKB262181 CAB262181:CAF262181 BQF262181:BQJ262181 BGJ262181:BGN262181 AWN262181:AWR262181 AMR262181:AMV262181 ACV262181:ACZ262181 SZ262181:TD262181 JD262181:JH262181 WVP196645:WVT196645 WLT196645:WLX196645 WBX196645:WCB196645 VSB196645:VSF196645 VIF196645:VIJ196645 UYJ196645:UYN196645 UON196645:UOR196645 UER196645:UEV196645 TUV196645:TUZ196645 TKZ196645:TLD196645 TBD196645:TBH196645 SRH196645:SRL196645 SHL196645:SHP196645 RXP196645:RXT196645 RNT196645:RNX196645 RDX196645:REB196645 QUB196645:QUF196645 QKF196645:QKJ196645 QAJ196645:QAN196645 PQN196645:PQR196645 PGR196645:PGV196645 OWV196645:OWZ196645 OMZ196645:OND196645 ODD196645:ODH196645 NTH196645:NTL196645 NJL196645:NJP196645 MZP196645:MZT196645 MPT196645:MPX196645 MFX196645:MGB196645 LWB196645:LWF196645 LMF196645:LMJ196645 LCJ196645:LCN196645 KSN196645:KSR196645 KIR196645:KIV196645 JYV196645:JYZ196645 JOZ196645:JPD196645 JFD196645:JFH196645 IVH196645:IVL196645 ILL196645:ILP196645 IBP196645:IBT196645 HRT196645:HRX196645 HHX196645:HIB196645 GYB196645:GYF196645 GOF196645:GOJ196645 GEJ196645:GEN196645 FUN196645:FUR196645 FKR196645:FKV196645 FAV196645:FAZ196645 EQZ196645:ERD196645 EHD196645:EHH196645 DXH196645:DXL196645 DNL196645:DNP196645 DDP196645:DDT196645 CTT196645:CTX196645 CJX196645:CKB196645 CAB196645:CAF196645 BQF196645:BQJ196645 BGJ196645:BGN196645 AWN196645:AWR196645 AMR196645:AMV196645 ACV196645:ACZ196645 SZ196645:TD196645 JD196645:JH196645 WVP131109:WVT131109 WLT131109:WLX131109 WBX131109:WCB131109 VSB131109:VSF131109 VIF131109:VIJ131109 UYJ131109:UYN131109 UON131109:UOR131109 UER131109:UEV131109 TUV131109:TUZ131109 TKZ131109:TLD131109 TBD131109:TBH131109 SRH131109:SRL131109 SHL131109:SHP131109 RXP131109:RXT131109 RNT131109:RNX131109 RDX131109:REB131109 QUB131109:QUF131109 QKF131109:QKJ131109 QAJ131109:QAN131109 PQN131109:PQR131109 PGR131109:PGV131109 OWV131109:OWZ131109 OMZ131109:OND131109 ODD131109:ODH131109 NTH131109:NTL131109 NJL131109:NJP131109 MZP131109:MZT131109 MPT131109:MPX131109 MFX131109:MGB131109 LWB131109:LWF131109 LMF131109:LMJ131109 LCJ131109:LCN131109 KSN131109:KSR131109 KIR131109:KIV131109 JYV131109:JYZ131109 JOZ131109:JPD131109 JFD131109:JFH131109 IVH131109:IVL131109 ILL131109:ILP131109 IBP131109:IBT131109 HRT131109:HRX131109 HHX131109:HIB131109 GYB131109:GYF131109 GOF131109:GOJ131109 GEJ131109:GEN131109 FUN131109:FUR131109 FKR131109:FKV131109 FAV131109:FAZ131109 EQZ131109:ERD131109 EHD131109:EHH131109 DXH131109:DXL131109 DNL131109:DNP131109 DDP131109:DDT131109 CTT131109:CTX131109 CJX131109:CKB131109 CAB131109:CAF131109 BQF131109:BQJ131109 BGJ131109:BGN131109 AWN131109:AWR131109 AMR131109:AMV131109 ACV131109:ACZ131109 SZ131109:TD131109 JD131109:JH131109 WVP65573:WVT65573 WLT65573:WLX65573 WBX65573:WCB65573 VSB65573:VSF65573 VIF65573:VIJ65573 UYJ65573:UYN65573 UON65573:UOR65573 UER65573:UEV65573 TUV65573:TUZ65573 TKZ65573:TLD65573 TBD65573:TBH65573 SRH65573:SRL65573 SHL65573:SHP65573 RXP65573:RXT65573 RNT65573:RNX65573 RDX65573:REB65573 QUB65573:QUF65573 QKF65573:QKJ65573 QAJ65573:QAN65573 PQN65573:PQR65573 PGR65573:PGV65573 OWV65573:OWZ65573 OMZ65573:OND65573 ODD65573:ODH65573 NTH65573:NTL65573 NJL65573:NJP65573 MZP65573:MZT65573 MPT65573:MPX65573 MFX65573:MGB65573 LWB65573:LWF65573 LMF65573:LMJ65573 LCJ65573:LCN65573 KSN65573:KSR65573 KIR65573:KIV65573 JYV65573:JYZ65573 JOZ65573:JPD65573 JFD65573:JFH65573 IVH65573:IVL65573 ILL65573:ILP65573 IBP65573:IBT65573 HRT65573:HRX65573 HHX65573:HIB65573 GYB65573:GYF65573 GOF65573:GOJ65573 GEJ65573:GEN65573 FUN65573:FUR65573 FKR65573:FKV65573 FAV65573:FAZ65573 EQZ65573:ERD65573 EHD65573:EHH65573 DXH65573:DXL65573 DNL65573:DNP65573 DDP65573:DDT65573 CTT65573:CTX65573 CJX65573:CKB65573 CAB65573:CAF65573 BQF65573:BQJ65573 BGJ65573:BGN65573 AWN65573:AWR65573 AMR65573:AMV65573 ACV65573:ACZ65573 SZ65573:TD65573 JD65573:JH65573" xr:uid="{1303DA29-816B-4781-8325-086E76217BA3}">
      <formula1>$C$54:$C$57</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63DEA-887E-4727-97AB-456A786FD9C0}">
  <sheetPr>
    <tabColor theme="7" tint="0.79998168889431442"/>
  </sheetPr>
  <dimension ref="A1:M62"/>
  <sheetViews>
    <sheetView showGridLines="0" topLeftCell="A13" zoomScale="80" zoomScaleNormal="80" workbookViewId="0">
      <selection activeCell="A30" sqref="A30"/>
    </sheetView>
  </sheetViews>
  <sheetFormatPr defaultRowHeight="18.75" x14ac:dyDescent="0.4"/>
  <cols>
    <col min="1" max="1" width="1.625" style="2" customWidth="1"/>
    <col min="2" max="2" width="4.625" style="2" customWidth="1"/>
    <col min="3" max="3" width="28.375" style="1" customWidth="1"/>
    <col min="4" max="4" width="24.625" style="2" customWidth="1"/>
    <col min="5" max="12" width="20.625" style="2" customWidth="1"/>
    <col min="13" max="13" width="18.625" style="2" customWidth="1"/>
    <col min="14" max="252" width="9" style="2"/>
    <col min="253" max="253" width="1.625" style="2" customWidth="1"/>
    <col min="254" max="254" width="4.625" style="2" customWidth="1"/>
    <col min="255" max="263" width="20.625" style="2" customWidth="1"/>
    <col min="264" max="268" width="0" style="2" hidden="1" customWidth="1"/>
    <col min="269" max="269" width="18.625" style="2" customWidth="1"/>
    <col min="270" max="508" width="9" style="2"/>
    <col min="509" max="509" width="1.625" style="2" customWidth="1"/>
    <col min="510" max="510" width="4.625" style="2" customWidth="1"/>
    <col min="511" max="519" width="20.625" style="2" customWidth="1"/>
    <col min="520" max="524" width="0" style="2" hidden="1" customWidth="1"/>
    <col min="525" max="525" width="18.625" style="2" customWidth="1"/>
    <col min="526" max="764" width="9" style="2"/>
    <col min="765" max="765" width="1.625" style="2" customWidth="1"/>
    <col min="766" max="766" width="4.625" style="2" customWidth="1"/>
    <col min="767" max="775" width="20.625" style="2" customWidth="1"/>
    <col min="776" max="780" width="0" style="2" hidden="1" customWidth="1"/>
    <col min="781" max="781" width="18.625" style="2" customWidth="1"/>
    <col min="782" max="1020" width="9" style="2"/>
    <col min="1021" max="1021" width="1.625" style="2" customWidth="1"/>
    <col min="1022" max="1022" width="4.625" style="2" customWidth="1"/>
    <col min="1023" max="1031" width="20.625" style="2" customWidth="1"/>
    <col min="1032" max="1036" width="0" style="2" hidden="1" customWidth="1"/>
    <col min="1037" max="1037" width="18.625" style="2" customWidth="1"/>
    <col min="1038" max="1276" width="9" style="2"/>
    <col min="1277" max="1277" width="1.625" style="2" customWidth="1"/>
    <col min="1278" max="1278" width="4.625" style="2" customWidth="1"/>
    <col min="1279" max="1287" width="20.625" style="2" customWidth="1"/>
    <col min="1288" max="1292" width="0" style="2" hidden="1" customWidth="1"/>
    <col min="1293" max="1293" width="18.625" style="2" customWidth="1"/>
    <col min="1294" max="1532" width="9" style="2"/>
    <col min="1533" max="1533" width="1.625" style="2" customWidth="1"/>
    <col min="1534" max="1534" width="4.625" style="2" customWidth="1"/>
    <col min="1535" max="1543" width="20.625" style="2" customWidth="1"/>
    <col min="1544" max="1548" width="0" style="2" hidden="1" customWidth="1"/>
    <col min="1549" max="1549" width="18.625" style="2" customWidth="1"/>
    <col min="1550" max="1788" width="9" style="2"/>
    <col min="1789" max="1789" width="1.625" style="2" customWidth="1"/>
    <col min="1790" max="1790" width="4.625" style="2" customWidth="1"/>
    <col min="1791" max="1799" width="20.625" style="2" customWidth="1"/>
    <col min="1800" max="1804" width="0" style="2" hidden="1" customWidth="1"/>
    <col min="1805" max="1805" width="18.625" style="2" customWidth="1"/>
    <col min="1806" max="2044" width="9" style="2"/>
    <col min="2045" max="2045" width="1.625" style="2" customWidth="1"/>
    <col min="2046" max="2046" width="4.625" style="2" customWidth="1"/>
    <col min="2047" max="2055" width="20.625" style="2" customWidth="1"/>
    <col min="2056" max="2060" width="0" style="2" hidden="1" customWidth="1"/>
    <col min="2061" max="2061" width="18.625" style="2" customWidth="1"/>
    <col min="2062" max="2300" width="9" style="2"/>
    <col min="2301" max="2301" width="1.625" style="2" customWidth="1"/>
    <col min="2302" max="2302" width="4.625" style="2" customWidth="1"/>
    <col min="2303" max="2311" width="20.625" style="2" customWidth="1"/>
    <col min="2312" max="2316" width="0" style="2" hidden="1" customWidth="1"/>
    <col min="2317" max="2317" width="18.625" style="2" customWidth="1"/>
    <col min="2318" max="2556" width="9" style="2"/>
    <col min="2557" max="2557" width="1.625" style="2" customWidth="1"/>
    <col min="2558" max="2558" width="4.625" style="2" customWidth="1"/>
    <col min="2559" max="2567" width="20.625" style="2" customWidth="1"/>
    <col min="2568" max="2572" width="0" style="2" hidden="1" customWidth="1"/>
    <col min="2573" max="2573" width="18.625" style="2" customWidth="1"/>
    <col min="2574" max="2812" width="9" style="2"/>
    <col min="2813" max="2813" width="1.625" style="2" customWidth="1"/>
    <col min="2814" max="2814" width="4.625" style="2" customWidth="1"/>
    <col min="2815" max="2823" width="20.625" style="2" customWidth="1"/>
    <col min="2824" max="2828" width="0" style="2" hidden="1" customWidth="1"/>
    <col min="2829" max="2829" width="18.625" style="2" customWidth="1"/>
    <col min="2830" max="3068" width="9" style="2"/>
    <col min="3069" max="3069" width="1.625" style="2" customWidth="1"/>
    <col min="3070" max="3070" width="4.625" style="2" customWidth="1"/>
    <col min="3071" max="3079" width="20.625" style="2" customWidth="1"/>
    <col min="3080" max="3084" width="0" style="2" hidden="1" customWidth="1"/>
    <col min="3085" max="3085" width="18.625" style="2" customWidth="1"/>
    <col min="3086" max="3324" width="9" style="2"/>
    <col min="3325" max="3325" width="1.625" style="2" customWidth="1"/>
    <col min="3326" max="3326" width="4.625" style="2" customWidth="1"/>
    <col min="3327" max="3335" width="20.625" style="2" customWidth="1"/>
    <col min="3336" max="3340" width="0" style="2" hidden="1" customWidth="1"/>
    <col min="3341" max="3341" width="18.625" style="2" customWidth="1"/>
    <col min="3342" max="3580" width="9" style="2"/>
    <col min="3581" max="3581" width="1.625" style="2" customWidth="1"/>
    <col min="3582" max="3582" width="4.625" style="2" customWidth="1"/>
    <col min="3583" max="3591" width="20.625" style="2" customWidth="1"/>
    <col min="3592" max="3596" width="0" style="2" hidden="1" customWidth="1"/>
    <col min="3597" max="3597" width="18.625" style="2" customWidth="1"/>
    <col min="3598" max="3836" width="9" style="2"/>
    <col min="3837" max="3837" width="1.625" style="2" customWidth="1"/>
    <col min="3838" max="3838" width="4.625" style="2" customWidth="1"/>
    <col min="3839" max="3847" width="20.625" style="2" customWidth="1"/>
    <col min="3848" max="3852" width="0" style="2" hidden="1" customWidth="1"/>
    <col min="3853" max="3853" width="18.625" style="2" customWidth="1"/>
    <col min="3854" max="4092" width="9" style="2"/>
    <col min="4093" max="4093" width="1.625" style="2" customWidth="1"/>
    <col min="4094" max="4094" width="4.625" style="2" customWidth="1"/>
    <col min="4095" max="4103" width="20.625" style="2" customWidth="1"/>
    <col min="4104" max="4108" width="0" style="2" hidden="1" customWidth="1"/>
    <col min="4109" max="4109" width="18.625" style="2" customWidth="1"/>
    <col min="4110" max="4348" width="9" style="2"/>
    <col min="4349" max="4349" width="1.625" style="2" customWidth="1"/>
    <col min="4350" max="4350" width="4.625" style="2" customWidth="1"/>
    <col min="4351" max="4359" width="20.625" style="2" customWidth="1"/>
    <col min="4360" max="4364" width="0" style="2" hidden="1" customWidth="1"/>
    <col min="4365" max="4365" width="18.625" style="2" customWidth="1"/>
    <col min="4366" max="4604" width="9" style="2"/>
    <col min="4605" max="4605" width="1.625" style="2" customWidth="1"/>
    <col min="4606" max="4606" width="4.625" style="2" customWidth="1"/>
    <col min="4607" max="4615" width="20.625" style="2" customWidth="1"/>
    <col min="4616" max="4620" width="0" style="2" hidden="1" customWidth="1"/>
    <col min="4621" max="4621" width="18.625" style="2" customWidth="1"/>
    <col min="4622" max="4860" width="9" style="2"/>
    <col min="4861" max="4861" width="1.625" style="2" customWidth="1"/>
    <col min="4862" max="4862" width="4.625" style="2" customWidth="1"/>
    <col min="4863" max="4871" width="20.625" style="2" customWidth="1"/>
    <col min="4872" max="4876" width="0" style="2" hidden="1" customWidth="1"/>
    <col min="4877" max="4877" width="18.625" style="2" customWidth="1"/>
    <col min="4878" max="5116" width="9" style="2"/>
    <col min="5117" max="5117" width="1.625" style="2" customWidth="1"/>
    <col min="5118" max="5118" width="4.625" style="2" customWidth="1"/>
    <col min="5119" max="5127" width="20.625" style="2" customWidth="1"/>
    <col min="5128" max="5132" width="0" style="2" hidden="1" customWidth="1"/>
    <col min="5133" max="5133" width="18.625" style="2" customWidth="1"/>
    <col min="5134" max="5372" width="9" style="2"/>
    <col min="5373" max="5373" width="1.625" style="2" customWidth="1"/>
    <col min="5374" max="5374" width="4.625" style="2" customWidth="1"/>
    <col min="5375" max="5383" width="20.625" style="2" customWidth="1"/>
    <col min="5384" max="5388" width="0" style="2" hidden="1" customWidth="1"/>
    <col min="5389" max="5389" width="18.625" style="2" customWidth="1"/>
    <col min="5390" max="5628" width="9" style="2"/>
    <col min="5629" max="5629" width="1.625" style="2" customWidth="1"/>
    <col min="5630" max="5630" width="4.625" style="2" customWidth="1"/>
    <col min="5631" max="5639" width="20.625" style="2" customWidth="1"/>
    <col min="5640" max="5644" width="0" style="2" hidden="1" customWidth="1"/>
    <col min="5645" max="5645" width="18.625" style="2" customWidth="1"/>
    <col min="5646" max="5884" width="9" style="2"/>
    <col min="5885" max="5885" width="1.625" style="2" customWidth="1"/>
    <col min="5886" max="5886" width="4.625" style="2" customWidth="1"/>
    <col min="5887" max="5895" width="20.625" style="2" customWidth="1"/>
    <col min="5896" max="5900" width="0" style="2" hidden="1" customWidth="1"/>
    <col min="5901" max="5901" width="18.625" style="2" customWidth="1"/>
    <col min="5902" max="6140" width="9" style="2"/>
    <col min="6141" max="6141" width="1.625" style="2" customWidth="1"/>
    <col min="6142" max="6142" width="4.625" style="2" customWidth="1"/>
    <col min="6143" max="6151" width="20.625" style="2" customWidth="1"/>
    <col min="6152" max="6156" width="0" style="2" hidden="1" customWidth="1"/>
    <col min="6157" max="6157" width="18.625" style="2" customWidth="1"/>
    <col min="6158" max="6396" width="9" style="2"/>
    <col min="6397" max="6397" width="1.625" style="2" customWidth="1"/>
    <col min="6398" max="6398" width="4.625" style="2" customWidth="1"/>
    <col min="6399" max="6407" width="20.625" style="2" customWidth="1"/>
    <col min="6408" max="6412" width="0" style="2" hidden="1" customWidth="1"/>
    <col min="6413" max="6413" width="18.625" style="2" customWidth="1"/>
    <col min="6414" max="6652" width="9" style="2"/>
    <col min="6653" max="6653" width="1.625" style="2" customWidth="1"/>
    <col min="6654" max="6654" width="4.625" style="2" customWidth="1"/>
    <col min="6655" max="6663" width="20.625" style="2" customWidth="1"/>
    <col min="6664" max="6668" width="0" style="2" hidden="1" customWidth="1"/>
    <col min="6669" max="6669" width="18.625" style="2" customWidth="1"/>
    <col min="6670" max="6908" width="9" style="2"/>
    <col min="6909" max="6909" width="1.625" style="2" customWidth="1"/>
    <col min="6910" max="6910" width="4.625" style="2" customWidth="1"/>
    <col min="6911" max="6919" width="20.625" style="2" customWidth="1"/>
    <col min="6920" max="6924" width="0" style="2" hidden="1" customWidth="1"/>
    <col min="6925" max="6925" width="18.625" style="2" customWidth="1"/>
    <col min="6926" max="7164" width="9" style="2"/>
    <col min="7165" max="7165" width="1.625" style="2" customWidth="1"/>
    <col min="7166" max="7166" width="4.625" style="2" customWidth="1"/>
    <col min="7167" max="7175" width="20.625" style="2" customWidth="1"/>
    <col min="7176" max="7180" width="0" style="2" hidden="1" customWidth="1"/>
    <col min="7181" max="7181" width="18.625" style="2" customWidth="1"/>
    <col min="7182" max="7420" width="9" style="2"/>
    <col min="7421" max="7421" width="1.625" style="2" customWidth="1"/>
    <col min="7422" max="7422" width="4.625" style="2" customWidth="1"/>
    <col min="7423" max="7431" width="20.625" style="2" customWidth="1"/>
    <col min="7432" max="7436" width="0" style="2" hidden="1" customWidth="1"/>
    <col min="7437" max="7437" width="18.625" style="2" customWidth="1"/>
    <col min="7438" max="7676" width="9" style="2"/>
    <col min="7677" max="7677" width="1.625" style="2" customWidth="1"/>
    <col min="7678" max="7678" width="4.625" style="2" customWidth="1"/>
    <col min="7679" max="7687" width="20.625" style="2" customWidth="1"/>
    <col min="7688" max="7692" width="0" style="2" hidden="1" customWidth="1"/>
    <col min="7693" max="7693" width="18.625" style="2" customWidth="1"/>
    <col min="7694" max="7932" width="9" style="2"/>
    <col min="7933" max="7933" width="1.625" style="2" customWidth="1"/>
    <col min="7934" max="7934" width="4.625" style="2" customWidth="1"/>
    <col min="7935" max="7943" width="20.625" style="2" customWidth="1"/>
    <col min="7944" max="7948" width="0" style="2" hidden="1" customWidth="1"/>
    <col min="7949" max="7949" width="18.625" style="2" customWidth="1"/>
    <col min="7950" max="8188" width="9" style="2"/>
    <col min="8189" max="8189" width="1.625" style="2" customWidth="1"/>
    <col min="8190" max="8190" width="4.625" style="2" customWidth="1"/>
    <col min="8191" max="8199" width="20.625" style="2" customWidth="1"/>
    <col min="8200" max="8204" width="0" style="2" hidden="1" customWidth="1"/>
    <col min="8205" max="8205" width="18.625" style="2" customWidth="1"/>
    <col min="8206" max="8444" width="9" style="2"/>
    <col min="8445" max="8445" width="1.625" style="2" customWidth="1"/>
    <col min="8446" max="8446" width="4.625" style="2" customWidth="1"/>
    <col min="8447" max="8455" width="20.625" style="2" customWidth="1"/>
    <col min="8456" max="8460" width="0" style="2" hidden="1" customWidth="1"/>
    <col min="8461" max="8461" width="18.625" style="2" customWidth="1"/>
    <col min="8462" max="8700" width="9" style="2"/>
    <col min="8701" max="8701" width="1.625" style="2" customWidth="1"/>
    <col min="8702" max="8702" width="4.625" style="2" customWidth="1"/>
    <col min="8703" max="8711" width="20.625" style="2" customWidth="1"/>
    <col min="8712" max="8716" width="0" style="2" hidden="1" customWidth="1"/>
    <col min="8717" max="8717" width="18.625" style="2" customWidth="1"/>
    <col min="8718" max="8956" width="9" style="2"/>
    <col min="8957" max="8957" width="1.625" style="2" customWidth="1"/>
    <col min="8958" max="8958" width="4.625" style="2" customWidth="1"/>
    <col min="8959" max="8967" width="20.625" style="2" customWidth="1"/>
    <col min="8968" max="8972" width="0" style="2" hidden="1" customWidth="1"/>
    <col min="8973" max="8973" width="18.625" style="2" customWidth="1"/>
    <col min="8974" max="9212" width="9" style="2"/>
    <col min="9213" max="9213" width="1.625" style="2" customWidth="1"/>
    <col min="9214" max="9214" width="4.625" style="2" customWidth="1"/>
    <col min="9215" max="9223" width="20.625" style="2" customWidth="1"/>
    <col min="9224" max="9228" width="0" style="2" hidden="1" customWidth="1"/>
    <col min="9229" max="9229" width="18.625" style="2" customWidth="1"/>
    <col min="9230" max="9468" width="9" style="2"/>
    <col min="9469" max="9469" width="1.625" style="2" customWidth="1"/>
    <col min="9470" max="9470" width="4.625" style="2" customWidth="1"/>
    <col min="9471" max="9479" width="20.625" style="2" customWidth="1"/>
    <col min="9480" max="9484" width="0" style="2" hidden="1" customWidth="1"/>
    <col min="9485" max="9485" width="18.625" style="2" customWidth="1"/>
    <col min="9486" max="9724" width="9" style="2"/>
    <col min="9725" max="9725" width="1.625" style="2" customWidth="1"/>
    <col min="9726" max="9726" width="4.625" style="2" customWidth="1"/>
    <col min="9727" max="9735" width="20.625" style="2" customWidth="1"/>
    <col min="9736" max="9740" width="0" style="2" hidden="1" customWidth="1"/>
    <col min="9741" max="9741" width="18.625" style="2" customWidth="1"/>
    <col min="9742" max="9980" width="9" style="2"/>
    <col min="9981" max="9981" width="1.625" style="2" customWidth="1"/>
    <col min="9982" max="9982" width="4.625" style="2" customWidth="1"/>
    <col min="9983" max="9991" width="20.625" style="2" customWidth="1"/>
    <col min="9992" max="9996" width="0" style="2" hidden="1" customWidth="1"/>
    <col min="9997" max="9997" width="18.625" style="2" customWidth="1"/>
    <col min="9998" max="10236" width="9" style="2"/>
    <col min="10237" max="10237" width="1.625" style="2" customWidth="1"/>
    <col min="10238" max="10238" width="4.625" style="2" customWidth="1"/>
    <col min="10239" max="10247" width="20.625" style="2" customWidth="1"/>
    <col min="10248" max="10252" width="0" style="2" hidden="1" customWidth="1"/>
    <col min="10253" max="10253" width="18.625" style="2" customWidth="1"/>
    <col min="10254" max="10492" width="9" style="2"/>
    <col min="10493" max="10493" width="1.625" style="2" customWidth="1"/>
    <col min="10494" max="10494" width="4.625" style="2" customWidth="1"/>
    <col min="10495" max="10503" width="20.625" style="2" customWidth="1"/>
    <col min="10504" max="10508" width="0" style="2" hidden="1" customWidth="1"/>
    <col min="10509" max="10509" width="18.625" style="2" customWidth="1"/>
    <col min="10510" max="10748" width="9" style="2"/>
    <col min="10749" max="10749" width="1.625" style="2" customWidth="1"/>
    <col min="10750" max="10750" width="4.625" style="2" customWidth="1"/>
    <col min="10751" max="10759" width="20.625" style="2" customWidth="1"/>
    <col min="10760" max="10764" width="0" style="2" hidden="1" customWidth="1"/>
    <col min="10765" max="10765" width="18.625" style="2" customWidth="1"/>
    <col min="10766" max="11004" width="9" style="2"/>
    <col min="11005" max="11005" width="1.625" style="2" customWidth="1"/>
    <col min="11006" max="11006" width="4.625" style="2" customWidth="1"/>
    <col min="11007" max="11015" width="20.625" style="2" customWidth="1"/>
    <col min="11016" max="11020" width="0" style="2" hidden="1" customWidth="1"/>
    <col min="11021" max="11021" width="18.625" style="2" customWidth="1"/>
    <col min="11022" max="11260" width="9" style="2"/>
    <col min="11261" max="11261" width="1.625" style="2" customWidth="1"/>
    <col min="11262" max="11262" width="4.625" style="2" customWidth="1"/>
    <col min="11263" max="11271" width="20.625" style="2" customWidth="1"/>
    <col min="11272" max="11276" width="0" style="2" hidden="1" customWidth="1"/>
    <col min="11277" max="11277" width="18.625" style="2" customWidth="1"/>
    <col min="11278" max="11516" width="9" style="2"/>
    <col min="11517" max="11517" width="1.625" style="2" customWidth="1"/>
    <col min="11518" max="11518" width="4.625" style="2" customWidth="1"/>
    <col min="11519" max="11527" width="20.625" style="2" customWidth="1"/>
    <col min="11528" max="11532" width="0" style="2" hidden="1" customWidth="1"/>
    <col min="11533" max="11533" width="18.625" style="2" customWidth="1"/>
    <col min="11534" max="11772" width="9" style="2"/>
    <col min="11773" max="11773" width="1.625" style="2" customWidth="1"/>
    <col min="11774" max="11774" width="4.625" style="2" customWidth="1"/>
    <col min="11775" max="11783" width="20.625" style="2" customWidth="1"/>
    <col min="11784" max="11788" width="0" style="2" hidden="1" customWidth="1"/>
    <col min="11789" max="11789" width="18.625" style="2" customWidth="1"/>
    <col min="11790" max="12028" width="9" style="2"/>
    <col min="12029" max="12029" width="1.625" style="2" customWidth="1"/>
    <col min="12030" max="12030" width="4.625" style="2" customWidth="1"/>
    <col min="12031" max="12039" width="20.625" style="2" customWidth="1"/>
    <col min="12040" max="12044" width="0" style="2" hidden="1" customWidth="1"/>
    <col min="12045" max="12045" width="18.625" style="2" customWidth="1"/>
    <col min="12046" max="12284" width="9" style="2"/>
    <col min="12285" max="12285" width="1.625" style="2" customWidth="1"/>
    <col min="12286" max="12286" width="4.625" style="2" customWidth="1"/>
    <col min="12287" max="12295" width="20.625" style="2" customWidth="1"/>
    <col min="12296" max="12300" width="0" style="2" hidden="1" customWidth="1"/>
    <col min="12301" max="12301" width="18.625" style="2" customWidth="1"/>
    <col min="12302" max="12540" width="9" style="2"/>
    <col min="12541" max="12541" width="1.625" style="2" customWidth="1"/>
    <col min="12542" max="12542" width="4.625" style="2" customWidth="1"/>
    <col min="12543" max="12551" width="20.625" style="2" customWidth="1"/>
    <col min="12552" max="12556" width="0" style="2" hidden="1" customWidth="1"/>
    <col min="12557" max="12557" width="18.625" style="2" customWidth="1"/>
    <col min="12558" max="12796" width="9" style="2"/>
    <col min="12797" max="12797" width="1.625" style="2" customWidth="1"/>
    <col min="12798" max="12798" width="4.625" style="2" customWidth="1"/>
    <col min="12799" max="12807" width="20.625" style="2" customWidth="1"/>
    <col min="12808" max="12812" width="0" style="2" hidden="1" customWidth="1"/>
    <col min="12813" max="12813" width="18.625" style="2" customWidth="1"/>
    <col min="12814" max="13052" width="9" style="2"/>
    <col min="13053" max="13053" width="1.625" style="2" customWidth="1"/>
    <col min="13054" max="13054" width="4.625" style="2" customWidth="1"/>
    <col min="13055" max="13063" width="20.625" style="2" customWidth="1"/>
    <col min="13064" max="13068" width="0" style="2" hidden="1" customWidth="1"/>
    <col min="13069" max="13069" width="18.625" style="2" customWidth="1"/>
    <col min="13070" max="13308" width="9" style="2"/>
    <col min="13309" max="13309" width="1.625" style="2" customWidth="1"/>
    <col min="13310" max="13310" width="4.625" style="2" customWidth="1"/>
    <col min="13311" max="13319" width="20.625" style="2" customWidth="1"/>
    <col min="13320" max="13324" width="0" style="2" hidden="1" customWidth="1"/>
    <col min="13325" max="13325" width="18.625" style="2" customWidth="1"/>
    <col min="13326" max="13564" width="9" style="2"/>
    <col min="13565" max="13565" width="1.625" style="2" customWidth="1"/>
    <col min="13566" max="13566" width="4.625" style="2" customWidth="1"/>
    <col min="13567" max="13575" width="20.625" style="2" customWidth="1"/>
    <col min="13576" max="13580" width="0" style="2" hidden="1" customWidth="1"/>
    <col min="13581" max="13581" width="18.625" style="2" customWidth="1"/>
    <col min="13582" max="13820" width="9" style="2"/>
    <col min="13821" max="13821" width="1.625" style="2" customWidth="1"/>
    <col min="13822" max="13822" width="4.625" style="2" customWidth="1"/>
    <col min="13823" max="13831" width="20.625" style="2" customWidth="1"/>
    <col min="13832" max="13836" width="0" style="2" hidden="1" customWidth="1"/>
    <col min="13837" max="13837" width="18.625" style="2" customWidth="1"/>
    <col min="13838" max="14076" width="9" style="2"/>
    <col min="14077" max="14077" width="1.625" style="2" customWidth="1"/>
    <col min="14078" max="14078" width="4.625" style="2" customWidth="1"/>
    <col min="14079" max="14087" width="20.625" style="2" customWidth="1"/>
    <col min="14088" max="14092" width="0" style="2" hidden="1" customWidth="1"/>
    <col min="14093" max="14093" width="18.625" style="2" customWidth="1"/>
    <col min="14094" max="14332" width="9" style="2"/>
    <col min="14333" max="14333" width="1.625" style="2" customWidth="1"/>
    <col min="14334" max="14334" width="4.625" style="2" customWidth="1"/>
    <col min="14335" max="14343" width="20.625" style="2" customWidth="1"/>
    <col min="14344" max="14348" width="0" style="2" hidden="1" customWidth="1"/>
    <col min="14349" max="14349" width="18.625" style="2" customWidth="1"/>
    <col min="14350" max="14588" width="9" style="2"/>
    <col min="14589" max="14589" width="1.625" style="2" customWidth="1"/>
    <col min="14590" max="14590" width="4.625" style="2" customWidth="1"/>
    <col min="14591" max="14599" width="20.625" style="2" customWidth="1"/>
    <col min="14600" max="14604" width="0" style="2" hidden="1" customWidth="1"/>
    <col min="14605" max="14605" width="18.625" style="2" customWidth="1"/>
    <col min="14606" max="14844" width="9" style="2"/>
    <col min="14845" max="14845" width="1.625" style="2" customWidth="1"/>
    <col min="14846" max="14846" width="4.625" style="2" customWidth="1"/>
    <col min="14847" max="14855" width="20.625" style="2" customWidth="1"/>
    <col min="14856" max="14860" width="0" style="2" hidden="1" customWidth="1"/>
    <col min="14861" max="14861" width="18.625" style="2" customWidth="1"/>
    <col min="14862" max="15100" width="9" style="2"/>
    <col min="15101" max="15101" width="1.625" style="2" customWidth="1"/>
    <col min="15102" max="15102" width="4.625" style="2" customWidth="1"/>
    <col min="15103" max="15111" width="20.625" style="2" customWidth="1"/>
    <col min="15112" max="15116" width="0" style="2" hidden="1" customWidth="1"/>
    <col min="15117" max="15117" width="18.625" style="2" customWidth="1"/>
    <col min="15118" max="15356" width="9" style="2"/>
    <col min="15357" max="15357" width="1.625" style="2" customWidth="1"/>
    <col min="15358" max="15358" width="4.625" style="2" customWidth="1"/>
    <col min="15359" max="15367" width="20.625" style="2" customWidth="1"/>
    <col min="15368" max="15372" width="0" style="2" hidden="1" customWidth="1"/>
    <col min="15373" max="15373" width="18.625" style="2" customWidth="1"/>
    <col min="15374" max="15612" width="9" style="2"/>
    <col min="15613" max="15613" width="1.625" style="2" customWidth="1"/>
    <col min="15614" max="15614" width="4.625" style="2" customWidth="1"/>
    <col min="15615" max="15623" width="20.625" style="2" customWidth="1"/>
    <col min="15624" max="15628" width="0" style="2" hidden="1" customWidth="1"/>
    <col min="15629" max="15629" width="18.625" style="2" customWidth="1"/>
    <col min="15630" max="15868" width="9" style="2"/>
    <col min="15869" max="15869" width="1.625" style="2" customWidth="1"/>
    <col min="15870" max="15870" width="4.625" style="2" customWidth="1"/>
    <col min="15871" max="15879" width="20.625" style="2" customWidth="1"/>
    <col min="15880" max="15884" width="0" style="2" hidden="1" customWidth="1"/>
    <col min="15885" max="15885" width="18.625" style="2" customWidth="1"/>
    <col min="15886" max="16124" width="9" style="2"/>
    <col min="16125" max="16125" width="1.625" style="2" customWidth="1"/>
    <col min="16126" max="16126" width="4.625" style="2" customWidth="1"/>
    <col min="16127" max="16135" width="20.625" style="2" customWidth="1"/>
    <col min="16136" max="16140" width="0" style="2" hidden="1" customWidth="1"/>
    <col min="16141" max="16141" width="18.625" style="2" customWidth="1"/>
    <col min="16142" max="16384" width="9" style="2"/>
  </cols>
  <sheetData>
    <row r="1" spans="1:13" ht="24.95" customHeight="1" x14ac:dyDescent="0.4">
      <c r="A1" s="220" t="s">
        <v>19</v>
      </c>
      <c r="B1" s="220"/>
      <c r="C1" s="220"/>
      <c r="D1" s="220"/>
      <c r="E1" s="220"/>
      <c r="F1" s="220"/>
      <c r="G1" s="220"/>
      <c r="H1" s="220"/>
      <c r="I1" s="220"/>
      <c r="J1" s="220"/>
      <c r="K1" s="220"/>
      <c r="L1" s="220"/>
    </row>
    <row r="2" spans="1:13" ht="24.95" customHeight="1" x14ac:dyDescent="0.5">
      <c r="B2" s="5"/>
      <c r="C2" s="6" t="s">
        <v>20</v>
      </c>
      <c r="D2" s="141"/>
      <c r="E2" s="6" t="s">
        <v>22</v>
      </c>
      <c r="F2" s="221" t="s">
        <v>23</v>
      </c>
      <c r="G2" s="221"/>
    </row>
    <row r="3" spans="1:13" ht="24.95" customHeight="1" x14ac:dyDescent="0.5">
      <c r="B3" s="5"/>
      <c r="C3" s="10" t="s">
        <v>25</v>
      </c>
      <c r="D3" s="11" t="s">
        <v>26</v>
      </c>
      <c r="E3" s="142"/>
      <c r="F3" s="13" t="s">
        <v>28</v>
      </c>
      <c r="G3" s="11" t="s">
        <v>29</v>
      </c>
      <c r="H3" s="142"/>
      <c r="I3" s="14"/>
      <c r="J3" s="14"/>
      <c r="K3" s="143"/>
      <c r="L3" s="5" t="s">
        <v>31</v>
      </c>
    </row>
    <row r="4" spans="1:13" ht="6" customHeight="1" x14ac:dyDescent="0.4">
      <c r="B4" s="5"/>
      <c r="C4" s="16"/>
      <c r="D4" s="13"/>
      <c r="E4" s="17"/>
      <c r="F4" s="13"/>
      <c r="G4" s="13"/>
      <c r="H4" s="17"/>
      <c r="I4" s="14"/>
      <c r="J4" s="14"/>
      <c r="K4" s="15"/>
    </row>
    <row r="5" spans="1:13" ht="20.100000000000001" customHeight="1" x14ac:dyDescent="0.35">
      <c r="B5" s="5" t="s">
        <v>33</v>
      </c>
      <c r="C5" s="18"/>
      <c r="D5" s="19"/>
      <c r="E5" s="20"/>
    </row>
    <row r="6" spans="1:13" ht="36.75" customHeight="1" thickBot="1" x14ac:dyDescent="0.45">
      <c r="B6" s="156">
        <v>1</v>
      </c>
      <c r="C6" s="256" t="s">
        <v>34</v>
      </c>
      <c r="D6" s="257"/>
      <c r="E6" s="144"/>
      <c r="F6" s="144"/>
      <c r="G6" s="144"/>
      <c r="H6" s="144"/>
      <c r="I6" s="144"/>
      <c r="J6" s="144"/>
      <c r="K6" s="144"/>
      <c r="L6" s="144"/>
      <c r="M6" s="224" t="s">
        <v>35</v>
      </c>
    </row>
    <row r="7" spans="1:13" ht="23.25" customHeight="1" thickTop="1" x14ac:dyDescent="0.4">
      <c r="B7" s="258">
        <v>2</v>
      </c>
      <c r="C7" s="261" t="s">
        <v>36</v>
      </c>
      <c r="D7" s="262"/>
      <c r="E7" s="145"/>
      <c r="F7" s="145"/>
      <c r="G7" s="145"/>
      <c r="H7" s="145"/>
      <c r="I7" s="145"/>
      <c r="J7" s="145"/>
      <c r="K7" s="145"/>
      <c r="L7" s="145"/>
      <c r="M7" s="225"/>
    </row>
    <row r="8" spans="1:13" ht="23.25" customHeight="1" x14ac:dyDescent="0.4">
      <c r="B8" s="259"/>
      <c r="C8" s="263"/>
      <c r="D8" s="264"/>
      <c r="E8" s="24" t="s">
        <v>28</v>
      </c>
      <c r="F8" s="24" t="s">
        <v>28</v>
      </c>
      <c r="G8" s="24" t="s">
        <v>28</v>
      </c>
      <c r="H8" s="24" t="s">
        <v>28</v>
      </c>
      <c r="I8" s="24" t="s">
        <v>28</v>
      </c>
      <c r="J8" s="24" t="s">
        <v>28</v>
      </c>
      <c r="K8" s="24" t="s">
        <v>28</v>
      </c>
      <c r="L8" s="24" t="s">
        <v>28</v>
      </c>
      <c r="M8" s="225"/>
    </row>
    <row r="9" spans="1:13" ht="23.25" customHeight="1" thickBot="1" x14ac:dyDescent="0.45">
      <c r="B9" s="260"/>
      <c r="C9" s="265"/>
      <c r="D9" s="266"/>
      <c r="E9" s="146"/>
      <c r="F9" s="146"/>
      <c r="G9" s="146"/>
      <c r="H9" s="146"/>
      <c r="I9" s="146"/>
      <c r="J9" s="146"/>
      <c r="K9" s="146"/>
      <c r="L9" s="146"/>
      <c r="M9" s="225"/>
    </row>
    <row r="10" spans="1:13" ht="20.100000000000001" hidden="1" customHeight="1" thickBot="1" x14ac:dyDescent="0.45">
      <c r="B10" s="157"/>
      <c r="C10" s="267" t="s">
        <v>51</v>
      </c>
      <c r="D10" s="268"/>
      <c r="E10" s="147"/>
      <c r="F10" s="147"/>
      <c r="G10" s="147"/>
      <c r="H10" s="147"/>
      <c r="I10" s="147"/>
      <c r="J10" s="147"/>
      <c r="K10" s="147"/>
      <c r="L10" s="147"/>
      <c r="M10" s="226"/>
    </row>
    <row r="11" spans="1:13" ht="26.25" customHeight="1" x14ac:dyDescent="0.4">
      <c r="B11" s="158">
        <v>3</v>
      </c>
      <c r="C11" s="239" t="s">
        <v>84</v>
      </c>
      <c r="D11" s="159" t="s">
        <v>53</v>
      </c>
      <c r="E11" s="148"/>
      <c r="F11" s="148"/>
      <c r="G11" s="148"/>
      <c r="H11" s="148"/>
      <c r="I11" s="148"/>
      <c r="J11" s="148"/>
      <c r="K11" s="148"/>
      <c r="L11" s="148"/>
      <c r="M11" s="31"/>
    </row>
    <row r="12" spans="1:13" ht="26.25" customHeight="1" x14ac:dyDescent="0.4">
      <c r="B12" s="160">
        <v>4</v>
      </c>
      <c r="C12" s="240"/>
      <c r="D12" s="161" t="s">
        <v>85</v>
      </c>
      <c r="E12" s="149"/>
      <c r="F12" s="149"/>
      <c r="G12" s="149"/>
      <c r="H12" s="149"/>
      <c r="I12" s="149"/>
      <c r="J12" s="149"/>
      <c r="K12" s="149"/>
      <c r="L12" s="149"/>
      <c r="M12" s="35"/>
    </row>
    <row r="13" spans="1:13" ht="26.25" customHeight="1" x14ac:dyDescent="0.4">
      <c r="B13" s="160">
        <v>5</v>
      </c>
      <c r="C13" s="240"/>
      <c r="D13" s="161" t="s">
        <v>55</v>
      </c>
      <c r="E13" s="150"/>
      <c r="F13" s="150"/>
      <c r="G13" s="150"/>
      <c r="H13" s="150"/>
      <c r="I13" s="150"/>
      <c r="J13" s="150"/>
      <c r="K13" s="150"/>
      <c r="L13" s="150"/>
      <c r="M13" s="35"/>
    </row>
    <row r="14" spans="1:13" ht="26.25" customHeight="1" x14ac:dyDescent="0.4">
      <c r="B14" s="160">
        <v>6</v>
      </c>
      <c r="C14" s="240"/>
      <c r="D14" s="162" t="s">
        <v>56</v>
      </c>
      <c r="E14" s="151"/>
      <c r="F14" s="151"/>
      <c r="G14" s="151"/>
      <c r="H14" s="151"/>
      <c r="I14" s="151"/>
      <c r="J14" s="151"/>
      <c r="K14" s="151"/>
      <c r="L14" s="151"/>
      <c r="M14" s="39"/>
    </row>
    <row r="15" spans="1:13" ht="26.25" customHeight="1" thickBot="1" x14ac:dyDescent="0.45">
      <c r="B15" s="163">
        <v>7</v>
      </c>
      <c r="C15" s="241"/>
      <c r="D15" s="164" t="s">
        <v>57</v>
      </c>
      <c r="E15" s="152"/>
      <c r="F15" s="152"/>
      <c r="G15" s="152"/>
      <c r="H15" s="152"/>
      <c r="I15" s="152"/>
      <c r="J15" s="152"/>
      <c r="K15" s="152"/>
      <c r="L15" s="152"/>
      <c r="M15" s="43">
        <f>SUM($E$15:$L$15)</f>
        <v>0</v>
      </c>
    </row>
    <row r="16" spans="1:13" ht="34.5" hidden="1" customHeight="1" thickBot="1" x14ac:dyDescent="0.45">
      <c r="B16" s="165">
        <v>7</v>
      </c>
      <c r="C16" s="242" t="s">
        <v>58</v>
      </c>
      <c r="D16" s="243"/>
      <c r="E16" s="45">
        <f t="shared" ref="E16:L17" si="0">SUM(E$11:E$15)</f>
        <v>0</v>
      </c>
      <c r="F16" s="45">
        <f t="shared" si="0"/>
        <v>0</v>
      </c>
      <c r="G16" s="45">
        <f t="shared" si="0"/>
        <v>0</v>
      </c>
      <c r="H16" s="45">
        <f t="shared" si="0"/>
        <v>0</v>
      </c>
      <c r="I16" s="45">
        <f t="shared" si="0"/>
        <v>0</v>
      </c>
      <c r="J16" s="45">
        <f t="shared" si="0"/>
        <v>0</v>
      </c>
      <c r="K16" s="45">
        <f t="shared" si="0"/>
        <v>0</v>
      </c>
      <c r="L16" s="45">
        <f t="shared" si="0"/>
        <v>0</v>
      </c>
      <c r="M16" s="46">
        <f>SUM($E$16:$L$16)</f>
        <v>0</v>
      </c>
    </row>
    <row r="17" spans="2:13" ht="34.5" customHeight="1" thickBot="1" x14ac:dyDescent="0.45">
      <c r="B17" s="166">
        <v>8</v>
      </c>
      <c r="C17" s="244" t="s">
        <v>59</v>
      </c>
      <c r="D17" s="245"/>
      <c r="E17" s="48">
        <f>SUM(E$11:E$15)</f>
        <v>0</v>
      </c>
      <c r="F17" s="48">
        <f t="shared" si="0"/>
        <v>0</v>
      </c>
      <c r="G17" s="48">
        <f t="shared" si="0"/>
        <v>0</v>
      </c>
      <c r="H17" s="48">
        <f t="shared" si="0"/>
        <v>0</v>
      </c>
      <c r="I17" s="48">
        <f t="shared" si="0"/>
        <v>0</v>
      </c>
      <c r="J17" s="48">
        <f t="shared" si="0"/>
        <v>0</v>
      </c>
      <c r="K17" s="48">
        <f t="shared" si="0"/>
        <v>0</v>
      </c>
      <c r="L17" s="48">
        <f t="shared" si="0"/>
        <v>0</v>
      </c>
      <c r="M17" s="49">
        <f>SUM($E$17:$L$17)</f>
        <v>0</v>
      </c>
    </row>
    <row r="18" spans="2:13" ht="34.5" customHeight="1" thickBot="1" x14ac:dyDescent="0.45">
      <c r="B18" s="167">
        <v>9</v>
      </c>
      <c r="C18" s="168" t="s">
        <v>60</v>
      </c>
      <c r="D18" s="169" t="s">
        <v>61</v>
      </c>
      <c r="E18" s="153"/>
      <c r="F18" s="153"/>
      <c r="G18" s="153"/>
      <c r="H18" s="153"/>
      <c r="I18" s="153"/>
      <c r="J18" s="153"/>
      <c r="K18" s="153"/>
      <c r="L18" s="153"/>
      <c r="M18" s="54">
        <f>SUM($E$18:$L$18)</f>
        <v>0</v>
      </c>
    </row>
    <row r="19" spans="2:13" ht="34.5" customHeight="1" thickBot="1" x14ac:dyDescent="0.45">
      <c r="B19" s="170">
        <v>10</v>
      </c>
      <c r="C19" s="246" t="s">
        <v>62</v>
      </c>
      <c r="D19" s="209"/>
      <c r="E19" s="56">
        <f>SUM(E17:E18)</f>
        <v>0</v>
      </c>
      <c r="F19" s="56">
        <f t="shared" ref="F19:L19" si="1">SUM(F17:F18)</f>
        <v>0</v>
      </c>
      <c r="G19" s="56">
        <f t="shared" si="1"/>
        <v>0</v>
      </c>
      <c r="H19" s="56">
        <f t="shared" si="1"/>
        <v>0</v>
      </c>
      <c r="I19" s="56">
        <f t="shared" si="1"/>
        <v>0</v>
      </c>
      <c r="J19" s="56">
        <f t="shared" ref="J19" si="2">SUM(J17:J18)</f>
        <v>0</v>
      </c>
      <c r="K19" s="56">
        <f t="shared" si="1"/>
        <v>0</v>
      </c>
      <c r="L19" s="56">
        <f t="shared" si="1"/>
        <v>0</v>
      </c>
      <c r="M19" s="57">
        <f>SUM(E19:L19)</f>
        <v>0</v>
      </c>
    </row>
    <row r="20" spans="2:13" ht="34.5" customHeight="1" thickBot="1" x14ac:dyDescent="0.45">
      <c r="B20" s="167">
        <v>11</v>
      </c>
      <c r="C20" s="247" t="s">
        <v>63</v>
      </c>
      <c r="D20" s="248"/>
      <c r="E20" s="56">
        <f>E17+E18-E15</f>
        <v>0</v>
      </c>
      <c r="F20" s="56">
        <f t="shared" ref="F20:L20" si="3">F17+F18-F15</f>
        <v>0</v>
      </c>
      <c r="G20" s="56">
        <f t="shared" si="3"/>
        <v>0</v>
      </c>
      <c r="H20" s="56">
        <f t="shared" si="3"/>
        <v>0</v>
      </c>
      <c r="I20" s="56">
        <f t="shared" si="3"/>
        <v>0</v>
      </c>
      <c r="J20" s="56">
        <f t="shared" ref="J20" si="4">J17+J18-J15</f>
        <v>0</v>
      </c>
      <c r="K20" s="56">
        <f t="shared" si="3"/>
        <v>0</v>
      </c>
      <c r="L20" s="56">
        <f t="shared" si="3"/>
        <v>0</v>
      </c>
      <c r="M20" s="54">
        <f>SUM($E$20:$L$20)</f>
        <v>0</v>
      </c>
    </row>
    <row r="21" spans="2:13" ht="17.25" customHeight="1" x14ac:dyDescent="0.4">
      <c r="C21" s="2"/>
      <c r="E21" s="59"/>
    </row>
    <row r="22" spans="2:13" ht="17.25" customHeight="1" thickBot="1" x14ac:dyDescent="0.45">
      <c r="B22" s="5" t="s">
        <v>86</v>
      </c>
      <c r="C22" s="2"/>
    </row>
    <row r="23" spans="2:13" ht="34.5" customHeight="1" x14ac:dyDescent="0.4">
      <c r="B23" s="171">
        <v>12</v>
      </c>
      <c r="C23" s="249" t="s">
        <v>65</v>
      </c>
      <c r="D23" s="250"/>
      <c r="E23" s="154"/>
      <c r="F23" s="154"/>
      <c r="G23" s="154"/>
      <c r="H23" s="154"/>
      <c r="I23" s="154"/>
      <c r="J23" s="154"/>
      <c r="K23" s="154"/>
      <c r="L23" s="154"/>
      <c r="M23" s="62">
        <f>SUM($E$23:$L$23)</f>
        <v>0</v>
      </c>
    </row>
    <row r="24" spans="2:13" ht="34.5" customHeight="1" thickBot="1" x14ac:dyDescent="0.45">
      <c r="B24" s="172">
        <v>13</v>
      </c>
      <c r="C24" s="251" t="s">
        <v>66</v>
      </c>
      <c r="D24" s="252"/>
      <c r="E24" s="155"/>
      <c r="F24" s="155"/>
      <c r="G24" s="155"/>
      <c r="H24" s="155"/>
      <c r="I24" s="155"/>
      <c r="J24" s="155"/>
      <c r="K24" s="155"/>
      <c r="L24" s="155"/>
      <c r="M24" s="65">
        <f>SUM($E$24:$L$24)</f>
        <v>0</v>
      </c>
    </row>
    <row r="25" spans="2:13" ht="34.5" customHeight="1" x14ac:dyDescent="0.4">
      <c r="B25" s="171">
        <v>14</v>
      </c>
      <c r="C25" s="249" t="s">
        <v>67</v>
      </c>
      <c r="D25" s="250"/>
      <c r="E25" s="154"/>
      <c r="F25" s="154"/>
      <c r="G25" s="154"/>
      <c r="H25" s="154"/>
      <c r="I25" s="154"/>
      <c r="J25" s="154"/>
      <c r="K25" s="154"/>
      <c r="L25" s="154"/>
      <c r="M25" s="62">
        <f>SUM($E$25:$L$25)</f>
        <v>0</v>
      </c>
    </row>
    <row r="26" spans="2:13" ht="34.5" customHeight="1" thickBot="1" x14ac:dyDescent="0.45">
      <c r="B26" s="172">
        <v>15</v>
      </c>
      <c r="C26" s="251" t="s">
        <v>68</v>
      </c>
      <c r="D26" s="252"/>
      <c r="E26" s="155"/>
      <c r="F26" s="155"/>
      <c r="G26" s="155"/>
      <c r="H26" s="155"/>
      <c r="I26" s="155"/>
      <c r="J26" s="155"/>
      <c r="K26" s="155"/>
      <c r="L26" s="155"/>
      <c r="M26" s="65">
        <f>SUM($E$26:$L$26)</f>
        <v>0</v>
      </c>
    </row>
    <row r="27" spans="2:13" ht="11.25" customHeight="1" x14ac:dyDescent="0.4">
      <c r="B27" s="66"/>
      <c r="C27" s="67"/>
      <c r="D27" s="68"/>
      <c r="E27" s="69"/>
      <c r="F27" s="69"/>
      <c r="G27" s="69"/>
      <c r="H27" s="69"/>
      <c r="I27" s="69"/>
      <c r="J27" s="69"/>
      <c r="K27" s="69"/>
      <c r="L27" s="69"/>
      <c r="M27" s="70"/>
    </row>
    <row r="28" spans="2:13" ht="15" customHeight="1" thickBot="1" x14ac:dyDescent="0.45">
      <c r="B28" s="5" t="s">
        <v>69</v>
      </c>
      <c r="C28" s="67"/>
      <c r="D28" s="68"/>
      <c r="E28" s="69"/>
      <c r="F28" s="69"/>
      <c r="G28" s="69"/>
      <c r="H28" s="69"/>
      <c r="I28" s="69"/>
      <c r="J28" s="69"/>
      <c r="K28" s="69"/>
      <c r="L28" s="69"/>
      <c r="M28" s="70"/>
    </row>
    <row r="29" spans="2:13" ht="185.1" customHeight="1" x14ac:dyDescent="0.4">
      <c r="B29" s="171">
        <v>16</v>
      </c>
      <c r="C29" s="253" t="s">
        <v>70</v>
      </c>
      <c r="D29" s="217"/>
      <c r="E29" s="148"/>
      <c r="F29" s="148"/>
      <c r="G29" s="148"/>
      <c r="H29" s="148"/>
      <c r="I29" s="148"/>
      <c r="J29" s="148"/>
      <c r="K29" s="148"/>
      <c r="L29" s="148"/>
      <c r="M29" s="71"/>
    </row>
    <row r="30" spans="2:13" ht="25.5" x14ac:dyDescent="0.4">
      <c r="B30" s="173">
        <v>17</v>
      </c>
      <c r="C30" s="254" t="s">
        <v>71</v>
      </c>
      <c r="D30" s="255"/>
      <c r="E30" s="120">
        <v>30</v>
      </c>
      <c r="F30" s="120">
        <v>30</v>
      </c>
      <c r="G30" s="120">
        <v>30</v>
      </c>
      <c r="H30" s="120">
        <v>30</v>
      </c>
      <c r="I30" s="120">
        <v>30</v>
      </c>
      <c r="J30" s="120">
        <v>30</v>
      </c>
      <c r="K30" s="120">
        <v>30</v>
      </c>
      <c r="L30" s="120">
        <v>30</v>
      </c>
      <c r="M30" s="121"/>
    </row>
    <row r="31" spans="2:13" ht="34.5" customHeight="1" thickBot="1" x14ac:dyDescent="0.45">
      <c r="B31" s="163">
        <v>18</v>
      </c>
      <c r="C31" s="238" t="s">
        <v>69</v>
      </c>
      <c r="D31" s="200"/>
      <c r="E31" s="122">
        <f>ROUNDDOWN(350000*E29/E30,0)</f>
        <v>0</v>
      </c>
      <c r="F31" s="122">
        <f t="shared" ref="F31:I31" si="5">ROUNDDOWN(350000*F29/F30,0)</f>
        <v>0</v>
      </c>
      <c r="G31" s="122">
        <f t="shared" si="5"/>
        <v>0</v>
      </c>
      <c r="H31" s="122">
        <f t="shared" si="5"/>
        <v>0</v>
      </c>
      <c r="I31" s="122">
        <f t="shared" si="5"/>
        <v>0</v>
      </c>
      <c r="J31" s="122">
        <f t="shared" ref="J31" si="6">ROUNDDOWN(350000*J29/J30,0)</f>
        <v>0</v>
      </c>
      <c r="K31" s="122">
        <f>ROUNDDOWN(350000*K29/K30,0)</f>
        <v>0</v>
      </c>
      <c r="L31" s="122">
        <f t="shared" ref="L31" si="7">ROUNDDOWN(350000*L29/L30,0)</f>
        <v>0</v>
      </c>
      <c r="M31" s="123">
        <f>SUM(E31:L31)</f>
        <v>0</v>
      </c>
    </row>
    <row r="32" spans="2:13" ht="19.5" x14ac:dyDescent="0.4">
      <c r="C32" s="118" t="s">
        <v>87</v>
      </c>
    </row>
    <row r="33" spans="2:13" ht="19.5" x14ac:dyDescent="0.4">
      <c r="C33" s="119" t="s">
        <v>88</v>
      </c>
      <c r="F33" s="118"/>
    </row>
    <row r="34" spans="2:13" ht="11.25" customHeight="1" x14ac:dyDescent="0.4">
      <c r="C34" s="79"/>
      <c r="F34" s="76"/>
    </row>
    <row r="35" spans="2:13" ht="6" customHeight="1" thickBot="1" x14ac:dyDescent="0.45">
      <c r="B35" s="80"/>
      <c r="C35" s="81"/>
      <c r="D35" s="81"/>
      <c r="E35" s="81"/>
      <c r="F35" s="81"/>
      <c r="G35" s="81"/>
      <c r="H35" s="81"/>
      <c r="I35" s="81"/>
      <c r="J35" s="81"/>
      <c r="K35" s="81"/>
      <c r="L35" s="81"/>
      <c r="M35" s="82"/>
    </row>
    <row r="36" spans="2:13" ht="34.5" customHeight="1" thickBot="1" x14ac:dyDescent="0.45">
      <c r="B36" s="83"/>
      <c r="C36" s="84" t="s">
        <v>74</v>
      </c>
      <c r="K36" s="175" t="e">
        <f>ROUNDDOWN((M20*(M24/M23)/M24),0)</f>
        <v>#DIV/0!</v>
      </c>
      <c r="M36" s="86"/>
    </row>
    <row r="37" spans="2:13" ht="34.5" customHeight="1" thickBot="1" x14ac:dyDescent="0.45">
      <c r="B37" s="83"/>
      <c r="C37" s="2"/>
      <c r="H37" s="84" t="s">
        <v>75</v>
      </c>
      <c r="L37" s="175" t="e">
        <f>K36*M24</f>
        <v>#DIV/0!</v>
      </c>
      <c r="M37" s="86"/>
    </row>
    <row r="38" spans="2:13" ht="6" customHeight="1" x14ac:dyDescent="0.4">
      <c r="B38" s="87"/>
      <c r="C38" s="88"/>
      <c r="D38" s="88"/>
      <c r="E38" s="88"/>
      <c r="F38" s="88"/>
      <c r="G38" s="88"/>
      <c r="H38" s="88"/>
      <c r="I38" s="88"/>
      <c r="J38" s="88"/>
      <c r="K38" s="88"/>
      <c r="L38" s="88"/>
      <c r="M38" s="89"/>
    </row>
    <row r="39" spans="2:13" ht="11.25" customHeight="1" x14ac:dyDescent="0.4">
      <c r="C39" s="2"/>
    </row>
    <row r="40" spans="2:13" ht="6" customHeight="1" thickBot="1" x14ac:dyDescent="0.45">
      <c r="B40" s="80"/>
      <c r="C40" s="81"/>
      <c r="D40" s="81"/>
      <c r="E40" s="81"/>
      <c r="F40" s="81"/>
      <c r="G40" s="81"/>
      <c r="H40" s="81"/>
      <c r="I40" s="81"/>
      <c r="J40" s="81"/>
      <c r="K40" s="81"/>
      <c r="L40" s="81"/>
      <c r="M40" s="82"/>
    </row>
    <row r="41" spans="2:13" ht="34.5" customHeight="1" thickBot="1" x14ac:dyDescent="0.45">
      <c r="B41" s="83"/>
      <c r="C41" s="84" t="s">
        <v>76</v>
      </c>
      <c r="F41" s="90" t="s">
        <v>77</v>
      </c>
      <c r="K41" s="174" t="e">
        <f>ROUNDDOWN((M15*(M26/M25)/M26),0)</f>
        <v>#DIV/0!</v>
      </c>
      <c r="M41" s="86"/>
    </row>
    <row r="42" spans="2:13" ht="34.5" customHeight="1" thickBot="1" x14ac:dyDescent="0.45">
      <c r="B42" s="83"/>
      <c r="C42" s="84"/>
      <c r="H42" s="84" t="s">
        <v>78</v>
      </c>
      <c r="L42" s="175" t="e">
        <f>K41*M26</f>
        <v>#DIV/0!</v>
      </c>
      <c r="M42" s="86"/>
    </row>
    <row r="43" spans="2:13" ht="6" customHeight="1" x14ac:dyDescent="0.4">
      <c r="B43" s="87"/>
      <c r="C43" s="92"/>
      <c r="D43" s="88"/>
      <c r="E43" s="88"/>
      <c r="F43" s="88"/>
      <c r="G43" s="88"/>
      <c r="H43" s="92"/>
      <c r="I43" s="88"/>
      <c r="J43" s="88"/>
      <c r="K43" s="88"/>
      <c r="L43" s="93"/>
      <c r="M43" s="89"/>
    </row>
    <row r="44" spans="2:13" ht="10.5" customHeight="1" x14ac:dyDescent="0.4">
      <c r="C44" s="2"/>
    </row>
    <row r="45" spans="2:13" ht="10.5" customHeight="1" x14ac:dyDescent="0.4">
      <c r="C45" s="2"/>
    </row>
    <row r="46" spans="2:13" ht="6" customHeight="1" thickBot="1" x14ac:dyDescent="0.45">
      <c r="B46" s="80"/>
      <c r="C46" s="81"/>
      <c r="D46" s="81"/>
      <c r="E46" s="81"/>
      <c r="F46" s="81"/>
      <c r="G46" s="81"/>
      <c r="H46" s="81"/>
      <c r="I46" s="81"/>
      <c r="J46" s="81"/>
      <c r="K46" s="81"/>
      <c r="L46" s="81"/>
      <c r="M46" s="82"/>
    </row>
    <row r="47" spans="2:13" ht="34.5" customHeight="1" thickBot="1" x14ac:dyDescent="0.45">
      <c r="B47" s="83"/>
      <c r="C47" s="84" t="s">
        <v>79</v>
      </c>
      <c r="H47" s="94"/>
      <c r="L47" s="175">
        <f>M31</f>
        <v>0</v>
      </c>
      <c r="M47" s="86"/>
    </row>
    <row r="48" spans="2:13" ht="6" customHeight="1" x14ac:dyDescent="0.4">
      <c r="B48" s="87"/>
      <c r="C48" s="88"/>
      <c r="D48" s="88"/>
      <c r="E48" s="88"/>
      <c r="F48" s="88"/>
      <c r="G48" s="88"/>
      <c r="H48" s="88"/>
      <c r="I48" s="88"/>
      <c r="J48" s="88"/>
      <c r="K48" s="88"/>
      <c r="L48" s="88"/>
      <c r="M48" s="89"/>
    </row>
    <row r="49" spans="2:13" ht="15.75" customHeight="1" thickBot="1" x14ac:dyDescent="0.45">
      <c r="C49" s="2"/>
      <c r="L49" s="95"/>
    </row>
    <row r="50" spans="2:13" ht="6" customHeight="1" x14ac:dyDescent="0.4">
      <c r="B50" s="96"/>
      <c r="C50" s="97"/>
      <c r="D50" s="98"/>
      <c r="E50" s="98"/>
      <c r="F50" s="98"/>
      <c r="G50" s="98"/>
      <c r="H50" s="98"/>
      <c r="I50" s="99"/>
      <c r="J50" s="99"/>
      <c r="K50" s="98"/>
      <c r="L50" s="98"/>
      <c r="M50" s="100"/>
    </row>
    <row r="51" spans="2:13" ht="29.25" customHeight="1" thickBot="1" x14ac:dyDescent="0.45">
      <c r="B51" s="101"/>
      <c r="C51" s="102" t="s">
        <v>80</v>
      </c>
      <c r="E51" s="84" t="s">
        <v>81</v>
      </c>
      <c r="I51" s="103"/>
      <c r="J51" s="103"/>
      <c r="M51" s="104"/>
    </row>
    <row r="52" spans="2:13" ht="34.5" customHeight="1" thickBot="1" x14ac:dyDescent="0.45">
      <c r="B52" s="101"/>
      <c r="C52" s="2"/>
      <c r="E52" s="84" t="s">
        <v>82</v>
      </c>
      <c r="K52" s="105" t="s">
        <v>83</v>
      </c>
      <c r="L52" s="175" t="e">
        <f>IF((L37+L42)&gt;=L47,L47,(L37+L42))</f>
        <v>#DIV/0!</v>
      </c>
      <c r="M52" s="104"/>
    </row>
    <row r="53" spans="2:13" ht="6" customHeight="1" thickBot="1" x14ac:dyDescent="0.45">
      <c r="B53" s="106"/>
      <c r="C53" s="107"/>
      <c r="D53" s="107"/>
      <c r="E53" s="107"/>
      <c r="F53" s="107"/>
      <c r="G53" s="107"/>
      <c r="H53" s="107"/>
      <c r="I53" s="107"/>
      <c r="J53" s="107"/>
      <c r="K53" s="107"/>
      <c r="L53" s="107"/>
      <c r="M53" s="108"/>
    </row>
    <row r="54" spans="2:13" ht="18.75" hidden="1" customHeight="1" thickBot="1" x14ac:dyDescent="0.45">
      <c r="C54" s="109"/>
    </row>
    <row r="55" spans="2:13" hidden="1" x14ac:dyDescent="0.4">
      <c r="C55" s="109">
        <v>1</v>
      </c>
    </row>
    <row r="56" spans="2:13" hidden="1" x14ac:dyDescent="0.4">
      <c r="C56" s="109">
        <v>2</v>
      </c>
    </row>
    <row r="57" spans="2:13" hidden="1" x14ac:dyDescent="0.4">
      <c r="C57" s="109">
        <v>3</v>
      </c>
    </row>
    <row r="59" spans="2:13" ht="18" x14ac:dyDescent="0.4">
      <c r="C59" s="110"/>
    </row>
    <row r="62" spans="2:13" x14ac:dyDescent="0.4">
      <c r="D62" s="14"/>
    </row>
  </sheetData>
  <sheetProtection algorithmName="SHA-512" hashValue="mODebYgHw9wWUQwKFCM5srwtbDhdmR2+hNDVJNkMZ/YQ3RmJ4nX2XbxzoXLFwAnH0Axz66DsJxUnVL6JTx/U9Q==" saltValue="fGt+eCcHiwua+yIFPn87Xg==" spinCount="100000" sheet="1" objects="1" scenarios="1"/>
  <mergeCells count="19">
    <mergeCell ref="C31:D31"/>
    <mergeCell ref="C11:C15"/>
    <mergeCell ref="C16:D16"/>
    <mergeCell ref="C17:D17"/>
    <mergeCell ref="C19:D19"/>
    <mergeCell ref="C20:D20"/>
    <mergeCell ref="C23:D23"/>
    <mergeCell ref="C24:D24"/>
    <mergeCell ref="C25:D25"/>
    <mergeCell ref="C26:D26"/>
    <mergeCell ref="C29:D29"/>
    <mergeCell ref="C30:D30"/>
    <mergeCell ref="A1:L1"/>
    <mergeCell ref="F2:G2"/>
    <mergeCell ref="C6:D6"/>
    <mergeCell ref="M6:M10"/>
    <mergeCell ref="B7:B9"/>
    <mergeCell ref="C7:D9"/>
    <mergeCell ref="C10:D10"/>
  </mergeCells>
  <phoneticPr fontId="2"/>
  <conditionalFormatting sqref="M23:M31">
    <cfRule type="cellIs" dxfId="59" priority="10" stopIfTrue="1" operator="equal">
      <formula>0</formula>
    </cfRule>
  </conditionalFormatting>
  <conditionalFormatting sqref="M17">
    <cfRule type="cellIs" dxfId="58" priority="8" stopIfTrue="1" operator="equal">
      <formula>0</formula>
    </cfRule>
  </conditionalFormatting>
  <conditionalFormatting sqref="E16:L16 E20:L20">
    <cfRule type="cellIs" dxfId="57" priority="12" stopIfTrue="1" operator="equal">
      <formula>0</formula>
    </cfRule>
  </conditionalFormatting>
  <conditionalFormatting sqref="M16 M18 M20">
    <cfRule type="cellIs" dxfId="56" priority="11" stopIfTrue="1" operator="equal">
      <formula>0</formula>
    </cfRule>
  </conditionalFormatting>
  <conditionalFormatting sqref="E17:L17">
    <cfRule type="cellIs" dxfId="55" priority="9" stopIfTrue="1" operator="equal">
      <formula>0</formula>
    </cfRule>
  </conditionalFormatting>
  <conditionalFormatting sqref="M15">
    <cfRule type="cellIs" dxfId="54" priority="7" stopIfTrue="1" operator="equal">
      <formula>0</formula>
    </cfRule>
  </conditionalFormatting>
  <conditionalFormatting sqref="M19">
    <cfRule type="cellIs" dxfId="53" priority="2" stopIfTrue="1" operator="equal">
      <formula>0</formula>
    </cfRule>
  </conditionalFormatting>
  <conditionalFormatting sqref="E19:L19">
    <cfRule type="cellIs" dxfId="52" priority="1" stopIfTrue="1" operator="equal">
      <formula>0</formula>
    </cfRule>
  </conditionalFormatting>
  <dataValidations count="2">
    <dataValidation type="list" allowBlank="1" showInputMessage="1" showErrorMessage="1" sqref="WVP983077:WVT983077 WLT983077:WLX983077 WBX983077:WCB983077 VSB983077:VSF983077 VIF983077:VIJ983077 UYJ983077:UYN983077 UON983077:UOR983077 UER983077:UEV983077 TUV983077:TUZ983077 TKZ983077:TLD983077 TBD983077:TBH983077 SRH983077:SRL983077 SHL983077:SHP983077 RXP983077:RXT983077 RNT983077:RNX983077 RDX983077:REB983077 QUB983077:QUF983077 QKF983077:QKJ983077 QAJ983077:QAN983077 PQN983077:PQR983077 PGR983077:PGV983077 OWV983077:OWZ983077 OMZ983077:OND983077 ODD983077:ODH983077 NTH983077:NTL983077 NJL983077:NJP983077 MZP983077:MZT983077 MPT983077:MPX983077 MFX983077:MGB983077 LWB983077:LWF983077 LMF983077:LMJ983077 LCJ983077:LCN983077 KSN983077:KSR983077 KIR983077:KIV983077 JYV983077:JYZ983077 JOZ983077:JPD983077 JFD983077:JFH983077 IVH983077:IVL983077 ILL983077:ILP983077 IBP983077:IBT983077 HRT983077:HRX983077 HHX983077:HIB983077 GYB983077:GYF983077 GOF983077:GOJ983077 GEJ983077:GEN983077 FUN983077:FUR983077 FKR983077:FKV983077 FAV983077:FAZ983077 EQZ983077:ERD983077 EHD983077:EHH983077 DXH983077:DXL983077 DNL983077:DNP983077 DDP983077:DDT983077 CTT983077:CTX983077 CJX983077:CKB983077 CAB983077:CAF983077 BQF983077:BQJ983077 BGJ983077:BGN983077 AWN983077:AWR983077 AMR983077:AMV983077 ACV983077:ACZ983077 SZ983077:TD983077 JD983077:JH983077 WVP917541:WVT917541 WLT917541:WLX917541 WBX917541:WCB917541 VSB917541:VSF917541 VIF917541:VIJ917541 UYJ917541:UYN917541 UON917541:UOR917541 UER917541:UEV917541 TUV917541:TUZ917541 TKZ917541:TLD917541 TBD917541:TBH917541 SRH917541:SRL917541 SHL917541:SHP917541 RXP917541:RXT917541 RNT917541:RNX917541 RDX917541:REB917541 QUB917541:QUF917541 QKF917541:QKJ917541 QAJ917541:QAN917541 PQN917541:PQR917541 PGR917541:PGV917541 OWV917541:OWZ917541 OMZ917541:OND917541 ODD917541:ODH917541 NTH917541:NTL917541 NJL917541:NJP917541 MZP917541:MZT917541 MPT917541:MPX917541 MFX917541:MGB917541 LWB917541:LWF917541 LMF917541:LMJ917541 LCJ917541:LCN917541 KSN917541:KSR917541 KIR917541:KIV917541 JYV917541:JYZ917541 JOZ917541:JPD917541 JFD917541:JFH917541 IVH917541:IVL917541 ILL917541:ILP917541 IBP917541:IBT917541 HRT917541:HRX917541 HHX917541:HIB917541 GYB917541:GYF917541 GOF917541:GOJ917541 GEJ917541:GEN917541 FUN917541:FUR917541 FKR917541:FKV917541 FAV917541:FAZ917541 EQZ917541:ERD917541 EHD917541:EHH917541 DXH917541:DXL917541 DNL917541:DNP917541 DDP917541:DDT917541 CTT917541:CTX917541 CJX917541:CKB917541 CAB917541:CAF917541 BQF917541:BQJ917541 BGJ917541:BGN917541 AWN917541:AWR917541 AMR917541:AMV917541 ACV917541:ACZ917541 SZ917541:TD917541 JD917541:JH917541 WVP852005:WVT852005 WLT852005:WLX852005 WBX852005:WCB852005 VSB852005:VSF852005 VIF852005:VIJ852005 UYJ852005:UYN852005 UON852005:UOR852005 UER852005:UEV852005 TUV852005:TUZ852005 TKZ852005:TLD852005 TBD852005:TBH852005 SRH852005:SRL852005 SHL852005:SHP852005 RXP852005:RXT852005 RNT852005:RNX852005 RDX852005:REB852005 QUB852005:QUF852005 QKF852005:QKJ852005 QAJ852005:QAN852005 PQN852005:PQR852005 PGR852005:PGV852005 OWV852005:OWZ852005 OMZ852005:OND852005 ODD852005:ODH852005 NTH852005:NTL852005 NJL852005:NJP852005 MZP852005:MZT852005 MPT852005:MPX852005 MFX852005:MGB852005 LWB852005:LWF852005 LMF852005:LMJ852005 LCJ852005:LCN852005 KSN852005:KSR852005 KIR852005:KIV852005 JYV852005:JYZ852005 JOZ852005:JPD852005 JFD852005:JFH852005 IVH852005:IVL852005 ILL852005:ILP852005 IBP852005:IBT852005 HRT852005:HRX852005 HHX852005:HIB852005 GYB852005:GYF852005 GOF852005:GOJ852005 GEJ852005:GEN852005 FUN852005:FUR852005 FKR852005:FKV852005 FAV852005:FAZ852005 EQZ852005:ERD852005 EHD852005:EHH852005 DXH852005:DXL852005 DNL852005:DNP852005 DDP852005:DDT852005 CTT852005:CTX852005 CJX852005:CKB852005 CAB852005:CAF852005 BQF852005:BQJ852005 BGJ852005:BGN852005 AWN852005:AWR852005 AMR852005:AMV852005 ACV852005:ACZ852005 SZ852005:TD852005 JD852005:JH852005 WVP786469:WVT786469 WLT786469:WLX786469 WBX786469:WCB786469 VSB786469:VSF786469 VIF786469:VIJ786469 UYJ786469:UYN786469 UON786469:UOR786469 UER786469:UEV786469 TUV786469:TUZ786469 TKZ786469:TLD786469 TBD786469:TBH786469 SRH786469:SRL786469 SHL786469:SHP786469 RXP786469:RXT786469 RNT786469:RNX786469 RDX786469:REB786469 QUB786469:QUF786469 QKF786469:QKJ786469 QAJ786469:QAN786469 PQN786469:PQR786469 PGR786469:PGV786469 OWV786469:OWZ786469 OMZ786469:OND786469 ODD786469:ODH786469 NTH786469:NTL786469 NJL786469:NJP786469 MZP786469:MZT786469 MPT786469:MPX786469 MFX786469:MGB786469 LWB786469:LWF786469 LMF786469:LMJ786469 LCJ786469:LCN786469 KSN786469:KSR786469 KIR786469:KIV786469 JYV786469:JYZ786469 JOZ786469:JPD786469 JFD786469:JFH786469 IVH786469:IVL786469 ILL786469:ILP786469 IBP786469:IBT786469 HRT786469:HRX786469 HHX786469:HIB786469 GYB786469:GYF786469 GOF786469:GOJ786469 GEJ786469:GEN786469 FUN786469:FUR786469 FKR786469:FKV786469 FAV786469:FAZ786469 EQZ786469:ERD786469 EHD786469:EHH786469 DXH786469:DXL786469 DNL786469:DNP786469 DDP786469:DDT786469 CTT786469:CTX786469 CJX786469:CKB786469 CAB786469:CAF786469 BQF786469:BQJ786469 BGJ786469:BGN786469 AWN786469:AWR786469 AMR786469:AMV786469 ACV786469:ACZ786469 SZ786469:TD786469 JD786469:JH786469 WVP720933:WVT720933 WLT720933:WLX720933 WBX720933:WCB720933 VSB720933:VSF720933 VIF720933:VIJ720933 UYJ720933:UYN720933 UON720933:UOR720933 UER720933:UEV720933 TUV720933:TUZ720933 TKZ720933:TLD720933 TBD720933:TBH720933 SRH720933:SRL720933 SHL720933:SHP720933 RXP720933:RXT720933 RNT720933:RNX720933 RDX720933:REB720933 QUB720933:QUF720933 QKF720933:QKJ720933 QAJ720933:QAN720933 PQN720933:PQR720933 PGR720933:PGV720933 OWV720933:OWZ720933 OMZ720933:OND720933 ODD720933:ODH720933 NTH720933:NTL720933 NJL720933:NJP720933 MZP720933:MZT720933 MPT720933:MPX720933 MFX720933:MGB720933 LWB720933:LWF720933 LMF720933:LMJ720933 LCJ720933:LCN720933 KSN720933:KSR720933 KIR720933:KIV720933 JYV720933:JYZ720933 JOZ720933:JPD720933 JFD720933:JFH720933 IVH720933:IVL720933 ILL720933:ILP720933 IBP720933:IBT720933 HRT720933:HRX720933 HHX720933:HIB720933 GYB720933:GYF720933 GOF720933:GOJ720933 GEJ720933:GEN720933 FUN720933:FUR720933 FKR720933:FKV720933 FAV720933:FAZ720933 EQZ720933:ERD720933 EHD720933:EHH720933 DXH720933:DXL720933 DNL720933:DNP720933 DDP720933:DDT720933 CTT720933:CTX720933 CJX720933:CKB720933 CAB720933:CAF720933 BQF720933:BQJ720933 BGJ720933:BGN720933 AWN720933:AWR720933 AMR720933:AMV720933 ACV720933:ACZ720933 SZ720933:TD720933 JD720933:JH720933 WVP655397:WVT655397 WLT655397:WLX655397 WBX655397:WCB655397 VSB655397:VSF655397 VIF655397:VIJ655397 UYJ655397:UYN655397 UON655397:UOR655397 UER655397:UEV655397 TUV655397:TUZ655397 TKZ655397:TLD655397 TBD655397:TBH655397 SRH655397:SRL655397 SHL655397:SHP655397 RXP655397:RXT655397 RNT655397:RNX655397 RDX655397:REB655397 QUB655397:QUF655397 QKF655397:QKJ655397 QAJ655397:QAN655397 PQN655397:PQR655397 PGR655397:PGV655397 OWV655397:OWZ655397 OMZ655397:OND655397 ODD655397:ODH655397 NTH655397:NTL655397 NJL655397:NJP655397 MZP655397:MZT655397 MPT655397:MPX655397 MFX655397:MGB655397 LWB655397:LWF655397 LMF655397:LMJ655397 LCJ655397:LCN655397 KSN655397:KSR655397 KIR655397:KIV655397 JYV655397:JYZ655397 JOZ655397:JPD655397 JFD655397:JFH655397 IVH655397:IVL655397 ILL655397:ILP655397 IBP655397:IBT655397 HRT655397:HRX655397 HHX655397:HIB655397 GYB655397:GYF655397 GOF655397:GOJ655397 GEJ655397:GEN655397 FUN655397:FUR655397 FKR655397:FKV655397 FAV655397:FAZ655397 EQZ655397:ERD655397 EHD655397:EHH655397 DXH655397:DXL655397 DNL655397:DNP655397 DDP655397:DDT655397 CTT655397:CTX655397 CJX655397:CKB655397 CAB655397:CAF655397 BQF655397:BQJ655397 BGJ655397:BGN655397 AWN655397:AWR655397 AMR655397:AMV655397 ACV655397:ACZ655397 SZ655397:TD655397 JD655397:JH655397 WVP589861:WVT589861 WLT589861:WLX589861 WBX589861:WCB589861 VSB589861:VSF589861 VIF589861:VIJ589861 UYJ589861:UYN589861 UON589861:UOR589861 UER589861:UEV589861 TUV589861:TUZ589861 TKZ589861:TLD589861 TBD589861:TBH589861 SRH589861:SRL589861 SHL589861:SHP589861 RXP589861:RXT589861 RNT589861:RNX589861 RDX589861:REB589861 QUB589861:QUF589861 QKF589861:QKJ589861 QAJ589861:QAN589861 PQN589861:PQR589861 PGR589861:PGV589861 OWV589861:OWZ589861 OMZ589861:OND589861 ODD589861:ODH589861 NTH589861:NTL589861 NJL589861:NJP589861 MZP589861:MZT589861 MPT589861:MPX589861 MFX589861:MGB589861 LWB589861:LWF589861 LMF589861:LMJ589861 LCJ589861:LCN589861 KSN589861:KSR589861 KIR589861:KIV589861 JYV589861:JYZ589861 JOZ589861:JPD589861 JFD589861:JFH589861 IVH589861:IVL589861 ILL589861:ILP589861 IBP589861:IBT589861 HRT589861:HRX589861 HHX589861:HIB589861 GYB589861:GYF589861 GOF589861:GOJ589861 GEJ589861:GEN589861 FUN589861:FUR589861 FKR589861:FKV589861 FAV589861:FAZ589861 EQZ589861:ERD589861 EHD589861:EHH589861 DXH589861:DXL589861 DNL589861:DNP589861 DDP589861:DDT589861 CTT589861:CTX589861 CJX589861:CKB589861 CAB589861:CAF589861 BQF589861:BQJ589861 BGJ589861:BGN589861 AWN589861:AWR589861 AMR589861:AMV589861 ACV589861:ACZ589861 SZ589861:TD589861 JD589861:JH589861 WVP524325:WVT524325 WLT524325:WLX524325 WBX524325:WCB524325 VSB524325:VSF524325 VIF524325:VIJ524325 UYJ524325:UYN524325 UON524325:UOR524325 UER524325:UEV524325 TUV524325:TUZ524325 TKZ524325:TLD524325 TBD524325:TBH524325 SRH524325:SRL524325 SHL524325:SHP524325 RXP524325:RXT524325 RNT524325:RNX524325 RDX524325:REB524325 QUB524325:QUF524325 QKF524325:QKJ524325 QAJ524325:QAN524325 PQN524325:PQR524325 PGR524325:PGV524325 OWV524325:OWZ524325 OMZ524325:OND524325 ODD524325:ODH524325 NTH524325:NTL524325 NJL524325:NJP524325 MZP524325:MZT524325 MPT524325:MPX524325 MFX524325:MGB524325 LWB524325:LWF524325 LMF524325:LMJ524325 LCJ524325:LCN524325 KSN524325:KSR524325 KIR524325:KIV524325 JYV524325:JYZ524325 JOZ524325:JPD524325 JFD524325:JFH524325 IVH524325:IVL524325 ILL524325:ILP524325 IBP524325:IBT524325 HRT524325:HRX524325 HHX524325:HIB524325 GYB524325:GYF524325 GOF524325:GOJ524325 GEJ524325:GEN524325 FUN524325:FUR524325 FKR524325:FKV524325 FAV524325:FAZ524325 EQZ524325:ERD524325 EHD524325:EHH524325 DXH524325:DXL524325 DNL524325:DNP524325 DDP524325:DDT524325 CTT524325:CTX524325 CJX524325:CKB524325 CAB524325:CAF524325 BQF524325:BQJ524325 BGJ524325:BGN524325 AWN524325:AWR524325 AMR524325:AMV524325 ACV524325:ACZ524325 SZ524325:TD524325 JD524325:JH524325 WVP458789:WVT458789 WLT458789:WLX458789 WBX458789:WCB458789 VSB458789:VSF458789 VIF458789:VIJ458789 UYJ458789:UYN458789 UON458789:UOR458789 UER458789:UEV458789 TUV458789:TUZ458789 TKZ458789:TLD458789 TBD458789:TBH458789 SRH458789:SRL458789 SHL458789:SHP458789 RXP458789:RXT458789 RNT458789:RNX458789 RDX458789:REB458789 QUB458789:QUF458789 QKF458789:QKJ458789 QAJ458789:QAN458789 PQN458789:PQR458789 PGR458789:PGV458789 OWV458789:OWZ458789 OMZ458789:OND458789 ODD458789:ODH458789 NTH458789:NTL458789 NJL458789:NJP458789 MZP458789:MZT458789 MPT458789:MPX458789 MFX458789:MGB458789 LWB458789:LWF458789 LMF458789:LMJ458789 LCJ458789:LCN458789 KSN458789:KSR458789 KIR458789:KIV458789 JYV458789:JYZ458789 JOZ458789:JPD458789 JFD458789:JFH458789 IVH458789:IVL458789 ILL458789:ILP458789 IBP458789:IBT458789 HRT458789:HRX458789 HHX458789:HIB458789 GYB458789:GYF458789 GOF458789:GOJ458789 GEJ458789:GEN458789 FUN458789:FUR458789 FKR458789:FKV458789 FAV458789:FAZ458789 EQZ458789:ERD458789 EHD458789:EHH458789 DXH458789:DXL458789 DNL458789:DNP458789 DDP458789:DDT458789 CTT458789:CTX458789 CJX458789:CKB458789 CAB458789:CAF458789 BQF458789:BQJ458789 BGJ458789:BGN458789 AWN458789:AWR458789 AMR458789:AMV458789 ACV458789:ACZ458789 SZ458789:TD458789 JD458789:JH458789 WVP393253:WVT393253 WLT393253:WLX393253 WBX393253:WCB393253 VSB393253:VSF393253 VIF393253:VIJ393253 UYJ393253:UYN393253 UON393253:UOR393253 UER393253:UEV393253 TUV393253:TUZ393253 TKZ393253:TLD393253 TBD393253:TBH393253 SRH393253:SRL393253 SHL393253:SHP393253 RXP393253:RXT393253 RNT393253:RNX393253 RDX393253:REB393253 QUB393253:QUF393253 QKF393253:QKJ393253 QAJ393253:QAN393253 PQN393253:PQR393253 PGR393253:PGV393253 OWV393253:OWZ393253 OMZ393253:OND393253 ODD393253:ODH393253 NTH393253:NTL393253 NJL393253:NJP393253 MZP393253:MZT393253 MPT393253:MPX393253 MFX393253:MGB393253 LWB393253:LWF393253 LMF393253:LMJ393253 LCJ393253:LCN393253 KSN393253:KSR393253 KIR393253:KIV393253 JYV393253:JYZ393253 JOZ393253:JPD393253 JFD393253:JFH393253 IVH393253:IVL393253 ILL393253:ILP393253 IBP393253:IBT393253 HRT393253:HRX393253 HHX393253:HIB393253 GYB393253:GYF393253 GOF393253:GOJ393253 GEJ393253:GEN393253 FUN393253:FUR393253 FKR393253:FKV393253 FAV393253:FAZ393253 EQZ393253:ERD393253 EHD393253:EHH393253 DXH393253:DXL393253 DNL393253:DNP393253 DDP393253:DDT393253 CTT393253:CTX393253 CJX393253:CKB393253 CAB393253:CAF393253 BQF393253:BQJ393253 BGJ393253:BGN393253 AWN393253:AWR393253 AMR393253:AMV393253 ACV393253:ACZ393253 SZ393253:TD393253 JD393253:JH393253 WVP327717:WVT327717 WLT327717:WLX327717 WBX327717:WCB327717 VSB327717:VSF327717 VIF327717:VIJ327717 UYJ327717:UYN327717 UON327717:UOR327717 UER327717:UEV327717 TUV327717:TUZ327717 TKZ327717:TLD327717 TBD327717:TBH327717 SRH327717:SRL327717 SHL327717:SHP327717 RXP327717:RXT327717 RNT327717:RNX327717 RDX327717:REB327717 QUB327717:QUF327717 QKF327717:QKJ327717 QAJ327717:QAN327717 PQN327717:PQR327717 PGR327717:PGV327717 OWV327717:OWZ327717 OMZ327717:OND327717 ODD327717:ODH327717 NTH327717:NTL327717 NJL327717:NJP327717 MZP327717:MZT327717 MPT327717:MPX327717 MFX327717:MGB327717 LWB327717:LWF327717 LMF327717:LMJ327717 LCJ327717:LCN327717 KSN327717:KSR327717 KIR327717:KIV327717 JYV327717:JYZ327717 JOZ327717:JPD327717 JFD327717:JFH327717 IVH327717:IVL327717 ILL327717:ILP327717 IBP327717:IBT327717 HRT327717:HRX327717 HHX327717:HIB327717 GYB327717:GYF327717 GOF327717:GOJ327717 GEJ327717:GEN327717 FUN327717:FUR327717 FKR327717:FKV327717 FAV327717:FAZ327717 EQZ327717:ERD327717 EHD327717:EHH327717 DXH327717:DXL327717 DNL327717:DNP327717 DDP327717:DDT327717 CTT327717:CTX327717 CJX327717:CKB327717 CAB327717:CAF327717 BQF327717:BQJ327717 BGJ327717:BGN327717 AWN327717:AWR327717 AMR327717:AMV327717 ACV327717:ACZ327717 SZ327717:TD327717 JD327717:JH327717 WVP262181:WVT262181 WLT262181:WLX262181 WBX262181:WCB262181 VSB262181:VSF262181 VIF262181:VIJ262181 UYJ262181:UYN262181 UON262181:UOR262181 UER262181:UEV262181 TUV262181:TUZ262181 TKZ262181:TLD262181 TBD262181:TBH262181 SRH262181:SRL262181 SHL262181:SHP262181 RXP262181:RXT262181 RNT262181:RNX262181 RDX262181:REB262181 QUB262181:QUF262181 QKF262181:QKJ262181 QAJ262181:QAN262181 PQN262181:PQR262181 PGR262181:PGV262181 OWV262181:OWZ262181 OMZ262181:OND262181 ODD262181:ODH262181 NTH262181:NTL262181 NJL262181:NJP262181 MZP262181:MZT262181 MPT262181:MPX262181 MFX262181:MGB262181 LWB262181:LWF262181 LMF262181:LMJ262181 LCJ262181:LCN262181 KSN262181:KSR262181 KIR262181:KIV262181 JYV262181:JYZ262181 JOZ262181:JPD262181 JFD262181:JFH262181 IVH262181:IVL262181 ILL262181:ILP262181 IBP262181:IBT262181 HRT262181:HRX262181 HHX262181:HIB262181 GYB262181:GYF262181 GOF262181:GOJ262181 GEJ262181:GEN262181 FUN262181:FUR262181 FKR262181:FKV262181 FAV262181:FAZ262181 EQZ262181:ERD262181 EHD262181:EHH262181 DXH262181:DXL262181 DNL262181:DNP262181 DDP262181:DDT262181 CTT262181:CTX262181 CJX262181:CKB262181 CAB262181:CAF262181 BQF262181:BQJ262181 BGJ262181:BGN262181 AWN262181:AWR262181 AMR262181:AMV262181 ACV262181:ACZ262181 SZ262181:TD262181 JD262181:JH262181 WVP196645:WVT196645 WLT196645:WLX196645 WBX196645:WCB196645 VSB196645:VSF196645 VIF196645:VIJ196645 UYJ196645:UYN196645 UON196645:UOR196645 UER196645:UEV196645 TUV196645:TUZ196645 TKZ196645:TLD196645 TBD196645:TBH196645 SRH196645:SRL196645 SHL196645:SHP196645 RXP196645:RXT196645 RNT196645:RNX196645 RDX196645:REB196645 QUB196645:QUF196645 QKF196645:QKJ196645 QAJ196645:QAN196645 PQN196645:PQR196645 PGR196645:PGV196645 OWV196645:OWZ196645 OMZ196645:OND196645 ODD196645:ODH196645 NTH196645:NTL196645 NJL196645:NJP196645 MZP196645:MZT196645 MPT196645:MPX196645 MFX196645:MGB196645 LWB196645:LWF196645 LMF196645:LMJ196645 LCJ196645:LCN196645 KSN196645:KSR196645 KIR196645:KIV196645 JYV196645:JYZ196645 JOZ196645:JPD196645 JFD196645:JFH196645 IVH196645:IVL196645 ILL196645:ILP196645 IBP196645:IBT196645 HRT196645:HRX196645 HHX196645:HIB196645 GYB196645:GYF196645 GOF196645:GOJ196645 GEJ196645:GEN196645 FUN196645:FUR196645 FKR196645:FKV196645 FAV196645:FAZ196645 EQZ196645:ERD196645 EHD196645:EHH196645 DXH196645:DXL196645 DNL196645:DNP196645 DDP196645:DDT196645 CTT196645:CTX196645 CJX196645:CKB196645 CAB196645:CAF196645 BQF196645:BQJ196645 BGJ196645:BGN196645 AWN196645:AWR196645 AMR196645:AMV196645 ACV196645:ACZ196645 SZ196645:TD196645 JD196645:JH196645 WVP131109:WVT131109 WLT131109:WLX131109 WBX131109:WCB131109 VSB131109:VSF131109 VIF131109:VIJ131109 UYJ131109:UYN131109 UON131109:UOR131109 UER131109:UEV131109 TUV131109:TUZ131109 TKZ131109:TLD131109 TBD131109:TBH131109 SRH131109:SRL131109 SHL131109:SHP131109 RXP131109:RXT131109 RNT131109:RNX131109 RDX131109:REB131109 QUB131109:QUF131109 QKF131109:QKJ131109 QAJ131109:QAN131109 PQN131109:PQR131109 PGR131109:PGV131109 OWV131109:OWZ131109 OMZ131109:OND131109 ODD131109:ODH131109 NTH131109:NTL131109 NJL131109:NJP131109 MZP131109:MZT131109 MPT131109:MPX131109 MFX131109:MGB131109 LWB131109:LWF131109 LMF131109:LMJ131109 LCJ131109:LCN131109 KSN131109:KSR131109 KIR131109:KIV131109 JYV131109:JYZ131109 JOZ131109:JPD131109 JFD131109:JFH131109 IVH131109:IVL131109 ILL131109:ILP131109 IBP131109:IBT131109 HRT131109:HRX131109 HHX131109:HIB131109 GYB131109:GYF131109 GOF131109:GOJ131109 GEJ131109:GEN131109 FUN131109:FUR131109 FKR131109:FKV131109 FAV131109:FAZ131109 EQZ131109:ERD131109 EHD131109:EHH131109 DXH131109:DXL131109 DNL131109:DNP131109 DDP131109:DDT131109 CTT131109:CTX131109 CJX131109:CKB131109 CAB131109:CAF131109 BQF131109:BQJ131109 BGJ131109:BGN131109 AWN131109:AWR131109 AMR131109:AMV131109 ACV131109:ACZ131109 SZ131109:TD131109 JD131109:JH131109 WVP65573:WVT65573 WLT65573:WLX65573 WBX65573:WCB65573 VSB65573:VSF65573 VIF65573:VIJ65573 UYJ65573:UYN65573 UON65573:UOR65573 UER65573:UEV65573 TUV65573:TUZ65573 TKZ65573:TLD65573 TBD65573:TBH65573 SRH65573:SRL65573 SHL65573:SHP65573 RXP65573:RXT65573 RNT65573:RNX65573 RDX65573:REB65573 QUB65573:QUF65573 QKF65573:QKJ65573 QAJ65573:QAN65573 PQN65573:PQR65573 PGR65573:PGV65573 OWV65573:OWZ65573 OMZ65573:OND65573 ODD65573:ODH65573 NTH65573:NTL65573 NJL65573:NJP65573 MZP65573:MZT65573 MPT65573:MPX65573 MFX65573:MGB65573 LWB65573:LWF65573 LMF65573:LMJ65573 LCJ65573:LCN65573 KSN65573:KSR65573 KIR65573:KIV65573 JYV65573:JYZ65573 JOZ65573:JPD65573 JFD65573:JFH65573 IVH65573:IVL65573 ILL65573:ILP65573 IBP65573:IBT65573 HRT65573:HRX65573 HHX65573:HIB65573 GYB65573:GYF65573 GOF65573:GOJ65573 GEJ65573:GEN65573 FUN65573:FUR65573 FKR65573:FKV65573 FAV65573:FAZ65573 EQZ65573:ERD65573 EHD65573:EHH65573 DXH65573:DXL65573 DNL65573:DNP65573 DDP65573:DDT65573 CTT65573:CTX65573 CJX65573:CKB65573 CAB65573:CAF65573 BQF65573:BQJ65573 BGJ65573:BGN65573 AWN65573:AWR65573 AMR65573:AMV65573 ACV65573:ACZ65573 SZ65573:TD65573 JD65573:JH65573" xr:uid="{D0E5F3F0-1DA3-4E95-A08D-C3E5AB903543}">
      <formula1>$C$54:$C$57</formula1>
    </dataValidation>
    <dataValidation type="list" allowBlank="1" showInputMessage="1" showErrorMessage="1" sqref="E65573:L65573 IW65573:JC65573 SS65573:SY65573 ACO65573:ACU65573 AMK65573:AMQ65573 AWG65573:AWM65573 BGC65573:BGI65573 BPY65573:BQE65573 BZU65573:CAA65573 CJQ65573:CJW65573 CTM65573:CTS65573 DDI65573:DDO65573 DNE65573:DNK65573 DXA65573:DXG65573 EGW65573:EHC65573 EQS65573:EQY65573 FAO65573:FAU65573 FKK65573:FKQ65573 FUG65573:FUM65573 GEC65573:GEI65573 GNY65573:GOE65573 GXU65573:GYA65573 HHQ65573:HHW65573 HRM65573:HRS65573 IBI65573:IBO65573 ILE65573:ILK65573 IVA65573:IVG65573 JEW65573:JFC65573 JOS65573:JOY65573 JYO65573:JYU65573 KIK65573:KIQ65573 KSG65573:KSM65573 LCC65573:LCI65573 LLY65573:LME65573 LVU65573:LWA65573 MFQ65573:MFW65573 MPM65573:MPS65573 MZI65573:MZO65573 NJE65573:NJK65573 NTA65573:NTG65573 OCW65573:ODC65573 OMS65573:OMY65573 OWO65573:OWU65573 PGK65573:PGQ65573 PQG65573:PQM65573 QAC65573:QAI65573 QJY65573:QKE65573 QTU65573:QUA65573 RDQ65573:RDW65573 RNM65573:RNS65573 RXI65573:RXO65573 SHE65573:SHK65573 SRA65573:SRG65573 TAW65573:TBC65573 TKS65573:TKY65573 TUO65573:TUU65573 UEK65573:UEQ65573 UOG65573:UOM65573 UYC65573:UYI65573 VHY65573:VIE65573 VRU65573:VSA65573 WBQ65573:WBW65573 WLM65573:WLS65573 WVI65573:WVO65573 E131109:L131109 IW131109:JC131109 SS131109:SY131109 ACO131109:ACU131109 AMK131109:AMQ131109 AWG131109:AWM131109 BGC131109:BGI131109 BPY131109:BQE131109 BZU131109:CAA131109 CJQ131109:CJW131109 CTM131109:CTS131109 DDI131109:DDO131109 DNE131109:DNK131109 DXA131109:DXG131109 EGW131109:EHC131109 EQS131109:EQY131109 FAO131109:FAU131109 FKK131109:FKQ131109 FUG131109:FUM131109 GEC131109:GEI131109 GNY131109:GOE131109 GXU131109:GYA131109 HHQ131109:HHW131109 HRM131109:HRS131109 IBI131109:IBO131109 ILE131109:ILK131109 IVA131109:IVG131109 JEW131109:JFC131109 JOS131109:JOY131109 JYO131109:JYU131109 KIK131109:KIQ131109 KSG131109:KSM131109 LCC131109:LCI131109 LLY131109:LME131109 LVU131109:LWA131109 MFQ131109:MFW131109 MPM131109:MPS131109 MZI131109:MZO131109 NJE131109:NJK131109 NTA131109:NTG131109 OCW131109:ODC131109 OMS131109:OMY131109 OWO131109:OWU131109 PGK131109:PGQ131109 PQG131109:PQM131109 QAC131109:QAI131109 QJY131109:QKE131109 QTU131109:QUA131109 RDQ131109:RDW131109 RNM131109:RNS131109 RXI131109:RXO131109 SHE131109:SHK131109 SRA131109:SRG131109 TAW131109:TBC131109 TKS131109:TKY131109 TUO131109:TUU131109 UEK131109:UEQ131109 UOG131109:UOM131109 UYC131109:UYI131109 VHY131109:VIE131109 VRU131109:VSA131109 WBQ131109:WBW131109 WLM131109:WLS131109 WVI131109:WVO131109 E196645:L196645 IW196645:JC196645 SS196645:SY196645 ACO196645:ACU196645 AMK196645:AMQ196645 AWG196645:AWM196645 BGC196645:BGI196645 BPY196645:BQE196645 BZU196645:CAA196645 CJQ196645:CJW196645 CTM196645:CTS196645 DDI196645:DDO196645 DNE196645:DNK196645 DXA196645:DXG196645 EGW196645:EHC196645 EQS196645:EQY196645 FAO196645:FAU196645 FKK196645:FKQ196645 FUG196645:FUM196645 GEC196645:GEI196645 GNY196645:GOE196645 GXU196645:GYA196645 HHQ196645:HHW196645 HRM196645:HRS196645 IBI196645:IBO196645 ILE196645:ILK196645 IVA196645:IVG196645 JEW196645:JFC196645 JOS196645:JOY196645 JYO196645:JYU196645 KIK196645:KIQ196645 KSG196645:KSM196645 LCC196645:LCI196645 LLY196645:LME196645 LVU196645:LWA196645 MFQ196645:MFW196645 MPM196645:MPS196645 MZI196645:MZO196645 NJE196645:NJK196645 NTA196645:NTG196645 OCW196645:ODC196645 OMS196645:OMY196645 OWO196645:OWU196645 PGK196645:PGQ196645 PQG196645:PQM196645 QAC196645:QAI196645 QJY196645:QKE196645 QTU196645:QUA196645 RDQ196645:RDW196645 RNM196645:RNS196645 RXI196645:RXO196645 SHE196645:SHK196645 SRA196645:SRG196645 TAW196645:TBC196645 TKS196645:TKY196645 TUO196645:TUU196645 UEK196645:UEQ196645 UOG196645:UOM196645 UYC196645:UYI196645 VHY196645:VIE196645 VRU196645:VSA196645 WBQ196645:WBW196645 WLM196645:WLS196645 WVI196645:WVO196645 E262181:L262181 IW262181:JC262181 SS262181:SY262181 ACO262181:ACU262181 AMK262181:AMQ262181 AWG262181:AWM262181 BGC262181:BGI262181 BPY262181:BQE262181 BZU262181:CAA262181 CJQ262181:CJW262181 CTM262181:CTS262181 DDI262181:DDO262181 DNE262181:DNK262181 DXA262181:DXG262181 EGW262181:EHC262181 EQS262181:EQY262181 FAO262181:FAU262181 FKK262181:FKQ262181 FUG262181:FUM262181 GEC262181:GEI262181 GNY262181:GOE262181 GXU262181:GYA262181 HHQ262181:HHW262181 HRM262181:HRS262181 IBI262181:IBO262181 ILE262181:ILK262181 IVA262181:IVG262181 JEW262181:JFC262181 JOS262181:JOY262181 JYO262181:JYU262181 KIK262181:KIQ262181 KSG262181:KSM262181 LCC262181:LCI262181 LLY262181:LME262181 LVU262181:LWA262181 MFQ262181:MFW262181 MPM262181:MPS262181 MZI262181:MZO262181 NJE262181:NJK262181 NTA262181:NTG262181 OCW262181:ODC262181 OMS262181:OMY262181 OWO262181:OWU262181 PGK262181:PGQ262181 PQG262181:PQM262181 QAC262181:QAI262181 QJY262181:QKE262181 QTU262181:QUA262181 RDQ262181:RDW262181 RNM262181:RNS262181 RXI262181:RXO262181 SHE262181:SHK262181 SRA262181:SRG262181 TAW262181:TBC262181 TKS262181:TKY262181 TUO262181:TUU262181 UEK262181:UEQ262181 UOG262181:UOM262181 UYC262181:UYI262181 VHY262181:VIE262181 VRU262181:VSA262181 WBQ262181:WBW262181 WLM262181:WLS262181 WVI262181:WVO262181 E327717:L327717 IW327717:JC327717 SS327717:SY327717 ACO327717:ACU327717 AMK327717:AMQ327717 AWG327717:AWM327717 BGC327717:BGI327717 BPY327717:BQE327717 BZU327717:CAA327717 CJQ327717:CJW327717 CTM327717:CTS327717 DDI327717:DDO327717 DNE327717:DNK327717 DXA327717:DXG327717 EGW327717:EHC327717 EQS327717:EQY327717 FAO327717:FAU327717 FKK327717:FKQ327717 FUG327717:FUM327717 GEC327717:GEI327717 GNY327717:GOE327717 GXU327717:GYA327717 HHQ327717:HHW327717 HRM327717:HRS327717 IBI327717:IBO327717 ILE327717:ILK327717 IVA327717:IVG327717 JEW327717:JFC327717 JOS327717:JOY327717 JYO327717:JYU327717 KIK327717:KIQ327717 KSG327717:KSM327717 LCC327717:LCI327717 LLY327717:LME327717 LVU327717:LWA327717 MFQ327717:MFW327717 MPM327717:MPS327717 MZI327717:MZO327717 NJE327717:NJK327717 NTA327717:NTG327717 OCW327717:ODC327717 OMS327717:OMY327717 OWO327717:OWU327717 PGK327717:PGQ327717 PQG327717:PQM327717 QAC327717:QAI327717 QJY327717:QKE327717 QTU327717:QUA327717 RDQ327717:RDW327717 RNM327717:RNS327717 RXI327717:RXO327717 SHE327717:SHK327717 SRA327717:SRG327717 TAW327717:TBC327717 TKS327717:TKY327717 TUO327717:TUU327717 UEK327717:UEQ327717 UOG327717:UOM327717 UYC327717:UYI327717 VHY327717:VIE327717 VRU327717:VSA327717 WBQ327717:WBW327717 WLM327717:WLS327717 WVI327717:WVO327717 E393253:L393253 IW393253:JC393253 SS393253:SY393253 ACO393253:ACU393253 AMK393253:AMQ393253 AWG393253:AWM393253 BGC393253:BGI393253 BPY393253:BQE393253 BZU393253:CAA393253 CJQ393253:CJW393253 CTM393253:CTS393253 DDI393253:DDO393253 DNE393253:DNK393253 DXA393253:DXG393253 EGW393253:EHC393253 EQS393253:EQY393253 FAO393253:FAU393253 FKK393253:FKQ393253 FUG393253:FUM393253 GEC393253:GEI393253 GNY393253:GOE393253 GXU393253:GYA393253 HHQ393253:HHW393253 HRM393253:HRS393253 IBI393253:IBO393253 ILE393253:ILK393253 IVA393253:IVG393253 JEW393253:JFC393253 JOS393253:JOY393253 JYO393253:JYU393253 KIK393253:KIQ393253 KSG393253:KSM393253 LCC393253:LCI393253 LLY393253:LME393253 LVU393253:LWA393253 MFQ393253:MFW393253 MPM393253:MPS393253 MZI393253:MZO393253 NJE393253:NJK393253 NTA393253:NTG393253 OCW393253:ODC393253 OMS393253:OMY393253 OWO393253:OWU393253 PGK393253:PGQ393253 PQG393253:PQM393253 QAC393253:QAI393253 QJY393253:QKE393253 QTU393253:QUA393253 RDQ393253:RDW393253 RNM393253:RNS393253 RXI393253:RXO393253 SHE393253:SHK393253 SRA393253:SRG393253 TAW393253:TBC393253 TKS393253:TKY393253 TUO393253:TUU393253 UEK393253:UEQ393253 UOG393253:UOM393253 UYC393253:UYI393253 VHY393253:VIE393253 VRU393253:VSA393253 WBQ393253:WBW393253 WLM393253:WLS393253 WVI393253:WVO393253 E458789:L458789 IW458789:JC458789 SS458789:SY458789 ACO458789:ACU458789 AMK458789:AMQ458789 AWG458789:AWM458789 BGC458789:BGI458789 BPY458789:BQE458789 BZU458789:CAA458789 CJQ458789:CJW458789 CTM458789:CTS458789 DDI458789:DDO458789 DNE458789:DNK458789 DXA458789:DXG458789 EGW458789:EHC458789 EQS458789:EQY458789 FAO458789:FAU458789 FKK458789:FKQ458789 FUG458789:FUM458789 GEC458789:GEI458789 GNY458789:GOE458789 GXU458789:GYA458789 HHQ458789:HHW458789 HRM458789:HRS458789 IBI458789:IBO458789 ILE458789:ILK458789 IVA458789:IVG458789 JEW458789:JFC458789 JOS458789:JOY458789 JYO458789:JYU458789 KIK458789:KIQ458789 KSG458789:KSM458789 LCC458789:LCI458789 LLY458789:LME458789 LVU458789:LWA458789 MFQ458789:MFW458789 MPM458789:MPS458789 MZI458789:MZO458789 NJE458789:NJK458789 NTA458789:NTG458789 OCW458789:ODC458789 OMS458789:OMY458789 OWO458789:OWU458789 PGK458789:PGQ458789 PQG458789:PQM458789 QAC458789:QAI458789 QJY458789:QKE458789 QTU458789:QUA458789 RDQ458789:RDW458789 RNM458789:RNS458789 RXI458789:RXO458789 SHE458789:SHK458789 SRA458789:SRG458789 TAW458789:TBC458789 TKS458789:TKY458789 TUO458789:TUU458789 UEK458789:UEQ458789 UOG458789:UOM458789 UYC458789:UYI458789 VHY458789:VIE458789 VRU458789:VSA458789 WBQ458789:WBW458789 WLM458789:WLS458789 WVI458789:WVO458789 E524325:L524325 IW524325:JC524325 SS524325:SY524325 ACO524325:ACU524325 AMK524325:AMQ524325 AWG524325:AWM524325 BGC524325:BGI524325 BPY524325:BQE524325 BZU524325:CAA524325 CJQ524325:CJW524325 CTM524325:CTS524325 DDI524325:DDO524325 DNE524325:DNK524325 DXA524325:DXG524325 EGW524325:EHC524325 EQS524325:EQY524325 FAO524325:FAU524325 FKK524325:FKQ524325 FUG524325:FUM524325 GEC524325:GEI524325 GNY524325:GOE524325 GXU524325:GYA524325 HHQ524325:HHW524325 HRM524325:HRS524325 IBI524325:IBO524325 ILE524325:ILK524325 IVA524325:IVG524325 JEW524325:JFC524325 JOS524325:JOY524325 JYO524325:JYU524325 KIK524325:KIQ524325 KSG524325:KSM524325 LCC524325:LCI524325 LLY524325:LME524325 LVU524325:LWA524325 MFQ524325:MFW524325 MPM524325:MPS524325 MZI524325:MZO524325 NJE524325:NJK524325 NTA524325:NTG524325 OCW524325:ODC524325 OMS524325:OMY524325 OWO524325:OWU524325 PGK524325:PGQ524325 PQG524325:PQM524325 QAC524325:QAI524325 QJY524325:QKE524325 QTU524325:QUA524325 RDQ524325:RDW524325 RNM524325:RNS524325 RXI524325:RXO524325 SHE524325:SHK524325 SRA524325:SRG524325 TAW524325:TBC524325 TKS524325:TKY524325 TUO524325:TUU524325 UEK524325:UEQ524325 UOG524325:UOM524325 UYC524325:UYI524325 VHY524325:VIE524325 VRU524325:VSA524325 WBQ524325:WBW524325 WLM524325:WLS524325 WVI524325:WVO524325 E589861:L589861 IW589861:JC589861 SS589861:SY589861 ACO589861:ACU589861 AMK589861:AMQ589861 AWG589861:AWM589861 BGC589861:BGI589861 BPY589861:BQE589861 BZU589861:CAA589861 CJQ589861:CJW589861 CTM589861:CTS589861 DDI589861:DDO589861 DNE589861:DNK589861 DXA589861:DXG589861 EGW589861:EHC589861 EQS589861:EQY589861 FAO589861:FAU589861 FKK589861:FKQ589861 FUG589861:FUM589861 GEC589861:GEI589861 GNY589861:GOE589861 GXU589861:GYA589861 HHQ589861:HHW589861 HRM589861:HRS589861 IBI589861:IBO589861 ILE589861:ILK589861 IVA589861:IVG589861 JEW589861:JFC589861 JOS589861:JOY589861 JYO589861:JYU589861 KIK589861:KIQ589861 KSG589861:KSM589861 LCC589861:LCI589861 LLY589861:LME589861 LVU589861:LWA589861 MFQ589861:MFW589861 MPM589861:MPS589861 MZI589861:MZO589861 NJE589861:NJK589861 NTA589861:NTG589861 OCW589861:ODC589861 OMS589861:OMY589861 OWO589861:OWU589861 PGK589861:PGQ589861 PQG589861:PQM589861 QAC589861:QAI589861 QJY589861:QKE589861 QTU589861:QUA589861 RDQ589861:RDW589861 RNM589861:RNS589861 RXI589861:RXO589861 SHE589861:SHK589861 SRA589861:SRG589861 TAW589861:TBC589861 TKS589861:TKY589861 TUO589861:TUU589861 UEK589861:UEQ589861 UOG589861:UOM589861 UYC589861:UYI589861 VHY589861:VIE589861 VRU589861:VSA589861 WBQ589861:WBW589861 WLM589861:WLS589861 WVI589861:WVO589861 E655397:L655397 IW655397:JC655397 SS655397:SY655397 ACO655397:ACU655397 AMK655397:AMQ655397 AWG655397:AWM655397 BGC655397:BGI655397 BPY655397:BQE655397 BZU655397:CAA655397 CJQ655397:CJW655397 CTM655397:CTS655397 DDI655397:DDO655397 DNE655397:DNK655397 DXA655397:DXG655397 EGW655397:EHC655397 EQS655397:EQY655397 FAO655397:FAU655397 FKK655397:FKQ655397 FUG655397:FUM655397 GEC655397:GEI655397 GNY655397:GOE655397 GXU655397:GYA655397 HHQ655397:HHW655397 HRM655397:HRS655397 IBI655397:IBO655397 ILE655397:ILK655397 IVA655397:IVG655397 JEW655397:JFC655397 JOS655397:JOY655397 JYO655397:JYU655397 KIK655397:KIQ655397 KSG655397:KSM655397 LCC655397:LCI655397 LLY655397:LME655397 LVU655397:LWA655397 MFQ655397:MFW655397 MPM655397:MPS655397 MZI655397:MZO655397 NJE655397:NJK655397 NTA655397:NTG655397 OCW655397:ODC655397 OMS655397:OMY655397 OWO655397:OWU655397 PGK655397:PGQ655397 PQG655397:PQM655397 QAC655397:QAI655397 QJY655397:QKE655397 QTU655397:QUA655397 RDQ655397:RDW655397 RNM655397:RNS655397 RXI655397:RXO655397 SHE655397:SHK655397 SRA655397:SRG655397 TAW655397:TBC655397 TKS655397:TKY655397 TUO655397:TUU655397 UEK655397:UEQ655397 UOG655397:UOM655397 UYC655397:UYI655397 VHY655397:VIE655397 VRU655397:VSA655397 WBQ655397:WBW655397 WLM655397:WLS655397 WVI655397:WVO655397 E720933:L720933 IW720933:JC720933 SS720933:SY720933 ACO720933:ACU720933 AMK720933:AMQ720933 AWG720933:AWM720933 BGC720933:BGI720933 BPY720933:BQE720933 BZU720933:CAA720933 CJQ720933:CJW720933 CTM720933:CTS720933 DDI720933:DDO720933 DNE720933:DNK720933 DXA720933:DXG720933 EGW720933:EHC720933 EQS720933:EQY720933 FAO720933:FAU720933 FKK720933:FKQ720933 FUG720933:FUM720933 GEC720933:GEI720933 GNY720933:GOE720933 GXU720933:GYA720933 HHQ720933:HHW720933 HRM720933:HRS720933 IBI720933:IBO720933 ILE720933:ILK720933 IVA720933:IVG720933 JEW720933:JFC720933 JOS720933:JOY720933 JYO720933:JYU720933 KIK720933:KIQ720933 KSG720933:KSM720933 LCC720933:LCI720933 LLY720933:LME720933 LVU720933:LWA720933 MFQ720933:MFW720933 MPM720933:MPS720933 MZI720933:MZO720933 NJE720933:NJK720933 NTA720933:NTG720933 OCW720933:ODC720933 OMS720933:OMY720933 OWO720933:OWU720933 PGK720933:PGQ720933 PQG720933:PQM720933 QAC720933:QAI720933 QJY720933:QKE720933 QTU720933:QUA720933 RDQ720933:RDW720933 RNM720933:RNS720933 RXI720933:RXO720933 SHE720933:SHK720933 SRA720933:SRG720933 TAW720933:TBC720933 TKS720933:TKY720933 TUO720933:TUU720933 UEK720933:UEQ720933 UOG720933:UOM720933 UYC720933:UYI720933 VHY720933:VIE720933 VRU720933:VSA720933 WBQ720933:WBW720933 WLM720933:WLS720933 WVI720933:WVO720933 E786469:L786469 IW786469:JC786469 SS786469:SY786469 ACO786469:ACU786469 AMK786469:AMQ786469 AWG786469:AWM786469 BGC786469:BGI786469 BPY786469:BQE786469 BZU786469:CAA786469 CJQ786469:CJW786469 CTM786469:CTS786469 DDI786469:DDO786469 DNE786469:DNK786469 DXA786469:DXG786469 EGW786469:EHC786469 EQS786469:EQY786469 FAO786469:FAU786469 FKK786469:FKQ786469 FUG786469:FUM786469 GEC786469:GEI786469 GNY786469:GOE786469 GXU786469:GYA786469 HHQ786469:HHW786469 HRM786469:HRS786469 IBI786469:IBO786469 ILE786469:ILK786469 IVA786469:IVG786469 JEW786469:JFC786469 JOS786469:JOY786469 JYO786469:JYU786469 KIK786469:KIQ786469 KSG786469:KSM786469 LCC786469:LCI786469 LLY786469:LME786469 LVU786469:LWA786469 MFQ786469:MFW786469 MPM786469:MPS786469 MZI786469:MZO786469 NJE786469:NJK786469 NTA786469:NTG786469 OCW786469:ODC786469 OMS786469:OMY786469 OWO786469:OWU786469 PGK786469:PGQ786469 PQG786469:PQM786469 QAC786469:QAI786469 QJY786469:QKE786469 QTU786469:QUA786469 RDQ786469:RDW786469 RNM786469:RNS786469 RXI786469:RXO786469 SHE786469:SHK786469 SRA786469:SRG786469 TAW786469:TBC786469 TKS786469:TKY786469 TUO786469:TUU786469 UEK786469:UEQ786469 UOG786469:UOM786469 UYC786469:UYI786469 VHY786469:VIE786469 VRU786469:VSA786469 WBQ786469:WBW786469 WLM786469:WLS786469 WVI786469:WVO786469 E852005:L852005 IW852005:JC852005 SS852005:SY852005 ACO852005:ACU852005 AMK852005:AMQ852005 AWG852005:AWM852005 BGC852005:BGI852005 BPY852005:BQE852005 BZU852005:CAA852005 CJQ852005:CJW852005 CTM852005:CTS852005 DDI852005:DDO852005 DNE852005:DNK852005 DXA852005:DXG852005 EGW852005:EHC852005 EQS852005:EQY852005 FAO852005:FAU852005 FKK852005:FKQ852005 FUG852005:FUM852005 GEC852005:GEI852005 GNY852005:GOE852005 GXU852005:GYA852005 HHQ852005:HHW852005 HRM852005:HRS852005 IBI852005:IBO852005 ILE852005:ILK852005 IVA852005:IVG852005 JEW852005:JFC852005 JOS852005:JOY852005 JYO852005:JYU852005 KIK852005:KIQ852005 KSG852005:KSM852005 LCC852005:LCI852005 LLY852005:LME852005 LVU852005:LWA852005 MFQ852005:MFW852005 MPM852005:MPS852005 MZI852005:MZO852005 NJE852005:NJK852005 NTA852005:NTG852005 OCW852005:ODC852005 OMS852005:OMY852005 OWO852005:OWU852005 PGK852005:PGQ852005 PQG852005:PQM852005 QAC852005:QAI852005 QJY852005:QKE852005 QTU852005:QUA852005 RDQ852005:RDW852005 RNM852005:RNS852005 RXI852005:RXO852005 SHE852005:SHK852005 SRA852005:SRG852005 TAW852005:TBC852005 TKS852005:TKY852005 TUO852005:TUU852005 UEK852005:UEQ852005 UOG852005:UOM852005 UYC852005:UYI852005 VHY852005:VIE852005 VRU852005:VSA852005 WBQ852005:WBW852005 WLM852005:WLS852005 WVI852005:WVO852005 E917541:L917541 IW917541:JC917541 SS917541:SY917541 ACO917541:ACU917541 AMK917541:AMQ917541 AWG917541:AWM917541 BGC917541:BGI917541 BPY917541:BQE917541 BZU917541:CAA917541 CJQ917541:CJW917541 CTM917541:CTS917541 DDI917541:DDO917541 DNE917541:DNK917541 DXA917541:DXG917541 EGW917541:EHC917541 EQS917541:EQY917541 FAO917541:FAU917541 FKK917541:FKQ917541 FUG917541:FUM917541 GEC917541:GEI917541 GNY917541:GOE917541 GXU917541:GYA917541 HHQ917541:HHW917541 HRM917541:HRS917541 IBI917541:IBO917541 ILE917541:ILK917541 IVA917541:IVG917541 JEW917541:JFC917541 JOS917541:JOY917541 JYO917541:JYU917541 KIK917541:KIQ917541 KSG917541:KSM917541 LCC917541:LCI917541 LLY917541:LME917541 LVU917541:LWA917541 MFQ917541:MFW917541 MPM917541:MPS917541 MZI917541:MZO917541 NJE917541:NJK917541 NTA917541:NTG917541 OCW917541:ODC917541 OMS917541:OMY917541 OWO917541:OWU917541 PGK917541:PGQ917541 PQG917541:PQM917541 QAC917541:QAI917541 QJY917541:QKE917541 QTU917541:QUA917541 RDQ917541:RDW917541 RNM917541:RNS917541 RXI917541:RXO917541 SHE917541:SHK917541 SRA917541:SRG917541 TAW917541:TBC917541 TKS917541:TKY917541 TUO917541:TUU917541 UEK917541:UEQ917541 UOG917541:UOM917541 UYC917541:UYI917541 VHY917541:VIE917541 VRU917541:VSA917541 WBQ917541:WBW917541 WLM917541:WLS917541 WVI917541:WVO917541 E983077:L983077 IW983077:JC983077 SS983077:SY983077 ACO983077:ACU983077 AMK983077:AMQ983077 AWG983077:AWM983077 BGC983077:BGI983077 BPY983077:BQE983077 BZU983077:CAA983077 CJQ983077:CJW983077 CTM983077:CTS983077 DDI983077:DDO983077 DNE983077:DNK983077 DXA983077:DXG983077 EGW983077:EHC983077 EQS983077:EQY983077 FAO983077:FAU983077 FKK983077:FKQ983077 FUG983077:FUM983077 GEC983077:GEI983077 GNY983077:GOE983077 GXU983077:GYA983077 HHQ983077:HHW983077 HRM983077:HRS983077 IBI983077:IBO983077 ILE983077:ILK983077 IVA983077:IVG983077 JEW983077:JFC983077 JOS983077:JOY983077 JYO983077:JYU983077 KIK983077:KIQ983077 KSG983077:KSM983077 LCC983077:LCI983077 LLY983077:LME983077 LVU983077:LWA983077 MFQ983077:MFW983077 MPM983077:MPS983077 MZI983077:MZO983077 NJE983077:NJK983077 NTA983077:NTG983077 OCW983077:ODC983077 OMS983077:OMY983077 OWO983077:OWU983077 PGK983077:PGQ983077 PQG983077:PQM983077 QAC983077:QAI983077 QJY983077:QKE983077 QTU983077:QUA983077 RDQ983077:RDW983077 RNM983077:RNS983077 RXI983077:RXO983077 SHE983077:SHK983077 SRA983077:SRG983077 TAW983077:TBC983077 TKS983077:TKY983077 TUO983077:TUU983077 UEK983077:UEQ983077 UOG983077:UOM983077 UYC983077:UYI983077 VHY983077:VIE983077 VRU983077:VSA983077 WBQ983077:WBW983077 WLM983077:WLS983077 WVI983077:WVO983077" xr:uid="{3CEB922C-3BA7-4475-9164-3BFD0FFFF884}">
      <formula1>"1,2,3"</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8F21DE-915D-4A67-9D8E-6D3D29EE957C}">
  <sheetPr>
    <tabColor rgb="FFFFFF00"/>
  </sheetPr>
  <dimension ref="A1:O62"/>
  <sheetViews>
    <sheetView showGridLines="0" zoomScale="68" zoomScaleNormal="68" workbookViewId="0">
      <selection sqref="A1:K1"/>
    </sheetView>
  </sheetViews>
  <sheetFormatPr defaultRowHeight="18.75" x14ac:dyDescent="0.4"/>
  <cols>
    <col min="1" max="1" width="1.625" style="2" customWidth="1"/>
    <col min="2" max="2" width="4.625" style="2" customWidth="1"/>
    <col min="3" max="3" width="28.375" style="1" customWidth="1"/>
    <col min="4" max="4" width="22.375" style="2" customWidth="1"/>
    <col min="5" max="11" width="20.625" style="2" customWidth="1"/>
    <col min="12" max="12" width="18.625" style="2" customWidth="1"/>
    <col min="13" max="251" width="9" style="2"/>
    <col min="252" max="252" width="1.625" style="2" customWidth="1"/>
    <col min="253" max="253" width="4.625" style="2" customWidth="1"/>
    <col min="254" max="262" width="20.625" style="2" customWidth="1"/>
    <col min="263" max="267" width="0" style="2" hidden="1" customWidth="1"/>
    <col min="268" max="268" width="18.625" style="2" customWidth="1"/>
    <col min="269" max="507" width="9" style="2"/>
    <col min="508" max="508" width="1.625" style="2" customWidth="1"/>
    <col min="509" max="509" width="4.625" style="2" customWidth="1"/>
    <col min="510" max="518" width="20.625" style="2" customWidth="1"/>
    <col min="519" max="523" width="0" style="2" hidden="1" customWidth="1"/>
    <col min="524" max="524" width="18.625" style="2" customWidth="1"/>
    <col min="525" max="763" width="9" style="2"/>
    <col min="764" max="764" width="1.625" style="2" customWidth="1"/>
    <col min="765" max="765" width="4.625" style="2" customWidth="1"/>
    <col min="766" max="774" width="20.625" style="2" customWidth="1"/>
    <col min="775" max="779" width="0" style="2" hidden="1" customWidth="1"/>
    <col min="780" max="780" width="18.625" style="2" customWidth="1"/>
    <col min="781" max="1019" width="9" style="2"/>
    <col min="1020" max="1020" width="1.625" style="2" customWidth="1"/>
    <col min="1021" max="1021" width="4.625" style="2" customWidth="1"/>
    <col min="1022" max="1030" width="20.625" style="2" customWidth="1"/>
    <col min="1031" max="1035" width="0" style="2" hidden="1" customWidth="1"/>
    <col min="1036" max="1036" width="18.625" style="2" customWidth="1"/>
    <col min="1037" max="1275" width="9" style="2"/>
    <col min="1276" max="1276" width="1.625" style="2" customWidth="1"/>
    <col min="1277" max="1277" width="4.625" style="2" customWidth="1"/>
    <col min="1278" max="1286" width="20.625" style="2" customWidth="1"/>
    <col min="1287" max="1291" width="0" style="2" hidden="1" customWidth="1"/>
    <col min="1292" max="1292" width="18.625" style="2" customWidth="1"/>
    <col min="1293" max="1531" width="9" style="2"/>
    <col min="1532" max="1532" width="1.625" style="2" customWidth="1"/>
    <col min="1533" max="1533" width="4.625" style="2" customWidth="1"/>
    <col min="1534" max="1542" width="20.625" style="2" customWidth="1"/>
    <col min="1543" max="1547" width="0" style="2" hidden="1" customWidth="1"/>
    <col min="1548" max="1548" width="18.625" style="2" customWidth="1"/>
    <col min="1549" max="1787" width="9" style="2"/>
    <col min="1788" max="1788" width="1.625" style="2" customWidth="1"/>
    <col min="1789" max="1789" width="4.625" style="2" customWidth="1"/>
    <col min="1790" max="1798" width="20.625" style="2" customWidth="1"/>
    <col min="1799" max="1803" width="0" style="2" hidden="1" customWidth="1"/>
    <col min="1804" max="1804" width="18.625" style="2" customWidth="1"/>
    <col min="1805" max="2043" width="9" style="2"/>
    <col min="2044" max="2044" width="1.625" style="2" customWidth="1"/>
    <col min="2045" max="2045" width="4.625" style="2" customWidth="1"/>
    <col min="2046" max="2054" width="20.625" style="2" customWidth="1"/>
    <col min="2055" max="2059" width="0" style="2" hidden="1" customWidth="1"/>
    <col min="2060" max="2060" width="18.625" style="2" customWidth="1"/>
    <col min="2061" max="2299" width="9" style="2"/>
    <col min="2300" max="2300" width="1.625" style="2" customWidth="1"/>
    <col min="2301" max="2301" width="4.625" style="2" customWidth="1"/>
    <col min="2302" max="2310" width="20.625" style="2" customWidth="1"/>
    <col min="2311" max="2315" width="0" style="2" hidden="1" customWidth="1"/>
    <col min="2316" max="2316" width="18.625" style="2" customWidth="1"/>
    <col min="2317" max="2555" width="9" style="2"/>
    <col min="2556" max="2556" width="1.625" style="2" customWidth="1"/>
    <col min="2557" max="2557" width="4.625" style="2" customWidth="1"/>
    <col min="2558" max="2566" width="20.625" style="2" customWidth="1"/>
    <col min="2567" max="2571" width="0" style="2" hidden="1" customWidth="1"/>
    <col min="2572" max="2572" width="18.625" style="2" customWidth="1"/>
    <col min="2573" max="2811" width="9" style="2"/>
    <col min="2812" max="2812" width="1.625" style="2" customWidth="1"/>
    <col min="2813" max="2813" width="4.625" style="2" customWidth="1"/>
    <col min="2814" max="2822" width="20.625" style="2" customWidth="1"/>
    <col min="2823" max="2827" width="0" style="2" hidden="1" customWidth="1"/>
    <col min="2828" max="2828" width="18.625" style="2" customWidth="1"/>
    <col min="2829" max="3067" width="9" style="2"/>
    <col min="3068" max="3068" width="1.625" style="2" customWidth="1"/>
    <col min="3069" max="3069" width="4.625" style="2" customWidth="1"/>
    <col min="3070" max="3078" width="20.625" style="2" customWidth="1"/>
    <col min="3079" max="3083" width="0" style="2" hidden="1" customWidth="1"/>
    <col min="3084" max="3084" width="18.625" style="2" customWidth="1"/>
    <col min="3085" max="3323" width="9" style="2"/>
    <col min="3324" max="3324" width="1.625" style="2" customWidth="1"/>
    <col min="3325" max="3325" width="4.625" style="2" customWidth="1"/>
    <col min="3326" max="3334" width="20.625" style="2" customWidth="1"/>
    <col min="3335" max="3339" width="0" style="2" hidden="1" customWidth="1"/>
    <col min="3340" max="3340" width="18.625" style="2" customWidth="1"/>
    <col min="3341" max="3579" width="9" style="2"/>
    <col min="3580" max="3580" width="1.625" style="2" customWidth="1"/>
    <col min="3581" max="3581" width="4.625" style="2" customWidth="1"/>
    <col min="3582" max="3590" width="20.625" style="2" customWidth="1"/>
    <col min="3591" max="3595" width="0" style="2" hidden="1" customWidth="1"/>
    <col min="3596" max="3596" width="18.625" style="2" customWidth="1"/>
    <col min="3597" max="3835" width="9" style="2"/>
    <col min="3836" max="3836" width="1.625" style="2" customWidth="1"/>
    <col min="3837" max="3837" width="4.625" style="2" customWidth="1"/>
    <col min="3838" max="3846" width="20.625" style="2" customWidth="1"/>
    <col min="3847" max="3851" width="0" style="2" hidden="1" customWidth="1"/>
    <col min="3852" max="3852" width="18.625" style="2" customWidth="1"/>
    <col min="3853" max="4091" width="9" style="2"/>
    <col min="4092" max="4092" width="1.625" style="2" customWidth="1"/>
    <col min="4093" max="4093" width="4.625" style="2" customWidth="1"/>
    <col min="4094" max="4102" width="20.625" style="2" customWidth="1"/>
    <col min="4103" max="4107" width="0" style="2" hidden="1" customWidth="1"/>
    <col min="4108" max="4108" width="18.625" style="2" customWidth="1"/>
    <col min="4109" max="4347" width="9" style="2"/>
    <col min="4348" max="4348" width="1.625" style="2" customWidth="1"/>
    <col min="4349" max="4349" width="4.625" style="2" customWidth="1"/>
    <col min="4350" max="4358" width="20.625" style="2" customWidth="1"/>
    <col min="4359" max="4363" width="0" style="2" hidden="1" customWidth="1"/>
    <col min="4364" max="4364" width="18.625" style="2" customWidth="1"/>
    <col min="4365" max="4603" width="9" style="2"/>
    <col min="4604" max="4604" width="1.625" style="2" customWidth="1"/>
    <col min="4605" max="4605" width="4.625" style="2" customWidth="1"/>
    <col min="4606" max="4614" width="20.625" style="2" customWidth="1"/>
    <col min="4615" max="4619" width="0" style="2" hidden="1" customWidth="1"/>
    <col min="4620" max="4620" width="18.625" style="2" customWidth="1"/>
    <col min="4621" max="4859" width="9" style="2"/>
    <col min="4860" max="4860" width="1.625" style="2" customWidth="1"/>
    <col min="4861" max="4861" width="4.625" style="2" customWidth="1"/>
    <col min="4862" max="4870" width="20.625" style="2" customWidth="1"/>
    <col min="4871" max="4875" width="0" style="2" hidden="1" customWidth="1"/>
    <col min="4876" max="4876" width="18.625" style="2" customWidth="1"/>
    <col min="4877" max="5115" width="9" style="2"/>
    <col min="5116" max="5116" width="1.625" style="2" customWidth="1"/>
    <col min="5117" max="5117" width="4.625" style="2" customWidth="1"/>
    <col min="5118" max="5126" width="20.625" style="2" customWidth="1"/>
    <col min="5127" max="5131" width="0" style="2" hidden="1" customWidth="1"/>
    <col min="5132" max="5132" width="18.625" style="2" customWidth="1"/>
    <col min="5133" max="5371" width="9" style="2"/>
    <col min="5372" max="5372" width="1.625" style="2" customWidth="1"/>
    <col min="5373" max="5373" width="4.625" style="2" customWidth="1"/>
    <col min="5374" max="5382" width="20.625" style="2" customWidth="1"/>
    <col min="5383" max="5387" width="0" style="2" hidden="1" customWidth="1"/>
    <col min="5388" max="5388" width="18.625" style="2" customWidth="1"/>
    <col min="5389" max="5627" width="9" style="2"/>
    <col min="5628" max="5628" width="1.625" style="2" customWidth="1"/>
    <col min="5629" max="5629" width="4.625" style="2" customWidth="1"/>
    <col min="5630" max="5638" width="20.625" style="2" customWidth="1"/>
    <col min="5639" max="5643" width="0" style="2" hidden="1" customWidth="1"/>
    <col min="5644" max="5644" width="18.625" style="2" customWidth="1"/>
    <col min="5645" max="5883" width="9" style="2"/>
    <col min="5884" max="5884" width="1.625" style="2" customWidth="1"/>
    <col min="5885" max="5885" width="4.625" style="2" customWidth="1"/>
    <col min="5886" max="5894" width="20.625" style="2" customWidth="1"/>
    <col min="5895" max="5899" width="0" style="2" hidden="1" customWidth="1"/>
    <col min="5900" max="5900" width="18.625" style="2" customWidth="1"/>
    <col min="5901" max="6139" width="9" style="2"/>
    <col min="6140" max="6140" width="1.625" style="2" customWidth="1"/>
    <col min="6141" max="6141" width="4.625" style="2" customWidth="1"/>
    <col min="6142" max="6150" width="20.625" style="2" customWidth="1"/>
    <col min="6151" max="6155" width="0" style="2" hidden="1" customWidth="1"/>
    <col min="6156" max="6156" width="18.625" style="2" customWidth="1"/>
    <col min="6157" max="6395" width="9" style="2"/>
    <col min="6396" max="6396" width="1.625" style="2" customWidth="1"/>
    <col min="6397" max="6397" width="4.625" style="2" customWidth="1"/>
    <col min="6398" max="6406" width="20.625" style="2" customWidth="1"/>
    <col min="6407" max="6411" width="0" style="2" hidden="1" customWidth="1"/>
    <col min="6412" max="6412" width="18.625" style="2" customWidth="1"/>
    <col min="6413" max="6651" width="9" style="2"/>
    <col min="6652" max="6652" width="1.625" style="2" customWidth="1"/>
    <col min="6653" max="6653" width="4.625" style="2" customWidth="1"/>
    <col min="6654" max="6662" width="20.625" style="2" customWidth="1"/>
    <col min="6663" max="6667" width="0" style="2" hidden="1" customWidth="1"/>
    <col min="6668" max="6668" width="18.625" style="2" customWidth="1"/>
    <col min="6669" max="6907" width="9" style="2"/>
    <col min="6908" max="6908" width="1.625" style="2" customWidth="1"/>
    <col min="6909" max="6909" width="4.625" style="2" customWidth="1"/>
    <col min="6910" max="6918" width="20.625" style="2" customWidth="1"/>
    <col min="6919" max="6923" width="0" style="2" hidden="1" customWidth="1"/>
    <col min="6924" max="6924" width="18.625" style="2" customWidth="1"/>
    <col min="6925" max="7163" width="9" style="2"/>
    <col min="7164" max="7164" width="1.625" style="2" customWidth="1"/>
    <col min="7165" max="7165" width="4.625" style="2" customWidth="1"/>
    <col min="7166" max="7174" width="20.625" style="2" customWidth="1"/>
    <col min="7175" max="7179" width="0" style="2" hidden="1" customWidth="1"/>
    <col min="7180" max="7180" width="18.625" style="2" customWidth="1"/>
    <col min="7181" max="7419" width="9" style="2"/>
    <col min="7420" max="7420" width="1.625" style="2" customWidth="1"/>
    <col min="7421" max="7421" width="4.625" style="2" customWidth="1"/>
    <col min="7422" max="7430" width="20.625" style="2" customWidth="1"/>
    <col min="7431" max="7435" width="0" style="2" hidden="1" customWidth="1"/>
    <col min="7436" max="7436" width="18.625" style="2" customWidth="1"/>
    <col min="7437" max="7675" width="9" style="2"/>
    <col min="7676" max="7676" width="1.625" style="2" customWidth="1"/>
    <col min="7677" max="7677" width="4.625" style="2" customWidth="1"/>
    <col min="7678" max="7686" width="20.625" style="2" customWidth="1"/>
    <col min="7687" max="7691" width="0" style="2" hidden="1" customWidth="1"/>
    <col min="7692" max="7692" width="18.625" style="2" customWidth="1"/>
    <col min="7693" max="7931" width="9" style="2"/>
    <col min="7932" max="7932" width="1.625" style="2" customWidth="1"/>
    <col min="7933" max="7933" width="4.625" style="2" customWidth="1"/>
    <col min="7934" max="7942" width="20.625" style="2" customWidth="1"/>
    <col min="7943" max="7947" width="0" style="2" hidden="1" customWidth="1"/>
    <col min="7948" max="7948" width="18.625" style="2" customWidth="1"/>
    <col min="7949" max="8187" width="9" style="2"/>
    <col min="8188" max="8188" width="1.625" style="2" customWidth="1"/>
    <col min="8189" max="8189" width="4.625" style="2" customWidth="1"/>
    <col min="8190" max="8198" width="20.625" style="2" customWidth="1"/>
    <col min="8199" max="8203" width="0" style="2" hidden="1" customWidth="1"/>
    <col min="8204" max="8204" width="18.625" style="2" customWidth="1"/>
    <col min="8205" max="8443" width="9" style="2"/>
    <col min="8444" max="8444" width="1.625" style="2" customWidth="1"/>
    <col min="8445" max="8445" width="4.625" style="2" customWidth="1"/>
    <col min="8446" max="8454" width="20.625" style="2" customWidth="1"/>
    <col min="8455" max="8459" width="0" style="2" hidden="1" customWidth="1"/>
    <col min="8460" max="8460" width="18.625" style="2" customWidth="1"/>
    <col min="8461" max="8699" width="9" style="2"/>
    <col min="8700" max="8700" width="1.625" style="2" customWidth="1"/>
    <col min="8701" max="8701" width="4.625" style="2" customWidth="1"/>
    <col min="8702" max="8710" width="20.625" style="2" customWidth="1"/>
    <col min="8711" max="8715" width="0" style="2" hidden="1" customWidth="1"/>
    <col min="8716" max="8716" width="18.625" style="2" customWidth="1"/>
    <col min="8717" max="8955" width="9" style="2"/>
    <col min="8956" max="8956" width="1.625" style="2" customWidth="1"/>
    <col min="8957" max="8957" width="4.625" style="2" customWidth="1"/>
    <col min="8958" max="8966" width="20.625" style="2" customWidth="1"/>
    <col min="8967" max="8971" width="0" style="2" hidden="1" customWidth="1"/>
    <col min="8972" max="8972" width="18.625" style="2" customWidth="1"/>
    <col min="8973" max="9211" width="9" style="2"/>
    <col min="9212" max="9212" width="1.625" style="2" customWidth="1"/>
    <col min="9213" max="9213" width="4.625" style="2" customWidth="1"/>
    <col min="9214" max="9222" width="20.625" style="2" customWidth="1"/>
    <col min="9223" max="9227" width="0" style="2" hidden="1" customWidth="1"/>
    <col min="9228" max="9228" width="18.625" style="2" customWidth="1"/>
    <col min="9229" max="9467" width="9" style="2"/>
    <col min="9468" max="9468" width="1.625" style="2" customWidth="1"/>
    <col min="9469" max="9469" width="4.625" style="2" customWidth="1"/>
    <col min="9470" max="9478" width="20.625" style="2" customWidth="1"/>
    <col min="9479" max="9483" width="0" style="2" hidden="1" customWidth="1"/>
    <col min="9484" max="9484" width="18.625" style="2" customWidth="1"/>
    <col min="9485" max="9723" width="9" style="2"/>
    <col min="9724" max="9724" width="1.625" style="2" customWidth="1"/>
    <col min="9725" max="9725" width="4.625" style="2" customWidth="1"/>
    <col min="9726" max="9734" width="20.625" style="2" customWidth="1"/>
    <col min="9735" max="9739" width="0" style="2" hidden="1" customWidth="1"/>
    <col min="9740" max="9740" width="18.625" style="2" customWidth="1"/>
    <col min="9741" max="9979" width="9" style="2"/>
    <col min="9980" max="9980" width="1.625" style="2" customWidth="1"/>
    <col min="9981" max="9981" width="4.625" style="2" customWidth="1"/>
    <col min="9982" max="9990" width="20.625" style="2" customWidth="1"/>
    <col min="9991" max="9995" width="0" style="2" hidden="1" customWidth="1"/>
    <col min="9996" max="9996" width="18.625" style="2" customWidth="1"/>
    <col min="9997" max="10235" width="9" style="2"/>
    <col min="10236" max="10236" width="1.625" style="2" customWidth="1"/>
    <col min="10237" max="10237" width="4.625" style="2" customWidth="1"/>
    <col min="10238" max="10246" width="20.625" style="2" customWidth="1"/>
    <col min="10247" max="10251" width="0" style="2" hidden="1" customWidth="1"/>
    <col min="10252" max="10252" width="18.625" style="2" customWidth="1"/>
    <col min="10253" max="10491" width="9" style="2"/>
    <col min="10492" max="10492" width="1.625" style="2" customWidth="1"/>
    <col min="10493" max="10493" width="4.625" style="2" customWidth="1"/>
    <col min="10494" max="10502" width="20.625" style="2" customWidth="1"/>
    <col min="10503" max="10507" width="0" style="2" hidden="1" customWidth="1"/>
    <col min="10508" max="10508" width="18.625" style="2" customWidth="1"/>
    <col min="10509" max="10747" width="9" style="2"/>
    <col min="10748" max="10748" width="1.625" style="2" customWidth="1"/>
    <col min="10749" max="10749" width="4.625" style="2" customWidth="1"/>
    <col min="10750" max="10758" width="20.625" style="2" customWidth="1"/>
    <col min="10759" max="10763" width="0" style="2" hidden="1" customWidth="1"/>
    <col min="10764" max="10764" width="18.625" style="2" customWidth="1"/>
    <col min="10765" max="11003" width="9" style="2"/>
    <col min="11004" max="11004" width="1.625" style="2" customWidth="1"/>
    <col min="11005" max="11005" width="4.625" style="2" customWidth="1"/>
    <col min="11006" max="11014" width="20.625" style="2" customWidth="1"/>
    <col min="11015" max="11019" width="0" style="2" hidden="1" customWidth="1"/>
    <col min="11020" max="11020" width="18.625" style="2" customWidth="1"/>
    <col min="11021" max="11259" width="9" style="2"/>
    <col min="11260" max="11260" width="1.625" style="2" customWidth="1"/>
    <col min="11261" max="11261" width="4.625" style="2" customWidth="1"/>
    <col min="11262" max="11270" width="20.625" style="2" customWidth="1"/>
    <col min="11271" max="11275" width="0" style="2" hidden="1" customWidth="1"/>
    <col min="11276" max="11276" width="18.625" style="2" customWidth="1"/>
    <col min="11277" max="11515" width="9" style="2"/>
    <col min="11516" max="11516" width="1.625" style="2" customWidth="1"/>
    <col min="11517" max="11517" width="4.625" style="2" customWidth="1"/>
    <col min="11518" max="11526" width="20.625" style="2" customWidth="1"/>
    <col min="11527" max="11531" width="0" style="2" hidden="1" customWidth="1"/>
    <col min="11532" max="11532" width="18.625" style="2" customWidth="1"/>
    <col min="11533" max="11771" width="9" style="2"/>
    <col min="11772" max="11772" width="1.625" style="2" customWidth="1"/>
    <col min="11773" max="11773" width="4.625" style="2" customWidth="1"/>
    <col min="11774" max="11782" width="20.625" style="2" customWidth="1"/>
    <col min="11783" max="11787" width="0" style="2" hidden="1" customWidth="1"/>
    <col min="11788" max="11788" width="18.625" style="2" customWidth="1"/>
    <col min="11789" max="12027" width="9" style="2"/>
    <col min="12028" max="12028" width="1.625" style="2" customWidth="1"/>
    <col min="12029" max="12029" width="4.625" style="2" customWidth="1"/>
    <col min="12030" max="12038" width="20.625" style="2" customWidth="1"/>
    <col min="12039" max="12043" width="0" style="2" hidden="1" customWidth="1"/>
    <col min="12044" max="12044" width="18.625" style="2" customWidth="1"/>
    <col min="12045" max="12283" width="9" style="2"/>
    <col min="12284" max="12284" width="1.625" style="2" customWidth="1"/>
    <col min="12285" max="12285" width="4.625" style="2" customWidth="1"/>
    <col min="12286" max="12294" width="20.625" style="2" customWidth="1"/>
    <col min="12295" max="12299" width="0" style="2" hidden="1" customWidth="1"/>
    <col min="12300" max="12300" width="18.625" style="2" customWidth="1"/>
    <col min="12301" max="12539" width="9" style="2"/>
    <col min="12540" max="12540" width="1.625" style="2" customWidth="1"/>
    <col min="12541" max="12541" width="4.625" style="2" customWidth="1"/>
    <col min="12542" max="12550" width="20.625" style="2" customWidth="1"/>
    <col min="12551" max="12555" width="0" style="2" hidden="1" customWidth="1"/>
    <col min="12556" max="12556" width="18.625" style="2" customWidth="1"/>
    <col min="12557" max="12795" width="9" style="2"/>
    <col min="12796" max="12796" width="1.625" style="2" customWidth="1"/>
    <col min="12797" max="12797" width="4.625" style="2" customWidth="1"/>
    <col min="12798" max="12806" width="20.625" style="2" customWidth="1"/>
    <col min="12807" max="12811" width="0" style="2" hidden="1" customWidth="1"/>
    <col min="12812" max="12812" width="18.625" style="2" customWidth="1"/>
    <col min="12813" max="13051" width="9" style="2"/>
    <col min="13052" max="13052" width="1.625" style="2" customWidth="1"/>
    <col min="13053" max="13053" width="4.625" style="2" customWidth="1"/>
    <col min="13054" max="13062" width="20.625" style="2" customWidth="1"/>
    <col min="13063" max="13067" width="0" style="2" hidden="1" customWidth="1"/>
    <col min="13068" max="13068" width="18.625" style="2" customWidth="1"/>
    <col min="13069" max="13307" width="9" style="2"/>
    <col min="13308" max="13308" width="1.625" style="2" customWidth="1"/>
    <col min="13309" max="13309" width="4.625" style="2" customWidth="1"/>
    <col min="13310" max="13318" width="20.625" style="2" customWidth="1"/>
    <col min="13319" max="13323" width="0" style="2" hidden="1" customWidth="1"/>
    <col min="13324" max="13324" width="18.625" style="2" customWidth="1"/>
    <col min="13325" max="13563" width="9" style="2"/>
    <col min="13564" max="13564" width="1.625" style="2" customWidth="1"/>
    <col min="13565" max="13565" width="4.625" style="2" customWidth="1"/>
    <col min="13566" max="13574" width="20.625" style="2" customWidth="1"/>
    <col min="13575" max="13579" width="0" style="2" hidden="1" customWidth="1"/>
    <col min="13580" max="13580" width="18.625" style="2" customWidth="1"/>
    <col min="13581" max="13819" width="9" style="2"/>
    <col min="13820" max="13820" width="1.625" style="2" customWidth="1"/>
    <col min="13821" max="13821" width="4.625" style="2" customWidth="1"/>
    <col min="13822" max="13830" width="20.625" style="2" customWidth="1"/>
    <col min="13831" max="13835" width="0" style="2" hidden="1" customWidth="1"/>
    <col min="13836" max="13836" width="18.625" style="2" customWidth="1"/>
    <col min="13837" max="14075" width="9" style="2"/>
    <col min="14076" max="14076" width="1.625" style="2" customWidth="1"/>
    <col min="14077" max="14077" width="4.625" style="2" customWidth="1"/>
    <col min="14078" max="14086" width="20.625" style="2" customWidth="1"/>
    <col min="14087" max="14091" width="0" style="2" hidden="1" customWidth="1"/>
    <col min="14092" max="14092" width="18.625" style="2" customWidth="1"/>
    <col min="14093" max="14331" width="9" style="2"/>
    <col min="14332" max="14332" width="1.625" style="2" customWidth="1"/>
    <col min="14333" max="14333" width="4.625" style="2" customWidth="1"/>
    <col min="14334" max="14342" width="20.625" style="2" customWidth="1"/>
    <col min="14343" max="14347" width="0" style="2" hidden="1" customWidth="1"/>
    <col min="14348" max="14348" width="18.625" style="2" customWidth="1"/>
    <col min="14349" max="14587" width="9" style="2"/>
    <col min="14588" max="14588" width="1.625" style="2" customWidth="1"/>
    <col min="14589" max="14589" width="4.625" style="2" customWidth="1"/>
    <col min="14590" max="14598" width="20.625" style="2" customWidth="1"/>
    <col min="14599" max="14603" width="0" style="2" hidden="1" customWidth="1"/>
    <col min="14604" max="14604" width="18.625" style="2" customWidth="1"/>
    <col min="14605" max="14843" width="9" style="2"/>
    <col min="14844" max="14844" width="1.625" style="2" customWidth="1"/>
    <col min="14845" max="14845" width="4.625" style="2" customWidth="1"/>
    <col min="14846" max="14854" width="20.625" style="2" customWidth="1"/>
    <col min="14855" max="14859" width="0" style="2" hidden="1" customWidth="1"/>
    <col min="14860" max="14860" width="18.625" style="2" customWidth="1"/>
    <col min="14861" max="15099" width="9" style="2"/>
    <col min="15100" max="15100" width="1.625" style="2" customWidth="1"/>
    <col min="15101" max="15101" width="4.625" style="2" customWidth="1"/>
    <col min="15102" max="15110" width="20.625" style="2" customWidth="1"/>
    <col min="15111" max="15115" width="0" style="2" hidden="1" customWidth="1"/>
    <col min="15116" max="15116" width="18.625" style="2" customWidth="1"/>
    <col min="15117" max="15355" width="9" style="2"/>
    <col min="15356" max="15356" width="1.625" style="2" customWidth="1"/>
    <col min="15357" max="15357" width="4.625" style="2" customWidth="1"/>
    <col min="15358" max="15366" width="20.625" style="2" customWidth="1"/>
    <col min="15367" max="15371" width="0" style="2" hidden="1" customWidth="1"/>
    <col min="15372" max="15372" width="18.625" style="2" customWidth="1"/>
    <col min="15373" max="15611" width="9" style="2"/>
    <col min="15612" max="15612" width="1.625" style="2" customWidth="1"/>
    <col min="15613" max="15613" width="4.625" style="2" customWidth="1"/>
    <col min="15614" max="15622" width="20.625" style="2" customWidth="1"/>
    <col min="15623" max="15627" width="0" style="2" hidden="1" customWidth="1"/>
    <col min="15628" max="15628" width="18.625" style="2" customWidth="1"/>
    <col min="15629" max="15867" width="9" style="2"/>
    <col min="15868" max="15868" width="1.625" style="2" customWidth="1"/>
    <col min="15869" max="15869" width="4.625" style="2" customWidth="1"/>
    <col min="15870" max="15878" width="20.625" style="2" customWidth="1"/>
    <col min="15879" max="15883" width="0" style="2" hidden="1" customWidth="1"/>
    <col min="15884" max="15884" width="18.625" style="2" customWidth="1"/>
    <col min="15885" max="16123" width="9" style="2"/>
    <col min="16124" max="16124" width="1.625" style="2" customWidth="1"/>
    <col min="16125" max="16125" width="4.625" style="2" customWidth="1"/>
    <col min="16126" max="16134" width="20.625" style="2" customWidth="1"/>
    <col min="16135" max="16139" width="0" style="2" hidden="1" customWidth="1"/>
    <col min="16140" max="16140" width="18.625" style="2" customWidth="1"/>
    <col min="16141" max="16384" width="9" style="2"/>
  </cols>
  <sheetData>
    <row r="1" spans="1:14" ht="24.95" customHeight="1" x14ac:dyDescent="0.4">
      <c r="A1" s="220" t="s">
        <v>19</v>
      </c>
      <c r="B1" s="220"/>
      <c r="C1" s="220"/>
      <c r="D1" s="220"/>
      <c r="E1" s="220"/>
      <c r="F1" s="220"/>
      <c r="G1" s="220"/>
      <c r="H1" s="220"/>
      <c r="I1" s="220"/>
      <c r="J1" s="220"/>
      <c r="K1" s="220"/>
      <c r="M1" s="111"/>
      <c r="N1" s="5"/>
    </row>
    <row r="2" spans="1:14" ht="24.95" customHeight="1" x14ac:dyDescent="0.5">
      <c r="B2" s="5"/>
      <c r="C2" s="6" t="s">
        <v>20</v>
      </c>
      <c r="D2" s="7" t="s">
        <v>21</v>
      </c>
      <c r="E2" s="6" t="s">
        <v>22</v>
      </c>
      <c r="F2" s="221" t="s">
        <v>89</v>
      </c>
      <c r="G2" s="221"/>
      <c r="M2" s="9" t="s">
        <v>24</v>
      </c>
      <c r="N2" s="5"/>
    </row>
    <row r="3" spans="1:14" ht="24.95" customHeight="1" x14ac:dyDescent="0.5">
      <c r="B3" s="5"/>
      <c r="C3" s="10" t="s">
        <v>25</v>
      </c>
      <c r="D3" s="11" t="s">
        <v>26</v>
      </c>
      <c r="E3" s="12" t="s">
        <v>27</v>
      </c>
      <c r="F3" s="13" t="s">
        <v>28</v>
      </c>
      <c r="G3" s="11" t="s">
        <v>29</v>
      </c>
      <c r="H3" s="12" t="s">
        <v>30</v>
      </c>
      <c r="I3" s="14"/>
      <c r="J3" s="8"/>
      <c r="K3" s="5" t="s">
        <v>31</v>
      </c>
      <c r="M3" s="9" t="s">
        <v>32</v>
      </c>
    </row>
    <row r="4" spans="1:14" ht="6" customHeight="1" x14ac:dyDescent="0.4">
      <c r="B4" s="5"/>
      <c r="C4" s="16"/>
      <c r="D4" s="13"/>
      <c r="E4" s="17"/>
      <c r="F4" s="13"/>
      <c r="G4" s="13"/>
      <c r="H4" s="17"/>
      <c r="I4" s="14"/>
      <c r="J4" s="15"/>
    </row>
    <row r="5" spans="1:14" ht="20.100000000000001" customHeight="1" x14ac:dyDescent="0.35">
      <c r="B5" s="5" t="s">
        <v>33</v>
      </c>
      <c r="C5" s="18"/>
      <c r="D5" s="19"/>
      <c r="E5" s="20"/>
    </row>
    <row r="6" spans="1:14" ht="36.75" customHeight="1" thickBot="1" x14ac:dyDescent="0.45">
      <c r="B6" s="21">
        <v>1</v>
      </c>
      <c r="C6" s="222" t="s">
        <v>34</v>
      </c>
      <c r="D6" s="223"/>
      <c r="E6" s="22">
        <v>7</v>
      </c>
      <c r="F6" s="22">
        <v>8</v>
      </c>
      <c r="G6" s="22">
        <v>9</v>
      </c>
      <c r="H6" s="22">
        <v>10</v>
      </c>
      <c r="I6" s="22">
        <v>11</v>
      </c>
      <c r="J6" s="22">
        <v>12</v>
      </c>
      <c r="K6" s="22">
        <v>1</v>
      </c>
      <c r="L6" s="224" t="s">
        <v>35</v>
      </c>
    </row>
    <row r="7" spans="1:14" ht="23.25" customHeight="1" thickTop="1" x14ac:dyDescent="0.4">
      <c r="B7" s="227">
        <v>2</v>
      </c>
      <c r="C7" s="230" t="s">
        <v>36</v>
      </c>
      <c r="D7" s="231"/>
      <c r="E7" s="23" t="s">
        <v>37</v>
      </c>
      <c r="F7" s="23" t="s">
        <v>38</v>
      </c>
      <c r="G7" s="23" t="s">
        <v>39</v>
      </c>
      <c r="H7" s="23" t="s">
        <v>40</v>
      </c>
      <c r="I7" s="23" t="s">
        <v>41</v>
      </c>
      <c r="J7" s="23" t="s">
        <v>42</v>
      </c>
      <c r="K7" s="23" t="s">
        <v>43</v>
      </c>
      <c r="L7" s="225"/>
    </row>
    <row r="8" spans="1:14" ht="23.25" customHeight="1" x14ac:dyDescent="0.4">
      <c r="B8" s="228"/>
      <c r="C8" s="232"/>
      <c r="D8" s="233"/>
      <c r="E8" s="24" t="s">
        <v>28</v>
      </c>
      <c r="F8" s="24" t="s">
        <v>28</v>
      </c>
      <c r="G8" s="24" t="s">
        <v>28</v>
      </c>
      <c r="H8" s="24" t="s">
        <v>28</v>
      </c>
      <c r="I8" s="24" t="s">
        <v>28</v>
      </c>
      <c r="J8" s="24" t="s">
        <v>28</v>
      </c>
      <c r="K8" s="24" t="s">
        <v>28</v>
      </c>
      <c r="L8" s="225"/>
    </row>
    <row r="9" spans="1:14" ht="23.25" customHeight="1" thickBot="1" x14ac:dyDescent="0.45">
      <c r="B9" s="229"/>
      <c r="C9" s="234"/>
      <c r="D9" s="235"/>
      <c r="E9" s="25" t="s">
        <v>44</v>
      </c>
      <c r="F9" s="25" t="s">
        <v>45</v>
      </c>
      <c r="G9" s="25" t="s">
        <v>46</v>
      </c>
      <c r="H9" s="25" t="s">
        <v>47</v>
      </c>
      <c r="I9" s="25" t="s">
        <v>48</v>
      </c>
      <c r="J9" s="25" t="s">
        <v>49</v>
      </c>
      <c r="K9" s="25" t="s">
        <v>50</v>
      </c>
      <c r="L9" s="225"/>
    </row>
    <row r="10" spans="1:14" ht="20.100000000000001" hidden="1" customHeight="1" thickBot="1" x14ac:dyDescent="0.45">
      <c r="B10" s="26"/>
      <c r="C10" s="236" t="s">
        <v>51</v>
      </c>
      <c r="D10" s="237"/>
      <c r="E10" s="27"/>
      <c r="F10" s="27"/>
      <c r="G10" s="27"/>
      <c r="H10" s="27"/>
      <c r="I10" s="27"/>
      <c r="J10" s="27"/>
      <c r="K10" s="27"/>
      <c r="L10" s="226"/>
    </row>
    <row r="11" spans="1:14" ht="26.25" customHeight="1" x14ac:dyDescent="0.4">
      <c r="B11" s="28">
        <v>3</v>
      </c>
      <c r="C11" s="201" t="s">
        <v>84</v>
      </c>
      <c r="D11" s="29" t="s">
        <v>53</v>
      </c>
      <c r="E11" s="30">
        <f>18*7*1000</f>
        <v>126000</v>
      </c>
      <c r="F11" s="30">
        <f>1000*7*20</f>
        <v>140000</v>
      </c>
      <c r="G11" s="30">
        <f>19*1000*7</f>
        <v>133000</v>
      </c>
      <c r="H11" s="30">
        <f>18*7*1000</f>
        <v>126000</v>
      </c>
      <c r="I11" s="30">
        <f>19*7*1000</f>
        <v>133000</v>
      </c>
      <c r="J11" s="30">
        <f>18*7*1000</f>
        <v>126000</v>
      </c>
      <c r="K11" s="30">
        <f>18*7*1000</f>
        <v>126000</v>
      </c>
      <c r="L11" s="31"/>
    </row>
    <row r="12" spans="1:14" ht="26.25" customHeight="1" x14ac:dyDescent="0.4">
      <c r="B12" s="32">
        <v>4</v>
      </c>
      <c r="C12" s="202"/>
      <c r="D12" s="33" t="s">
        <v>85</v>
      </c>
      <c r="E12" s="34">
        <v>10000</v>
      </c>
      <c r="F12" s="34">
        <v>10000</v>
      </c>
      <c r="G12" s="34">
        <v>10000</v>
      </c>
      <c r="H12" s="34">
        <v>10000</v>
      </c>
      <c r="I12" s="34">
        <v>10000</v>
      </c>
      <c r="J12" s="34">
        <v>10000</v>
      </c>
      <c r="K12" s="34">
        <v>10000</v>
      </c>
      <c r="L12" s="35"/>
    </row>
    <row r="13" spans="1:14" ht="26.25" customHeight="1" x14ac:dyDescent="0.4">
      <c r="B13" s="32">
        <v>5</v>
      </c>
      <c r="C13" s="202"/>
      <c r="D13" s="33" t="s">
        <v>55</v>
      </c>
      <c r="E13" s="36">
        <v>0</v>
      </c>
      <c r="F13" s="36">
        <v>0</v>
      </c>
      <c r="G13" s="36">
        <v>0</v>
      </c>
      <c r="H13" s="36">
        <v>0</v>
      </c>
      <c r="I13" s="36">
        <v>0</v>
      </c>
      <c r="J13" s="36">
        <v>0</v>
      </c>
      <c r="K13" s="36">
        <v>0</v>
      </c>
      <c r="L13" s="35"/>
    </row>
    <row r="14" spans="1:14" ht="26.25" customHeight="1" x14ac:dyDescent="0.4">
      <c r="B14" s="32">
        <v>6</v>
      </c>
      <c r="C14" s="202"/>
      <c r="D14" s="37" t="s">
        <v>56</v>
      </c>
      <c r="E14" s="38"/>
      <c r="F14" s="38"/>
      <c r="G14" s="38"/>
      <c r="H14" s="38"/>
      <c r="I14" s="38"/>
      <c r="J14" s="38"/>
      <c r="K14" s="38"/>
      <c r="L14" s="39"/>
    </row>
    <row r="15" spans="1:14" ht="26.25" customHeight="1" thickBot="1" x14ac:dyDescent="0.45">
      <c r="B15" s="40">
        <v>7</v>
      </c>
      <c r="C15" s="203"/>
      <c r="D15" s="41" t="s">
        <v>57</v>
      </c>
      <c r="E15" s="42">
        <f>1250*5</f>
        <v>6250</v>
      </c>
      <c r="F15" s="42">
        <f>1250*5</f>
        <v>6250</v>
      </c>
      <c r="G15" s="42">
        <f>1250*4</f>
        <v>5000</v>
      </c>
      <c r="H15" s="42">
        <v>6250</v>
      </c>
      <c r="I15" s="42">
        <f>1250*3</f>
        <v>3750</v>
      </c>
      <c r="J15" s="42">
        <f>1250*4</f>
        <v>5000</v>
      </c>
      <c r="K15" s="42">
        <f>1250*4</f>
        <v>5000</v>
      </c>
      <c r="L15" s="43">
        <f>SUM($E$15:$K$15)</f>
        <v>37500</v>
      </c>
    </row>
    <row r="16" spans="1:14" ht="34.5" hidden="1" customHeight="1" thickBot="1" x14ac:dyDescent="0.45">
      <c r="B16" s="44">
        <v>7</v>
      </c>
      <c r="C16" s="204" t="s">
        <v>58</v>
      </c>
      <c r="D16" s="205"/>
      <c r="E16" s="45">
        <f t="shared" ref="E16:K17" si="0">SUM(E$11:E$15)</f>
        <v>142250</v>
      </c>
      <c r="F16" s="45">
        <f t="shared" si="0"/>
        <v>156250</v>
      </c>
      <c r="G16" s="45">
        <f t="shared" si="0"/>
        <v>148000</v>
      </c>
      <c r="H16" s="45">
        <f t="shared" si="0"/>
        <v>142250</v>
      </c>
      <c r="I16" s="45">
        <f t="shared" si="0"/>
        <v>146750</v>
      </c>
      <c r="J16" s="45">
        <f t="shared" si="0"/>
        <v>141000</v>
      </c>
      <c r="K16" s="45">
        <f t="shared" si="0"/>
        <v>141000</v>
      </c>
      <c r="L16" s="46">
        <f>SUM($E$16:$K$16)</f>
        <v>1017500</v>
      </c>
    </row>
    <row r="17" spans="2:14" ht="34.5" customHeight="1" thickBot="1" x14ac:dyDescent="0.45">
      <c r="B17" s="47">
        <v>8</v>
      </c>
      <c r="C17" s="206" t="s">
        <v>59</v>
      </c>
      <c r="D17" s="207"/>
      <c r="E17" s="48">
        <f>SUM(E$11:E$15)</f>
        <v>142250</v>
      </c>
      <c r="F17" s="48">
        <f t="shared" si="0"/>
        <v>156250</v>
      </c>
      <c r="G17" s="48">
        <f t="shared" si="0"/>
        <v>148000</v>
      </c>
      <c r="H17" s="48">
        <f t="shared" si="0"/>
        <v>142250</v>
      </c>
      <c r="I17" s="48">
        <f t="shared" si="0"/>
        <v>146750</v>
      </c>
      <c r="J17" s="48">
        <f>SUM(J$11:J$15)</f>
        <v>141000</v>
      </c>
      <c r="K17" s="48">
        <f t="shared" si="0"/>
        <v>141000</v>
      </c>
      <c r="L17" s="49">
        <f>SUM($E$17:$K$17)</f>
        <v>1017500</v>
      </c>
    </row>
    <row r="18" spans="2:14" ht="34.5" customHeight="1" thickBot="1" x14ac:dyDescent="0.45">
      <c r="B18" s="50">
        <v>9</v>
      </c>
      <c r="C18" s="51" t="s">
        <v>60</v>
      </c>
      <c r="D18" s="52" t="s">
        <v>61</v>
      </c>
      <c r="E18" s="53">
        <v>20213</v>
      </c>
      <c r="F18" s="53">
        <v>21469</v>
      </c>
      <c r="G18" s="53">
        <v>21395</v>
      </c>
      <c r="H18" s="53">
        <v>20213</v>
      </c>
      <c r="I18" s="53">
        <v>20254</v>
      </c>
      <c r="J18" s="53">
        <v>20202</v>
      </c>
      <c r="K18" s="53">
        <v>20202</v>
      </c>
      <c r="L18" s="54">
        <f>SUM($E$18:$K$18)</f>
        <v>143948</v>
      </c>
    </row>
    <row r="19" spans="2:14" ht="34.5" customHeight="1" thickBot="1" x14ac:dyDescent="0.45">
      <c r="B19" s="55">
        <v>10</v>
      </c>
      <c r="C19" s="208" t="s">
        <v>62</v>
      </c>
      <c r="D19" s="209"/>
      <c r="E19" s="56">
        <f>SUM(E17:E18)</f>
        <v>162463</v>
      </c>
      <c r="F19" s="56">
        <f t="shared" ref="F19:K19" si="1">SUM(F17:F18)</f>
        <v>177719</v>
      </c>
      <c r="G19" s="56">
        <f t="shared" si="1"/>
        <v>169395</v>
      </c>
      <c r="H19" s="56">
        <f t="shared" si="1"/>
        <v>162463</v>
      </c>
      <c r="I19" s="56">
        <f t="shared" si="1"/>
        <v>167004</v>
      </c>
      <c r="J19" s="56">
        <f t="shared" si="1"/>
        <v>161202</v>
      </c>
      <c r="K19" s="56">
        <f t="shared" si="1"/>
        <v>161202</v>
      </c>
      <c r="L19" s="57">
        <f>SUM(E19:K19)</f>
        <v>1161448</v>
      </c>
    </row>
    <row r="20" spans="2:14" ht="34.5" customHeight="1" thickBot="1" x14ac:dyDescent="0.45">
      <c r="B20" s="50">
        <v>11</v>
      </c>
      <c r="C20" s="210" t="s">
        <v>63</v>
      </c>
      <c r="D20" s="269"/>
      <c r="E20" s="56">
        <f>E17+E18-E15</f>
        <v>156213</v>
      </c>
      <c r="F20" s="56">
        <f t="shared" ref="F20:K20" si="2">F17+F18-F15</f>
        <v>171469</v>
      </c>
      <c r="G20" s="56">
        <f t="shared" si="2"/>
        <v>164395</v>
      </c>
      <c r="H20" s="56">
        <f>H17+H18-H15</f>
        <v>156213</v>
      </c>
      <c r="I20" s="56">
        <f t="shared" si="2"/>
        <v>163254</v>
      </c>
      <c r="J20" s="56">
        <f t="shared" si="2"/>
        <v>156202</v>
      </c>
      <c r="K20" s="56">
        <f t="shared" si="2"/>
        <v>156202</v>
      </c>
      <c r="L20" s="54">
        <f>SUM($E$20:$K$20)</f>
        <v>1123948</v>
      </c>
    </row>
    <row r="21" spans="2:14" ht="17.25" customHeight="1" x14ac:dyDescent="0.4">
      <c r="C21" s="2"/>
      <c r="E21" s="112"/>
      <c r="F21" s="112"/>
      <c r="G21" s="112"/>
      <c r="H21" s="112"/>
      <c r="I21" s="112"/>
    </row>
    <row r="22" spans="2:14" ht="17.25" customHeight="1" thickBot="1" x14ac:dyDescent="0.45">
      <c r="B22" s="5" t="s">
        <v>64</v>
      </c>
      <c r="C22" s="2"/>
    </row>
    <row r="23" spans="2:14" ht="34.5" customHeight="1" x14ac:dyDescent="0.4">
      <c r="B23" s="60">
        <v>12</v>
      </c>
      <c r="C23" s="212" t="s">
        <v>65</v>
      </c>
      <c r="D23" s="213"/>
      <c r="E23" s="61">
        <f>18*7</f>
        <v>126</v>
      </c>
      <c r="F23" s="61">
        <f>20*7</f>
        <v>140</v>
      </c>
      <c r="G23" s="61">
        <f>19*7</f>
        <v>133</v>
      </c>
      <c r="H23" s="61">
        <f>18*7</f>
        <v>126</v>
      </c>
      <c r="I23" s="61">
        <f>19*7</f>
        <v>133</v>
      </c>
      <c r="J23" s="61">
        <f>18*7</f>
        <v>126</v>
      </c>
      <c r="K23" s="61">
        <f>18*7</f>
        <v>126</v>
      </c>
      <c r="L23" s="62">
        <f>SUM($E$23:$K$23)</f>
        <v>910</v>
      </c>
    </row>
    <row r="24" spans="2:14" ht="34.5" customHeight="1" thickBot="1" x14ac:dyDescent="0.45">
      <c r="B24" s="63">
        <v>13</v>
      </c>
      <c r="C24" s="214" t="s">
        <v>66</v>
      </c>
      <c r="D24" s="215"/>
      <c r="E24" s="64">
        <v>25</v>
      </c>
      <c r="F24" s="64">
        <v>116</v>
      </c>
      <c r="G24" s="64">
        <v>128</v>
      </c>
      <c r="H24" s="64">
        <v>115</v>
      </c>
      <c r="I24" s="64">
        <v>110</v>
      </c>
      <c r="J24" s="64">
        <v>115</v>
      </c>
      <c r="K24" s="64">
        <v>60</v>
      </c>
      <c r="L24" s="65">
        <f>SUM($E$24:$K$24)</f>
        <v>669</v>
      </c>
    </row>
    <row r="25" spans="2:14" ht="34.5" customHeight="1" x14ac:dyDescent="0.4">
      <c r="B25" s="60">
        <v>14</v>
      </c>
      <c r="C25" s="212" t="s">
        <v>67</v>
      </c>
      <c r="D25" s="213"/>
      <c r="E25" s="61">
        <v>5</v>
      </c>
      <c r="F25" s="61">
        <v>5</v>
      </c>
      <c r="G25" s="61">
        <v>4</v>
      </c>
      <c r="H25" s="61">
        <v>5</v>
      </c>
      <c r="I25" s="61">
        <v>3</v>
      </c>
      <c r="J25" s="61">
        <v>4</v>
      </c>
      <c r="K25" s="61">
        <v>4</v>
      </c>
      <c r="L25" s="62">
        <f>SUM($E$25:$K$25)</f>
        <v>30</v>
      </c>
    </row>
    <row r="26" spans="2:14" ht="34.5" customHeight="1" thickBot="1" x14ac:dyDescent="0.45">
      <c r="B26" s="63">
        <v>15</v>
      </c>
      <c r="C26" s="214" t="s">
        <v>68</v>
      </c>
      <c r="D26" s="215"/>
      <c r="E26" s="64">
        <v>2</v>
      </c>
      <c r="F26" s="64">
        <v>2</v>
      </c>
      <c r="G26" s="64">
        <v>1</v>
      </c>
      <c r="H26" s="64">
        <v>2</v>
      </c>
      <c r="I26" s="64">
        <v>1.25</v>
      </c>
      <c r="J26" s="64">
        <v>1.5</v>
      </c>
      <c r="K26" s="64">
        <v>1.5</v>
      </c>
      <c r="L26" s="65">
        <f>SUM($E$26:$K$26)</f>
        <v>11.25</v>
      </c>
    </row>
    <row r="27" spans="2:14" ht="11.25" customHeight="1" x14ac:dyDescent="0.4">
      <c r="B27" s="66"/>
      <c r="C27" s="67"/>
      <c r="D27" s="68"/>
      <c r="E27" s="69"/>
      <c r="F27" s="69"/>
      <c r="G27" s="69"/>
      <c r="H27" s="69"/>
      <c r="I27" s="69"/>
      <c r="J27" s="69"/>
      <c r="K27" s="69"/>
      <c r="L27" s="70"/>
    </row>
    <row r="28" spans="2:14" ht="15" customHeight="1" thickBot="1" x14ac:dyDescent="0.45">
      <c r="B28" s="5" t="s">
        <v>69</v>
      </c>
      <c r="C28" s="67"/>
      <c r="D28" s="68"/>
      <c r="E28" s="69"/>
      <c r="F28" s="69"/>
      <c r="G28" s="69"/>
      <c r="H28" s="69"/>
      <c r="I28" s="69"/>
      <c r="J28" s="69"/>
      <c r="K28" s="69"/>
      <c r="L28" s="70"/>
    </row>
    <row r="29" spans="2:14" ht="45" customHeight="1" x14ac:dyDescent="0.4">
      <c r="B29" s="60">
        <v>16</v>
      </c>
      <c r="C29" s="216" t="s">
        <v>90</v>
      </c>
      <c r="D29" s="217"/>
      <c r="E29" s="30">
        <v>4</v>
      </c>
      <c r="F29" s="30">
        <v>18</v>
      </c>
      <c r="G29" s="30">
        <v>19</v>
      </c>
      <c r="H29" s="30">
        <v>18</v>
      </c>
      <c r="I29" s="30">
        <v>17</v>
      </c>
      <c r="J29" s="30">
        <v>16</v>
      </c>
      <c r="K29" s="30">
        <v>9</v>
      </c>
      <c r="L29" s="113">
        <f>SUM(E29:K29)</f>
        <v>101</v>
      </c>
    </row>
    <row r="30" spans="2:14" ht="19.5" x14ac:dyDescent="0.4">
      <c r="B30" s="72">
        <v>17</v>
      </c>
      <c r="C30" s="218" t="s">
        <v>91</v>
      </c>
      <c r="D30" s="219"/>
      <c r="E30" s="114"/>
      <c r="F30" s="114"/>
      <c r="G30" s="114"/>
      <c r="H30" s="114"/>
      <c r="I30" s="114"/>
      <c r="J30" s="114"/>
      <c r="K30" s="114"/>
      <c r="L30" s="73">
        <v>8000</v>
      </c>
    </row>
    <row r="31" spans="2:14" ht="34.5" customHeight="1" thickBot="1" x14ac:dyDescent="0.45">
      <c r="B31" s="40">
        <v>18</v>
      </c>
      <c r="C31" s="199" t="s">
        <v>69</v>
      </c>
      <c r="D31" s="200"/>
      <c r="E31" s="115"/>
      <c r="F31" s="115"/>
      <c r="G31" s="115"/>
      <c r="H31" s="115"/>
      <c r="I31" s="115"/>
      <c r="J31" s="115"/>
      <c r="K31" s="115"/>
      <c r="L31" s="43">
        <f>L29*L30</f>
        <v>808000</v>
      </c>
      <c r="N31" s="84"/>
    </row>
    <row r="32" spans="2:14" ht="19.5" x14ac:dyDescent="0.4">
      <c r="C32" s="76" t="s">
        <v>72</v>
      </c>
      <c r="N32" s="84"/>
    </row>
    <row r="33" spans="2:15" ht="19.5" x14ac:dyDescent="0.4">
      <c r="C33" s="78" t="s">
        <v>73</v>
      </c>
      <c r="F33" s="76"/>
      <c r="J33" s="2">
        <f>19*7</f>
        <v>133</v>
      </c>
      <c r="N33" s="84"/>
    </row>
    <row r="34" spans="2:15" ht="11.25" customHeight="1" x14ac:dyDescent="0.4">
      <c r="C34" s="79"/>
      <c r="F34" s="76"/>
      <c r="N34" s="84"/>
    </row>
    <row r="35" spans="2:15" ht="6" customHeight="1" thickBot="1" x14ac:dyDescent="0.45">
      <c r="B35" s="80"/>
      <c r="C35" s="81"/>
      <c r="D35" s="81"/>
      <c r="E35" s="81"/>
      <c r="F35" s="81"/>
      <c r="G35" s="81"/>
      <c r="H35" s="81"/>
      <c r="I35" s="81"/>
      <c r="J35" s="81"/>
      <c r="K35" s="81"/>
      <c r="L35" s="82"/>
      <c r="N35" s="116"/>
      <c r="O35" s="116"/>
    </row>
    <row r="36" spans="2:15" ht="34.5" customHeight="1" thickBot="1" x14ac:dyDescent="0.45">
      <c r="B36" s="83"/>
      <c r="C36" s="84" t="s">
        <v>74</v>
      </c>
      <c r="J36" s="85">
        <f>ROUNDDOWN((L20*(L24/L23)/L24),0)</f>
        <v>1235</v>
      </c>
      <c r="L36" s="86"/>
    </row>
    <row r="37" spans="2:15" ht="34.5" customHeight="1" thickBot="1" x14ac:dyDescent="0.45">
      <c r="B37" s="83"/>
      <c r="C37" s="2"/>
      <c r="H37" s="84" t="s">
        <v>75</v>
      </c>
      <c r="K37" s="85">
        <f>J36*L24</f>
        <v>826215</v>
      </c>
      <c r="L37" s="86"/>
    </row>
    <row r="38" spans="2:15" ht="6" customHeight="1" x14ac:dyDescent="0.4">
      <c r="B38" s="87"/>
      <c r="C38" s="88"/>
      <c r="D38" s="88"/>
      <c r="E38" s="88"/>
      <c r="F38" s="88"/>
      <c r="G38" s="88"/>
      <c r="H38" s="88"/>
      <c r="I38" s="88"/>
      <c r="J38" s="88"/>
      <c r="K38" s="88"/>
      <c r="L38" s="89"/>
    </row>
    <row r="39" spans="2:15" ht="11.25" customHeight="1" x14ac:dyDescent="0.4">
      <c r="C39" s="2"/>
    </row>
    <row r="40" spans="2:15" ht="6" customHeight="1" thickBot="1" x14ac:dyDescent="0.45">
      <c r="B40" s="80"/>
      <c r="C40" s="81"/>
      <c r="D40" s="81"/>
      <c r="E40" s="81"/>
      <c r="F40" s="81"/>
      <c r="G40" s="81"/>
      <c r="H40" s="81"/>
      <c r="I40" s="81"/>
      <c r="J40" s="81"/>
      <c r="K40" s="81"/>
      <c r="L40" s="82"/>
    </row>
    <row r="41" spans="2:15" ht="34.5" customHeight="1" thickBot="1" x14ac:dyDescent="0.45">
      <c r="B41" s="83"/>
      <c r="C41" s="84" t="s">
        <v>76</v>
      </c>
      <c r="F41" s="90" t="s">
        <v>77</v>
      </c>
      <c r="J41" s="91">
        <f>ROUNDDOWN((L15*(L26/L25)/L26),0)</f>
        <v>1250</v>
      </c>
      <c r="L41" s="86"/>
    </row>
    <row r="42" spans="2:15" ht="34.5" customHeight="1" thickBot="1" x14ac:dyDescent="0.45">
      <c r="B42" s="83"/>
      <c r="C42" s="84"/>
      <c r="H42" s="84" t="s">
        <v>78</v>
      </c>
      <c r="K42" s="85">
        <f>J41*L26</f>
        <v>14062.5</v>
      </c>
      <c r="L42" s="86"/>
    </row>
    <row r="43" spans="2:15" ht="6" customHeight="1" x14ac:dyDescent="0.4">
      <c r="B43" s="87"/>
      <c r="C43" s="92"/>
      <c r="D43" s="88"/>
      <c r="E43" s="88"/>
      <c r="F43" s="88"/>
      <c r="G43" s="88"/>
      <c r="H43" s="92"/>
      <c r="I43" s="88"/>
      <c r="J43" s="88"/>
      <c r="K43" s="93"/>
      <c r="L43" s="89"/>
    </row>
    <row r="44" spans="2:15" ht="10.5" customHeight="1" x14ac:dyDescent="0.4">
      <c r="C44" s="2"/>
    </row>
    <row r="45" spans="2:15" ht="10.5" customHeight="1" x14ac:dyDescent="0.4">
      <c r="C45" s="2"/>
    </row>
    <row r="46" spans="2:15" ht="6" customHeight="1" thickBot="1" x14ac:dyDescent="0.45">
      <c r="B46" s="80"/>
      <c r="C46" s="81"/>
      <c r="D46" s="81"/>
      <c r="E46" s="81"/>
      <c r="F46" s="81"/>
      <c r="G46" s="81"/>
      <c r="H46" s="81"/>
      <c r="I46" s="81"/>
      <c r="J46" s="81"/>
      <c r="K46" s="81"/>
      <c r="L46" s="82"/>
    </row>
    <row r="47" spans="2:15" ht="34.5" customHeight="1" thickBot="1" x14ac:dyDescent="0.45">
      <c r="B47" s="83"/>
      <c r="C47" s="84" t="s">
        <v>92</v>
      </c>
      <c r="H47" s="94"/>
      <c r="K47" s="85">
        <f>L31</f>
        <v>808000</v>
      </c>
      <c r="L47" s="86"/>
    </row>
    <row r="48" spans="2:15" ht="6" customHeight="1" x14ac:dyDescent="0.4">
      <c r="B48" s="87"/>
      <c r="C48" s="88"/>
      <c r="D48" s="88"/>
      <c r="E48" s="88"/>
      <c r="F48" s="88"/>
      <c r="G48" s="88"/>
      <c r="H48" s="88"/>
      <c r="I48" s="88"/>
      <c r="J48" s="88"/>
      <c r="K48" s="88"/>
      <c r="L48" s="89"/>
    </row>
    <row r="49" spans="2:12" ht="15.75" customHeight="1" thickBot="1" x14ac:dyDescent="0.45">
      <c r="C49" s="2"/>
      <c r="K49" s="95"/>
    </row>
    <row r="50" spans="2:12" ht="6" customHeight="1" x14ac:dyDescent="0.4">
      <c r="B50" s="96"/>
      <c r="C50" s="97"/>
      <c r="D50" s="98"/>
      <c r="E50" s="98"/>
      <c r="F50" s="98"/>
      <c r="G50" s="98"/>
      <c r="H50" s="98"/>
      <c r="I50" s="99"/>
      <c r="J50" s="98"/>
      <c r="K50" s="98"/>
      <c r="L50" s="100"/>
    </row>
    <row r="51" spans="2:12" ht="29.25" customHeight="1" thickBot="1" x14ac:dyDescent="0.45">
      <c r="B51" s="101"/>
      <c r="C51" s="102" t="s">
        <v>80</v>
      </c>
      <c r="E51" s="84" t="s">
        <v>81</v>
      </c>
      <c r="I51" s="103"/>
      <c r="L51" s="104"/>
    </row>
    <row r="52" spans="2:12" ht="34.5" customHeight="1" thickBot="1" x14ac:dyDescent="0.45">
      <c r="B52" s="101"/>
      <c r="C52" s="2"/>
      <c r="E52" s="84" t="s">
        <v>82</v>
      </c>
      <c r="J52" s="105" t="s">
        <v>83</v>
      </c>
      <c r="K52" s="85">
        <f>IF((K37+K42)&gt;=K47,K47,(K37+K42))</f>
        <v>808000</v>
      </c>
      <c r="L52" s="104"/>
    </row>
    <row r="53" spans="2:12" ht="6" customHeight="1" thickBot="1" x14ac:dyDescent="0.45">
      <c r="B53" s="106"/>
      <c r="C53" s="107"/>
      <c r="D53" s="107"/>
      <c r="E53" s="107"/>
      <c r="F53" s="107"/>
      <c r="G53" s="107"/>
      <c r="H53" s="107"/>
      <c r="I53" s="107"/>
      <c r="J53" s="107"/>
      <c r="K53" s="107"/>
      <c r="L53" s="108"/>
    </row>
    <row r="54" spans="2:12" ht="18.75" hidden="1" customHeight="1" thickBot="1" x14ac:dyDescent="0.45">
      <c r="C54" s="109"/>
    </row>
    <row r="55" spans="2:12" hidden="1" x14ac:dyDescent="0.4">
      <c r="C55" s="109">
        <v>1</v>
      </c>
    </row>
    <row r="56" spans="2:12" hidden="1" x14ac:dyDescent="0.4">
      <c r="C56" s="109">
        <v>2</v>
      </c>
    </row>
    <row r="57" spans="2:12" hidden="1" x14ac:dyDescent="0.4">
      <c r="C57" s="109">
        <v>3</v>
      </c>
    </row>
    <row r="59" spans="2:12" ht="18" x14ac:dyDescent="0.4">
      <c r="C59" s="110"/>
    </row>
    <row r="62" spans="2:12" x14ac:dyDescent="0.4">
      <c r="D62" s="14"/>
    </row>
  </sheetData>
  <mergeCells count="19">
    <mergeCell ref="A1:K1"/>
    <mergeCell ref="F2:G2"/>
    <mergeCell ref="C6:D6"/>
    <mergeCell ref="L6:L10"/>
    <mergeCell ref="B7:B9"/>
    <mergeCell ref="C7:D9"/>
    <mergeCell ref="C10:D10"/>
    <mergeCell ref="C31:D31"/>
    <mergeCell ref="C11:C15"/>
    <mergeCell ref="C16:D16"/>
    <mergeCell ref="C17:D17"/>
    <mergeCell ref="C19:D19"/>
    <mergeCell ref="C20:D20"/>
    <mergeCell ref="C23:D23"/>
    <mergeCell ref="C24:D24"/>
    <mergeCell ref="C25:D25"/>
    <mergeCell ref="C26:D26"/>
    <mergeCell ref="C29:D29"/>
    <mergeCell ref="C30:D30"/>
  </mergeCells>
  <phoneticPr fontId="2"/>
  <conditionalFormatting sqref="L23:L29 L31">
    <cfRule type="cellIs" dxfId="51" priority="8" stopIfTrue="1" operator="equal">
      <formula>0</formula>
    </cfRule>
  </conditionalFormatting>
  <conditionalFormatting sqref="L17">
    <cfRule type="cellIs" dxfId="50" priority="6" stopIfTrue="1" operator="equal">
      <formula>0</formula>
    </cfRule>
  </conditionalFormatting>
  <conditionalFormatting sqref="E16:K16 E20:K20">
    <cfRule type="cellIs" dxfId="49" priority="10" stopIfTrue="1" operator="equal">
      <formula>0</formula>
    </cfRule>
  </conditionalFormatting>
  <conditionalFormatting sqref="L16 L18:L20">
    <cfRule type="cellIs" dxfId="48" priority="9" stopIfTrue="1" operator="equal">
      <formula>0</formula>
    </cfRule>
  </conditionalFormatting>
  <conditionalFormatting sqref="E17:K17">
    <cfRule type="cellIs" dxfId="47" priority="7" stopIfTrue="1" operator="equal">
      <formula>0</formula>
    </cfRule>
  </conditionalFormatting>
  <conditionalFormatting sqref="L15">
    <cfRule type="cellIs" dxfId="46" priority="5" stopIfTrue="1" operator="equal">
      <formula>0</formula>
    </cfRule>
  </conditionalFormatting>
  <conditionalFormatting sqref="E19:K19">
    <cfRule type="cellIs" dxfId="45" priority="1" stopIfTrue="1" operator="equal">
      <formula>0</formula>
    </cfRule>
  </conditionalFormatting>
  <dataValidations count="2">
    <dataValidation type="list" allowBlank="1" showInputMessage="1" showErrorMessage="1" sqref="WVO983077:WVS983077 WLS983077:WLW983077 WBW983077:WCA983077 VSA983077:VSE983077 VIE983077:VII983077 UYI983077:UYM983077 UOM983077:UOQ983077 UEQ983077:UEU983077 TUU983077:TUY983077 TKY983077:TLC983077 TBC983077:TBG983077 SRG983077:SRK983077 SHK983077:SHO983077 RXO983077:RXS983077 RNS983077:RNW983077 RDW983077:REA983077 QUA983077:QUE983077 QKE983077:QKI983077 QAI983077:QAM983077 PQM983077:PQQ983077 PGQ983077:PGU983077 OWU983077:OWY983077 OMY983077:ONC983077 ODC983077:ODG983077 NTG983077:NTK983077 NJK983077:NJO983077 MZO983077:MZS983077 MPS983077:MPW983077 MFW983077:MGA983077 LWA983077:LWE983077 LME983077:LMI983077 LCI983077:LCM983077 KSM983077:KSQ983077 KIQ983077:KIU983077 JYU983077:JYY983077 JOY983077:JPC983077 JFC983077:JFG983077 IVG983077:IVK983077 ILK983077:ILO983077 IBO983077:IBS983077 HRS983077:HRW983077 HHW983077:HIA983077 GYA983077:GYE983077 GOE983077:GOI983077 GEI983077:GEM983077 FUM983077:FUQ983077 FKQ983077:FKU983077 FAU983077:FAY983077 EQY983077:ERC983077 EHC983077:EHG983077 DXG983077:DXK983077 DNK983077:DNO983077 DDO983077:DDS983077 CTS983077:CTW983077 CJW983077:CKA983077 CAA983077:CAE983077 BQE983077:BQI983077 BGI983077:BGM983077 AWM983077:AWQ983077 AMQ983077:AMU983077 ACU983077:ACY983077 SY983077:TC983077 JC983077:JG983077 WVO917541:WVS917541 WLS917541:WLW917541 WBW917541:WCA917541 VSA917541:VSE917541 VIE917541:VII917541 UYI917541:UYM917541 UOM917541:UOQ917541 UEQ917541:UEU917541 TUU917541:TUY917541 TKY917541:TLC917541 TBC917541:TBG917541 SRG917541:SRK917541 SHK917541:SHO917541 RXO917541:RXS917541 RNS917541:RNW917541 RDW917541:REA917541 QUA917541:QUE917541 QKE917541:QKI917541 QAI917541:QAM917541 PQM917541:PQQ917541 PGQ917541:PGU917541 OWU917541:OWY917541 OMY917541:ONC917541 ODC917541:ODG917541 NTG917541:NTK917541 NJK917541:NJO917541 MZO917541:MZS917541 MPS917541:MPW917541 MFW917541:MGA917541 LWA917541:LWE917541 LME917541:LMI917541 LCI917541:LCM917541 KSM917541:KSQ917541 KIQ917541:KIU917541 JYU917541:JYY917541 JOY917541:JPC917541 JFC917541:JFG917541 IVG917541:IVK917541 ILK917541:ILO917541 IBO917541:IBS917541 HRS917541:HRW917541 HHW917541:HIA917541 GYA917541:GYE917541 GOE917541:GOI917541 GEI917541:GEM917541 FUM917541:FUQ917541 FKQ917541:FKU917541 FAU917541:FAY917541 EQY917541:ERC917541 EHC917541:EHG917541 DXG917541:DXK917541 DNK917541:DNO917541 DDO917541:DDS917541 CTS917541:CTW917541 CJW917541:CKA917541 CAA917541:CAE917541 BQE917541:BQI917541 BGI917541:BGM917541 AWM917541:AWQ917541 AMQ917541:AMU917541 ACU917541:ACY917541 SY917541:TC917541 JC917541:JG917541 WVO852005:WVS852005 WLS852005:WLW852005 WBW852005:WCA852005 VSA852005:VSE852005 VIE852005:VII852005 UYI852005:UYM852005 UOM852005:UOQ852005 UEQ852005:UEU852005 TUU852005:TUY852005 TKY852005:TLC852005 TBC852005:TBG852005 SRG852005:SRK852005 SHK852005:SHO852005 RXO852005:RXS852005 RNS852005:RNW852005 RDW852005:REA852005 QUA852005:QUE852005 QKE852005:QKI852005 QAI852005:QAM852005 PQM852005:PQQ852005 PGQ852005:PGU852005 OWU852005:OWY852005 OMY852005:ONC852005 ODC852005:ODG852005 NTG852005:NTK852005 NJK852005:NJO852005 MZO852005:MZS852005 MPS852005:MPW852005 MFW852005:MGA852005 LWA852005:LWE852005 LME852005:LMI852005 LCI852005:LCM852005 KSM852005:KSQ852005 KIQ852005:KIU852005 JYU852005:JYY852005 JOY852005:JPC852005 JFC852005:JFG852005 IVG852005:IVK852005 ILK852005:ILO852005 IBO852005:IBS852005 HRS852005:HRW852005 HHW852005:HIA852005 GYA852005:GYE852005 GOE852005:GOI852005 GEI852005:GEM852005 FUM852005:FUQ852005 FKQ852005:FKU852005 FAU852005:FAY852005 EQY852005:ERC852005 EHC852005:EHG852005 DXG852005:DXK852005 DNK852005:DNO852005 DDO852005:DDS852005 CTS852005:CTW852005 CJW852005:CKA852005 CAA852005:CAE852005 BQE852005:BQI852005 BGI852005:BGM852005 AWM852005:AWQ852005 AMQ852005:AMU852005 ACU852005:ACY852005 SY852005:TC852005 JC852005:JG852005 WVO786469:WVS786469 WLS786469:WLW786469 WBW786469:WCA786469 VSA786469:VSE786469 VIE786469:VII786469 UYI786469:UYM786469 UOM786469:UOQ786469 UEQ786469:UEU786469 TUU786469:TUY786469 TKY786469:TLC786469 TBC786469:TBG786469 SRG786469:SRK786469 SHK786469:SHO786469 RXO786469:RXS786469 RNS786469:RNW786469 RDW786469:REA786469 QUA786469:QUE786469 QKE786469:QKI786469 QAI786469:QAM786469 PQM786469:PQQ786469 PGQ786469:PGU786469 OWU786469:OWY786469 OMY786469:ONC786469 ODC786469:ODG786469 NTG786469:NTK786469 NJK786469:NJO786469 MZO786469:MZS786469 MPS786469:MPW786469 MFW786469:MGA786469 LWA786469:LWE786469 LME786469:LMI786469 LCI786469:LCM786469 KSM786469:KSQ786469 KIQ786469:KIU786469 JYU786469:JYY786469 JOY786469:JPC786469 JFC786469:JFG786469 IVG786469:IVK786469 ILK786469:ILO786469 IBO786469:IBS786469 HRS786469:HRW786469 HHW786469:HIA786469 GYA786469:GYE786469 GOE786469:GOI786469 GEI786469:GEM786469 FUM786469:FUQ786469 FKQ786469:FKU786469 FAU786469:FAY786469 EQY786469:ERC786469 EHC786469:EHG786469 DXG786469:DXK786469 DNK786469:DNO786469 DDO786469:DDS786469 CTS786469:CTW786469 CJW786469:CKA786469 CAA786469:CAE786469 BQE786469:BQI786469 BGI786469:BGM786469 AWM786469:AWQ786469 AMQ786469:AMU786469 ACU786469:ACY786469 SY786469:TC786469 JC786469:JG786469 WVO720933:WVS720933 WLS720933:WLW720933 WBW720933:WCA720933 VSA720933:VSE720933 VIE720933:VII720933 UYI720933:UYM720933 UOM720933:UOQ720933 UEQ720933:UEU720933 TUU720933:TUY720933 TKY720933:TLC720933 TBC720933:TBG720933 SRG720933:SRK720933 SHK720933:SHO720933 RXO720933:RXS720933 RNS720933:RNW720933 RDW720933:REA720933 QUA720933:QUE720933 QKE720933:QKI720933 QAI720933:QAM720933 PQM720933:PQQ720933 PGQ720933:PGU720933 OWU720933:OWY720933 OMY720933:ONC720933 ODC720933:ODG720933 NTG720933:NTK720933 NJK720933:NJO720933 MZO720933:MZS720933 MPS720933:MPW720933 MFW720933:MGA720933 LWA720933:LWE720933 LME720933:LMI720933 LCI720933:LCM720933 KSM720933:KSQ720933 KIQ720933:KIU720933 JYU720933:JYY720933 JOY720933:JPC720933 JFC720933:JFG720933 IVG720933:IVK720933 ILK720933:ILO720933 IBO720933:IBS720933 HRS720933:HRW720933 HHW720933:HIA720933 GYA720933:GYE720933 GOE720933:GOI720933 GEI720933:GEM720933 FUM720933:FUQ720933 FKQ720933:FKU720933 FAU720933:FAY720933 EQY720933:ERC720933 EHC720933:EHG720933 DXG720933:DXK720933 DNK720933:DNO720933 DDO720933:DDS720933 CTS720933:CTW720933 CJW720933:CKA720933 CAA720933:CAE720933 BQE720933:BQI720933 BGI720933:BGM720933 AWM720933:AWQ720933 AMQ720933:AMU720933 ACU720933:ACY720933 SY720933:TC720933 JC720933:JG720933 WVO655397:WVS655397 WLS655397:WLW655397 WBW655397:WCA655397 VSA655397:VSE655397 VIE655397:VII655397 UYI655397:UYM655397 UOM655397:UOQ655397 UEQ655397:UEU655397 TUU655397:TUY655397 TKY655397:TLC655397 TBC655397:TBG655397 SRG655397:SRK655397 SHK655397:SHO655397 RXO655397:RXS655397 RNS655397:RNW655397 RDW655397:REA655397 QUA655397:QUE655397 QKE655397:QKI655397 QAI655397:QAM655397 PQM655397:PQQ655397 PGQ655397:PGU655397 OWU655397:OWY655397 OMY655397:ONC655397 ODC655397:ODG655397 NTG655397:NTK655397 NJK655397:NJO655397 MZO655397:MZS655397 MPS655397:MPW655397 MFW655397:MGA655397 LWA655397:LWE655397 LME655397:LMI655397 LCI655397:LCM655397 KSM655397:KSQ655397 KIQ655397:KIU655397 JYU655397:JYY655397 JOY655397:JPC655397 JFC655397:JFG655397 IVG655397:IVK655397 ILK655397:ILO655397 IBO655397:IBS655397 HRS655397:HRW655397 HHW655397:HIA655397 GYA655397:GYE655397 GOE655397:GOI655397 GEI655397:GEM655397 FUM655397:FUQ655397 FKQ655397:FKU655397 FAU655397:FAY655397 EQY655397:ERC655397 EHC655397:EHG655397 DXG655397:DXK655397 DNK655397:DNO655397 DDO655397:DDS655397 CTS655397:CTW655397 CJW655397:CKA655397 CAA655397:CAE655397 BQE655397:BQI655397 BGI655397:BGM655397 AWM655397:AWQ655397 AMQ655397:AMU655397 ACU655397:ACY655397 SY655397:TC655397 JC655397:JG655397 WVO589861:WVS589861 WLS589861:WLW589861 WBW589861:WCA589861 VSA589861:VSE589861 VIE589861:VII589861 UYI589861:UYM589861 UOM589861:UOQ589861 UEQ589861:UEU589861 TUU589861:TUY589861 TKY589861:TLC589861 TBC589861:TBG589861 SRG589861:SRK589861 SHK589861:SHO589861 RXO589861:RXS589861 RNS589861:RNW589861 RDW589861:REA589861 QUA589861:QUE589861 QKE589861:QKI589861 QAI589861:QAM589861 PQM589861:PQQ589861 PGQ589861:PGU589861 OWU589861:OWY589861 OMY589861:ONC589861 ODC589861:ODG589861 NTG589861:NTK589861 NJK589861:NJO589861 MZO589861:MZS589861 MPS589861:MPW589861 MFW589861:MGA589861 LWA589861:LWE589861 LME589861:LMI589861 LCI589861:LCM589861 KSM589861:KSQ589861 KIQ589861:KIU589861 JYU589861:JYY589861 JOY589861:JPC589861 JFC589861:JFG589861 IVG589861:IVK589861 ILK589861:ILO589861 IBO589861:IBS589861 HRS589861:HRW589861 HHW589861:HIA589861 GYA589861:GYE589861 GOE589861:GOI589861 GEI589861:GEM589861 FUM589861:FUQ589861 FKQ589861:FKU589861 FAU589861:FAY589861 EQY589861:ERC589861 EHC589861:EHG589861 DXG589861:DXK589861 DNK589861:DNO589861 DDO589861:DDS589861 CTS589861:CTW589861 CJW589861:CKA589861 CAA589861:CAE589861 BQE589861:BQI589861 BGI589861:BGM589861 AWM589861:AWQ589861 AMQ589861:AMU589861 ACU589861:ACY589861 SY589861:TC589861 JC589861:JG589861 WVO524325:WVS524325 WLS524325:WLW524325 WBW524325:WCA524325 VSA524325:VSE524325 VIE524325:VII524325 UYI524325:UYM524325 UOM524325:UOQ524325 UEQ524325:UEU524325 TUU524325:TUY524325 TKY524325:TLC524325 TBC524325:TBG524325 SRG524325:SRK524325 SHK524325:SHO524325 RXO524325:RXS524325 RNS524325:RNW524325 RDW524325:REA524325 QUA524325:QUE524325 QKE524325:QKI524325 QAI524325:QAM524325 PQM524325:PQQ524325 PGQ524325:PGU524325 OWU524325:OWY524325 OMY524325:ONC524325 ODC524325:ODG524325 NTG524325:NTK524325 NJK524325:NJO524325 MZO524325:MZS524325 MPS524325:MPW524325 MFW524325:MGA524325 LWA524325:LWE524325 LME524325:LMI524325 LCI524325:LCM524325 KSM524325:KSQ524325 KIQ524325:KIU524325 JYU524325:JYY524325 JOY524325:JPC524325 JFC524325:JFG524325 IVG524325:IVK524325 ILK524325:ILO524325 IBO524325:IBS524325 HRS524325:HRW524325 HHW524325:HIA524325 GYA524325:GYE524325 GOE524325:GOI524325 GEI524325:GEM524325 FUM524325:FUQ524325 FKQ524325:FKU524325 FAU524325:FAY524325 EQY524325:ERC524325 EHC524325:EHG524325 DXG524325:DXK524325 DNK524325:DNO524325 DDO524325:DDS524325 CTS524325:CTW524325 CJW524325:CKA524325 CAA524325:CAE524325 BQE524325:BQI524325 BGI524325:BGM524325 AWM524325:AWQ524325 AMQ524325:AMU524325 ACU524325:ACY524325 SY524325:TC524325 JC524325:JG524325 WVO458789:WVS458789 WLS458789:WLW458789 WBW458789:WCA458789 VSA458789:VSE458789 VIE458789:VII458789 UYI458789:UYM458789 UOM458789:UOQ458789 UEQ458789:UEU458789 TUU458789:TUY458789 TKY458789:TLC458789 TBC458789:TBG458789 SRG458789:SRK458789 SHK458789:SHO458789 RXO458789:RXS458789 RNS458789:RNW458789 RDW458789:REA458789 QUA458789:QUE458789 QKE458789:QKI458789 QAI458789:QAM458789 PQM458789:PQQ458789 PGQ458789:PGU458789 OWU458789:OWY458789 OMY458789:ONC458789 ODC458789:ODG458789 NTG458789:NTK458789 NJK458789:NJO458789 MZO458789:MZS458789 MPS458789:MPW458789 MFW458789:MGA458789 LWA458789:LWE458789 LME458789:LMI458789 LCI458789:LCM458789 KSM458789:KSQ458789 KIQ458789:KIU458789 JYU458789:JYY458789 JOY458789:JPC458789 JFC458789:JFG458789 IVG458789:IVK458789 ILK458789:ILO458789 IBO458789:IBS458789 HRS458789:HRW458789 HHW458789:HIA458789 GYA458789:GYE458789 GOE458789:GOI458789 GEI458789:GEM458789 FUM458789:FUQ458789 FKQ458789:FKU458789 FAU458789:FAY458789 EQY458789:ERC458789 EHC458789:EHG458789 DXG458789:DXK458789 DNK458789:DNO458789 DDO458789:DDS458789 CTS458789:CTW458789 CJW458789:CKA458789 CAA458789:CAE458789 BQE458789:BQI458789 BGI458789:BGM458789 AWM458789:AWQ458789 AMQ458789:AMU458789 ACU458789:ACY458789 SY458789:TC458789 JC458789:JG458789 WVO393253:WVS393253 WLS393253:WLW393253 WBW393253:WCA393253 VSA393253:VSE393253 VIE393253:VII393253 UYI393253:UYM393253 UOM393253:UOQ393253 UEQ393253:UEU393253 TUU393253:TUY393253 TKY393253:TLC393253 TBC393253:TBG393253 SRG393253:SRK393253 SHK393253:SHO393253 RXO393253:RXS393253 RNS393253:RNW393253 RDW393253:REA393253 QUA393253:QUE393253 QKE393253:QKI393253 QAI393253:QAM393253 PQM393253:PQQ393253 PGQ393253:PGU393253 OWU393253:OWY393253 OMY393253:ONC393253 ODC393253:ODG393253 NTG393253:NTK393253 NJK393253:NJO393253 MZO393253:MZS393253 MPS393253:MPW393253 MFW393253:MGA393253 LWA393253:LWE393253 LME393253:LMI393253 LCI393253:LCM393253 KSM393253:KSQ393253 KIQ393253:KIU393253 JYU393253:JYY393253 JOY393253:JPC393253 JFC393253:JFG393253 IVG393253:IVK393253 ILK393253:ILO393253 IBO393253:IBS393253 HRS393253:HRW393253 HHW393253:HIA393253 GYA393253:GYE393253 GOE393253:GOI393253 GEI393253:GEM393253 FUM393253:FUQ393253 FKQ393253:FKU393253 FAU393253:FAY393253 EQY393253:ERC393253 EHC393253:EHG393253 DXG393253:DXK393253 DNK393253:DNO393253 DDO393253:DDS393253 CTS393253:CTW393253 CJW393253:CKA393253 CAA393253:CAE393253 BQE393253:BQI393253 BGI393253:BGM393253 AWM393253:AWQ393253 AMQ393253:AMU393253 ACU393253:ACY393253 SY393253:TC393253 JC393253:JG393253 WVO327717:WVS327717 WLS327717:WLW327717 WBW327717:WCA327717 VSA327717:VSE327717 VIE327717:VII327717 UYI327717:UYM327717 UOM327717:UOQ327717 UEQ327717:UEU327717 TUU327717:TUY327717 TKY327717:TLC327717 TBC327717:TBG327717 SRG327717:SRK327717 SHK327717:SHO327717 RXO327717:RXS327717 RNS327717:RNW327717 RDW327717:REA327717 QUA327717:QUE327717 QKE327717:QKI327717 QAI327717:QAM327717 PQM327717:PQQ327717 PGQ327717:PGU327717 OWU327717:OWY327717 OMY327717:ONC327717 ODC327717:ODG327717 NTG327717:NTK327717 NJK327717:NJO327717 MZO327717:MZS327717 MPS327717:MPW327717 MFW327717:MGA327717 LWA327717:LWE327717 LME327717:LMI327717 LCI327717:LCM327717 KSM327717:KSQ327717 KIQ327717:KIU327717 JYU327717:JYY327717 JOY327717:JPC327717 JFC327717:JFG327717 IVG327717:IVK327717 ILK327717:ILO327717 IBO327717:IBS327717 HRS327717:HRW327717 HHW327717:HIA327717 GYA327717:GYE327717 GOE327717:GOI327717 GEI327717:GEM327717 FUM327717:FUQ327717 FKQ327717:FKU327717 FAU327717:FAY327717 EQY327717:ERC327717 EHC327717:EHG327717 DXG327717:DXK327717 DNK327717:DNO327717 DDO327717:DDS327717 CTS327717:CTW327717 CJW327717:CKA327717 CAA327717:CAE327717 BQE327717:BQI327717 BGI327717:BGM327717 AWM327717:AWQ327717 AMQ327717:AMU327717 ACU327717:ACY327717 SY327717:TC327717 JC327717:JG327717 WVO262181:WVS262181 WLS262181:WLW262181 WBW262181:WCA262181 VSA262181:VSE262181 VIE262181:VII262181 UYI262181:UYM262181 UOM262181:UOQ262181 UEQ262181:UEU262181 TUU262181:TUY262181 TKY262181:TLC262181 TBC262181:TBG262181 SRG262181:SRK262181 SHK262181:SHO262181 RXO262181:RXS262181 RNS262181:RNW262181 RDW262181:REA262181 QUA262181:QUE262181 QKE262181:QKI262181 QAI262181:QAM262181 PQM262181:PQQ262181 PGQ262181:PGU262181 OWU262181:OWY262181 OMY262181:ONC262181 ODC262181:ODG262181 NTG262181:NTK262181 NJK262181:NJO262181 MZO262181:MZS262181 MPS262181:MPW262181 MFW262181:MGA262181 LWA262181:LWE262181 LME262181:LMI262181 LCI262181:LCM262181 KSM262181:KSQ262181 KIQ262181:KIU262181 JYU262181:JYY262181 JOY262181:JPC262181 JFC262181:JFG262181 IVG262181:IVK262181 ILK262181:ILO262181 IBO262181:IBS262181 HRS262181:HRW262181 HHW262181:HIA262181 GYA262181:GYE262181 GOE262181:GOI262181 GEI262181:GEM262181 FUM262181:FUQ262181 FKQ262181:FKU262181 FAU262181:FAY262181 EQY262181:ERC262181 EHC262181:EHG262181 DXG262181:DXK262181 DNK262181:DNO262181 DDO262181:DDS262181 CTS262181:CTW262181 CJW262181:CKA262181 CAA262181:CAE262181 BQE262181:BQI262181 BGI262181:BGM262181 AWM262181:AWQ262181 AMQ262181:AMU262181 ACU262181:ACY262181 SY262181:TC262181 JC262181:JG262181 WVO196645:WVS196645 WLS196645:WLW196645 WBW196645:WCA196645 VSA196645:VSE196645 VIE196645:VII196645 UYI196645:UYM196645 UOM196645:UOQ196645 UEQ196645:UEU196645 TUU196645:TUY196645 TKY196645:TLC196645 TBC196645:TBG196645 SRG196645:SRK196645 SHK196645:SHO196645 RXO196645:RXS196645 RNS196645:RNW196645 RDW196645:REA196645 QUA196645:QUE196645 QKE196645:QKI196645 QAI196645:QAM196645 PQM196645:PQQ196645 PGQ196645:PGU196645 OWU196645:OWY196645 OMY196645:ONC196645 ODC196645:ODG196645 NTG196645:NTK196645 NJK196645:NJO196645 MZO196645:MZS196645 MPS196645:MPW196645 MFW196645:MGA196645 LWA196645:LWE196645 LME196645:LMI196645 LCI196645:LCM196645 KSM196645:KSQ196645 KIQ196645:KIU196645 JYU196645:JYY196645 JOY196645:JPC196645 JFC196645:JFG196645 IVG196645:IVK196645 ILK196645:ILO196645 IBO196645:IBS196645 HRS196645:HRW196645 HHW196645:HIA196645 GYA196645:GYE196645 GOE196645:GOI196645 GEI196645:GEM196645 FUM196645:FUQ196645 FKQ196645:FKU196645 FAU196645:FAY196645 EQY196645:ERC196645 EHC196645:EHG196645 DXG196645:DXK196645 DNK196645:DNO196645 DDO196645:DDS196645 CTS196645:CTW196645 CJW196645:CKA196645 CAA196645:CAE196645 BQE196645:BQI196645 BGI196645:BGM196645 AWM196645:AWQ196645 AMQ196645:AMU196645 ACU196645:ACY196645 SY196645:TC196645 JC196645:JG196645 WVO131109:WVS131109 WLS131109:WLW131109 WBW131109:WCA131109 VSA131109:VSE131109 VIE131109:VII131109 UYI131109:UYM131109 UOM131109:UOQ131109 UEQ131109:UEU131109 TUU131109:TUY131109 TKY131109:TLC131109 TBC131109:TBG131109 SRG131109:SRK131109 SHK131109:SHO131109 RXO131109:RXS131109 RNS131109:RNW131109 RDW131109:REA131109 QUA131109:QUE131109 QKE131109:QKI131109 QAI131109:QAM131109 PQM131109:PQQ131109 PGQ131109:PGU131109 OWU131109:OWY131109 OMY131109:ONC131109 ODC131109:ODG131109 NTG131109:NTK131109 NJK131109:NJO131109 MZO131109:MZS131109 MPS131109:MPW131109 MFW131109:MGA131109 LWA131109:LWE131109 LME131109:LMI131109 LCI131109:LCM131109 KSM131109:KSQ131109 KIQ131109:KIU131109 JYU131109:JYY131109 JOY131109:JPC131109 JFC131109:JFG131109 IVG131109:IVK131109 ILK131109:ILO131109 IBO131109:IBS131109 HRS131109:HRW131109 HHW131109:HIA131109 GYA131109:GYE131109 GOE131109:GOI131109 GEI131109:GEM131109 FUM131109:FUQ131109 FKQ131109:FKU131109 FAU131109:FAY131109 EQY131109:ERC131109 EHC131109:EHG131109 DXG131109:DXK131109 DNK131109:DNO131109 DDO131109:DDS131109 CTS131109:CTW131109 CJW131109:CKA131109 CAA131109:CAE131109 BQE131109:BQI131109 BGI131109:BGM131109 AWM131109:AWQ131109 AMQ131109:AMU131109 ACU131109:ACY131109 SY131109:TC131109 JC131109:JG131109 WVO65573:WVS65573 WLS65573:WLW65573 WBW65573:WCA65573 VSA65573:VSE65573 VIE65573:VII65573 UYI65573:UYM65573 UOM65573:UOQ65573 UEQ65573:UEU65573 TUU65573:TUY65573 TKY65573:TLC65573 TBC65573:TBG65573 SRG65573:SRK65573 SHK65573:SHO65573 RXO65573:RXS65573 RNS65573:RNW65573 RDW65573:REA65573 QUA65573:QUE65573 QKE65573:QKI65573 QAI65573:QAM65573 PQM65573:PQQ65573 PGQ65573:PGU65573 OWU65573:OWY65573 OMY65573:ONC65573 ODC65573:ODG65573 NTG65573:NTK65573 NJK65573:NJO65573 MZO65573:MZS65573 MPS65573:MPW65573 MFW65573:MGA65573 LWA65573:LWE65573 LME65573:LMI65573 LCI65573:LCM65573 KSM65573:KSQ65573 KIQ65573:KIU65573 JYU65573:JYY65573 JOY65573:JPC65573 JFC65573:JFG65573 IVG65573:IVK65573 ILK65573:ILO65573 IBO65573:IBS65573 HRS65573:HRW65573 HHW65573:HIA65573 GYA65573:GYE65573 GOE65573:GOI65573 GEI65573:GEM65573 FUM65573:FUQ65573 FKQ65573:FKU65573 FAU65573:FAY65573 EQY65573:ERC65573 EHC65573:EHG65573 DXG65573:DXK65573 DNK65573:DNO65573 DDO65573:DDS65573 CTS65573:CTW65573 CJW65573:CKA65573 CAA65573:CAE65573 BQE65573:BQI65573 BGI65573:BGM65573 AWM65573:AWQ65573 AMQ65573:AMU65573 ACU65573:ACY65573 SY65573:TC65573 JC65573:JG65573" xr:uid="{B1370438-A3B6-44F8-997B-7606268ABA26}">
      <formula1>$C$54:$C$57</formula1>
    </dataValidation>
    <dataValidation type="list" allowBlank="1" showInputMessage="1" showErrorMessage="1" sqref="E65573:K65573 IV65573:JB65573 SR65573:SX65573 ACN65573:ACT65573 AMJ65573:AMP65573 AWF65573:AWL65573 BGB65573:BGH65573 BPX65573:BQD65573 BZT65573:BZZ65573 CJP65573:CJV65573 CTL65573:CTR65573 DDH65573:DDN65573 DND65573:DNJ65573 DWZ65573:DXF65573 EGV65573:EHB65573 EQR65573:EQX65573 FAN65573:FAT65573 FKJ65573:FKP65573 FUF65573:FUL65573 GEB65573:GEH65573 GNX65573:GOD65573 GXT65573:GXZ65573 HHP65573:HHV65573 HRL65573:HRR65573 IBH65573:IBN65573 ILD65573:ILJ65573 IUZ65573:IVF65573 JEV65573:JFB65573 JOR65573:JOX65573 JYN65573:JYT65573 KIJ65573:KIP65573 KSF65573:KSL65573 LCB65573:LCH65573 LLX65573:LMD65573 LVT65573:LVZ65573 MFP65573:MFV65573 MPL65573:MPR65573 MZH65573:MZN65573 NJD65573:NJJ65573 NSZ65573:NTF65573 OCV65573:ODB65573 OMR65573:OMX65573 OWN65573:OWT65573 PGJ65573:PGP65573 PQF65573:PQL65573 QAB65573:QAH65573 QJX65573:QKD65573 QTT65573:QTZ65573 RDP65573:RDV65573 RNL65573:RNR65573 RXH65573:RXN65573 SHD65573:SHJ65573 SQZ65573:SRF65573 TAV65573:TBB65573 TKR65573:TKX65573 TUN65573:TUT65573 UEJ65573:UEP65573 UOF65573:UOL65573 UYB65573:UYH65573 VHX65573:VID65573 VRT65573:VRZ65573 WBP65573:WBV65573 WLL65573:WLR65573 WVH65573:WVN65573 E131109:K131109 IV131109:JB131109 SR131109:SX131109 ACN131109:ACT131109 AMJ131109:AMP131109 AWF131109:AWL131109 BGB131109:BGH131109 BPX131109:BQD131109 BZT131109:BZZ131109 CJP131109:CJV131109 CTL131109:CTR131109 DDH131109:DDN131109 DND131109:DNJ131109 DWZ131109:DXF131109 EGV131109:EHB131109 EQR131109:EQX131109 FAN131109:FAT131109 FKJ131109:FKP131109 FUF131109:FUL131109 GEB131109:GEH131109 GNX131109:GOD131109 GXT131109:GXZ131109 HHP131109:HHV131109 HRL131109:HRR131109 IBH131109:IBN131109 ILD131109:ILJ131109 IUZ131109:IVF131109 JEV131109:JFB131109 JOR131109:JOX131109 JYN131109:JYT131109 KIJ131109:KIP131109 KSF131109:KSL131109 LCB131109:LCH131109 LLX131109:LMD131109 LVT131109:LVZ131109 MFP131109:MFV131109 MPL131109:MPR131109 MZH131109:MZN131109 NJD131109:NJJ131109 NSZ131109:NTF131109 OCV131109:ODB131109 OMR131109:OMX131109 OWN131109:OWT131109 PGJ131109:PGP131109 PQF131109:PQL131109 QAB131109:QAH131109 QJX131109:QKD131109 QTT131109:QTZ131109 RDP131109:RDV131109 RNL131109:RNR131109 RXH131109:RXN131109 SHD131109:SHJ131109 SQZ131109:SRF131109 TAV131109:TBB131109 TKR131109:TKX131109 TUN131109:TUT131109 UEJ131109:UEP131109 UOF131109:UOL131109 UYB131109:UYH131109 VHX131109:VID131109 VRT131109:VRZ131109 WBP131109:WBV131109 WLL131109:WLR131109 WVH131109:WVN131109 E196645:K196645 IV196645:JB196645 SR196645:SX196645 ACN196645:ACT196645 AMJ196645:AMP196645 AWF196645:AWL196645 BGB196645:BGH196645 BPX196645:BQD196645 BZT196645:BZZ196645 CJP196645:CJV196645 CTL196645:CTR196645 DDH196645:DDN196645 DND196645:DNJ196645 DWZ196645:DXF196645 EGV196645:EHB196645 EQR196645:EQX196645 FAN196645:FAT196645 FKJ196645:FKP196645 FUF196645:FUL196645 GEB196645:GEH196645 GNX196645:GOD196645 GXT196645:GXZ196645 HHP196645:HHV196645 HRL196645:HRR196645 IBH196645:IBN196645 ILD196645:ILJ196645 IUZ196645:IVF196645 JEV196645:JFB196645 JOR196645:JOX196645 JYN196645:JYT196645 KIJ196645:KIP196645 KSF196645:KSL196645 LCB196645:LCH196645 LLX196645:LMD196645 LVT196645:LVZ196645 MFP196645:MFV196645 MPL196645:MPR196645 MZH196645:MZN196645 NJD196645:NJJ196645 NSZ196645:NTF196645 OCV196645:ODB196645 OMR196645:OMX196645 OWN196645:OWT196645 PGJ196645:PGP196645 PQF196645:PQL196645 QAB196645:QAH196645 QJX196645:QKD196645 QTT196645:QTZ196645 RDP196645:RDV196645 RNL196645:RNR196645 RXH196645:RXN196645 SHD196645:SHJ196645 SQZ196645:SRF196645 TAV196645:TBB196645 TKR196645:TKX196645 TUN196645:TUT196645 UEJ196645:UEP196645 UOF196645:UOL196645 UYB196645:UYH196645 VHX196645:VID196645 VRT196645:VRZ196645 WBP196645:WBV196645 WLL196645:WLR196645 WVH196645:WVN196645 E262181:K262181 IV262181:JB262181 SR262181:SX262181 ACN262181:ACT262181 AMJ262181:AMP262181 AWF262181:AWL262181 BGB262181:BGH262181 BPX262181:BQD262181 BZT262181:BZZ262181 CJP262181:CJV262181 CTL262181:CTR262181 DDH262181:DDN262181 DND262181:DNJ262181 DWZ262181:DXF262181 EGV262181:EHB262181 EQR262181:EQX262181 FAN262181:FAT262181 FKJ262181:FKP262181 FUF262181:FUL262181 GEB262181:GEH262181 GNX262181:GOD262181 GXT262181:GXZ262181 HHP262181:HHV262181 HRL262181:HRR262181 IBH262181:IBN262181 ILD262181:ILJ262181 IUZ262181:IVF262181 JEV262181:JFB262181 JOR262181:JOX262181 JYN262181:JYT262181 KIJ262181:KIP262181 KSF262181:KSL262181 LCB262181:LCH262181 LLX262181:LMD262181 LVT262181:LVZ262181 MFP262181:MFV262181 MPL262181:MPR262181 MZH262181:MZN262181 NJD262181:NJJ262181 NSZ262181:NTF262181 OCV262181:ODB262181 OMR262181:OMX262181 OWN262181:OWT262181 PGJ262181:PGP262181 PQF262181:PQL262181 QAB262181:QAH262181 QJX262181:QKD262181 QTT262181:QTZ262181 RDP262181:RDV262181 RNL262181:RNR262181 RXH262181:RXN262181 SHD262181:SHJ262181 SQZ262181:SRF262181 TAV262181:TBB262181 TKR262181:TKX262181 TUN262181:TUT262181 UEJ262181:UEP262181 UOF262181:UOL262181 UYB262181:UYH262181 VHX262181:VID262181 VRT262181:VRZ262181 WBP262181:WBV262181 WLL262181:WLR262181 WVH262181:WVN262181 E327717:K327717 IV327717:JB327717 SR327717:SX327717 ACN327717:ACT327717 AMJ327717:AMP327717 AWF327717:AWL327717 BGB327717:BGH327717 BPX327717:BQD327717 BZT327717:BZZ327717 CJP327717:CJV327717 CTL327717:CTR327717 DDH327717:DDN327717 DND327717:DNJ327717 DWZ327717:DXF327717 EGV327717:EHB327717 EQR327717:EQX327717 FAN327717:FAT327717 FKJ327717:FKP327717 FUF327717:FUL327717 GEB327717:GEH327717 GNX327717:GOD327717 GXT327717:GXZ327717 HHP327717:HHV327717 HRL327717:HRR327717 IBH327717:IBN327717 ILD327717:ILJ327717 IUZ327717:IVF327717 JEV327717:JFB327717 JOR327717:JOX327717 JYN327717:JYT327717 KIJ327717:KIP327717 KSF327717:KSL327717 LCB327717:LCH327717 LLX327717:LMD327717 LVT327717:LVZ327717 MFP327717:MFV327717 MPL327717:MPR327717 MZH327717:MZN327717 NJD327717:NJJ327717 NSZ327717:NTF327717 OCV327717:ODB327717 OMR327717:OMX327717 OWN327717:OWT327717 PGJ327717:PGP327717 PQF327717:PQL327717 QAB327717:QAH327717 QJX327717:QKD327717 QTT327717:QTZ327717 RDP327717:RDV327717 RNL327717:RNR327717 RXH327717:RXN327717 SHD327717:SHJ327717 SQZ327717:SRF327717 TAV327717:TBB327717 TKR327717:TKX327717 TUN327717:TUT327717 UEJ327717:UEP327717 UOF327717:UOL327717 UYB327717:UYH327717 VHX327717:VID327717 VRT327717:VRZ327717 WBP327717:WBV327717 WLL327717:WLR327717 WVH327717:WVN327717 E393253:K393253 IV393253:JB393253 SR393253:SX393253 ACN393253:ACT393253 AMJ393253:AMP393253 AWF393253:AWL393253 BGB393253:BGH393253 BPX393253:BQD393253 BZT393253:BZZ393253 CJP393253:CJV393253 CTL393253:CTR393253 DDH393253:DDN393253 DND393253:DNJ393253 DWZ393253:DXF393253 EGV393253:EHB393253 EQR393253:EQX393253 FAN393253:FAT393253 FKJ393253:FKP393253 FUF393253:FUL393253 GEB393253:GEH393253 GNX393253:GOD393253 GXT393253:GXZ393253 HHP393253:HHV393253 HRL393253:HRR393253 IBH393253:IBN393253 ILD393253:ILJ393253 IUZ393253:IVF393253 JEV393253:JFB393253 JOR393253:JOX393253 JYN393253:JYT393253 KIJ393253:KIP393253 KSF393253:KSL393253 LCB393253:LCH393253 LLX393253:LMD393253 LVT393253:LVZ393253 MFP393253:MFV393253 MPL393253:MPR393253 MZH393253:MZN393253 NJD393253:NJJ393253 NSZ393253:NTF393253 OCV393253:ODB393253 OMR393253:OMX393253 OWN393253:OWT393253 PGJ393253:PGP393253 PQF393253:PQL393253 QAB393253:QAH393253 QJX393253:QKD393253 QTT393253:QTZ393253 RDP393253:RDV393253 RNL393253:RNR393253 RXH393253:RXN393253 SHD393253:SHJ393253 SQZ393253:SRF393253 TAV393253:TBB393253 TKR393253:TKX393253 TUN393253:TUT393253 UEJ393253:UEP393253 UOF393253:UOL393253 UYB393253:UYH393253 VHX393253:VID393253 VRT393253:VRZ393253 WBP393253:WBV393253 WLL393253:WLR393253 WVH393253:WVN393253 E458789:K458789 IV458789:JB458789 SR458789:SX458789 ACN458789:ACT458789 AMJ458789:AMP458789 AWF458789:AWL458789 BGB458789:BGH458789 BPX458789:BQD458789 BZT458789:BZZ458789 CJP458789:CJV458789 CTL458789:CTR458789 DDH458789:DDN458789 DND458789:DNJ458789 DWZ458789:DXF458789 EGV458789:EHB458789 EQR458789:EQX458789 FAN458789:FAT458789 FKJ458789:FKP458789 FUF458789:FUL458789 GEB458789:GEH458789 GNX458789:GOD458789 GXT458789:GXZ458789 HHP458789:HHV458789 HRL458789:HRR458789 IBH458789:IBN458789 ILD458789:ILJ458789 IUZ458789:IVF458789 JEV458789:JFB458789 JOR458789:JOX458789 JYN458789:JYT458789 KIJ458789:KIP458789 KSF458789:KSL458789 LCB458789:LCH458789 LLX458789:LMD458789 LVT458789:LVZ458789 MFP458789:MFV458789 MPL458789:MPR458789 MZH458789:MZN458789 NJD458789:NJJ458789 NSZ458789:NTF458789 OCV458789:ODB458789 OMR458789:OMX458789 OWN458789:OWT458789 PGJ458789:PGP458789 PQF458789:PQL458789 QAB458789:QAH458789 QJX458789:QKD458789 QTT458789:QTZ458789 RDP458789:RDV458789 RNL458789:RNR458789 RXH458789:RXN458789 SHD458789:SHJ458789 SQZ458789:SRF458789 TAV458789:TBB458789 TKR458789:TKX458789 TUN458789:TUT458789 UEJ458789:UEP458789 UOF458789:UOL458789 UYB458789:UYH458789 VHX458789:VID458789 VRT458789:VRZ458789 WBP458789:WBV458789 WLL458789:WLR458789 WVH458789:WVN458789 E524325:K524325 IV524325:JB524325 SR524325:SX524325 ACN524325:ACT524325 AMJ524325:AMP524325 AWF524325:AWL524325 BGB524325:BGH524325 BPX524325:BQD524325 BZT524325:BZZ524325 CJP524325:CJV524325 CTL524325:CTR524325 DDH524325:DDN524325 DND524325:DNJ524325 DWZ524325:DXF524325 EGV524325:EHB524325 EQR524325:EQX524325 FAN524325:FAT524325 FKJ524325:FKP524325 FUF524325:FUL524325 GEB524325:GEH524325 GNX524325:GOD524325 GXT524325:GXZ524325 HHP524325:HHV524325 HRL524325:HRR524325 IBH524325:IBN524325 ILD524325:ILJ524325 IUZ524325:IVF524325 JEV524325:JFB524325 JOR524325:JOX524325 JYN524325:JYT524325 KIJ524325:KIP524325 KSF524325:KSL524325 LCB524325:LCH524325 LLX524325:LMD524325 LVT524325:LVZ524325 MFP524325:MFV524325 MPL524325:MPR524325 MZH524325:MZN524325 NJD524325:NJJ524325 NSZ524325:NTF524325 OCV524325:ODB524325 OMR524325:OMX524325 OWN524325:OWT524325 PGJ524325:PGP524325 PQF524325:PQL524325 QAB524325:QAH524325 QJX524325:QKD524325 QTT524325:QTZ524325 RDP524325:RDV524325 RNL524325:RNR524325 RXH524325:RXN524325 SHD524325:SHJ524325 SQZ524325:SRF524325 TAV524325:TBB524325 TKR524325:TKX524325 TUN524325:TUT524325 UEJ524325:UEP524325 UOF524325:UOL524325 UYB524325:UYH524325 VHX524325:VID524325 VRT524325:VRZ524325 WBP524325:WBV524325 WLL524325:WLR524325 WVH524325:WVN524325 E589861:K589861 IV589861:JB589861 SR589861:SX589861 ACN589861:ACT589861 AMJ589861:AMP589861 AWF589861:AWL589861 BGB589861:BGH589861 BPX589861:BQD589861 BZT589861:BZZ589861 CJP589861:CJV589861 CTL589861:CTR589861 DDH589861:DDN589861 DND589861:DNJ589861 DWZ589861:DXF589861 EGV589861:EHB589861 EQR589861:EQX589861 FAN589861:FAT589861 FKJ589861:FKP589861 FUF589861:FUL589861 GEB589861:GEH589861 GNX589861:GOD589861 GXT589861:GXZ589861 HHP589861:HHV589861 HRL589861:HRR589861 IBH589861:IBN589861 ILD589861:ILJ589861 IUZ589861:IVF589861 JEV589861:JFB589861 JOR589861:JOX589861 JYN589861:JYT589861 KIJ589861:KIP589861 KSF589861:KSL589861 LCB589861:LCH589861 LLX589861:LMD589861 LVT589861:LVZ589861 MFP589861:MFV589861 MPL589861:MPR589861 MZH589861:MZN589861 NJD589861:NJJ589861 NSZ589861:NTF589861 OCV589861:ODB589861 OMR589861:OMX589861 OWN589861:OWT589861 PGJ589861:PGP589861 PQF589861:PQL589861 QAB589861:QAH589861 QJX589861:QKD589861 QTT589861:QTZ589861 RDP589861:RDV589861 RNL589861:RNR589861 RXH589861:RXN589861 SHD589861:SHJ589861 SQZ589861:SRF589861 TAV589861:TBB589861 TKR589861:TKX589861 TUN589861:TUT589861 UEJ589861:UEP589861 UOF589861:UOL589861 UYB589861:UYH589861 VHX589861:VID589861 VRT589861:VRZ589861 WBP589861:WBV589861 WLL589861:WLR589861 WVH589861:WVN589861 E655397:K655397 IV655397:JB655397 SR655397:SX655397 ACN655397:ACT655397 AMJ655397:AMP655397 AWF655397:AWL655397 BGB655397:BGH655397 BPX655397:BQD655397 BZT655397:BZZ655397 CJP655397:CJV655397 CTL655397:CTR655397 DDH655397:DDN655397 DND655397:DNJ655397 DWZ655397:DXF655397 EGV655397:EHB655397 EQR655397:EQX655397 FAN655397:FAT655397 FKJ655397:FKP655397 FUF655397:FUL655397 GEB655397:GEH655397 GNX655397:GOD655397 GXT655397:GXZ655397 HHP655397:HHV655397 HRL655397:HRR655397 IBH655397:IBN655397 ILD655397:ILJ655397 IUZ655397:IVF655397 JEV655397:JFB655397 JOR655397:JOX655397 JYN655397:JYT655397 KIJ655397:KIP655397 KSF655397:KSL655397 LCB655397:LCH655397 LLX655397:LMD655397 LVT655397:LVZ655397 MFP655397:MFV655397 MPL655397:MPR655397 MZH655397:MZN655397 NJD655397:NJJ655397 NSZ655397:NTF655397 OCV655397:ODB655397 OMR655397:OMX655397 OWN655397:OWT655397 PGJ655397:PGP655397 PQF655397:PQL655397 QAB655397:QAH655397 QJX655397:QKD655397 QTT655397:QTZ655397 RDP655397:RDV655397 RNL655397:RNR655397 RXH655397:RXN655397 SHD655397:SHJ655397 SQZ655397:SRF655397 TAV655397:TBB655397 TKR655397:TKX655397 TUN655397:TUT655397 UEJ655397:UEP655397 UOF655397:UOL655397 UYB655397:UYH655397 VHX655397:VID655397 VRT655397:VRZ655397 WBP655397:WBV655397 WLL655397:WLR655397 WVH655397:WVN655397 E720933:K720933 IV720933:JB720933 SR720933:SX720933 ACN720933:ACT720933 AMJ720933:AMP720933 AWF720933:AWL720933 BGB720933:BGH720933 BPX720933:BQD720933 BZT720933:BZZ720933 CJP720933:CJV720933 CTL720933:CTR720933 DDH720933:DDN720933 DND720933:DNJ720933 DWZ720933:DXF720933 EGV720933:EHB720933 EQR720933:EQX720933 FAN720933:FAT720933 FKJ720933:FKP720933 FUF720933:FUL720933 GEB720933:GEH720933 GNX720933:GOD720933 GXT720933:GXZ720933 HHP720933:HHV720933 HRL720933:HRR720933 IBH720933:IBN720933 ILD720933:ILJ720933 IUZ720933:IVF720933 JEV720933:JFB720933 JOR720933:JOX720933 JYN720933:JYT720933 KIJ720933:KIP720933 KSF720933:KSL720933 LCB720933:LCH720933 LLX720933:LMD720933 LVT720933:LVZ720933 MFP720933:MFV720933 MPL720933:MPR720933 MZH720933:MZN720933 NJD720933:NJJ720933 NSZ720933:NTF720933 OCV720933:ODB720933 OMR720933:OMX720933 OWN720933:OWT720933 PGJ720933:PGP720933 PQF720933:PQL720933 QAB720933:QAH720933 QJX720933:QKD720933 QTT720933:QTZ720933 RDP720933:RDV720933 RNL720933:RNR720933 RXH720933:RXN720933 SHD720933:SHJ720933 SQZ720933:SRF720933 TAV720933:TBB720933 TKR720933:TKX720933 TUN720933:TUT720933 UEJ720933:UEP720933 UOF720933:UOL720933 UYB720933:UYH720933 VHX720933:VID720933 VRT720933:VRZ720933 WBP720933:WBV720933 WLL720933:WLR720933 WVH720933:WVN720933 E786469:K786469 IV786469:JB786469 SR786469:SX786469 ACN786469:ACT786469 AMJ786469:AMP786469 AWF786469:AWL786469 BGB786469:BGH786469 BPX786469:BQD786469 BZT786469:BZZ786469 CJP786469:CJV786469 CTL786469:CTR786469 DDH786469:DDN786469 DND786469:DNJ786469 DWZ786469:DXF786469 EGV786469:EHB786469 EQR786469:EQX786469 FAN786469:FAT786469 FKJ786469:FKP786469 FUF786469:FUL786469 GEB786469:GEH786469 GNX786469:GOD786469 GXT786469:GXZ786469 HHP786469:HHV786469 HRL786469:HRR786469 IBH786469:IBN786469 ILD786469:ILJ786469 IUZ786469:IVF786469 JEV786469:JFB786469 JOR786469:JOX786469 JYN786469:JYT786469 KIJ786469:KIP786469 KSF786469:KSL786469 LCB786469:LCH786469 LLX786469:LMD786469 LVT786469:LVZ786469 MFP786469:MFV786469 MPL786469:MPR786469 MZH786469:MZN786469 NJD786469:NJJ786469 NSZ786469:NTF786469 OCV786469:ODB786469 OMR786469:OMX786469 OWN786469:OWT786469 PGJ786469:PGP786469 PQF786469:PQL786469 QAB786469:QAH786469 QJX786469:QKD786469 QTT786469:QTZ786469 RDP786469:RDV786469 RNL786469:RNR786469 RXH786469:RXN786469 SHD786469:SHJ786469 SQZ786469:SRF786469 TAV786469:TBB786469 TKR786469:TKX786469 TUN786469:TUT786469 UEJ786469:UEP786469 UOF786469:UOL786469 UYB786469:UYH786469 VHX786469:VID786469 VRT786469:VRZ786469 WBP786469:WBV786469 WLL786469:WLR786469 WVH786469:WVN786469 E852005:K852005 IV852005:JB852005 SR852005:SX852005 ACN852005:ACT852005 AMJ852005:AMP852005 AWF852005:AWL852005 BGB852005:BGH852005 BPX852005:BQD852005 BZT852005:BZZ852005 CJP852005:CJV852005 CTL852005:CTR852005 DDH852005:DDN852005 DND852005:DNJ852005 DWZ852005:DXF852005 EGV852005:EHB852005 EQR852005:EQX852005 FAN852005:FAT852005 FKJ852005:FKP852005 FUF852005:FUL852005 GEB852005:GEH852005 GNX852005:GOD852005 GXT852005:GXZ852005 HHP852005:HHV852005 HRL852005:HRR852005 IBH852005:IBN852005 ILD852005:ILJ852005 IUZ852005:IVF852005 JEV852005:JFB852005 JOR852005:JOX852005 JYN852005:JYT852005 KIJ852005:KIP852005 KSF852005:KSL852005 LCB852005:LCH852005 LLX852005:LMD852005 LVT852005:LVZ852005 MFP852005:MFV852005 MPL852005:MPR852005 MZH852005:MZN852005 NJD852005:NJJ852005 NSZ852005:NTF852005 OCV852005:ODB852005 OMR852005:OMX852005 OWN852005:OWT852005 PGJ852005:PGP852005 PQF852005:PQL852005 QAB852005:QAH852005 QJX852005:QKD852005 QTT852005:QTZ852005 RDP852005:RDV852005 RNL852005:RNR852005 RXH852005:RXN852005 SHD852005:SHJ852005 SQZ852005:SRF852005 TAV852005:TBB852005 TKR852005:TKX852005 TUN852005:TUT852005 UEJ852005:UEP852005 UOF852005:UOL852005 UYB852005:UYH852005 VHX852005:VID852005 VRT852005:VRZ852005 WBP852005:WBV852005 WLL852005:WLR852005 WVH852005:WVN852005 E917541:K917541 IV917541:JB917541 SR917541:SX917541 ACN917541:ACT917541 AMJ917541:AMP917541 AWF917541:AWL917541 BGB917541:BGH917541 BPX917541:BQD917541 BZT917541:BZZ917541 CJP917541:CJV917541 CTL917541:CTR917541 DDH917541:DDN917541 DND917541:DNJ917541 DWZ917541:DXF917541 EGV917541:EHB917541 EQR917541:EQX917541 FAN917541:FAT917541 FKJ917541:FKP917541 FUF917541:FUL917541 GEB917541:GEH917541 GNX917541:GOD917541 GXT917541:GXZ917541 HHP917541:HHV917541 HRL917541:HRR917541 IBH917541:IBN917541 ILD917541:ILJ917541 IUZ917541:IVF917541 JEV917541:JFB917541 JOR917541:JOX917541 JYN917541:JYT917541 KIJ917541:KIP917541 KSF917541:KSL917541 LCB917541:LCH917541 LLX917541:LMD917541 LVT917541:LVZ917541 MFP917541:MFV917541 MPL917541:MPR917541 MZH917541:MZN917541 NJD917541:NJJ917541 NSZ917541:NTF917541 OCV917541:ODB917541 OMR917541:OMX917541 OWN917541:OWT917541 PGJ917541:PGP917541 PQF917541:PQL917541 QAB917541:QAH917541 QJX917541:QKD917541 QTT917541:QTZ917541 RDP917541:RDV917541 RNL917541:RNR917541 RXH917541:RXN917541 SHD917541:SHJ917541 SQZ917541:SRF917541 TAV917541:TBB917541 TKR917541:TKX917541 TUN917541:TUT917541 UEJ917541:UEP917541 UOF917541:UOL917541 UYB917541:UYH917541 VHX917541:VID917541 VRT917541:VRZ917541 WBP917541:WBV917541 WLL917541:WLR917541 WVH917541:WVN917541 E983077:K983077 IV983077:JB983077 SR983077:SX983077 ACN983077:ACT983077 AMJ983077:AMP983077 AWF983077:AWL983077 BGB983077:BGH983077 BPX983077:BQD983077 BZT983077:BZZ983077 CJP983077:CJV983077 CTL983077:CTR983077 DDH983077:DDN983077 DND983077:DNJ983077 DWZ983077:DXF983077 EGV983077:EHB983077 EQR983077:EQX983077 FAN983077:FAT983077 FKJ983077:FKP983077 FUF983077:FUL983077 GEB983077:GEH983077 GNX983077:GOD983077 GXT983077:GXZ983077 HHP983077:HHV983077 HRL983077:HRR983077 IBH983077:IBN983077 ILD983077:ILJ983077 IUZ983077:IVF983077 JEV983077:JFB983077 JOR983077:JOX983077 JYN983077:JYT983077 KIJ983077:KIP983077 KSF983077:KSL983077 LCB983077:LCH983077 LLX983077:LMD983077 LVT983077:LVZ983077 MFP983077:MFV983077 MPL983077:MPR983077 MZH983077:MZN983077 NJD983077:NJJ983077 NSZ983077:NTF983077 OCV983077:ODB983077 OMR983077:OMX983077 OWN983077:OWT983077 PGJ983077:PGP983077 PQF983077:PQL983077 QAB983077:QAH983077 QJX983077:QKD983077 QTT983077:QTZ983077 RDP983077:RDV983077 RNL983077:RNR983077 RXH983077:RXN983077 SHD983077:SHJ983077 SQZ983077:SRF983077 TAV983077:TBB983077 TKR983077:TKX983077 TUN983077:TUT983077 UEJ983077:UEP983077 UOF983077:UOL983077 UYB983077:UYH983077 VHX983077:VID983077 VRT983077:VRZ983077 WBP983077:WBV983077 WLL983077:WLR983077 WVH983077:WVN983077" xr:uid="{9502D08B-DC1A-4FD7-AEE5-8FA75DFD0D71}">
      <formula1>"1,2,3"</formula1>
    </dataValidation>
  </dataValidation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58AA01-A1D1-4A13-9FB4-C0C63DCA1599}">
  <sheetPr>
    <tabColor theme="8" tint="0.79998168889431442"/>
  </sheetPr>
  <dimension ref="A1:M62"/>
  <sheetViews>
    <sheetView showGridLines="0" zoomScale="70" zoomScaleNormal="70" workbookViewId="0">
      <selection sqref="A1:L1"/>
    </sheetView>
  </sheetViews>
  <sheetFormatPr defaultRowHeight="18.75" x14ac:dyDescent="0.4"/>
  <cols>
    <col min="1" max="1" width="1.625" style="2" customWidth="1"/>
    <col min="2" max="2" width="4.625" style="2" customWidth="1"/>
    <col min="3" max="3" width="28.375" style="1" customWidth="1"/>
    <col min="4" max="4" width="24.625" style="2" customWidth="1"/>
    <col min="5" max="12" width="20.625" style="2" customWidth="1"/>
    <col min="13" max="13" width="18.625" style="2" customWidth="1"/>
    <col min="14" max="252" width="9" style="2"/>
    <col min="253" max="253" width="1.625" style="2" customWidth="1"/>
    <col min="254" max="254" width="4.625" style="2" customWidth="1"/>
    <col min="255" max="263" width="20.625" style="2" customWidth="1"/>
    <col min="264" max="268" width="0" style="2" hidden="1" customWidth="1"/>
    <col min="269" max="269" width="18.625" style="2" customWidth="1"/>
    <col min="270" max="508" width="9" style="2"/>
    <col min="509" max="509" width="1.625" style="2" customWidth="1"/>
    <col min="510" max="510" width="4.625" style="2" customWidth="1"/>
    <col min="511" max="519" width="20.625" style="2" customWidth="1"/>
    <col min="520" max="524" width="0" style="2" hidden="1" customWidth="1"/>
    <col min="525" max="525" width="18.625" style="2" customWidth="1"/>
    <col min="526" max="764" width="9" style="2"/>
    <col min="765" max="765" width="1.625" style="2" customWidth="1"/>
    <col min="766" max="766" width="4.625" style="2" customWidth="1"/>
    <col min="767" max="775" width="20.625" style="2" customWidth="1"/>
    <col min="776" max="780" width="0" style="2" hidden="1" customWidth="1"/>
    <col min="781" max="781" width="18.625" style="2" customWidth="1"/>
    <col min="782" max="1020" width="9" style="2"/>
    <col min="1021" max="1021" width="1.625" style="2" customWidth="1"/>
    <col min="1022" max="1022" width="4.625" style="2" customWidth="1"/>
    <col min="1023" max="1031" width="20.625" style="2" customWidth="1"/>
    <col min="1032" max="1036" width="0" style="2" hidden="1" customWidth="1"/>
    <col min="1037" max="1037" width="18.625" style="2" customWidth="1"/>
    <col min="1038" max="1276" width="9" style="2"/>
    <col min="1277" max="1277" width="1.625" style="2" customWidth="1"/>
    <col min="1278" max="1278" width="4.625" style="2" customWidth="1"/>
    <col min="1279" max="1287" width="20.625" style="2" customWidth="1"/>
    <col min="1288" max="1292" width="0" style="2" hidden="1" customWidth="1"/>
    <col min="1293" max="1293" width="18.625" style="2" customWidth="1"/>
    <col min="1294" max="1532" width="9" style="2"/>
    <col min="1533" max="1533" width="1.625" style="2" customWidth="1"/>
    <col min="1534" max="1534" width="4.625" style="2" customWidth="1"/>
    <col min="1535" max="1543" width="20.625" style="2" customWidth="1"/>
    <col min="1544" max="1548" width="0" style="2" hidden="1" customWidth="1"/>
    <col min="1549" max="1549" width="18.625" style="2" customWidth="1"/>
    <col min="1550" max="1788" width="9" style="2"/>
    <col min="1789" max="1789" width="1.625" style="2" customWidth="1"/>
    <col min="1790" max="1790" width="4.625" style="2" customWidth="1"/>
    <col min="1791" max="1799" width="20.625" style="2" customWidth="1"/>
    <col min="1800" max="1804" width="0" style="2" hidden="1" customWidth="1"/>
    <col min="1805" max="1805" width="18.625" style="2" customWidth="1"/>
    <col min="1806" max="2044" width="9" style="2"/>
    <col min="2045" max="2045" width="1.625" style="2" customWidth="1"/>
    <col min="2046" max="2046" width="4.625" style="2" customWidth="1"/>
    <col min="2047" max="2055" width="20.625" style="2" customWidth="1"/>
    <col min="2056" max="2060" width="0" style="2" hidden="1" customWidth="1"/>
    <col min="2061" max="2061" width="18.625" style="2" customWidth="1"/>
    <col min="2062" max="2300" width="9" style="2"/>
    <col min="2301" max="2301" width="1.625" style="2" customWidth="1"/>
    <col min="2302" max="2302" width="4.625" style="2" customWidth="1"/>
    <col min="2303" max="2311" width="20.625" style="2" customWidth="1"/>
    <col min="2312" max="2316" width="0" style="2" hidden="1" customWidth="1"/>
    <col min="2317" max="2317" width="18.625" style="2" customWidth="1"/>
    <col min="2318" max="2556" width="9" style="2"/>
    <col min="2557" max="2557" width="1.625" style="2" customWidth="1"/>
    <col min="2558" max="2558" width="4.625" style="2" customWidth="1"/>
    <col min="2559" max="2567" width="20.625" style="2" customWidth="1"/>
    <col min="2568" max="2572" width="0" style="2" hidden="1" customWidth="1"/>
    <col min="2573" max="2573" width="18.625" style="2" customWidth="1"/>
    <col min="2574" max="2812" width="9" style="2"/>
    <col min="2813" max="2813" width="1.625" style="2" customWidth="1"/>
    <col min="2814" max="2814" width="4.625" style="2" customWidth="1"/>
    <col min="2815" max="2823" width="20.625" style="2" customWidth="1"/>
    <col min="2824" max="2828" width="0" style="2" hidden="1" customWidth="1"/>
    <col min="2829" max="2829" width="18.625" style="2" customWidth="1"/>
    <col min="2830" max="3068" width="9" style="2"/>
    <col min="3069" max="3069" width="1.625" style="2" customWidth="1"/>
    <col min="3070" max="3070" width="4.625" style="2" customWidth="1"/>
    <col min="3071" max="3079" width="20.625" style="2" customWidth="1"/>
    <col min="3080" max="3084" width="0" style="2" hidden="1" customWidth="1"/>
    <col min="3085" max="3085" width="18.625" style="2" customWidth="1"/>
    <col min="3086" max="3324" width="9" style="2"/>
    <col min="3325" max="3325" width="1.625" style="2" customWidth="1"/>
    <col min="3326" max="3326" width="4.625" style="2" customWidth="1"/>
    <col min="3327" max="3335" width="20.625" style="2" customWidth="1"/>
    <col min="3336" max="3340" width="0" style="2" hidden="1" customWidth="1"/>
    <col min="3341" max="3341" width="18.625" style="2" customWidth="1"/>
    <col min="3342" max="3580" width="9" style="2"/>
    <col min="3581" max="3581" width="1.625" style="2" customWidth="1"/>
    <col min="3582" max="3582" width="4.625" style="2" customWidth="1"/>
    <col min="3583" max="3591" width="20.625" style="2" customWidth="1"/>
    <col min="3592" max="3596" width="0" style="2" hidden="1" customWidth="1"/>
    <col min="3597" max="3597" width="18.625" style="2" customWidth="1"/>
    <col min="3598" max="3836" width="9" style="2"/>
    <col min="3837" max="3837" width="1.625" style="2" customWidth="1"/>
    <col min="3838" max="3838" width="4.625" style="2" customWidth="1"/>
    <col min="3839" max="3847" width="20.625" style="2" customWidth="1"/>
    <col min="3848" max="3852" width="0" style="2" hidden="1" customWidth="1"/>
    <col min="3853" max="3853" width="18.625" style="2" customWidth="1"/>
    <col min="3854" max="4092" width="9" style="2"/>
    <col min="4093" max="4093" width="1.625" style="2" customWidth="1"/>
    <col min="4094" max="4094" width="4.625" style="2" customWidth="1"/>
    <col min="4095" max="4103" width="20.625" style="2" customWidth="1"/>
    <col min="4104" max="4108" width="0" style="2" hidden="1" customWidth="1"/>
    <col min="4109" max="4109" width="18.625" style="2" customWidth="1"/>
    <col min="4110" max="4348" width="9" style="2"/>
    <col min="4349" max="4349" width="1.625" style="2" customWidth="1"/>
    <col min="4350" max="4350" width="4.625" style="2" customWidth="1"/>
    <col min="4351" max="4359" width="20.625" style="2" customWidth="1"/>
    <col min="4360" max="4364" width="0" style="2" hidden="1" customWidth="1"/>
    <col min="4365" max="4365" width="18.625" style="2" customWidth="1"/>
    <col min="4366" max="4604" width="9" style="2"/>
    <col min="4605" max="4605" width="1.625" style="2" customWidth="1"/>
    <col min="4606" max="4606" width="4.625" style="2" customWidth="1"/>
    <col min="4607" max="4615" width="20.625" style="2" customWidth="1"/>
    <col min="4616" max="4620" width="0" style="2" hidden="1" customWidth="1"/>
    <col min="4621" max="4621" width="18.625" style="2" customWidth="1"/>
    <col min="4622" max="4860" width="9" style="2"/>
    <col min="4861" max="4861" width="1.625" style="2" customWidth="1"/>
    <col min="4862" max="4862" width="4.625" style="2" customWidth="1"/>
    <col min="4863" max="4871" width="20.625" style="2" customWidth="1"/>
    <col min="4872" max="4876" width="0" style="2" hidden="1" customWidth="1"/>
    <col min="4877" max="4877" width="18.625" style="2" customWidth="1"/>
    <col min="4878" max="5116" width="9" style="2"/>
    <col min="5117" max="5117" width="1.625" style="2" customWidth="1"/>
    <col min="5118" max="5118" width="4.625" style="2" customWidth="1"/>
    <col min="5119" max="5127" width="20.625" style="2" customWidth="1"/>
    <col min="5128" max="5132" width="0" style="2" hidden="1" customWidth="1"/>
    <col min="5133" max="5133" width="18.625" style="2" customWidth="1"/>
    <col min="5134" max="5372" width="9" style="2"/>
    <col min="5373" max="5373" width="1.625" style="2" customWidth="1"/>
    <col min="5374" max="5374" width="4.625" style="2" customWidth="1"/>
    <col min="5375" max="5383" width="20.625" style="2" customWidth="1"/>
    <col min="5384" max="5388" width="0" style="2" hidden="1" customWidth="1"/>
    <col min="5389" max="5389" width="18.625" style="2" customWidth="1"/>
    <col min="5390" max="5628" width="9" style="2"/>
    <col min="5629" max="5629" width="1.625" style="2" customWidth="1"/>
    <col min="5630" max="5630" width="4.625" style="2" customWidth="1"/>
    <col min="5631" max="5639" width="20.625" style="2" customWidth="1"/>
    <col min="5640" max="5644" width="0" style="2" hidden="1" customWidth="1"/>
    <col min="5645" max="5645" width="18.625" style="2" customWidth="1"/>
    <col min="5646" max="5884" width="9" style="2"/>
    <col min="5885" max="5885" width="1.625" style="2" customWidth="1"/>
    <col min="5886" max="5886" width="4.625" style="2" customWidth="1"/>
    <col min="5887" max="5895" width="20.625" style="2" customWidth="1"/>
    <col min="5896" max="5900" width="0" style="2" hidden="1" customWidth="1"/>
    <col min="5901" max="5901" width="18.625" style="2" customWidth="1"/>
    <col min="5902" max="6140" width="9" style="2"/>
    <col min="6141" max="6141" width="1.625" style="2" customWidth="1"/>
    <col min="6142" max="6142" width="4.625" style="2" customWidth="1"/>
    <col min="6143" max="6151" width="20.625" style="2" customWidth="1"/>
    <col min="6152" max="6156" width="0" style="2" hidden="1" customWidth="1"/>
    <col min="6157" max="6157" width="18.625" style="2" customWidth="1"/>
    <col min="6158" max="6396" width="9" style="2"/>
    <col min="6397" max="6397" width="1.625" style="2" customWidth="1"/>
    <col min="6398" max="6398" width="4.625" style="2" customWidth="1"/>
    <col min="6399" max="6407" width="20.625" style="2" customWidth="1"/>
    <col min="6408" max="6412" width="0" style="2" hidden="1" customWidth="1"/>
    <col min="6413" max="6413" width="18.625" style="2" customWidth="1"/>
    <col min="6414" max="6652" width="9" style="2"/>
    <col min="6653" max="6653" width="1.625" style="2" customWidth="1"/>
    <col min="6654" max="6654" width="4.625" style="2" customWidth="1"/>
    <col min="6655" max="6663" width="20.625" style="2" customWidth="1"/>
    <col min="6664" max="6668" width="0" style="2" hidden="1" customWidth="1"/>
    <col min="6669" max="6669" width="18.625" style="2" customWidth="1"/>
    <col min="6670" max="6908" width="9" style="2"/>
    <col min="6909" max="6909" width="1.625" style="2" customWidth="1"/>
    <col min="6910" max="6910" width="4.625" style="2" customWidth="1"/>
    <col min="6911" max="6919" width="20.625" style="2" customWidth="1"/>
    <col min="6920" max="6924" width="0" style="2" hidden="1" customWidth="1"/>
    <col min="6925" max="6925" width="18.625" style="2" customWidth="1"/>
    <col min="6926" max="7164" width="9" style="2"/>
    <col min="7165" max="7165" width="1.625" style="2" customWidth="1"/>
    <col min="7166" max="7166" width="4.625" style="2" customWidth="1"/>
    <col min="7167" max="7175" width="20.625" style="2" customWidth="1"/>
    <col min="7176" max="7180" width="0" style="2" hidden="1" customWidth="1"/>
    <col min="7181" max="7181" width="18.625" style="2" customWidth="1"/>
    <col min="7182" max="7420" width="9" style="2"/>
    <col min="7421" max="7421" width="1.625" style="2" customWidth="1"/>
    <col min="7422" max="7422" width="4.625" style="2" customWidth="1"/>
    <col min="7423" max="7431" width="20.625" style="2" customWidth="1"/>
    <col min="7432" max="7436" width="0" style="2" hidden="1" customWidth="1"/>
    <col min="7437" max="7437" width="18.625" style="2" customWidth="1"/>
    <col min="7438" max="7676" width="9" style="2"/>
    <col min="7677" max="7677" width="1.625" style="2" customWidth="1"/>
    <col min="7678" max="7678" width="4.625" style="2" customWidth="1"/>
    <col min="7679" max="7687" width="20.625" style="2" customWidth="1"/>
    <col min="7688" max="7692" width="0" style="2" hidden="1" customWidth="1"/>
    <col min="7693" max="7693" width="18.625" style="2" customWidth="1"/>
    <col min="7694" max="7932" width="9" style="2"/>
    <col min="7933" max="7933" width="1.625" style="2" customWidth="1"/>
    <col min="7934" max="7934" width="4.625" style="2" customWidth="1"/>
    <col min="7935" max="7943" width="20.625" style="2" customWidth="1"/>
    <col min="7944" max="7948" width="0" style="2" hidden="1" customWidth="1"/>
    <col min="7949" max="7949" width="18.625" style="2" customWidth="1"/>
    <col min="7950" max="8188" width="9" style="2"/>
    <col min="8189" max="8189" width="1.625" style="2" customWidth="1"/>
    <col min="8190" max="8190" width="4.625" style="2" customWidth="1"/>
    <col min="8191" max="8199" width="20.625" style="2" customWidth="1"/>
    <col min="8200" max="8204" width="0" style="2" hidden="1" customWidth="1"/>
    <col min="8205" max="8205" width="18.625" style="2" customWidth="1"/>
    <col min="8206" max="8444" width="9" style="2"/>
    <col min="8445" max="8445" width="1.625" style="2" customWidth="1"/>
    <col min="8446" max="8446" width="4.625" style="2" customWidth="1"/>
    <col min="8447" max="8455" width="20.625" style="2" customWidth="1"/>
    <col min="8456" max="8460" width="0" style="2" hidden="1" customWidth="1"/>
    <col min="8461" max="8461" width="18.625" style="2" customWidth="1"/>
    <col min="8462" max="8700" width="9" style="2"/>
    <col min="8701" max="8701" width="1.625" style="2" customWidth="1"/>
    <col min="8702" max="8702" width="4.625" style="2" customWidth="1"/>
    <col min="8703" max="8711" width="20.625" style="2" customWidth="1"/>
    <col min="8712" max="8716" width="0" style="2" hidden="1" customWidth="1"/>
    <col min="8717" max="8717" width="18.625" style="2" customWidth="1"/>
    <col min="8718" max="8956" width="9" style="2"/>
    <col min="8957" max="8957" width="1.625" style="2" customWidth="1"/>
    <col min="8958" max="8958" width="4.625" style="2" customWidth="1"/>
    <col min="8959" max="8967" width="20.625" style="2" customWidth="1"/>
    <col min="8968" max="8972" width="0" style="2" hidden="1" customWidth="1"/>
    <col min="8973" max="8973" width="18.625" style="2" customWidth="1"/>
    <col min="8974" max="9212" width="9" style="2"/>
    <col min="9213" max="9213" width="1.625" style="2" customWidth="1"/>
    <col min="9214" max="9214" width="4.625" style="2" customWidth="1"/>
    <col min="9215" max="9223" width="20.625" style="2" customWidth="1"/>
    <col min="9224" max="9228" width="0" style="2" hidden="1" customWidth="1"/>
    <col min="9229" max="9229" width="18.625" style="2" customWidth="1"/>
    <col min="9230" max="9468" width="9" style="2"/>
    <col min="9469" max="9469" width="1.625" style="2" customWidth="1"/>
    <col min="9470" max="9470" width="4.625" style="2" customWidth="1"/>
    <col min="9471" max="9479" width="20.625" style="2" customWidth="1"/>
    <col min="9480" max="9484" width="0" style="2" hidden="1" customWidth="1"/>
    <col min="9485" max="9485" width="18.625" style="2" customWidth="1"/>
    <col min="9486" max="9724" width="9" style="2"/>
    <col min="9725" max="9725" width="1.625" style="2" customWidth="1"/>
    <col min="9726" max="9726" width="4.625" style="2" customWidth="1"/>
    <col min="9727" max="9735" width="20.625" style="2" customWidth="1"/>
    <col min="9736" max="9740" width="0" style="2" hidden="1" customWidth="1"/>
    <col min="9741" max="9741" width="18.625" style="2" customWidth="1"/>
    <col min="9742" max="9980" width="9" style="2"/>
    <col min="9981" max="9981" width="1.625" style="2" customWidth="1"/>
    <col min="9982" max="9982" width="4.625" style="2" customWidth="1"/>
    <col min="9983" max="9991" width="20.625" style="2" customWidth="1"/>
    <col min="9992" max="9996" width="0" style="2" hidden="1" customWidth="1"/>
    <col min="9997" max="9997" width="18.625" style="2" customWidth="1"/>
    <col min="9998" max="10236" width="9" style="2"/>
    <col min="10237" max="10237" width="1.625" style="2" customWidth="1"/>
    <col min="10238" max="10238" width="4.625" style="2" customWidth="1"/>
    <col min="10239" max="10247" width="20.625" style="2" customWidth="1"/>
    <col min="10248" max="10252" width="0" style="2" hidden="1" customWidth="1"/>
    <col min="10253" max="10253" width="18.625" style="2" customWidth="1"/>
    <col min="10254" max="10492" width="9" style="2"/>
    <col min="10493" max="10493" width="1.625" style="2" customWidth="1"/>
    <col min="10494" max="10494" width="4.625" style="2" customWidth="1"/>
    <col min="10495" max="10503" width="20.625" style="2" customWidth="1"/>
    <col min="10504" max="10508" width="0" style="2" hidden="1" customWidth="1"/>
    <col min="10509" max="10509" width="18.625" style="2" customWidth="1"/>
    <col min="10510" max="10748" width="9" style="2"/>
    <col min="10749" max="10749" width="1.625" style="2" customWidth="1"/>
    <col min="10750" max="10750" width="4.625" style="2" customWidth="1"/>
    <col min="10751" max="10759" width="20.625" style="2" customWidth="1"/>
    <col min="10760" max="10764" width="0" style="2" hidden="1" customWidth="1"/>
    <col min="10765" max="10765" width="18.625" style="2" customWidth="1"/>
    <col min="10766" max="11004" width="9" style="2"/>
    <col min="11005" max="11005" width="1.625" style="2" customWidth="1"/>
    <col min="11006" max="11006" width="4.625" style="2" customWidth="1"/>
    <col min="11007" max="11015" width="20.625" style="2" customWidth="1"/>
    <col min="11016" max="11020" width="0" style="2" hidden="1" customWidth="1"/>
    <col min="11021" max="11021" width="18.625" style="2" customWidth="1"/>
    <col min="11022" max="11260" width="9" style="2"/>
    <col min="11261" max="11261" width="1.625" style="2" customWidth="1"/>
    <col min="11262" max="11262" width="4.625" style="2" customWidth="1"/>
    <col min="11263" max="11271" width="20.625" style="2" customWidth="1"/>
    <col min="11272" max="11276" width="0" style="2" hidden="1" customWidth="1"/>
    <col min="11277" max="11277" width="18.625" style="2" customWidth="1"/>
    <col min="11278" max="11516" width="9" style="2"/>
    <col min="11517" max="11517" width="1.625" style="2" customWidth="1"/>
    <col min="11518" max="11518" width="4.625" style="2" customWidth="1"/>
    <col min="11519" max="11527" width="20.625" style="2" customWidth="1"/>
    <col min="11528" max="11532" width="0" style="2" hidden="1" customWidth="1"/>
    <col min="11533" max="11533" width="18.625" style="2" customWidth="1"/>
    <col min="11534" max="11772" width="9" style="2"/>
    <col min="11773" max="11773" width="1.625" style="2" customWidth="1"/>
    <col min="11774" max="11774" width="4.625" style="2" customWidth="1"/>
    <col min="11775" max="11783" width="20.625" style="2" customWidth="1"/>
    <col min="11784" max="11788" width="0" style="2" hidden="1" customWidth="1"/>
    <col min="11789" max="11789" width="18.625" style="2" customWidth="1"/>
    <col min="11790" max="12028" width="9" style="2"/>
    <col min="12029" max="12029" width="1.625" style="2" customWidth="1"/>
    <col min="12030" max="12030" width="4.625" style="2" customWidth="1"/>
    <col min="12031" max="12039" width="20.625" style="2" customWidth="1"/>
    <col min="12040" max="12044" width="0" style="2" hidden="1" customWidth="1"/>
    <col min="12045" max="12045" width="18.625" style="2" customWidth="1"/>
    <col min="12046" max="12284" width="9" style="2"/>
    <col min="12285" max="12285" width="1.625" style="2" customWidth="1"/>
    <col min="12286" max="12286" width="4.625" style="2" customWidth="1"/>
    <col min="12287" max="12295" width="20.625" style="2" customWidth="1"/>
    <col min="12296" max="12300" width="0" style="2" hidden="1" customWidth="1"/>
    <col min="12301" max="12301" width="18.625" style="2" customWidth="1"/>
    <col min="12302" max="12540" width="9" style="2"/>
    <col min="12541" max="12541" width="1.625" style="2" customWidth="1"/>
    <col min="12542" max="12542" width="4.625" style="2" customWidth="1"/>
    <col min="12543" max="12551" width="20.625" style="2" customWidth="1"/>
    <col min="12552" max="12556" width="0" style="2" hidden="1" customWidth="1"/>
    <col min="12557" max="12557" width="18.625" style="2" customWidth="1"/>
    <col min="12558" max="12796" width="9" style="2"/>
    <col min="12797" max="12797" width="1.625" style="2" customWidth="1"/>
    <col min="12798" max="12798" width="4.625" style="2" customWidth="1"/>
    <col min="12799" max="12807" width="20.625" style="2" customWidth="1"/>
    <col min="12808" max="12812" width="0" style="2" hidden="1" customWidth="1"/>
    <col min="12813" max="12813" width="18.625" style="2" customWidth="1"/>
    <col min="12814" max="13052" width="9" style="2"/>
    <col min="13053" max="13053" width="1.625" style="2" customWidth="1"/>
    <col min="13054" max="13054" width="4.625" style="2" customWidth="1"/>
    <col min="13055" max="13063" width="20.625" style="2" customWidth="1"/>
    <col min="13064" max="13068" width="0" style="2" hidden="1" customWidth="1"/>
    <col min="13069" max="13069" width="18.625" style="2" customWidth="1"/>
    <col min="13070" max="13308" width="9" style="2"/>
    <col min="13309" max="13309" width="1.625" style="2" customWidth="1"/>
    <col min="13310" max="13310" width="4.625" style="2" customWidth="1"/>
    <col min="13311" max="13319" width="20.625" style="2" customWidth="1"/>
    <col min="13320" max="13324" width="0" style="2" hidden="1" customWidth="1"/>
    <col min="13325" max="13325" width="18.625" style="2" customWidth="1"/>
    <col min="13326" max="13564" width="9" style="2"/>
    <col min="13565" max="13565" width="1.625" style="2" customWidth="1"/>
    <col min="13566" max="13566" width="4.625" style="2" customWidth="1"/>
    <col min="13567" max="13575" width="20.625" style="2" customWidth="1"/>
    <col min="13576" max="13580" width="0" style="2" hidden="1" customWidth="1"/>
    <col min="13581" max="13581" width="18.625" style="2" customWidth="1"/>
    <col min="13582" max="13820" width="9" style="2"/>
    <col min="13821" max="13821" width="1.625" style="2" customWidth="1"/>
    <col min="13822" max="13822" width="4.625" style="2" customWidth="1"/>
    <col min="13823" max="13831" width="20.625" style="2" customWidth="1"/>
    <col min="13832" max="13836" width="0" style="2" hidden="1" customWidth="1"/>
    <col min="13837" max="13837" width="18.625" style="2" customWidth="1"/>
    <col min="13838" max="14076" width="9" style="2"/>
    <col min="14077" max="14077" width="1.625" style="2" customWidth="1"/>
    <col min="14078" max="14078" width="4.625" style="2" customWidth="1"/>
    <col min="14079" max="14087" width="20.625" style="2" customWidth="1"/>
    <col min="14088" max="14092" width="0" style="2" hidden="1" customWidth="1"/>
    <col min="14093" max="14093" width="18.625" style="2" customWidth="1"/>
    <col min="14094" max="14332" width="9" style="2"/>
    <col min="14333" max="14333" width="1.625" style="2" customWidth="1"/>
    <col min="14334" max="14334" width="4.625" style="2" customWidth="1"/>
    <col min="14335" max="14343" width="20.625" style="2" customWidth="1"/>
    <col min="14344" max="14348" width="0" style="2" hidden="1" customWidth="1"/>
    <col min="14349" max="14349" width="18.625" style="2" customWidth="1"/>
    <col min="14350" max="14588" width="9" style="2"/>
    <col min="14589" max="14589" width="1.625" style="2" customWidth="1"/>
    <col min="14590" max="14590" width="4.625" style="2" customWidth="1"/>
    <col min="14591" max="14599" width="20.625" style="2" customWidth="1"/>
    <col min="14600" max="14604" width="0" style="2" hidden="1" customWidth="1"/>
    <col min="14605" max="14605" width="18.625" style="2" customWidth="1"/>
    <col min="14606" max="14844" width="9" style="2"/>
    <col min="14845" max="14845" width="1.625" style="2" customWidth="1"/>
    <col min="14846" max="14846" width="4.625" style="2" customWidth="1"/>
    <col min="14847" max="14855" width="20.625" style="2" customWidth="1"/>
    <col min="14856" max="14860" width="0" style="2" hidden="1" customWidth="1"/>
    <col min="14861" max="14861" width="18.625" style="2" customWidth="1"/>
    <col min="14862" max="15100" width="9" style="2"/>
    <col min="15101" max="15101" width="1.625" style="2" customWidth="1"/>
    <col min="15102" max="15102" width="4.625" style="2" customWidth="1"/>
    <col min="15103" max="15111" width="20.625" style="2" customWidth="1"/>
    <col min="15112" max="15116" width="0" style="2" hidden="1" customWidth="1"/>
    <col min="15117" max="15117" width="18.625" style="2" customWidth="1"/>
    <col min="15118" max="15356" width="9" style="2"/>
    <col min="15357" max="15357" width="1.625" style="2" customWidth="1"/>
    <col min="15358" max="15358" width="4.625" style="2" customWidth="1"/>
    <col min="15359" max="15367" width="20.625" style="2" customWidth="1"/>
    <col min="15368" max="15372" width="0" style="2" hidden="1" customWidth="1"/>
    <col min="15373" max="15373" width="18.625" style="2" customWidth="1"/>
    <col min="15374" max="15612" width="9" style="2"/>
    <col min="15613" max="15613" width="1.625" style="2" customWidth="1"/>
    <col min="15614" max="15614" width="4.625" style="2" customWidth="1"/>
    <col min="15615" max="15623" width="20.625" style="2" customWidth="1"/>
    <col min="15624" max="15628" width="0" style="2" hidden="1" customWidth="1"/>
    <col min="15629" max="15629" width="18.625" style="2" customWidth="1"/>
    <col min="15630" max="15868" width="9" style="2"/>
    <col min="15869" max="15869" width="1.625" style="2" customWidth="1"/>
    <col min="15870" max="15870" width="4.625" style="2" customWidth="1"/>
    <col min="15871" max="15879" width="20.625" style="2" customWidth="1"/>
    <col min="15880" max="15884" width="0" style="2" hidden="1" customWidth="1"/>
    <col min="15885" max="15885" width="18.625" style="2" customWidth="1"/>
    <col min="15886" max="16124" width="9" style="2"/>
    <col min="16125" max="16125" width="1.625" style="2" customWidth="1"/>
    <col min="16126" max="16126" width="4.625" style="2" customWidth="1"/>
    <col min="16127" max="16135" width="20.625" style="2" customWidth="1"/>
    <col min="16136" max="16140" width="0" style="2" hidden="1" customWidth="1"/>
    <col min="16141" max="16141" width="18.625" style="2" customWidth="1"/>
    <col min="16142" max="16384" width="9" style="2"/>
  </cols>
  <sheetData>
    <row r="1" spans="1:13" ht="24.95" customHeight="1" x14ac:dyDescent="0.4">
      <c r="A1" s="220" t="s">
        <v>19</v>
      </c>
      <c r="B1" s="220"/>
      <c r="C1" s="220"/>
      <c r="D1" s="220"/>
      <c r="E1" s="220"/>
      <c r="F1" s="220"/>
      <c r="G1" s="220"/>
      <c r="H1" s="220"/>
      <c r="I1" s="220"/>
      <c r="J1" s="220"/>
      <c r="K1" s="220"/>
      <c r="L1" s="220"/>
    </row>
    <row r="2" spans="1:13" ht="24.95" customHeight="1" x14ac:dyDescent="0.5">
      <c r="B2" s="5"/>
      <c r="C2" s="6" t="s">
        <v>20</v>
      </c>
      <c r="D2" s="141"/>
      <c r="E2" s="6" t="s">
        <v>22</v>
      </c>
      <c r="F2" s="221" t="s">
        <v>89</v>
      </c>
      <c r="G2" s="221"/>
    </row>
    <row r="3" spans="1:13" ht="24.95" customHeight="1" x14ac:dyDescent="0.5">
      <c r="B3" s="5"/>
      <c r="C3" s="10" t="s">
        <v>25</v>
      </c>
      <c r="D3" s="11" t="s">
        <v>26</v>
      </c>
      <c r="E3" s="142"/>
      <c r="F3" s="13" t="s">
        <v>28</v>
      </c>
      <c r="G3" s="11" t="s">
        <v>29</v>
      </c>
      <c r="H3" s="142"/>
      <c r="I3" s="14"/>
      <c r="J3" s="14"/>
      <c r="K3" s="143"/>
      <c r="L3" s="5" t="s">
        <v>31</v>
      </c>
    </row>
    <row r="4" spans="1:13" ht="6" customHeight="1" x14ac:dyDescent="0.4">
      <c r="B4" s="5"/>
      <c r="C4" s="16"/>
      <c r="D4" s="13"/>
      <c r="E4" s="17"/>
      <c r="F4" s="13"/>
      <c r="G4" s="13"/>
      <c r="H4" s="17"/>
      <c r="I4" s="14"/>
      <c r="J4" s="14"/>
      <c r="K4" s="15"/>
    </row>
    <row r="5" spans="1:13" ht="20.100000000000001" customHeight="1" x14ac:dyDescent="0.35">
      <c r="B5" s="5" t="s">
        <v>33</v>
      </c>
      <c r="C5" s="18"/>
      <c r="D5" s="19"/>
      <c r="E5" s="20"/>
    </row>
    <row r="6" spans="1:13" ht="36.75" customHeight="1" thickBot="1" x14ac:dyDescent="0.45">
      <c r="B6" s="156">
        <v>1</v>
      </c>
      <c r="C6" s="256" t="s">
        <v>34</v>
      </c>
      <c r="D6" s="257"/>
      <c r="E6" s="144"/>
      <c r="F6" s="144"/>
      <c r="G6" s="144"/>
      <c r="H6" s="144"/>
      <c r="I6" s="144"/>
      <c r="J6" s="144"/>
      <c r="K6" s="144"/>
      <c r="L6" s="144"/>
      <c r="M6" s="224" t="s">
        <v>35</v>
      </c>
    </row>
    <row r="7" spans="1:13" ht="23.25" customHeight="1" thickTop="1" x14ac:dyDescent="0.4">
      <c r="B7" s="258">
        <v>2</v>
      </c>
      <c r="C7" s="261" t="s">
        <v>36</v>
      </c>
      <c r="D7" s="262"/>
      <c r="E7" s="145"/>
      <c r="F7" s="145"/>
      <c r="G7" s="145"/>
      <c r="H7" s="145"/>
      <c r="I7" s="145"/>
      <c r="J7" s="145"/>
      <c r="K7" s="145"/>
      <c r="L7" s="145"/>
      <c r="M7" s="225"/>
    </row>
    <row r="8" spans="1:13" ht="23.25" customHeight="1" x14ac:dyDescent="0.4">
      <c r="B8" s="259"/>
      <c r="C8" s="263"/>
      <c r="D8" s="264"/>
      <c r="E8" s="24" t="s">
        <v>28</v>
      </c>
      <c r="F8" s="24" t="s">
        <v>28</v>
      </c>
      <c r="G8" s="24" t="s">
        <v>28</v>
      </c>
      <c r="H8" s="24" t="s">
        <v>28</v>
      </c>
      <c r="I8" s="24" t="s">
        <v>28</v>
      </c>
      <c r="J8" s="24" t="s">
        <v>28</v>
      </c>
      <c r="K8" s="24" t="s">
        <v>28</v>
      </c>
      <c r="L8" s="24" t="s">
        <v>28</v>
      </c>
      <c r="M8" s="225"/>
    </row>
    <row r="9" spans="1:13" ht="23.25" customHeight="1" thickBot="1" x14ac:dyDescent="0.45">
      <c r="B9" s="260"/>
      <c r="C9" s="265"/>
      <c r="D9" s="266"/>
      <c r="E9" s="146"/>
      <c r="F9" s="146"/>
      <c r="G9" s="146"/>
      <c r="H9" s="146"/>
      <c r="I9" s="146"/>
      <c r="J9" s="146"/>
      <c r="K9" s="146"/>
      <c r="L9" s="146"/>
      <c r="M9" s="225"/>
    </row>
    <row r="10" spans="1:13" ht="20.100000000000001" hidden="1" customHeight="1" thickBot="1" x14ac:dyDescent="0.45">
      <c r="B10" s="157"/>
      <c r="C10" s="267" t="s">
        <v>51</v>
      </c>
      <c r="D10" s="268"/>
      <c r="E10" s="147"/>
      <c r="F10" s="147"/>
      <c r="G10" s="147"/>
      <c r="H10" s="147"/>
      <c r="I10" s="147"/>
      <c r="J10" s="147"/>
      <c r="K10" s="147"/>
      <c r="L10" s="147"/>
      <c r="M10" s="226"/>
    </row>
    <row r="11" spans="1:13" ht="26.25" customHeight="1" x14ac:dyDescent="0.4">
      <c r="B11" s="158">
        <v>3</v>
      </c>
      <c r="C11" s="239" t="s">
        <v>84</v>
      </c>
      <c r="D11" s="159" t="s">
        <v>53</v>
      </c>
      <c r="E11" s="148"/>
      <c r="F11" s="148"/>
      <c r="G11" s="148"/>
      <c r="H11" s="148"/>
      <c r="I11" s="148"/>
      <c r="J11" s="148"/>
      <c r="K11" s="148"/>
      <c r="L11" s="148"/>
      <c r="M11" s="31"/>
    </row>
    <row r="12" spans="1:13" ht="26.25" customHeight="1" x14ac:dyDescent="0.4">
      <c r="B12" s="160">
        <v>4</v>
      </c>
      <c r="C12" s="240"/>
      <c r="D12" s="161" t="s">
        <v>85</v>
      </c>
      <c r="E12" s="149"/>
      <c r="F12" s="149"/>
      <c r="G12" s="149"/>
      <c r="H12" s="149"/>
      <c r="I12" s="149"/>
      <c r="J12" s="149"/>
      <c r="K12" s="149"/>
      <c r="L12" s="149"/>
      <c r="M12" s="35"/>
    </row>
    <row r="13" spans="1:13" ht="26.25" customHeight="1" x14ac:dyDescent="0.4">
      <c r="B13" s="160">
        <v>5</v>
      </c>
      <c r="C13" s="240"/>
      <c r="D13" s="161" t="s">
        <v>55</v>
      </c>
      <c r="E13" s="150"/>
      <c r="F13" s="150"/>
      <c r="G13" s="150"/>
      <c r="H13" s="150"/>
      <c r="I13" s="150"/>
      <c r="J13" s="150"/>
      <c r="K13" s="150"/>
      <c r="L13" s="150"/>
      <c r="M13" s="35"/>
    </row>
    <row r="14" spans="1:13" ht="26.25" customHeight="1" x14ac:dyDescent="0.4">
      <c r="B14" s="160">
        <v>6</v>
      </c>
      <c r="C14" s="240"/>
      <c r="D14" s="162" t="s">
        <v>56</v>
      </c>
      <c r="E14" s="151"/>
      <c r="F14" s="151"/>
      <c r="G14" s="151"/>
      <c r="H14" s="151"/>
      <c r="I14" s="151"/>
      <c r="J14" s="151"/>
      <c r="K14" s="151"/>
      <c r="L14" s="151"/>
      <c r="M14" s="39"/>
    </row>
    <row r="15" spans="1:13" ht="26.25" customHeight="1" thickBot="1" x14ac:dyDescent="0.45">
      <c r="B15" s="163">
        <v>7</v>
      </c>
      <c r="C15" s="241"/>
      <c r="D15" s="164" t="s">
        <v>57</v>
      </c>
      <c r="E15" s="152"/>
      <c r="F15" s="152"/>
      <c r="G15" s="152"/>
      <c r="H15" s="152"/>
      <c r="I15" s="152"/>
      <c r="J15" s="152"/>
      <c r="K15" s="152"/>
      <c r="L15" s="152"/>
      <c r="M15" s="43">
        <f>SUM($E$15:$L$15)</f>
        <v>0</v>
      </c>
    </row>
    <row r="16" spans="1:13" ht="34.5" hidden="1" customHeight="1" thickBot="1" x14ac:dyDescent="0.45">
      <c r="B16" s="165">
        <v>7</v>
      </c>
      <c r="C16" s="242" t="s">
        <v>58</v>
      </c>
      <c r="D16" s="243"/>
      <c r="E16" s="45">
        <f t="shared" ref="E16:L17" si="0">SUM(E$11:E$15)</f>
        <v>0</v>
      </c>
      <c r="F16" s="45">
        <f t="shared" si="0"/>
        <v>0</v>
      </c>
      <c r="G16" s="45">
        <f t="shared" si="0"/>
        <v>0</v>
      </c>
      <c r="H16" s="45">
        <f t="shared" si="0"/>
        <v>0</v>
      </c>
      <c r="I16" s="45">
        <f t="shared" si="0"/>
        <v>0</v>
      </c>
      <c r="J16" s="45">
        <f t="shared" si="0"/>
        <v>0</v>
      </c>
      <c r="K16" s="45">
        <f t="shared" si="0"/>
        <v>0</v>
      </c>
      <c r="L16" s="45">
        <f t="shared" si="0"/>
        <v>0</v>
      </c>
      <c r="M16" s="46">
        <f>SUM($E$16:$L$16)</f>
        <v>0</v>
      </c>
    </row>
    <row r="17" spans="2:13" ht="34.5" customHeight="1" thickBot="1" x14ac:dyDescent="0.45">
      <c r="B17" s="166">
        <v>8</v>
      </c>
      <c r="C17" s="244" t="s">
        <v>59</v>
      </c>
      <c r="D17" s="245"/>
      <c r="E17" s="48">
        <f>SUM(E$11:E$15)</f>
        <v>0</v>
      </c>
      <c r="F17" s="48">
        <f t="shared" si="0"/>
        <v>0</v>
      </c>
      <c r="G17" s="48">
        <f t="shared" si="0"/>
        <v>0</v>
      </c>
      <c r="H17" s="48">
        <f t="shared" si="0"/>
        <v>0</v>
      </c>
      <c r="I17" s="48">
        <f t="shared" si="0"/>
        <v>0</v>
      </c>
      <c r="J17" s="48">
        <f t="shared" si="0"/>
        <v>0</v>
      </c>
      <c r="K17" s="48">
        <f t="shared" si="0"/>
        <v>0</v>
      </c>
      <c r="L17" s="48">
        <f t="shared" si="0"/>
        <v>0</v>
      </c>
      <c r="M17" s="49">
        <f>SUM($E$17:$L$17)</f>
        <v>0</v>
      </c>
    </row>
    <row r="18" spans="2:13" ht="34.5" customHeight="1" thickBot="1" x14ac:dyDescent="0.45">
      <c r="B18" s="167">
        <v>9</v>
      </c>
      <c r="C18" s="168" t="s">
        <v>60</v>
      </c>
      <c r="D18" s="169" t="s">
        <v>61</v>
      </c>
      <c r="E18" s="153"/>
      <c r="F18" s="153"/>
      <c r="G18" s="153"/>
      <c r="H18" s="153"/>
      <c r="I18" s="153"/>
      <c r="J18" s="153"/>
      <c r="K18" s="153"/>
      <c r="L18" s="153"/>
      <c r="M18" s="54">
        <f>SUM($E$18:$L$18)</f>
        <v>0</v>
      </c>
    </row>
    <row r="19" spans="2:13" ht="34.5" customHeight="1" thickBot="1" x14ac:dyDescent="0.45">
      <c r="B19" s="170">
        <v>10</v>
      </c>
      <c r="C19" s="246" t="s">
        <v>62</v>
      </c>
      <c r="D19" s="209"/>
      <c r="E19" s="56">
        <f>SUM(E17:E18)</f>
        <v>0</v>
      </c>
      <c r="F19" s="56">
        <f t="shared" ref="F19:L19" si="1">SUM(F17:F18)</f>
        <v>0</v>
      </c>
      <c r="G19" s="56">
        <f t="shared" si="1"/>
        <v>0</v>
      </c>
      <c r="H19" s="56">
        <f t="shared" si="1"/>
        <v>0</v>
      </c>
      <c r="I19" s="56">
        <f t="shared" si="1"/>
        <v>0</v>
      </c>
      <c r="J19" s="56">
        <f t="shared" ref="J19" si="2">SUM(J17:J18)</f>
        <v>0</v>
      </c>
      <c r="K19" s="56">
        <f t="shared" si="1"/>
        <v>0</v>
      </c>
      <c r="L19" s="56">
        <f t="shared" si="1"/>
        <v>0</v>
      </c>
      <c r="M19" s="57">
        <f>SUM(E19:L19)</f>
        <v>0</v>
      </c>
    </row>
    <row r="20" spans="2:13" ht="34.5" customHeight="1" thickBot="1" x14ac:dyDescent="0.45">
      <c r="B20" s="167">
        <v>11</v>
      </c>
      <c r="C20" s="247" t="s">
        <v>63</v>
      </c>
      <c r="D20" s="248"/>
      <c r="E20" s="56">
        <f>E17+E18-E15</f>
        <v>0</v>
      </c>
      <c r="F20" s="56">
        <f t="shared" ref="F20:L20" si="3">F17+F18-F15</f>
        <v>0</v>
      </c>
      <c r="G20" s="56">
        <f t="shared" si="3"/>
        <v>0</v>
      </c>
      <c r="H20" s="56">
        <f>H17+H18-H15</f>
        <v>0</v>
      </c>
      <c r="I20" s="56">
        <f t="shared" si="3"/>
        <v>0</v>
      </c>
      <c r="J20" s="56">
        <f t="shared" ref="J20" si="4">J17+J18-J15</f>
        <v>0</v>
      </c>
      <c r="K20" s="56">
        <f t="shared" si="3"/>
        <v>0</v>
      </c>
      <c r="L20" s="56">
        <f t="shared" si="3"/>
        <v>0</v>
      </c>
      <c r="M20" s="54">
        <f>SUM($E$20:$L$20)</f>
        <v>0</v>
      </c>
    </row>
    <row r="21" spans="2:13" ht="17.25" customHeight="1" x14ac:dyDescent="0.4">
      <c r="C21" s="2"/>
      <c r="E21" s="112"/>
      <c r="F21" s="112"/>
      <c r="G21" s="112"/>
      <c r="H21" s="112"/>
      <c r="I21" s="112"/>
      <c r="J21" s="112"/>
    </row>
    <row r="22" spans="2:13" ht="17.25" customHeight="1" thickBot="1" x14ac:dyDescent="0.45">
      <c r="B22" s="5" t="s">
        <v>64</v>
      </c>
      <c r="C22" s="2"/>
    </row>
    <row r="23" spans="2:13" ht="34.5" customHeight="1" x14ac:dyDescent="0.4">
      <c r="B23" s="171">
        <v>12</v>
      </c>
      <c r="C23" s="249" t="s">
        <v>65</v>
      </c>
      <c r="D23" s="270"/>
      <c r="E23" s="154"/>
      <c r="F23" s="154"/>
      <c r="G23" s="154"/>
      <c r="H23" s="154"/>
      <c r="I23" s="154"/>
      <c r="J23" s="154"/>
      <c r="K23" s="154"/>
      <c r="L23" s="154"/>
      <c r="M23" s="62">
        <f>SUM($E$23:$L$23)</f>
        <v>0</v>
      </c>
    </row>
    <row r="24" spans="2:13" ht="34.5" customHeight="1" thickBot="1" x14ac:dyDescent="0.45">
      <c r="B24" s="172">
        <v>13</v>
      </c>
      <c r="C24" s="251" t="s">
        <v>66</v>
      </c>
      <c r="D24" s="271"/>
      <c r="E24" s="155"/>
      <c r="F24" s="155"/>
      <c r="G24" s="155"/>
      <c r="H24" s="155"/>
      <c r="I24" s="155"/>
      <c r="J24" s="155"/>
      <c r="K24" s="155"/>
      <c r="L24" s="155"/>
      <c r="M24" s="65">
        <f>SUM($E$24:$L$24)</f>
        <v>0</v>
      </c>
    </row>
    <row r="25" spans="2:13" ht="34.5" customHeight="1" x14ac:dyDescent="0.4">
      <c r="B25" s="171">
        <v>14</v>
      </c>
      <c r="C25" s="249" t="s">
        <v>67</v>
      </c>
      <c r="D25" s="270"/>
      <c r="E25" s="154"/>
      <c r="F25" s="154"/>
      <c r="G25" s="154"/>
      <c r="H25" s="154"/>
      <c r="I25" s="154"/>
      <c r="J25" s="154"/>
      <c r="K25" s="154"/>
      <c r="L25" s="154"/>
      <c r="M25" s="62">
        <f>SUM($E$25:$L$25)</f>
        <v>0</v>
      </c>
    </row>
    <row r="26" spans="2:13" ht="34.5" customHeight="1" thickBot="1" x14ac:dyDescent="0.45">
      <c r="B26" s="172">
        <v>15</v>
      </c>
      <c r="C26" s="251" t="s">
        <v>68</v>
      </c>
      <c r="D26" s="271"/>
      <c r="E26" s="155"/>
      <c r="F26" s="155"/>
      <c r="G26" s="155"/>
      <c r="H26" s="155"/>
      <c r="I26" s="155"/>
      <c r="J26" s="155"/>
      <c r="K26" s="155"/>
      <c r="L26" s="155"/>
      <c r="M26" s="65">
        <f>SUM($E$26:$L$26)</f>
        <v>0</v>
      </c>
    </row>
    <row r="27" spans="2:13" ht="11.25" customHeight="1" x14ac:dyDescent="0.4">
      <c r="B27" s="66"/>
      <c r="C27" s="67"/>
      <c r="D27" s="68"/>
      <c r="E27" s="69"/>
      <c r="F27" s="69"/>
      <c r="G27" s="69"/>
      <c r="H27" s="69"/>
      <c r="I27" s="69"/>
      <c r="J27" s="69"/>
      <c r="K27" s="69"/>
      <c r="L27" s="69"/>
      <c r="M27" s="70"/>
    </row>
    <row r="28" spans="2:13" ht="15" customHeight="1" thickBot="1" x14ac:dyDescent="0.45">
      <c r="B28" s="5" t="s">
        <v>69</v>
      </c>
      <c r="C28" s="67"/>
      <c r="D28" s="68"/>
      <c r="E28" s="69"/>
      <c r="F28" s="69"/>
      <c r="G28" s="69"/>
      <c r="H28" s="69"/>
      <c r="I28" s="69"/>
      <c r="J28" s="69"/>
      <c r="K28" s="69"/>
      <c r="L28" s="69"/>
      <c r="M28" s="70"/>
    </row>
    <row r="29" spans="2:13" ht="45" customHeight="1" x14ac:dyDescent="0.4">
      <c r="B29" s="171">
        <v>16</v>
      </c>
      <c r="C29" s="253" t="s">
        <v>90</v>
      </c>
      <c r="D29" s="217"/>
      <c r="E29" s="148"/>
      <c r="F29" s="148"/>
      <c r="G29" s="148"/>
      <c r="H29" s="148"/>
      <c r="I29" s="148"/>
      <c r="J29" s="148"/>
      <c r="K29" s="148"/>
      <c r="L29" s="148"/>
      <c r="M29" s="113">
        <f>SUM(E29:L29)</f>
        <v>0</v>
      </c>
    </row>
    <row r="30" spans="2:13" ht="19.5" x14ac:dyDescent="0.4">
      <c r="B30" s="173">
        <v>17</v>
      </c>
      <c r="C30" s="254" t="s">
        <v>91</v>
      </c>
      <c r="D30" s="255"/>
      <c r="E30" s="114"/>
      <c r="F30" s="114"/>
      <c r="G30" s="114"/>
      <c r="H30" s="114"/>
      <c r="I30" s="114"/>
      <c r="J30" s="114"/>
      <c r="K30" s="114"/>
      <c r="L30" s="114"/>
      <c r="M30" s="176">
        <v>8000</v>
      </c>
    </row>
    <row r="31" spans="2:13" ht="34.5" customHeight="1" thickBot="1" x14ac:dyDescent="0.45">
      <c r="B31" s="163">
        <v>18</v>
      </c>
      <c r="C31" s="238" t="s">
        <v>69</v>
      </c>
      <c r="D31" s="200"/>
      <c r="E31" s="115"/>
      <c r="F31" s="115"/>
      <c r="G31" s="115"/>
      <c r="H31" s="115"/>
      <c r="I31" s="115"/>
      <c r="J31" s="115"/>
      <c r="K31" s="115"/>
      <c r="L31" s="115"/>
      <c r="M31" s="43">
        <f>M29*M30</f>
        <v>0</v>
      </c>
    </row>
    <row r="32" spans="2:13" ht="19.5" x14ac:dyDescent="0.4">
      <c r="C32" s="118" t="s">
        <v>87</v>
      </c>
    </row>
    <row r="33" spans="2:13" ht="19.5" x14ac:dyDescent="0.4">
      <c r="C33" s="119" t="s">
        <v>93</v>
      </c>
      <c r="F33" s="118"/>
    </row>
    <row r="34" spans="2:13" ht="11.25" customHeight="1" x14ac:dyDescent="0.4">
      <c r="C34" s="79"/>
      <c r="F34" s="76"/>
    </row>
    <row r="35" spans="2:13" ht="6" customHeight="1" thickBot="1" x14ac:dyDescent="0.45">
      <c r="B35" s="80"/>
      <c r="C35" s="81"/>
      <c r="D35" s="81"/>
      <c r="E35" s="81"/>
      <c r="F35" s="81"/>
      <c r="G35" s="81"/>
      <c r="H35" s="81"/>
      <c r="I35" s="81"/>
      <c r="J35" s="81"/>
      <c r="K35" s="81"/>
      <c r="L35" s="81"/>
      <c r="M35" s="82"/>
    </row>
    <row r="36" spans="2:13" ht="34.5" customHeight="1" thickBot="1" x14ac:dyDescent="0.45">
      <c r="B36" s="83"/>
      <c r="C36" s="84" t="s">
        <v>74</v>
      </c>
      <c r="K36" s="175" t="e">
        <f>ROUNDDOWN((M20*(M24/M23)/M24),0)</f>
        <v>#DIV/0!</v>
      </c>
      <c r="M36" s="86"/>
    </row>
    <row r="37" spans="2:13" ht="34.5" customHeight="1" thickBot="1" x14ac:dyDescent="0.45">
      <c r="B37" s="83"/>
      <c r="C37" s="2"/>
      <c r="H37" s="84" t="s">
        <v>75</v>
      </c>
      <c r="L37" s="175" t="e">
        <f>K36*M24</f>
        <v>#DIV/0!</v>
      </c>
      <c r="M37" s="86"/>
    </row>
    <row r="38" spans="2:13" ht="6" customHeight="1" x14ac:dyDescent="0.4">
      <c r="B38" s="87"/>
      <c r="C38" s="88"/>
      <c r="D38" s="88"/>
      <c r="E38" s="88"/>
      <c r="F38" s="88"/>
      <c r="G38" s="88"/>
      <c r="H38" s="88"/>
      <c r="I38" s="88"/>
      <c r="J38" s="88"/>
      <c r="K38" s="88"/>
      <c r="L38" s="88"/>
      <c r="M38" s="89"/>
    </row>
    <row r="39" spans="2:13" ht="11.25" customHeight="1" x14ac:dyDescent="0.4">
      <c r="C39" s="2"/>
    </row>
    <row r="40" spans="2:13" ht="6" customHeight="1" thickBot="1" x14ac:dyDescent="0.45">
      <c r="B40" s="80"/>
      <c r="C40" s="81"/>
      <c r="D40" s="81"/>
      <c r="E40" s="81"/>
      <c r="F40" s="81"/>
      <c r="G40" s="81"/>
      <c r="H40" s="81"/>
      <c r="I40" s="81"/>
      <c r="J40" s="81"/>
      <c r="K40" s="81"/>
      <c r="L40" s="81"/>
      <c r="M40" s="82"/>
    </row>
    <row r="41" spans="2:13" ht="34.5" customHeight="1" thickBot="1" x14ac:dyDescent="0.45">
      <c r="B41" s="83"/>
      <c r="C41" s="84" t="s">
        <v>76</v>
      </c>
      <c r="F41" s="90" t="s">
        <v>77</v>
      </c>
      <c r="K41" s="183" t="e">
        <f>ROUNDDOWN((M15*(M26/M25)/M26),0)</f>
        <v>#DIV/0!</v>
      </c>
      <c r="M41" s="86"/>
    </row>
    <row r="42" spans="2:13" ht="34.5" customHeight="1" thickBot="1" x14ac:dyDescent="0.45">
      <c r="B42" s="83"/>
      <c r="C42" s="84"/>
      <c r="H42" s="84" t="s">
        <v>78</v>
      </c>
      <c r="L42" s="175" t="e">
        <f>K41*M26</f>
        <v>#DIV/0!</v>
      </c>
      <c r="M42" s="86"/>
    </row>
    <row r="43" spans="2:13" ht="6" customHeight="1" x14ac:dyDescent="0.4">
      <c r="B43" s="87"/>
      <c r="C43" s="92"/>
      <c r="D43" s="88"/>
      <c r="E43" s="88"/>
      <c r="F43" s="88"/>
      <c r="G43" s="88"/>
      <c r="H43" s="92"/>
      <c r="I43" s="88"/>
      <c r="J43" s="88"/>
      <c r="K43" s="88"/>
      <c r="L43" s="93"/>
      <c r="M43" s="89"/>
    </row>
    <row r="44" spans="2:13" ht="10.5" customHeight="1" x14ac:dyDescent="0.4">
      <c r="C44" s="2"/>
    </row>
    <row r="45" spans="2:13" ht="10.5" customHeight="1" x14ac:dyDescent="0.4">
      <c r="C45" s="2"/>
    </row>
    <row r="46" spans="2:13" ht="6" customHeight="1" thickBot="1" x14ac:dyDescent="0.45">
      <c r="B46" s="80"/>
      <c r="C46" s="81"/>
      <c r="D46" s="81"/>
      <c r="E46" s="81"/>
      <c r="F46" s="81"/>
      <c r="G46" s="81"/>
      <c r="H46" s="81"/>
      <c r="I46" s="81"/>
      <c r="J46" s="81"/>
      <c r="K46" s="81"/>
      <c r="L46" s="81"/>
      <c r="M46" s="82"/>
    </row>
    <row r="47" spans="2:13" ht="34.5" customHeight="1" thickBot="1" x14ac:dyDescent="0.45">
      <c r="B47" s="83"/>
      <c r="C47" s="84" t="s">
        <v>92</v>
      </c>
      <c r="H47" s="94"/>
      <c r="L47" s="175">
        <f>M31</f>
        <v>0</v>
      </c>
      <c r="M47" s="86"/>
    </row>
    <row r="48" spans="2:13" ht="6" customHeight="1" x14ac:dyDescent="0.4">
      <c r="B48" s="87"/>
      <c r="C48" s="88"/>
      <c r="D48" s="88"/>
      <c r="E48" s="88"/>
      <c r="F48" s="88"/>
      <c r="G48" s="88"/>
      <c r="H48" s="88"/>
      <c r="I48" s="88"/>
      <c r="J48" s="88"/>
      <c r="K48" s="88"/>
      <c r="L48" s="88"/>
      <c r="M48" s="89"/>
    </row>
    <row r="49" spans="2:13" ht="15.75" customHeight="1" thickBot="1" x14ac:dyDescent="0.45">
      <c r="C49" s="2"/>
      <c r="L49" s="95"/>
    </row>
    <row r="50" spans="2:13" ht="6" customHeight="1" x14ac:dyDescent="0.4">
      <c r="B50" s="96"/>
      <c r="C50" s="97"/>
      <c r="D50" s="98"/>
      <c r="E50" s="98"/>
      <c r="F50" s="98"/>
      <c r="G50" s="98"/>
      <c r="H50" s="98"/>
      <c r="I50" s="99"/>
      <c r="J50" s="99"/>
      <c r="K50" s="98"/>
      <c r="L50" s="98"/>
      <c r="M50" s="100"/>
    </row>
    <row r="51" spans="2:13" ht="29.25" customHeight="1" thickBot="1" x14ac:dyDescent="0.45">
      <c r="B51" s="101"/>
      <c r="C51" s="102" t="s">
        <v>80</v>
      </c>
      <c r="E51" s="84" t="s">
        <v>81</v>
      </c>
      <c r="I51" s="103"/>
      <c r="J51" s="103"/>
      <c r="M51" s="104"/>
    </row>
    <row r="52" spans="2:13" ht="34.5" customHeight="1" thickBot="1" x14ac:dyDescent="0.45">
      <c r="B52" s="101"/>
      <c r="C52" s="2"/>
      <c r="E52" s="84" t="s">
        <v>82</v>
      </c>
      <c r="K52" s="105" t="s">
        <v>83</v>
      </c>
      <c r="L52" s="175" t="e">
        <f>IF((L37+L42)&gt;=L47,L47,(L37+L42))</f>
        <v>#DIV/0!</v>
      </c>
      <c r="M52" s="104"/>
    </row>
    <row r="53" spans="2:13" ht="6" customHeight="1" thickBot="1" x14ac:dyDescent="0.45">
      <c r="B53" s="106"/>
      <c r="C53" s="107"/>
      <c r="D53" s="107"/>
      <c r="E53" s="107"/>
      <c r="F53" s="107"/>
      <c r="G53" s="107"/>
      <c r="H53" s="107"/>
      <c r="I53" s="107"/>
      <c r="J53" s="107"/>
      <c r="K53" s="107"/>
      <c r="L53" s="107"/>
      <c r="M53" s="108"/>
    </row>
    <row r="54" spans="2:13" ht="18.75" hidden="1" customHeight="1" thickBot="1" x14ac:dyDescent="0.45">
      <c r="C54" s="109"/>
    </row>
    <row r="55" spans="2:13" hidden="1" x14ac:dyDescent="0.4">
      <c r="C55" s="109">
        <v>1</v>
      </c>
    </row>
    <row r="56" spans="2:13" hidden="1" x14ac:dyDescent="0.4">
      <c r="C56" s="109">
        <v>2</v>
      </c>
    </row>
    <row r="57" spans="2:13" hidden="1" x14ac:dyDescent="0.4">
      <c r="C57" s="109">
        <v>3</v>
      </c>
    </row>
    <row r="59" spans="2:13" ht="18" x14ac:dyDescent="0.4">
      <c r="C59" s="110"/>
    </row>
    <row r="62" spans="2:13" x14ac:dyDescent="0.4">
      <c r="D62" s="14"/>
    </row>
  </sheetData>
  <sheetProtection algorithmName="SHA-512" hashValue="BZAVBMKSeMuSRILRMEohc6tsRDh9PDgq5cu8HbMANmXYFbwKiVFKGkV+ySv7EZ706Gpei5EiJl8O12wvsWiuPw==" saltValue="kjOzFok0rrN8tuVUurctlQ==" spinCount="100000" sheet="1" objects="1" scenarios="1"/>
  <mergeCells count="19">
    <mergeCell ref="A1:L1"/>
    <mergeCell ref="F2:G2"/>
    <mergeCell ref="C6:D6"/>
    <mergeCell ref="M6:M10"/>
    <mergeCell ref="B7:B9"/>
    <mergeCell ref="C7:D9"/>
    <mergeCell ref="C10:D10"/>
    <mergeCell ref="C31:D31"/>
    <mergeCell ref="C11:C15"/>
    <mergeCell ref="C16:D16"/>
    <mergeCell ref="C17:D17"/>
    <mergeCell ref="C19:D19"/>
    <mergeCell ref="C20:D20"/>
    <mergeCell ref="C23:D23"/>
    <mergeCell ref="C24:D24"/>
    <mergeCell ref="C25:D25"/>
    <mergeCell ref="C26:D26"/>
    <mergeCell ref="C29:D29"/>
    <mergeCell ref="C30:D30"/>
  </mergeCells>
  <phoneticPr fontId="2"/>
  <conditionalFormatting sqref="M23:M29 M31">
    <cfRule type="cellIs" dxfId="44" priority="10" stopIfTrue="1" operator="equal">
      <formula>0</formula>
    </cfRule>
  </conditionalFormatting>
  <conditionalFormatting sqref="M17">
    <cfRule type="cellIs" dxfId="43" priority="8" stopIfTrue="1" operator="equal">
      <formula>0</formula>
    </cfRule>
  </conditionalFormatting>
  <conditionalFormatting sqref="E16:L16">
    <cfRule type="cellIs" dxfId="42" priority="12" stopIfTrue="1" operator="equal">
      <formula>0</formula>
    </cfRule>
  </conditionalFormatting>
  <conditionalFormatting sqref="M16 M18">
    <cfRule type="cellIs" dxfId="41" priority="11" stopIfTrue="1" operator="equal">
      <formula>0</formula>
    </cfRule>
  </conditionalFormatting>
  <conditionalFormatting sqref="E17:L17">
    <cfRule type="cellIs" dxfId="40" priority="9" stopIfTrue="1" operator="equal">
      <formula>0</formula>
    </cfRule>
  </conditionalFormatting>
  <conditionalFormatting sqref="M15">
    <cfRule type="cellIs" dxfId="39" priority="7" stopIfTrue="1" operator="equal">
      <formula>0</formula>
    </cfRule>
  </conditionalFormatting>
  <conditionalFormatting sqref="E20:L20">
    <cfRule type="cellIs" dxfId="38" priority="3" stopIfTrue="1" operator="equal">
      <formula>0</formula>
    </cfRule>
  </conditionalFormatting>
  <conditionalFormatting sqref="M19:M20">
    <cfRule type="cellIs" dxfId="37" priority="2" stopIfTrue="1" operator="equal">
      <formula>0</formula>
    </cfRule>
  </conditionalFormatting>
  <conditionalFormatting sqref="E19:L19">
    <cfRule type="cellIs" dxfId="36" priority="1" stopIfTrue="1" operator="equal">
      <formula>0</formula>
    </cfRule>
  </conditionalFormatting>
  <dataValidations disablePrompts="1" count="2">
    <dataValidation type="list" allowBlank="1" showInputMessage="1" showErrorMessage="1" sqref="WVP983077:WVT983077 WLT983077:WLX983077 WBX983077:WCB983077 VSB983077:VSF983077 VIF983077:VIJ983077 UYJ983077:UYN983077 UON983077:UOR983077 UER983077:UEV983077 TUV983077:TUZ983077 TKZ983077:TLD983077 TBD983077:TBH983077 SRH983077:SRL983077 SHL983077:SHP983077 RXP983077:RXT983077 RNT983077:RNX983077 RDX983077:REB983077 QUB983077:QUF983077 QKF983077:QKJ983077 QAJ983077:QAN983077 PQN983077:PQR983077 PGR983077:PGV983077 OWV983077:OWZ983077 OMZ983077:OND983077 ODD983077:ODH983077 NTH983077:NTL983077 NJL983077:NJP983077 MZP983077:MZT983077 MPT983077:MPX983077 MFX983077:MGB983077 LWB983077:LWF983077 LMF983077:LMJ983077 LCJ983077:LCN983077 KSN983077:KSR983077 KIR983077:KIV983077 JYV983077:JYZ983077 JOZ983077:JPD983077 JFD983077:JFH983077 IVH983077:IVL983077 ILL983077:ILP983077 IBP983077:IBT983077 HRT983077:HRX983077 HHX983077:HIB983077 GYB983077:GYF983077 GOF983077:GOJ983077 GEJ983077:GEN983077 FUN983077:FUR983077 FKR983077:FKV983077 FAV983077:FAZ983077 EQZ983077:ERD983077 EHD983077:EHH983077 DXH983077:DXL983077 DNL983077:DNP983077 DDP983077:DDT983077 CTT983077:CTX983077 CJX983077:CKB983077 CAB983077:CAF983077 BQF983077:BQJ983077 BGJ983077:BGN983077 AWN983077:AWR983077 AMR983077:AMV983077 ACV983077:ACZ983077 SZ983077:TD983077 JD983077:JH983077 WVP917541:WVT917541 WLT917541:WLX917541 WBX917541:WCB917541 VSB917541:VSF917541 VIF917541:VIJ917541 UYJ917541:UYN917541 UON917541:UOR917541 UER917541:UEV917541 TUV917541:TUZ917541 TKZ917541:TLD917541 TBD917541:TBH917541 SRH917541:SRL917541 SHL917541:SHP917541 RXP917541:RXT917541 RNT917541:RNX917541 RDX917541:REB917541 QUB917541:QUF917541 QKF917541:QKJ917541 QAJ917541:QAN917541 PQN917541:PQR917541 PGR917541:PGV917541 OWV917541:OWZ917541 OMZ917541:OND917541 ODD917541:ODH917541 NTH917541:NTL917541 NJL917541:NJP917541 MZP917541:MZT917541 MPT917541:MPX917541 MFX917541:MGB917541 LWB917541:LWF917541 LMF917541:LMJ917541 LCJ917541:LCN917541 KSN917541:KSR917541 KIR917541:KIV917541 JYV917541:JYZ917541 JOZ917541:JPD917541 JFD917541:JFH917541 IVH917541:IVL917541 ILL917541:ILP917541 IBP917541:IBT917541 HRT917541:HRX917541 HHX917541:HIB917541 GYB917541:GYF917541 GOF917541:GOJ917541 GEJ917541:GEN917541 FUN917541:FUR917541 FKR917541:FKV917541 FAV917541:FAZ917541 EQZ917541:ERD917541 EHD917541:EHH917541 DXH917541:DXL917541 DNL917541:DNP917541 DDP917541:DDT917541 CTT917541:CTX917541 CJX917541:CKB917541 CAB917541:CAF917541 BQF917541:BQJ917541 BGJ917541:BGN917541 AWN917541:AWR917541 AMR917541:AMV917541 ACV917541:ACZ917541 SZ917541:TD917541 JD917541:JH917541 WVP852005:WVT852005 WLT852005:WLX852005 WBX852005:WCB852005 VSB852005:VSF852005 VIF852005:VIJ852005 UYJ852005:UYN852005 UON852005:UOR852005 UER852005:UEV852005 TUV852005:TUZ852005 TKZ852005:TLD852005 TBD852005:TBH852005 SRH852005:SRL852005 SHL852005:SHP852005 RXP852005:RXT852005 RNT852005:RNX852005 RDX852005:REB852005 QUB852005:QUF852005 QKF852005:QKJ852005 QAJ852005:QAN852005 PQN852005:PQR852005 PGR852005:PGV852005 OWV852005:OWZ852005 OMZ852005:OND852005 ODD852005:ODH852005 NTH852005:NTL852005 NJL852005:NJP852005 MZP852005:MZT852005 MPT852005:MPX852005 MFX852005:MGB852005 LWB852005:LWF852005 LMF852005:LMJ852005 LCJ852005:LCN852005 KSN852005:KSR852005 KIR852005:KIV852005 JYV852005:JYZ852005 JOZ852005:JPD852005 JFD852005:JFH852005 IVH852005:IVL852005 ILL852005:ILP852005 IBP852005:IBT852005 HRT852005:HRX852005 HHX852005:HIB852005 GYB852005:GYF852005 GOF852005:GOJ852005 GEJ852005:GEN852005 FUN852005:FUR852005 FKR852005:FKV852005 FAV852005:FAZ852005 EQZ852005:ERD852005 EHD852005:EHH852005 DXH852005:DXL852005 DNL852005:DNP852005 DDP852005:DDT852005 CTT852005:CTX852005 CJX852005:CKB852005 CAB852005:CAF852005 BQF852005:BQJ852005 BGJ852005:BGN852005 AWN852005:AWR852005 AMR852005:AMV852005 ACV852005:ACZ852005 SZ852005:TD852005 JD852005:JH852005 WVP786469:WVT786469 WLT786469:WLX786469 WBX786469:WCB786469 VSB786469:VSF786469 VIF786469:VIJ786469 UYJ786469:UYN786469 UON786469:UOR786469 UER786469:UEV786469 TUV786469:TUZ786469 TKZ786469:TLD786469 TBD786469:TBH786469 SRH786469:SRL786469 SHL786469:SHP786469 RXP786469:RXT786469 RNT786469:RNX786469 RDX786469:REB786469 QUB786469:QUF786469 QKF786469:QKJ786469 QAJ786469:QAN786469 PQN786469:PQR786469 PGR786469:PGV786469 OWV786469:OWZ786469 OMZ786469:OND786469 ODD786469:ODH786469 NTH786469:NTL786469 NJL786469:NJP786469 MZP786469:MZT786469 MPT786469:MPX786469 MFX786469:MGB786469 LWB786469:LWF786469 LMF786469:LMJ786469 LCJ786469:LCN786469 KSN786469:KSR786469 KIR786469:KIV786469 JYV786469:JYZ786469 JOZ786469:JPD786469 JFD786469:JFH786469 IVH786469:IVL786469 ILL786469:ILP786469 IBP786469:IBT786469 HRT786469:HRX786469 HHX786469:HIB786469 GYB786469:GYF786469 GOF786469:GOJ786469 GEJ786469:GEN786469 FUN786469:FUR786469 FKR786469:FKV786469 FAV786469:FAZ786469 EQZ786469:ERD786469 EHD786469:EHH786469 DXH786469:DXL786469 DNL786469:DNP786469 DDP786469:DDT786469 CTT786469:CTX786469 CJX786469:CKB786469 CAB786469:CAF786469 BQF786469:BQJ786469 BGJ786469:BGN786469 AWN786469:AWR786469 AMR786469:AMV786469 ACV786469:ACZ786469 SZ786469:TD786469 JD786469:JH786469 WVP720933:WVT720933 WLT720933:WLX720933 WBX720933:WCB720933 VSB720933:VSF720933 VIF720933:VIJ720933 UYJ720933:UYN720933 UON720933:UOR720933 UER720933:UEV720933 TUV720933:TUZ720933 TKZ720933:TLD720933 TBD720933:TBH720933 SRH720933:SRL720933 SHL720933:SHP720933 RXP720933:RXT720933 RNT720933:RNX720933 RDX720933:REB720933 QUB720933:QUF720933 QKF720933:QKJ720933 QAJ720933:QAN720933 PQN720933:PQR720933 PGR720933:PGV720933 OWV720933:OWZ720933 OMZ720933:OND720933 ODD720933:ODH720933 NTH720933:NTL720933 NJL720933:NJP720933 MZP720933:MZT720933 MPT720933:MPX720933 MFX720933:MGB720933 LWB720933:LWF720933 LMF720933:LMJ720933 LCJ720933:LCN720933 KSN720933:KSR720933 KIR720933:KIV720933 JYV720933:JYZ720933 JOZ720933:JPD720933 JFD720933:JFH720933 IVH720933:IVL720933 ILL720933:ILP720933 IBP720933:IBT720933 HRT720933:HRX720933 HHX720933:HIB720933 GYB720933:GYF720933 GOF720933:GOJ720933 GEJ720933:GEN720933 FUN720933:FUR720933 FKR720933:FKV720933 FAV720933:FAZ720933 EQZ720933:ERD720933 EHD720933:EHH720933 DXH720933:DXL720933 DNL720933:DNP720933 DDP720933:DDT720933 CTT720933:CTX720933 CJX720933:CKB720933 CAB720933:CAF720933 BQF720933:BQJ720933 BGJ720933:BGN720933 AWN720933:AWR720933 AMR720933:AMV720933 ACV720933:ACZ720933 SZ720933:TD720933 JD720933:JH720933 WVP655397:WVT655397 WLT655397:WLX655397 WBX655397:WCB655397 VSB655397:VSF655397 VIF655397:VIJ655397 UYJ655397:UYN655397 UON655397:UOR655397 UER655397:UEV655397 TUV655397:TUZ655397 TKZ655397:TLD655397 TBD655397:TBH655397 SRH655397:SRL655397 SHL655397:SHP655397 RXP655397:RXT655397 RNT655397:RNX655397 RDX655397:REB655397 QUB655397:QUF655397 QKF655397:QKJ655397 QAJ655397:QAN655397 PQN655397:PQR655397 PGR655397:PGV655397 OWV655397:OWZ655397 OMZ655397:OND655397 ODD655397:ODH655397 NTH655397:NTL655397 NJL655397:NJP655397 MZP655397:MZT655397 MPT655397:MPX655397 MFX655397:MGB655397 LWB655397:LWF655397 LMF655397:LMJ655397 LCJ655397:LCN655397 KSN655397:KSR655397 KIR655397:KIV655397 JYV655397:JYZ655397 JOZ655397:JPD655397 JFD655397:JFH655397 IVH655397:IVL655397 ILL655397:ILP655397 IBP655397:IBT655397 HRT655397:HRX655397 HHX655397:HIB655397 GYB655397:GYF655397 GOF655397:GOJ655397 GEJ655397:GEN655397 FUN655397:FUR655397 FKR655397:FKV655397 FAV655397:FAZ655397 EQZ655397:ERD655397 EHD655397:EHH655397 DXH655397:DXL655397 DNL655397:DNP655397 DDP655397:DDT655397 CTT655397:CTX655397 CJX655397:CKB655397 CAB655397:CAF655397 BQF655397:BQJ655397 BGJ655397:BGN655397 AWN655397:AWR655397 AMR655397:AMV655397 ACV655397:ACZ655397 SZ655397:TD655397 JD655397:JH655397 WVP589861:WVT589861 WLT589861:WLX589861 WBX589861:WCB589861 VSB589861:VSF589861 VIF589861:VIJ589861 UYJ589861:UYN589861 UON589861:UOR589861 UER589861:UEV589861 TUV589861:TUZ589861 TKZ589861:TLD589861 TBD589861:TBH589861 SRH589861:SRL589861 SHL589861:SHP589861 RXP589861:RXT589861 RNT589861:RNX589861 RDX589861:REB589861 QUB589861:QUF589861 QKF589861:QKJ589861 QAJ589861:QAN589861 PQN589861:PQR589861 PGR589861:PGV589861 OWV589861:OWZ589861 OMZ589861:OND589861 ODD589861:ODH589861 NTH589861:NTL589861 NJL589861:NJP589861 MZP589861:MZT589861 MPT589861:MPX589861 MFX589861:MGB589861 LWB589861:LWF589861 LMF589861:LMJ589861 LCJ589861:LCN589861 KSN589861:KSR589861 KIR589861:KIV589861 JYV589861:JYZ589861 JOZ589861:JPD589861 JFD589861:JFH589861 IVH589861:IVL589861 ILL589861:ILP589861 IBP589861:IBT589861 HRT589861:HRX589861 HHX589861:HIB589861 GYB589861:GYF589861 GOF589861:GOJ589861 GEJ589861:GEN589861 FUN589861:FUR589861 FKR589861:FKV589861 FAV589861:FAZ589861 EQZ589861:ERD589861 EHD589861:EHH589861 DXH589861:DXL589861 DNL589861:DNP589861 DDP589861:DDT589861 CTT589861:CTX589861 CJX589861:CKB589861 CAB589861:CAF589861 BQF589861:BQJ589861 BGJ589861:BGN589861 AWN589861:AWR589861 AMR589861:AMV589861 ACV589861:ACZ589861 SZ589861:TD589861 JD589861:JH589861 WVP524325:WVT524325 WLT524325:WLX524325 WBX524325:WCB524325 VSB524325:VSF524325 VIF524325:VIJ524325 UYJ524325:UYN524325 UON524325:UOR524325 UER524325:UEV524325 TUV524325:TUZ524325 TKZ524325:TLD524325 TBD524325:TBH524325 SRH524325:SRL524325 SHL524325:SHP524325 RXP524325:RXT524325 RNT524325:RNX524325 RDX524325:REB524325 QUB524325:QUF524325 QKF524325:QKJ524325 QAJ524325:QAN524325 PQN524325:PQR524325 PGR524325:PGV524325 OWV524325:OWZ524325 OMZ524325:OND524325 ODD524325:ODH524325 NTH524325:NTL524325 NJL524325:NJP524325 MZP524325:MZT524325 MPT524325:MPX524325 MFX524325:MGB524325 LWB524325:LWF524325 LMF524325:LMJ524325 LCJ524325:LCN524325 KSN524325:KSR524325 KIR524325:KIV524325 JYV524325:JYZ524325 JOZ524325:JPD524325 JFD524325:JFH524325 IVH524325:IVL524325 ILL524325:ILP524325 IBP524325:IBT524325 HRT524325:HRX524325 HHX524325:HIB524325 GYB524325:GYF524325 GOF524325:GOJ524325 GEJ524325:GEN524325 FUN524325:FUR524325 FKR524325:FKV524325 FAV524325:FAZ524325 EQZ524325:ERD524325 EHD524325:EHH524325 DXH524325:DXL524325 DNL524325:DNP524325 DDP524325:DDT524325 CTT524325:CTX524325 CJX524325:CKB524325 CAB524325:CAF524325 BQF524325:BQJ524325 BGJ524325:BGN524325 AWN524325:AWR524325 AMR524325:AMV524325 ACV524325:ACZ524325 SZ524325:TD524325 JD524325:JH524325 WVP458789:WVT458789 WLT458789:WLX458789 WBX458789:WCB458789 VSB458789:VSF458789 VIF458789:VIJ458789 UYJ458789:UYN458789 UON458789:UOR458789 UER458789:UEV458789 TUV458789:TUZ458789 TKZ458789:TLD458789 TBD458789:TBH458789 SRH458789:SRL458789 SHL458789:SHP458789 RXP458789:RXT458789 RNT458789:RNX458789 RDX458789:REB458789 QUB458789:QUF458789 QKF458789:QKJ458789 QAJ458789:QAN458789 PQN458789:PQR458789 PGR458789:PGV458789 OWV458789:OWZ458789 OMZ458789:OND458789 ODD458789:ODH458789 NTH458789:NTL458789 NJL458789:NJP458789 MZP458789:MZT458789 MPT458789:MPX458789 MFX458789:MGB458789 LWB458789:LWF458789 LMF458789:LMJ458789 LCJ458789:LCN458789 KSN458789:KSR458789 KIR458789:KIV458789 JYV458789:JYZ458789 JOZ458789:JPD458789 JFD458789:JFH458789 IVH458789:IVL458789 ILL458789:ILP458789 IBP458789:IBT458789 HRT458789:HRX458789 HHX458789:HIB458789 GYB458789:GYF458789 GOF458789:GOJ458789 GEJ458789:GEN458789 FUN458789:FUR458789 FKR458789:FKV458789 FAV458789:FAZ458789 EQZ458789:ERD458789 EHD458789:EHH458789 DXH458789:DXL458789 DNL458789:DNP458789 DDP458789:DDT458789 CTT458789:CTX458789 CJX458789:CKB458789 CAB458789:CAF458789 BQF458789:BQJ458789 BGJ458789:BGN458789 AWN458789:AWR458789 AMR458789:AMV458789 ACV458789:ACZ458789 SZ458789:TD458789 JD458789:JH458789 WVP393253:WVT393253 WLT393253:WLX393253 WBX393253:WCB393253 VSB393253:VSF393253 VIF393253:VIJ393253 UYJ393253:UYN393253 UON393253:UOR393253 UER393253:UEV393253 TUV393253:TUZ393253 TKZ393253:TLD393253 TBD393253:TBH393253 SRH393253:SRL393253 SHL393253:SHP393253 RXP393253:RXT393253 RNT393253:RNX393253 RDX393253:REB393253 QUB393253:QUF393253 QKF393253:QKJ393253 QAJ393253:QAN393253 PQN393253:PQR393253 PGR393253:PGV393253 OWV393253:OWZ393253 OMZ393253:OND393253 ODD393253:ODH393253 NTH393253:NTL393253 NJL393253:NJP393253 MZP393253:MZT393253 MPT393253:MPX393253 MFX393253:MGB393253 LWB393253:LWF393253 LMF393253:LMJ393253 LCJ393253:LCN393253 KSN393253:KSR393253 KIR393253:KIV393253 JYV393253:JYZ393253 JOZ393253:JPD393253 JFD393253:JFH393253 IVH393253:IVL393253 ILL393253:ILP393253 IBP393253:IBT393253 HRT393253:HRX393253 HHX393253:HIB393253 GYB393253:GYF393253 GOF393253:GOJ393253 GEJ393253:GEN393253 FUN393253:FUR393253 FKR393253:FKV393253 FAV393253:FAZ393253 EQZ393253:ERD393253 EHD393253:EHH393253 DXH393253:DXL393253 DNL393253:DNP393253 DDP393253:DDT393253 CTT393253:CTX393253 CJX393253:CKB393253 CAB393253:CAF393253 BQF393253:BQJ393253 BGJ393253:BGN393253 AWN393253:AWR393253 AMR393253:AMV393253 ACV393253:ACZ393253 SZ393253:TD393253 JD393253:JH393253 WVP327717:WVT327717 WLT327717:WLX327717 WBX327717:WCB327717 VSB327717:VSF327717 VIF327717:VIJ327717 UYJ327717:UYN327717 UON327717:UOR327717 UER327717:UEV327717 TUV327717:TUZ327717 TKZ327717:TLD327717 TBD327717:TBH327717 SRH327717:SRL327717 SHL327717:SHP327717 RXP327717:RXT327717 RNT327717:RNX327717 RDX327717:REB327717 QUB327717:QUF327717 QKF327717:QKJ327717 QAJ327717:QAN327717 PQN327717:PQR327717 PGR327717:PGV327717 OWV327717:OWZ327717 OMZ327717:OND327717 ODD327717:ODH327717 NTH327717:NTL327717 NJL327717:NJP327717 MZP327717:MZT327717 MPT327717:MPX327717 MFX327717:MGB327717 LWB327717:LWF327717 LMF327717:LMJ327717 LCJ327717:LCN327717 KSN327717:KSR327717 KIR327717:KIV327717 JYV327717:JYZ327717 JOZ327717:JPD327717 JFD327717:JFH327717 IVH327717:IVL327717 ILL327717:ILP327717 IBP327717:IBT327717 HRT327717:HRX327717 HHX327717:HIB327717 GYB327717:GYF327717 GOF327717:GOJ327717 GEJ327717:GEN327717 FUN327717:FUR327717 FKR327717:FKV327717 FAV327717:FAZ327717 EQZ327717:ERD327717 EHD327717:EHH327717 DXH327717:DXL327717 DNL327717:DNP327717 DDP327717:DDT327717 CTT327717:CTX327717 CJX327717:CKB327717 CAB327717:CAF327717 BQF327717:BQJ327717 BGJ327717:BGN327717 AWN327717:AWR327717 AMR327717:AMV327717 ACV327717:ACZ327717 SZ327717:TD327717 JD327717:JH327717 WVP262181:WVT262181 WLT262181:WLX262181 WBX262181:WCB262181 VSB262181:VSF262181 VIF262181:VIJ262181 UYJ262181:UYN262181 UON262181:UOR262181 UER262181:UEV262181 TUV262181:TUZ262181 TKZ262181:TLD262181 TBD262181:TBH262181 SRH262181:SRL262181 SHL262181:SHP262181 RXP262181:RXT262181 RNT262181:RNX262181 RDX262181:REB262181 QUB262181:QUF262181 QKF262181:QKJ262181 QAJ262181:QAN262181 PQN262181:PQR262181 PGR262181:PGV262181 OWV262181:OWZ262181 OMZ262181:OND262181 ODD262181:ODH262181 NTH262181:NTL262181 NJL262181:NJP262181 MZP262181:MZT262181 MPT262181:MPX262181 MFX262181:MGB262181 LWB262181:LWF262181 LMF262181:LMJ262181 LCJ262181:LCN262181 KSN262181:KSR262181 KIR262181:KIV262181 JYV262181:JYZ262181 JOZ262181:JPD262181 JFD262181:JFH262181 IVH262181:IVL262181 ILL262181:ILP262181 IBP262181:IBT262181 HRT262181:HRX262181 HHX262181:HIB262181 GYB262181:GYF262181 GOF262181:GOJ262181 GEJ262181:GEN262181 FUN262181:FUR262181 FKR262181:FKV262181 FAV262181:FAZ262181 EQZ262181:ERD262181 EHD262181:EHH262181 DXH262181:DXL262181 DNL262181:DNP262181 DDP262181:DDT262181 CTT262181:CTX262181 CJX262181:CKB262181 CAB262181:CAF262181 BQF262181:BQJ262181 BGJ262181:BGN262181 AWN262181:AWR262181 AMR262181:AMV262181 ACV262181:ACZ262181 SZ262181:TD262181 JD262181:JH262181 WVP196645:WVT196645 WLT196645:WLX196645 WBX196645:WCB196645 VSB196645:VSF196645 VIF196645:VIJ196645 UYJ196645:UYN196645 UON196645:UOR196645 UER196645:UEV196645 TUV196645:TUZ196645 TKZ196645:TLD196645 TBD196645:TBH196645 SRH196645:SRL196645 SHL196645:SHP196645 RXP196645:RXT196645 RNT196645:RNX196645 RDX196645:REB196645 QUB196645:QUF196645 QKF196645:QKJ196645 QAJ196645:QAN196645 PQN196645:PQR196645 PGR196645:PGV196645 OWV196645:OWZ196645 OMZ196645:OND196645 ODD196645:ODH196645 NTH196645:NTL196645 NJL196645:NJP196645 MZP196645:MZT196645 MPT196645:MPX196645 MFX196645:MGB196645 LWB196645:LWF196645 LMF196645:LMJ196645 LCJ196645:LCN196645 KSN196645:KSR196645 KIR196645:KIV196645 JYV196645:JYZ196645 JOZ196645:JPD196645 JFD196645:JFH196645 IVH196645:IVL196645 ILL196645:ILP196645 IBP196645:IBT196645 HRT196645:HRX196645 HHX196645:HIB196645 GYB196645:GYF196645 GOF196645:GOJ196645 GEJ196645:GEN196645 FUN196645:FUR196645 FKR196645:FKV196645 FAV196645:FAZ196645 EQZ196645:ERD196645 EHD196645:EHH196645 DXH196645:DXL196645 DNL196645:DNP196645 DDP196645:DDT196645 CTT196645:CTX196645 CJX196645:CKB196645 CAB196645:CAF196645 BQF196645:BQJ196645 BGJ196645:BGN196645 AWN196645:AWR196645 AMR196645:AMV196645 ACV196645:ACZ196645 SZ196645:TD196645 JD196645:JH196645 WVP131109:WVT131109 WLT131109:WLX131109 WBX131109:WCB131109 VSB131109:VSF131109 VIF131109:VIJ131109 UYJ131109:UYN131109 UON131109:UOR131109 UER131109:UEV131109 TUV131109:TUZ131109 TKZ131109:TLD131109 TBD131109:TBH131109 SRH131109:SRL131109 SHL131109:SHP131109 RXP131109:RXT131109 RNT131109:RNX131109 RDX131109:REB131109 QUB131109:QUF131109 QKF131109:QKJ131109 QAJ131109:QAN131109 PQN131109:PQR131109 PGR131109:PGV131109 OWV131109:OWZ131109 OMZ131109:OND131109 ODD131109:ODH131109 NTH131109:NTL131109 NJL131109:NJP131109 MZP131109:MZT131109 MPT131109:MPX131109 MFX131109:MGB131109 LWB131109:LWF131109 LMF131109:LMJ131109 LCJ131109:LCN131109 KSN131109:KSR131109 KIR131109:KIV131109 JYV131109:JYZ131109 JOZ131109:JPD131109 JFD131109:JFH131109 IVH131109:IVL131109 ILL131109:ILP131109 IBP131109:IBT131109 HRT131109:HRX131109 HHX131109:HIB131109 GYB131109:GYF131109 GOF131109:GOJ131109 GEJ131109:GEN131109 FUN131109:FUR131109 FKR131109:FKV131109 FAV131109:FAZ131109 EQZ131109:ERD131109 EHD131109:EHH131109 DXH131109:DXL131109 DNL131109:DNP131109 DDP131109:DDT131109 CTT131109:CTX131109 CJX131109:CKB131109 CAB131109:CAF131109 BQF131109:BQJ131109 BGJ131109:BGN131109 AWN131109:AWR131109 AMR131109:AMV131109 ACV131109:ACZ131109 SZ131109:TD131109 JD131109:JH131109 WVP65573:WVT65573 WLT65573:WLX65573 WBX65573:WCB65573 VSB65573:VSF65573 VIF65573:VIJ65573 UYJ65573:UYN65573 UON65573:UOR65573 UER65573:UEV65573 TUV65573:TUZ65573 TKZ65573:TLD65573 TBD65573:TBH65573 SRH65573:SRL65573 SHL65573:SHP65573 RXP65573:RXT65573 RNT65573:RNX65573 RDX65573:REB65573 QUB65573:QUF65573 QKF65573:QKJ65573 QAJ65573:QAN65573 PQN65573:PQR65573 PGR65573:PGV65573 OWV65573:OWZ65573 OMZ65573:OND65573 ODD65573:ODH65573 NTH65573:NTL65573 NJL65573:NJP65573 MZP65573:MZT65573 MPT65573:MPX65573 MFX65573:MGB65573 LWB65573:LWF65573 LMF65573:LMJ65573 LCJ65573:LCN65573 KSN65573:KSR65573 KIR65573:KIV65573 JYV65573:JYZ65573 JOZ65573:JPD65573 JFD65573:JFH65573 IVH65573:IVL65573 ILL65573:ILP65573 IBP65573:IBT65573 HRT65573:HRX65573 HHX65573:HIB65573 GYB65573:GYF65573 GOF65573:GOJ65573 GEJ65573:GEN65573 FUN65573:FUR65573 FKR65573:FKV65573 FAV65573:FAZ65573 EQZ65573:ERD65573 EHD65573:EHH65573 DXH65573:DXL65573 DNL65573:DNP65573 DDP65573:DDT65573 CTT65573:CTX65573 CJX65573:CKB65573 CAB65573:CAF65573 BQF65573:BQJ65573 BGJ65573:BGN65573 AWN65573:AWR65573 AMR65573:AMV65573 ACV65573:ACZ65573 SZ65573:TD65573 JD65573:JH65573" xr:uid="{533857C3-1F30-4C0E-82F4-F80A795528E3}">
      <formula1>$C$54:$C$57</formula1>
    </dataValidation>
    <dataValidation type="list" allowBlank="1" showInputMessage="1" showErrorMessage="1" sqref="E65573:L65573 IW65573:JC65573 SS65573:SY65573 ACO65573:ACU65573 AMK65573:AMQ65573 AWG65573:AWM65573 BGC65573:BGI65573 BPY65573:BQE65573 BZU65573:CAA65573 CJQ65573:CJW65573 CTM65573:CTS65573 DDI65573:DDO65573 DNE65573:DNK65573 DXA65573:DXG65573 EGW65573:EHC65573 EQS65573:EQY65573 FAO65573:FAU65573 FKK65573:FKQ65573 FUG65573:FUM65573 GEC65573:GEI65573 GNY65573:GOE65573 GXU65573:GYA65573 HHQ65573:HHW65573 HRM65573:HRS65573 IBI65573:IBO65573 ILE65573:ILK65573 IVA65573:IVG65573 JEW65573:JFC65573 JOS65573:JOY65573 JYO65573:JYU65573 KIK65573:KIQ65573 KSG65573:KSM65573 LCC65573:LCI65573 LLY65573:LME65573 LVU65573:LWA65573 MFQ65573:MFW65573 MPM65573:MPS65573 MZI65573:MZO65573 NJE65573:NJK65573 NTA65573:NTG65573 OCW65573:ODC65573 OMS65573:OMY65573 OWO65573:OWU65573 PGK65573:PGQ65573 PQG65573:PQM65573 QAC65573:QAI65573 QJY65573:QKE65573 QTU65573:QUA65573 RDQ65573:RDW65573 RNM65573:RNS65573 RXI65573:RXO65573 SHE65573:SHK65573 SRA65573:SRG65573 TAW65573:TBC65573 TKS65573:TKY65573 TUO65573:TUU65573 UEK65573:UEQ65573 UOG65573:UOM65573 UYC65573:UYI65573 VHY65573:VIE65573 VRU65573:VSA65573 WBQ65573:WBW65573 WLM65573:WLS65573 WVI65573:WVO65573 E131109:L131109 IW131109:JC131109 SS131109:SY131109 ACO131109:ACU131109 AMK131109:AMQ131109 AWG131109:AWM131109 BGC131109:BGI131109 BPY131109:BQE131109 BZU131109:CAA131109 CJQ131109:CJW131109 CTM131109:CTS131109 DDI131109:DDO131109 DNE131109:DNK131109 DXA131109:DXG131109 EGW131109:EHC131109 EQS131109:EQY131109 FAO131109:FAU131109 FKK131109:FKQ131109 FUG131109:FUM131109 GEC131109:GEI131109 GNY131109:GOE131109 GXU131109:GYA131109 HHQ131109:HHW131109 HRM131109:HRS131109 IBI131109:IBO131109 ILE131109:ILK131109 IVA131109:IVG131109 JEW131109:JFC131109 JOS131109:JOY131109 JYO131109:JYU131109 KIK131109:KIQ131109 KSG131109:KSM131109 LCC131109:LCI131109 LLY131109:LME131109 LVU131109:LWA131109 MFQ131109:MFW131109 MPM131109:MPS131109 MZI131109:MZO131109 NJE131109:NJK131109 NTA131109:NTG131109 OCW131109:ODC131109 OMS131109:OMY131109 OWO131109:OWU131109 PGK131109:PGQ131109 PQG131109:PQM131109 QAC131109:QAI131109 QJY131109:QKE131109 QTU131109:QUA131109 RDQ131109:RDW131109 RNM131109:RNS131109 RXI131109:RXO131109 SHE131109:SHK131109 SRA131109:SRG131109 TAW131109:TBC131109 TKS131109:TKY131109 TUO131109:TUU131109 UEK131109:UEQ131109 UOG131109:UOM131109 UYC131109:UYI131109 VHY131109:VIE131109 VRU131109:VSA131109 WBQ131109:WBW131109 WLM131109:WLS131109 WVI131109:WVO131109 E196645:L196645 IW196645:JC196645 SS196645:SY196645 ACO196645:ACU196645 AMK196645:AMQ196645 AWG196645:AWM196645 BGC196645:BGI196645 BPY196645:BQE196645 BZU196645:CAA196645 CJQ196645:CJW196645 CTM196645:CTS196645 DDI196645:DDO196645 DNE196645:DNK196645 DXA196645:DXG196645 EGW196645:EHC196645 EQS196645:EQY196645 FAO196645:FAU196645 FKK196645:FKQ196645 FUG196645:FUM196645 GEC196645:GEI196645 GNY196645:GOE196645 GXU196645:GYA196645 HHQ196645:HHW196645 HRM196645:HRS196645 IBI196645:IBO196645 ILE196645:ILK196645 IVA196645:IVG196645 JEW196645:JFC196645 JOS196645:JOY196645 JYO196645:JYU196645 KIK196645:KIQ196645 KSG196645:KSM196645 LCC196645:LCI196645 LLY196645:LME196645 LVU196645:LWA196645 MFQ196645:MFW196645 MPM196645:MPS196645 MZI196645:MZO196645 NJE196645:NJK196645 NTA196645:NTG196645 OCW196645:ODC196645 OMS196645:OMY196645 OWO196645:OWU196645 PGK196645:PGQ196645 PQG196645:PQM196645 QAC196645:QAI196645 QJY196645:QKE196645 QTU196645:QUA196645 RDQ196645:RDW196645 RNM196645:RNS196645 RXI196645:RXO196645 SHE196645:SHK196645 SRA196645:SRG196645 TAW196645:TBC196645 TKS196645:TKY196645 TUO196645:TUU196645 UEK196645:UEQ196645 UOG196645:UOM196645 UYC196645:UYI196645 VHY196645:VIE196645 VRU196645:VSA196645 WBQ196645:WBW196645 WLM196645:WLS196645 WVI196645:WVO196645 E262181:L262181 IW262181:JC262181 SS262181:SY262181 ACO262181:ACU262181 AMK262181:AMQ262181 AWG262181:AWM262181 BGC262181:BGI262181 BPY262181:BQE262181 BZU262181:CAA262181 CJQ262181:CJW262181 CTM262181:CTS262181 DDI262181:DDO262181 DNE262181:DNK262181 DXA262181:DXG262181 EGW262181:EHC262181 EQS262181:EQY262181 FAO262181:FAU262181 FKK262181:FKQ262181 FUG262181:FUM262181 GEC262181:GEI262181 GNY262181:GOE262181 GXU262181:GYA262181 HHQ262181:HHW262181 HRM262181:HRS262181 IBI262181:IBO262181 ILE262181:ILK262181 IVA262181:IVG262181 JEW262181:JFC262181 JOS262181:JOY262181 JYO262181:JYU262181 KIK262181:KIQ262181 KSG262181:KSM262181 LCC262181:LCI262181 LLY262181:LME262181 LVU262181:LWA262181 MFQ262181:MFW262181 MPM262181:MPS262181 MZI262181:MZO262181 NJE262181:NJK262181 NTA262181:NTG262181 OCW262181:ODC262181 OMS262181:OMY262181 OWO262181:OWU262181 PGK262181:PGQ262181 PQG262181:PQM262181 QAC262181:QAI262181 QJY262181:QKE262181 QTU262181:QUA262181 RDQ262181:RDW262181 RNM262181:RNS262181 RXI262181:RXO262181 SHE262181:SHK262181 SRA262181:SRG262181 TAW262181:TBC262181 TKS262181:TKY262181 TUO262181:TUU262181 UEK262181:UEQ262181 UOG262181:UOM262181 UYC262181:UYI262181 VHY262181:VIE262181 VRU262181:VSA262181 WBQ262181:WBW262181 WLM262181:WLS262181 WVI262181:WVO262181 E327717:L327717 IW327717:JC327717 SS327717:SY327717 ACO327717:ACU327717 AMK327717:AMQ327717 AWG327717:AWM327717 BGC327717:BGI327717 BPY327717:BQE327717 BZU327717:CAA327717 CJQ327717:CJW327717 CTM327717:CTS327717 DDI327717:DDO327717 DNE327717:DNK327717 DXA327717:DXG327717 EGW327717:EHC327717 EQS327717:EQY327717 FAO327717:FAU327717 FKK327717:FKQ327717 FUG327717:FUM327717 GEC327717:GEI327717 GNY327717:GOE327717 GXU327717:GYA327717 HHQ327717:HHW327717 HRM327717:HRS327717 IBI327717:IBO327717 ILE327717:ILK327717 IVA327717:IVG327717 JEW327717:JFC327717 JOS327717:JOY327717 JYO327717:JYU327717 KIK327717:KIQ327717 KSG327717:KSM327717 LCC327717:LCI327717 LLY327717:LME327717 LVU327717:LWA327717 MFQ327717:MFW327717 MPM327717:MPS327717 MZI327717:MZO327717 NJE327717:NJK327717 NTA327717:NTG327717 OCW327717:ODC327717 OMS327717:OMY327717 OWO327717:OWU327717 PGK327717:PGQ327717 PQG327717:PQM327717 QAC327717:QAI327717 QJY327717:QKE327717 QTU327717:QUA327717 RDQ327717:RDW327717 RNM327717:RNS327717 RXI327717:RXO327717 SHE327717:SHK327717 SRA327717:SRG327717 TAW327717:TBC327717 TKS327717:TKY327717 TUO327717:TUU327717 UEK327717:UEQ327717 UOG327717:UOM327717 UYC327717:UYI327717 VHY327717:VIE327717 VRU327717:VSA327717 WBQ327717:WBW327717 WLM327717:WLS327717 WVI327717:WVO327717 E393253:L393253 IW393253:JC393253 SS393253:SY393253 ACO393253:ACU393253 AMK393253:AMQ393253 AWG393253:AWM393253 BGC393253:BGI393253 BPY393253:BQE393253 BZU393253:CAA393253 CJQ393253:CJW393253 CTM393253:CTS393253 DDI393253:DDO393253 DNE393253:DNK393253 DXA393253:DXG393253 EGW393253:EHC393253 EQS393253:EQY393253 FAO393253:FAU393253 FKK393253:FKQ393253 FUG393253:FUM393253 GEC393253:GEI393253 GNY393253:GOE393253 GXU393253:GYA393253 HHQ393253:HHW393253 HRM393253:HRS393253 IBI393253:IBO393253 ILE393253:ILK393253 IVA393253:IVG393253 JEW393253:JFC393253 JOS393253:JOY393253 JYO393253:JYU393253 KIK393253:KIQ393253 KSG393253:KSM393253 LCC393253:LCI393253 LLY393253:LME393253 LVU393253:LWA393253 MFQ393253:MFW393253 MPM393253:MPS393253 MZI393253:MZO393253 NJE393253:NJK393253 NTA393253:NTG393253 OCW393253:ODC393253 OMS393253:OMY393253 OWO393253:OWU393253 PGK393253:PGQ393253 PQG393253:PQM393253 QAC393253:QAI393253 QJY393253:QKE393253 QTU393253:QUA393253 RDQ393253:RDW393253 RNM393253:RNS393253 RXI393253:RXO393253 SHE393253:SHK393253 SRA393253:SRG393253 TAW393253:TBC393253 TKS393253:TKY393253 TUO393253:TUU393253 UEK393253:UEQ393253 UOG393253:UOM393253 UYC393253:UYI393253 VHY393253:VIE393253 VRU393253:VSA393253 WBQ393253:WBW393253 WLM393253:WLS393253 WVI393253:WVO393253 E458789:L458789 IW458789:JC458789 SS458789:SY458789 ACO458789:ACU458789 AMK458789:AMQ458789 AWG458789:AWM458789 BGC458789:BGI458789 BPY458789:BQE458789 BZU458789:CAA458789 CJQ458789:CJW458789 CTM458789:CTS458789 DDI458789:DDO458789 DNE458789:DNK458789 DXA458789:DXG458789 EGW458789:EHC458789 EQS458789:EQY458789 FAO458789:FAU458789 FKK458789:FKQ458789 FUG458789:FUM458789 GEC458789:GEI458789 GNY458789:GOE458789 GXU458789:GYA458789 HHQ458789:HHW458789 HRM458789:HRS458789 IBI458789:IBO458789 ILE458789:ILK458789 IVA458789:IVG458789 JEW458789:JFC458789 JOS458789:JOY458789 JYO458789:JYU458789 KIK458789:KIQ458789 KSG458789:KSM458789 LCC458789:LCI458789 LLY458789:LME458789 LVU458789:LWA458789 MFQ458789:MFW458789 MPM458789:MPS458789 MZI458789:MZO458789 NJE458789:NJK458789 NTA458789:NTG458789 OCW458789:ODC458789 OMS458789:OMY458789 OWO458789:OWU458789 PGK458789:PGQ458789 PQG458789:PQM458789 QAC458789:QAI458789 QJY458789:QKE458789 QTU458789:QUA458789 RDQ458789:RDW458789 RNM458789:RNS458789 RXI458789:RXO458789 SHE458789:SHK458789 SRA458789:SRG458789 TAW458789:TBC458789 TKS458789:TKY458789 TUO458789:TUU458789 UEK458789:UEQ458789 UOG458789:UOM458789 UYC458789:UYI458789 VHY458789:VIE458789 VRU458789:VSA458789 WBQ458789:WBW458789 WLM458789:WLS458789 WVI458789:WVO458789 E524325:L524325 IW524325:JC524325 SS524325:SY524325 ACO524325:ACU524325 AMK524325:AMQ524325 AWG524325:AWM524325 BGC524325:BGI524325 BPY524325:BQE524325 BZU524325:CAA524325 CJQ524325:CJW524325 CTM524325:CTS524325 DDI524325:DDO524325 DNE524325:DNK524325 DXA524325:DXG524325 EGW524325:EHC524325 EQS524325:EQY524325 FAO524325:FAU524325 FKK524325:FKQ524325 FUG524325:FUM524325 GEC524325:GEI524325 GNY524325:GOE524325 GXU524325:GYA524325 HHQ524325:HHW524325 HRM524325:HRS524325 IBI524325:IBO524325 ILE524325:ILK524325 IVA524325:IVG524325 JEW524325:JFC524325 JOS524325:JOY524325 JYO524325:JYU524325 KIK524325:KIQ524325 KSG524325:KSM524325 LCC524325:LCI524325 LLY524325:LME524325 LVU524325:LWA524325 MFQ524325:MFW524325 MPM524325:MPS524325 MZI524325:MZO524325 NJE524325:NJK524325 NTA524325:NTG524325 OCW524325:ODC524325 OMS524325:OMY524325 OWO524325:OWU524325 PGK524325:PGQ524325 PQG524325:PQM524325 QAC524325:QAI524325 QJY524325:QKE524325 QTU524325:QUA524325 RDQ524325:RDW524325 RNM524325:RNS524325 RXI524325:RXO524325 SHE524325:SHK524325 SRA524325:SRG524325 TAW524325:TBC524325 TKS524325:TKY524325 TUO524325:TUU524325 UEK524325:UEQ524325 UOG524325:UOM524325 UYC524325:UYI524325 VHY524325:VIE524325 VRU524325:VSA524325 WBQ524325:WBW524325 WLM524325:WLS524325 WVI524325:WVO524325 E589861:L589861 IW589861:JC589861 SS589861:SY589861 ACO589861:ACU589861 AMK589861:AMQ589861 AWG589861:AWM589861 BGC589861:BGI589861 BPY589861:BQE589861 BZU589861:CAA589861 CJQ589861:CJW589861 CTM589861:CTS589861 DDI589861:DDO589861 DNE589861:DNK589861 DXA589861:DXG589861 EGW589861:EHC589861 EQS589861:EQY589861 FAO589861:FAU589861 FKK589861:FKQ589861 FUG589861:FUM589861 GEC589861:GEI589861 GNY589861:GOE589861 GXU589861:GYA589861 HHQ589861:HHW589861 HRM589861:HRS589861 IBI589861:IBO589861 ILE589861:ILK589861 IVA589861:IVG589861 JEW589861:JFC589861 JOS589861:JOY589861 JYO589861:JYU589861 KIK589861:KIQ589861 KSG589861:KSM589861 LCC589861:LCI589861 LLY589861:LME589861 LVU589861:LWA589861 MFQ589861:MFW589861 MPM589861:MPS589861 MZI589861:MZO589861 NJE589861:NJK589861 NTA589861:NTG589861 OCW589861:ODC589861 OMS589861:OMY589861 OWO589861:OWU589861 PGK589861:PGQ589861 PQG589861:PQM589861 QAC589861:QAI589861 QJY589861:QKE589861 QTU589861:QUA589861 RDQ589861:RDW589861 RNM589861:RNS589861 RXI589861:RXO589861 SHE589861:SHK589861 SRA589861:SRG589861 TAW589861:TBC589861 TKS589861:TKY589861 TUO589861:TUU589861 UEK589861:UEQ589861 UOG589861:UOM589861 UYC589861:UYI589861 VHY589861:VIE589861 VRU589861:VSA589861 WBQ589861:WBW589861 WLM589861:WLS589861 WVI589861:WVO589861 E655397:L655397 IW655397:JC655397 SS655397:SY655397 ACO655397:ACU655397 AMK655397:AMQ655397 AWG655397:AWM655397 BGC655397:BGI655397 BPY655397:BQE655397 BZU655397:CAA655397 CJQ655397:CJW655397 CTM655397:CTS655397 DDI655397:DDO655397 DNE655397:DNK655397 DXA655397:DXG655397 EGW655397:EHC655397 EQS655397:EQY655397 FAO655397:FAU655397 FKK655397:FKQ655397 FUG655397:FUM655397 GEC655397:GEI655397 GNY655397:GOE655397 GXU655397:GYA655397 HHQ655397:HHW655397 HRM655397:HRS655397 IBI655397:IBO655397 ILE655397:ILK655397 IVA655397:IVG655397 JEW655397:JFC655397 JOS655397:JOY655397 JYO655397:JYU655397 KIK655397:KIQ655397 KSG655397:KSM655397 LCC655397:LCI655397 LLY655397:LME655397 LVU655397:LWA655397 MFQ655397:MFW655397 MPM655397:MPS655397 MZI655397:MZO655397 NJE655397:NJK655397 NTA655397:NTG655397 OCW655397:ODC655397 OMS655397:OMY655397 OWO655397:OWU655397 PGK655397:PGQ655397 PQG655397:PQM655397 QAC655397:QAI655397 QJY655397:QKE655397 QTU655397:QUA655397 RDQ655397:RDW655397 RNM655397:RNS655397 RXI655397:RXO655397 SHE655397:SHK655397 SRA655397:SRG655397 TAW655397:TBC655397 TKS655397:TKY655397 TUO655397:TUU655397 UEK655397:UEQ655397 UOG655397:UOM655397 UYC655397:UYI655397 VHY655397:VIE655397 VRU655397:VSA655397 WBQ655397:WBW655397 WLM655397:WLS655397 WVI655397:WVO655397 E720933:L720933 IW720933:JC720933 SS720933:SY720933 ACO720933:ACU720933 AMK720933:AMQ720933 AWG720933:AWM720933 BGC720933:BGI720933 BPY720933:BQE720933 BZU720933:CAA720933 CJQ720933:CJW720933 CTM720933:CTS720933 DDI720933:DDO720933 DNE720933:DNK720933 DXA720933:DXG720933 EGW720933:EHC720933 EQS720933:EQY720933 FAO720933:FAU720933 FKK720933:FKQ720933 FUG720933:FUM720933 GEC720933:GEI720933 GNY720933:GOE720933 GXU720933:GYA720933 HHQ720933:HHW720933 HRM720933:HRS720933 IBI720933:IBO720933 ILE720933:ILK720933 IVA720933:IVG720933 JEW720933:JFC720933 JOS720933:JOY720933 JYO720933:JYU720933 KIK720933:KIQ720933 KSG720933:KSM720933 LCC720933:LCI720933 LLY720933:LME720933 LVU720933:LWA720933 MFQ720933:MFW720933 MPM720933:MPS720933 MZI720933:MZO720933 NJE720933:NJK720933 NTA720933:NTG720933 OCW720933:ODC720933 OMS720933:OMY720933 OWO720933:OWU720933 PGK720933:PGQ720933 PQG720933:PQM720933 QAC720933:QAI720933 QJY720933:QKE720933 QTU720933:QUA720933 RDQ720933:RDW720933 RNM720933:RNS720933 RXI720933:RXO720933 SHE720933:SHK720933 SRA720933:SRG720933 TAW720933:TBC720933 TKS720933:TKY720933 TUO720933:TUU720933 UEK720933:UEQ720933 UOG720933:UOM720933 UYC720933:UYI720933 VHY720933:VIE720933 VRU720933:VSA720933 WBQ720933:WBW720933 WLM720933:WLS720933 WVI720933:WVO720933 E786469:L786469 IW786469:JC786469 SS786469:SY786469 ACO786469:ACU786469 AMK786469:AMQ786469 AWG786469:AWM786469 BGC786469:BGI786469 BPY786469:BQE786469 BZU786469:CAA786469 CJQ786469:CJW786469 CTM786469:CTS786469 DDI786469:DDO786469 DNE786469:DNK786469 DXA786469:DXG786469 EGW786469:EHC786469 EQS786469:EQY786469 FAO786469:FAU786469 FKK786469:FKQ786469 FUG786469:FUM786469 GEC786469:GEI786469 GNY786469:GOE786469 GXU786469:GYA786469 HHQ786469:HHW786469 HRM786469:HRS786469 IBI786469:IBO786469 ILE786469:ILK786469 IVA786469:IVG786469 JEW786469:JFC786469 JOS786469:JOY786469 JYO786469:JYU786469 KIK786469:KIQ786469 KSG786469:KSM786469 LCC786469:LCI786469 LLY786469:LME786469 LVU786469:LWA786469 MFQ786469:MFW786469 MPM786469:MPS786469 MZI786469:MZO786469 NJE786469:NJK786469 NTA786469:NTG786469 OCW786469:ODC786469 OMS786469:OMY786469 OWO786469:OWU786469 PGK786469:PGQ786469 PQG786469:PQM786469 QAC786469:QAI786469 QJY786469:QKE786469 QTU786469:QUA786469 RDQ786469:RDW786469 RNM786469:RNS786469 RXI786469:RXO786469 SHE786469:SHK786469 SRA786469:SRG786469 TAW786469:TBC786469 TKS786469:TKY786469 TUO786469:TUU786469 UEK786469:UEQ786469 UOG786469:UOM786469 UYC786469:UYI786469 VHY786469:VIE786469 VRU786469:VSA786469 WBQ786469:WBW786469 WLM786469:WLS786469 WVI786469:WVO786469 E852005:L852005 IW852005:JC852005 SS852005:SY852005 ACO852005:ACU852005 AMK852005:AMQ852005 AWG852005:AWM852005 BGC852005:BGI852005 BPY852005:BQE852005 BZU852005:CAA852005 CJQ852005:CJW852005 CTM852005:CTS852005 DDI852005:DDO852005 DNE852005:DNK852005 DXA852005:DXG852005 EGW852005:EHC852005 EQS852005:EQY852005 FAO852005:FAU852005 FKK852005:FKQ852005 FUG852005:FUM852005 GEC852005:GEI852005 GNY852005:GOE852005 GXU852005:GYA852005 HHQ852005:HHW852005 HRM852005:HRS852005 IBI852005:IBO852005 ILE852005:ILK852005 IVA852005:IVG852005 JEW852005:JFC852005 JOS852005:JOY852005 JYO852005:JYU852005 KIK852005:KIQ852005 KSG852005:KSM852005 LCC852005:LCI852005 LLY852005:LME852005 LVU852005:LWA852005 MFQ852005:MFW852005 MPM852005:MPS852005 MZI852005:MZO852005 NJE852005:NJK852005 NTA852005:NTG852005 OCW852005:ODC852005 OMS852005:OMY852005 OWO852005:OWU852005 PGK852005:PGQ852005 PQG852005:PQM852005 QAC852005:QAI852005 QJY852005:QKE852005 QTU852005:QUA852005 RDQ852005:RDW852005 RNM852005:RNS852005 RXI852005:RXO852005 SHE852005:SHK852005 SRA852005:SRG852005 TAW852005:TBC852005 TKS852005:TKY852005 TUO852005:TUU852005 UEK852005:UEQ852005 UOG852005:UOM852005 UYC852005:UYI852005 VHY852005:VIE852005 VRU852005:VSA852005 WBQ852005:WBW852005 WLM852005:WLS852005 WVI852005:WVO852005 E917541:L917541 IW917541:JC917541 SS917541:SY917541 ACO917541:ACU917541 AMK917541:AMQ917541 AWG917541:AWM917541 BGC917541:BGI917541 BPY917541:BQE917541 BZU917541:CAA917541 CJQ917541:CJW917541 CTM917541:CTS917541 DDI917541:DDO917541 DNE917541:DNK917541 DXA917541:DXG917541 EGW917541:EHC917541 EQS917541:EQY917541 FAO917541:FAU917541 FKK917541:FKQ917541 FUG917541:FUM917541 GEC917541:GEI917541 GNY917541:GOE917541 GXU917541:GYA917541 HHQ917541:HHW917541 HRM917541:HRS917541 IBI917541:IBO917541 ILE917541:ILK917541 IVA917541:IVG917541 JEW917541:JFC917541 JOS917541:JOY917541 JYO917541:JYU917541 KIK917541:KIQ917541 KSG917541:KSM917541 LCC917541:LCI917541 LLY917541:LME917541 LVU917541:LWA917541 MFQ917541:MFW917541 MPM917541:MPS917541 MZI917541:MZO917541 NJE917541:NJK917541 NTA917541:NTG917541 OCW917541:ODC917541 OMS917541:OMY917541 OWO917541:OWU917541 PGK917541:PGQ917541 PQG917541:PQM917541 QAC917541:QAI917541 QJY917541:QKE917541 QTU917541:QUA917541 RDQ917541:RDW917541 RNM917541:RNS917541 RXI917541:RXO917541 SHE917541:SHK917541 SRA917541:SRG917541 TAW917541:TBC917541 TKS917541:TKY917541 TUO917541:TUU917541 UEK917541:UEQ917541 UOG917541:UOM917541 UYC917541:UYI917541 VHY917541:VIE917541 VRU917541:VSA917541 WBQ917541:WBW917541 WLM917541:WLS917541 WVI917541:WVO917541 E983077:L983077 IW983077:JC983077 SS983077:SY983077 ACO983077:ACU983077 AMK983077:AMQ983077 AWG983077:AWM983077 BGC983077:BGI983077 BPY983077:BQE983077 BZU983077:CAA983077 CJQ983077:CJW983077 CTM983077:CTS983077 DDI983077:DDO983077 DNE983077:DNK983077 DXA983077:DXG983077 EGW983077:EHC983077 EQS983077:EQY983077 FAO983077:FAU983077 FKK983077:FKQ983077 FUG983077:FUM983077 GEC983077:GEI983077 GNY983077:GOE983077 GXU983077:GYA983077 HHQ983077:HHW983077 HRM983077:HRS983077 IBI983077:IBO983077 ILE983077:ILK983077 IVA983077:IVG983077 JEW983077:JFC983077 JOS983077:JOY983077 JYO983077:JYU983077 KIK983077:KIQ983077 KSG983077:KSM983077 LCC983077:LCI983077 LLY983077:LME983077 LVU983077:LWA983077 MFQ983077:MFW983077 MPM983077:MPS983077 MZI983077:MZO983077 NJE983077:NJK983077 NTA983077:NTG983077 OCW983077:ODC983077 OMS983077:OMY983077 OWO983077:OWU983077 PGK983077:PGQ983077 PQG983077:PQM983077 QAC983077:QAI983077 QJY983077:QKE983077 QTU983077:QUA983077 RDQ983077:RDW983077 RNM983077:RNS983077 RXI983077:RXO983077 SHE983077:SHK983077 SRA983077:SRG983077 TAW983077:TBC983077 TKS983077:TKY983077 TUO983077:TUU983077 UEK983077:UEQ983077 UOG983077:UOM983077 UYC983077:UYI983077 VHY983077:VIE983077 VRU983077:VSA983077 WBQ983077:WBW983077 WLM983077:WLS983077 WVI983077:WVO983077" xr:uid="{CF2B2FEA-6041-41B0-98FB-C3D3C0ECBBD4}">
      <formula1>"1,2,3"</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vt:i4>
      </vt:variant>
    </vt:vector>
  </HeadingPairs>
  <TitlesOfParts>
    <vt:vector size="14" baseType="lpstr">
      <vt:lpstr>別紙2_様式②_人件費対象者別計算表_集計結果</vt:lpstr>
      <vt:lpstr>記入例_社員用</vt:lpstr>
      <vt:lpstr>社員用【1人目】</vt:lpstr>
      <vt:lpstr>社員用【2人目】</vt:lpstr>
      <vt:lpstr>社員用【3人目】</vt:lpstr>
      <vt:lpstr>社員用【4人目】 </vt:lpstr>
      <vt:lpstr>社員用【5人目】</vt:lpstr>
      <vt:lpstr>記入例_ﾊﾟｰﾄﾀｲﾏｰ・ｱﾙﾊﾞｲﾄ用</vt:lpstr>
      <vt:lpstr>ﾊﾟｰﾄﾀｲﾏｰ・ｱﾙﾊﾞｲﾄ用【1人目】</vt:lpstr>
      <vt:lpstr>ﾊﾟｰﾄﾀｲﾏｰ・ｱﾙﾊﾞｲﾄ用 【2人目】</vt:lpstr>
      <vt:lpstr>ﾊﾟｰﾄﾀｲﾏｰ・ｱﾙﾊﾞｲﾄ用 【3人目】</vt:lpstr>
      <vt:lpstr>ﾊﾟｰﾄﾀｲﾏｰ・ｱﾙﾊﾞｲﾄ用 【4人目】</vt:lpstr>
      <vt:lpstr>ﾊﾟｰﾄﾀｲﾏｰ・ｱﾙﾊﾞｲﾄ用 【5人目】</vt:lpstr>
      <vt:lpstr>別紙2_様式②_人件費対象者別計算表_集計結果!Print_Area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宮澤　健</dc:creator>
  <cp:keywords/>
  <dc:description/>
  <cp:lastModifiedBy>Aoki, Ren</cp:lastModifiedBy>
  <cp:revision/>
  <dcterms:created xsi:type="dcterms:W3CDTF">2021-09-29T01:17:04Z</dcterms:created>
  <dcterms:modified xsi:type="dcterms:W3CDTF">2023-10-25T07:55:22Z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2021-09-29T01:17:05Z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ad791c96-e413-4123-aba9-20f6746f88d7</vt:lpwstr>
  </property>
  <property fmtid="{D5CDD505-2E9C-101B-9397-08002B2CF9AE}" pid="8" name="MSIP_Label_ea60d57e-af5b-4752-ac57-3e4f28ca11dc_ContentBits">
    <vt:lpwstr>0</vt:lpwstr>
  </property>
</Properties>
</file>