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mc:AlternateContent xmlns:mc="http://schemas.openxmlformats.org/markup-compatibility/2006">
    <mc:Choice Requires="x15">
      <x15ac:absPath xmlns:x15ac="http://schemas.microsoft.com/office/spreadsheetml/2010/11/ac" url="\\JPTYO2611\Client_TYO\113652-16\600.業務設計\12_オペチーム管理\10_広報T連携用\18_to_広報T送付_0105公開_実績報告パッケージ①修正版\"/>
    </mc:Choice>
  </mc:AlternateContent>
  <xr:revisionPtr revIDLastSave="0" documentId="13_ncr:1_{46F87779-C1F2-4F21-92DC-A6A4567E6B68}" xr6:coauthVersionLast="46" xr6:coauthVersionMax="46" xr10:uidLastSave="{00000000-0000-0000-0000-000000000000}"/>
  <workbookProtection workbookAlgorithmName="SHA-512" workbookHashValue="LbxSphS0sNbbyxSCUYjCHv1M6MNMbINxvQxyLOLaoY7tKAULTEXzjR4hzTst+3+4NvBpwbs4sXI7l3rzKA3Nxg==" workbookSaltValue="dxN33ytcD2ze2jQPWCBVCg==" workbookSpinCount="100000" lockStructure="1"/>
  <bookViews>
    <workbookView xWindow="-120" yWindow="-120" windowWidth="28110" windowHeight="16440" tabRatio="754" xr2:uid="{00000000-000D-0000-FFFF-FFFF00000000}"/>
  </bookViews>
  <sheets>
    <sheet name="（目次）実績報告書類チェックリスト" sheetId="59" r:id="rId1"/>
    <sheet name="様式第6.実績報告書" sheetId="61" r:id="rId2"/>
    <sheet name="様式第6-1.事業実施概要報告書" sheetId="82" r:id="rId3"/>
    <sheet name="様式第6-2.補助対象経費総括表" sheetId="62" r:id="rId4"/>
    <sheet name="様式第6-3.経費区分別内訳書" sheetId="63" r:id="rId5"/>
    <sheet name="様式第6-3-4.謝金単価報告書" sheetId="81" r:id="rId6"/>
    <sheet name="様式第6-3-5.専門家選定における見積金額確認書" sheetId="67" r:id="rId7"/>
    <sheet name="様式第6-4.見積と支払金額の差異報告書" sheetId="68" r:id="rId8"/>
    <sheet name="様式第6-5.経費区分変更申請書" sheetId="69" r:id="rId9"/>
    <sheet name="様式第22.未成約時の追加報告書" sheetId="79" r:id="rId10"/>
    <sheet name="様式第6-6.検査チェックシート" sheetId="80" r:id="rId11"/>
    <sheet name="様式第6-6-1.経費区分別証拠書類一覧（謝金）" sheetId="78" r:id="rId12"/>
    <sheet name="様式第6-6-1.経費区分別証拠書類一覧（外注費）" sheetId="71" r:id="rId13"/>
    <sheet name="様式第6-6-1.経費区分別証拠書類一覧（委託費）" sheetId="72" r:id="rId14"/>
    <sheet name="様式第6-6-1.経費区分別証拠書類一覧（システム利用料）" sheetId="73" r:id="rId15"/>
    <sheet name="様式第6-6-1.経費区分別証拠書類一覧（廃業登記費）" sheetId="74" r:id="rId16"/>
    <sheet name="様式第6-6-1.経費区分別証拠書類一覧（在庫処分費）" sheetId="75" r:id="rId17"/>
    <sheet name="様式第6-6-1.経費区分別証拠書類一覧（解体費）" sheetId="76" r:id="rId18"/>
    <sheet name="様式第6-6-1.経費区分別証拠書類一覧（原状回復費）" sheetId="77" r:id="rId19"/>
  </sheets>
  <externalReferences>
    <externalReference r:id="rId20"/>
    <externalReference r:id="rId21"/>
    <externalReference r:id="rId22"/>
    <externalReference r:id="rId23"/>
  </externalReferences>
  <definedNames>
    <definedName name="_Order1" hidden="1">255</definedName>
    <definedName name="_Order2" hidden="1">0</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10" hidden="1">#REF!</definedName>
    <definedName name="_Regression_X" localSheetId="14" hidden="1">#REF!</definedName>
    <definedName name="_Regression_X" localSheetId="13" hidden="1">#REF!</definedName>
    <definedName name="_Regression_X" localSheetId="17" hidden="1">#REF!</definedName>
    <definedName name="_Regression_X" localSheetId="12" hidden="1">#REF!</definedName>
    <definedName name="_Regression_X" localSheetId="18" hidden="1">#REF!</definedName>
    <definedName name="_Regression_X" localSheetId="11" hidden="1">#REF!</definedName>
    <definedName name="_Regression_X" localSheetId="15" hidden="1">#REF!</definedName>
    <definedName name="_Regression_X" hidden="1">#REF!</definedName>
    <definedName name="_regression_xx" localSheetId="1" hidden="1">#REF!</definedName>
    <definedName name="_regression_xx" localSheetId="2" hidden="1">#REF!</definedName>
    <definedName name="_regression_xx" localSheetId="3" hidden="1">#REF!</definedName>
    <definedName name="_regression_xx" localSheetId="4" hidden="1">#REF!</definedName>
    <definedName name="_regression_xx" localSheetId="5" hidden="1">#REF!</definedName>
    <definedName name="_regression_xx" localSheetId="6" hidden="1">#REF!</definedName>
    <definedName name="_regression_xx" localSheetId="7" hidden="1">#REF!</definedName>
    <definedName name="_regression_xx" localSheetId="10" hidden="1">#REF!</definedName>
    <definedName name="_regression_xx" localSheetId="14" hidden="1">#REF!</definedName>
    <definedName name="_regression_xx" localSheetId="13" hidden="1">#REF!</definedName>
    <definedName name="_regression_xx" localSheetId="17" hidden="1">#REF!</definedName>
    <definedName name="_regression_xx" localSheetId="12" hidden="1">#REF!</definedName>
    <definedName name="_regression_xx" localSheetId="18" hidden="1">#REF!</definedName>
    <definedName name="_regression_xx" localSheetId="11" hidden="1">#REF!</definedName>
    <definedName name="_regression_xx" localSheetId="15" hidden="1">#REF!</definedName>
    <definedName name="_regression_xx" hidden="1">#REF!</definedName>
    <definedName name="ＡＡ" localSheetId="1" hidden="1">#REF!</definedName>
    <definedName name="ＡＡ" localSheetId="2" hidden="1">#REF!</definedName>
    <definedName name="ＡＡ" localSheetId="3" hidden="1">#REF!</definedName>
    <definedName name="ＡＡ" localSheetId="4" hidden="1">#REF!</definedName>
    <definedName name="ＡＡ" localSheetId="5" hidden="1">#REF!</definedName>
    <definedName name="ＡＡ" hidden="1">#REF!</definedName>
    <definedName name="aaaaaa" localSheetId="1" hidden="1">#REF!</definedName>
    <definedName name="aaaaaa" localSheetId="2" hidden="1">#REF!</definedName>
    <definedName name="aaaaaa" localSheetId="3" hidden="1">#REF!</definedName>
    <definedName name="aaaaaa" localSheetId="4" hidden="1">#REF!</definedName>
    <definedName name="aaaaaa" localSheetId="5" hidden="1">#REF!</definedName>
    <definedName name="aaaaaa" hidden="1">#REF!</definedName>
    <definedName name="ab" localSheetId="1" hidden="1">#REF!</definedName>
    <definedName name="ab" localSheetId="2" hidden="1">#REF!</definedName>
    <definedName name="ab" localSheetId="3" hidden="1">#REF!</definedName>
    <definedName name="ab" localSheetId="4" hidden="1">#REF!</definedName>
    <definedName name="ab" localSheetId="5" hidden="1">#REF!</definedName>
    <definedName name="ab" hidden="1">#REF!</definedName>
    <definedName name="AS2DocOpenMode" hidden="1">"AS2DocumentEdit"</definedName>
    <definedName name="AS2HasNoAutoHeaderFooter" hidden="1">" "</definedName>
    <definedName name="BBBB" localSheetId="1" hidden="1">#REF!</definedName>
    <definedName name="BBBB" localSheetId="2"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10" hidden="1">#REF!</definedName>
    <definedName name="BBBB" localSheetId="14" hidden="1">#REF!</definedName>
    <definedName name="BBBB" localSheetId="13" hidden="1">#REF!</definedName>
    <definedName name="BBBB" localSheetId="17" hidden="1">#REF!</definedName>
    <definedName name="BBBB" localSheetId="12" hidden="1">#REF!</definedName>
    <definedName name="BBBB" localSheetId="18" hidden="1">#REF!</definedName>
    <definedName name="BBBB" localSheetId="16" hidden="1">#REF!</definedName>
    <definedName name="BBBB" localSheetId="11" hidden="1">#REF!</definedName>
    <definedName name="BBBB" localSheetId="15"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 hidden="1">#REF!</definedName>
    <definedName name="DD" localSheetId="2" hidden="1">#REF!</definedName>
    <definedName name="DD" localSheetId="3" hidden="1">#REF!</definedName>
    <definedName name="DD" localSheetId="4" hidden="1">#REF!</definedName>
    <definedName name="DD" localSheetId="5" hidden="1">#REF!</definedName>
    <definedName name="DD" localSheetId="6" hidden="1">#REF!</definedName>
    <definedName name="DD" localSheetId="7" hidden="1">#REF!</definedName>
    <definedName name="DD" localSheetId="8" hidden="1">#REF!</definedName>
    <definedName name="DD" localSheetId="10" hidden="1">#REF!</definedName>
    <definedName name="DD" localSheetId="14" hidden="1">#REF!</definedName>
    <definedName name="DD" localSheetId="13" hidden="1">#REF!</definedName>
    <definedName name="DD" localSheetId="17" hidden="1">#REF!</definedName>
    <definedName name="DD" localSheetId="12" hidden="1">#REF!</definedName>
    <definedName name="DD" localSheetId="18" hidden="1">#REF!</definedName>
    <definedName name="DD" localSheetId="16" hidden="1">#REF!</definedName>
    <definedName name="DD" localSheetId="11" hidden="1">#REF!</definedName>
    <definedName name="DD" localSheetId="15" hidden="1">#REF!</definedName>
    <definedName name="DD" hidden="1">#REF!</definedName>
    <definedName name="DUMMY" localSheetId="1" hidden="1">#REF!</definedName>
    <definedName name="DUMMY" localSheetId="2" hidden="1">#REF!</definedName>
    <definedName name="DUMMY" localSheetId="3" hidden="1">#REF!</definedName>
    <definedName name="DUMMY" localSheetId="4"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10" hidden="1">#REF!</definedName>
    <definedName name="DUMMY" localSheetId="14" hidden="1">#REF!</definedName>
    <definedName name="DUMMY" localSheetId="13" hidden="1">#REF!</definedName>
    <definedName name="DUMMY" localSheetId="17" hidden="1">#REF!</definedName>
    <definedName name="DUMMY" localSheetId="12" hidden="1">#REF!</definedName>
    <definedName name="DUMMY" localSheetId="18" hidden="1">#REF!</definedName>
    <definedName name="DUMMY" localSheetId="11" hidden="1">#REF!</definedName>
    <definedName name="DUMMY" localSheetId="15" hidden="1">#REF!</definedName>
    <definedName name="DUMMY" hidden="1">#REF!</definedName>
    <definedName name="EE" localSheetId="1" hidden="1">#REF!</definedName>
    <definedName name="EE" localSheetId="2" hidden="1">#REF!</definedName>
    <definedName name="EE" localSheetId="3" hidden="1">#REF!</definedName>
    <definedName name="EE" localSheetId="4" hidden="1">#REF!</definedName>
    <definedName name="EE" localSheetId="5" hidden="1">#REF!</definedName>
    <definedName name="EE" localSheetId="6" hidden="1">#REF!</definedName>
    <definedName name="EE" localSheetId="7" hidden="1">#REF!</definedName>
    <definedName name="EE" localSheetId="8" hidden="1">#REF!</definedName>
    <definedName name="EE" localSheetId="10" hidden="1">#REF!</definedName>
    <definedName name="EE" localSheetId="14" hidden="1">#REF!</definedName>
    <definedName name="EE" localSheetId="13" hidden="1">#REF!</definedName>
    <definedName name="EE" localSheetId="17" hidden="1">#REF!</definedName>
    <definedName name="EE" localSheetId="12" hidden="1">#REF!</definedName>
    <definedName name="EE" localSheetId="18" hidden="1">#REF!</definedName>
    <definedName name="EE" localSheetId="11" hidden="1">#REF!</definedName>
    <definedName name="EE" localSheetId="15" hidden="1">#REF!</definedName>
    <definedName name="EE" hidden="1">#REF!</definedName>
    <definedName name="erer" localSheetId="2" hidden="1">'[2]2'!#REF!</definedName>
    <definedName name="erer" localSheetId="3" hidden="1">'[2]2'!#REF!</definedName>
    <definedName name="erer" localSheetId="4" hidden="1">'[2]2'!#REF!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10" hidden="1">'[2]2'!#REF!</definedName>
    <definedName name="erer" localSheetId="14" hidden="1">'[2]2'!#REF!</definedName>
    <definedName name="erer" localSheetId="13" hidden="1">'[2]2'!#REF!</definedName>
    <definedName name="erer" localSheetId="17" hidden="1">'[2]2'!#REF!</definedName>
    <definedName name="erer" localSheetId="12" hidden="1">'[2]2'!#REF!</definedName>
    <definedName name="erer" localSheetId="18" hidden="1">'[2]2'!#REF!</definedName>
    <definedName name="erer" localSheetId="11" hidden="1">'[2]2'!#REF!</definedName>
    <definedName name="erer" localSheetId="15" hidden="1">'[2]2'!#REF!</definedName>
    <definedName name="erer" hidden="1">'[2]2'!#REF!</definedName>
    <definedName name="erre" localSheetId="2" hidden="1">'[2]1'!#REF!</definedName>
    <definedName name="erre" localSheetId="3" hidden="1">'[2]1'!#REF!</definedName>
    <definedName name="erre" localSheetId="4" hidden="1">'[2]1'!#REF!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10" hidden="1">'[2]1'!#REF!</definedName>
    <definedName name="erre" localSheetId="14" hidden="1">'[2]1'!#REF!</definedName>
    <definedName name="erre" localSheetId="13" hidden="1">'[2]1'!#REF!</definedName>
    <definedName name="erre" localSheetId="17" hidden="1">'[2]1'!#REF!</definedName>
    <definedName name="erre" localSheetId="12" hidden="1">'[2]1'!#REF!</definedName>
    <definedName name="erre" localSheetId="18" hidden="1">'[2]1'!#REF!</definedName>
    <definedName name="erre" localSheetId="11" hidden="1">'[2]1'!#REF!</definedName>
    <definedName name="erre" localSheetId="15" hidden="1">'[2]1'!#REF!</definedName>
    <definedName name="erre" hidden="1">'[2]1'!#REF!</definedName>
    <definedName name="ffere" localSheetId="2" hidden="1">'[2]8'!#REF!</definedName>
    <definedName name="ffere" localSheetId="3" hidden="1">'[2]8'!#REF!</definedName>
    <definedName name="ffere" localSheetId="4" hidden="1">'[2]8'!#REF!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10" hidden="1">'[2]8'!#REF!</definedName>
    <definedName name="ffere" localSheetId="14" hidden="1">'[2]8'!#REF!</definedName>
    <definedName name="ffere" localSheetId="13" hidden="1">'[2]8'!#REF!</definedName>
    <definedName name="ffere" localSheetId="17" hidden="1">'[2]8'!#REF!</definedName>
    <definedName name="ffere" localSheetId="12" hidden="1">'[2]8'!#REF!</definedName>
    <definedName name="ffere" localSheetId="18" hidden="1">'[2]8'!#REF!</definedName>
    <definedName name="ffere" localSheetId="11" hidden="1">'[2]8'!#REF!</definedName>
    <definedName name="ffere" localSheetId="15" hidden="1">'[2]8'!#REF!</definedName>
    <definedName name="ffere" hidden="1">'[2]8'!#REF!</definedName>
    <definedName name="ｆｆｆ" localSheetId="1" hidden="1">#REF!</definedName>
    <definedName name="ｆｆｆ" localSheetId="2"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10" hidden="1">#REF!</definedName>
    <definedName name="ｆｆｆ" localSheetId="14" hidden="1">#REF!</definedName>
    <definedName name="ｆｆｆ" localSheetId="13" hidden="1">#REF!</definedName>
    <definedName name="ｆｆｆ" localSheetId="17" hidden="1">#REF!</definedName>
    <definedName name="ｆｆｆ" localSheetId="12" hidden="1">#REF!</definedName>
    <definedName name="ｆｆｆ" localSheetId="18" hidden="1">#REF!</definedName>
    <definedName name="ｆｆｆ" localSheetId="16" hidden="1">#REF!</definedName>
    <definedName name="ｆｆｆ" localSheetId="11" hidden="1">#REF!</definedName>
    <definedName name="ｆｆｆ" localSheetId="15" hidden="1">#REF!</definedName>
    <definedName name="ｆｆｆ" hidden="1">#REF!</definedName>
    <definedName name="fgfg" localSheetId="1" hidden="1">'[3]1'!#REF!</definedName>
    <definedName name="fgfg" localSheetId="2" hidden="1">'[3]1'!#REF!</definedName>
    <definedName name="fgfg" localSheetId="3" hidden="1">'[3]1'!#REF!</definedName>
    <definedName name="fgfg" localSheetId="4"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10" hidden="1">'[3]1'!#REF!</definedName>
    <definedName name="fgfg" localSheetId="14" hidden="1">'[3]1'!#REF!</definedName>
    <definedName name="fgfg" localSheetId="13" hidden="1">'[3]1'!#REF!</definedName>
    <definedName name="fgfg" localSheetId="17" hidden="1">'[3]1'!#REF!</definedName>
    <definedName name="fgfg" localSheetId="12" hidden="1">'[3]1'!#REF!</definedName>
    <definedName name="fgfg" localSheetId="18" hidden="1">'[3]1'!#REF!</definedName>
    <definedName name="fgfg" localSheetId="16" hidden="1">'[3]1'!#REF!</definedName>
    <definedName name="fgfg" localSheetId="11" hidden="1">'[3]1'!#REF!</definedName>
    <definedName name="fgfg" localSheetId="15" hidden="1">'[3]1'!#REF!</definedName>
    <definedName name="fgfg" hidden="1">'[3]1'!#REF!</definedName>
    <definedName name="ｇ" localSheetId="1" hidden="1">#REF!</definedName>
    <definedName name="ｇ" localSheetId="2" hidden="1">#REF!</definedName>
    <definedName name="ｇ" localSheetId="3" hidden="1">#REF!</definedName>
    <definedName name="ｇ" localSheetId="4" hidden="1">#REF!</definedName>
    <definedName name="ｇ" localSheetId="5" hidden="1">#REF!</definedName>
    <definedName name="ｇ" localSheetId="6" hidden="1">#REF!</definedName>
    <definedName name="ｇ" localSheetId="7" hidden="1">#REF!</definedName>
    <definedName name="ｇ" localSheetId="8" hidden="1">#REF!</definedName>
    <definedName name="ｇ" localSheetId="10" hidden="1">#REF!</definedName>
    <definedName name="ｇ" localSheetId="14" hidden="1">#REF!</definedName>
    <definedName name="ｇ" localSheetId="13" hidden="1">#REF!</definedName>
    <definedName name="ｇ" localSheetId="17" hidden="1">#REF!</definedName>
    <definedName name="ｇ" localSheetId="12" hidden="1">#REF!</definedName>
    <definedName name="ｇ" localSheetId="18" hidden="1">#REF!</definedName>
    <definedName name="ｇ" localSheetId="16" hidden="1">#REF!</definedName>
    <definedName name="ｇ" localSheetId="11" hidden="1">#REF!</definedName>
    <definedName name="ｇ" localSheetId="15" hidden="1">#REF!</definedName>
    <definedName name="ｇ" hidden="1">#REF!</definedName>
    <definedName name="ＧＷメッセージ一覧" localSheetId="1" hidden="1">#REF!</definedName>
    <definedName name="ＧＷメッセージ一覧" localSheetId="2" hidden="1">#REF!</definedName>
    <definedName name="ＧＷメッセージ一覧" localSheetId="3" hidden="1">#REF!</definedName>
    <definedName name="ＧＷメッセージ一覧" localSheetId="4"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10" hidden="1">#REF!</definedName>
    <definedName name="ＧＷメッセージ一覧" localSheetId="14" hidden="1">#REF!</definedName>
    <definedName name="ＧＷメッセージ一覧" localSheetId="13" hidden="1">#REF!</definedName>
    <definedName name="ＧＷメッセージ一覧" localSheetId="17" hidden="1">#REF!</definedName>
    <definedName name="ＧＷメッセージ一覧" localSheetId="12" hidden="1">#REF!</definedName>
    <definedName name="ＧＷメッセージ一覧" localSheetId="18" hidden="1">#REF!</definedName>
    <definedName name="ＧＷメッセージ一覧" localSheetId="11" hidden="1">#REF!</definedName>
    <definedName name="ＧＷメッセージ一覧" localSheetId="15" hidden="1">#REF!</definedName>
    <definedName name="ＧＷメッセージ一覧" hidden="1">#REF!</definedName>
    <definedName name="henkou" localSheetId="1" hidden="1">#REF!</definedName>
    <definedName name="henkou" localSheetId="2" hidden="1">#REF!</definedName>
    <definedName name="henkou" localSheetId="3" hidden="1">#REF!</definedName>
    <definedName name="henkou" localSheetId="4"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10" hidden="1">#REF!</definedName>
    <definedName name="henkou" localSheetId="14" hidden="1">#REF!</definedName>
    <definedName name="henkou" localSheetId="13" hidden="1">#REF!</definedName>
    <definedName name="henkou" localSheetId="17" hidden="1">#REF!</definedName>
    <definedName name="henkou" localSheetId="12" hidden="1">#REF!</definedName>
    <definedName name="henkou" localSheetId="18" hidden="1">#REF!</definedName>
    <definedName name="henkou" localSheetId="11" hidden="1">#REF!</definedName>
    <definedName name="henkou" localSheetId="15" hidden="1">#REF!</definedName>
    <definedName name="henkou" hidden="1">#REF!</definedName>
    <definedName name="henkou2" localSheetId="1" hidden="1">#REF!</definedName>
    <definedName name="henkou2" localSheetId="2" hidden="1">#REF!</definedName>
    <definedName name="henkou2" localSheetId="3" hidden="1">#REF!</definedName>
    <definedName name="henkou2" localSheetId="4" hidden="1">#REF!</definedName>
    <definedName name="henkou2" localSheetId="5" hidden="1">#REF!</definedName>
    <definedName name="henkou2" hidden="1">#REF!</definedName>
    <definedName name="henkou3" localSheetId="1" hidden="1">#REF!</definedName>
    <definedName name="henkou3" localSheetId="2" hidden="1">#REF!</definedName>
    <definedName name="henkou3" localSheetId="3" hidden="1">#REF!</definedName>
    <definedName name="henkou3" localSheetId="4" hidden="1">#REF!</definedName>
    <definedName name="henkou3" localSheetId="5" hidden="1">#REF!</definedName>
    <definedName name="henkou3" hidden="1">#REF!</definedName>
    <definedName name="henkou4" localSheetId="1" hidden="1">#REF!</definedName>
    <definedName name="henkou4" localSheetId="2" hidden="1">#REF!</definedName>
    <definedName name="henkou4" localSheetId="3" hidden="1">#REF!</definedName>
    <definedName name="henkou4" localSheetId="4" hidden="1">#REF!</definedName>
    <definedName name="henkou4" localSheetId="5" hidden="1">#REF!</definedName>
    <definedName name="henkou4" hidden="1">#REF!</definedName>
    <definedName name="Ｉ" localSheetId="1" hidden="1">#REF!</definedName>
    <definedName name="Ｉ" localSheetId="2" hidden="1">#REF!</definedName>
    <definedName name="Ｉ" localSheetId="3" hidden="1">#REF!</definedName>
    <definedName name="Ｉ" localSheetId="4" hidden="1">#REF!</definedName>
    <definedName name="Ｉ" localSheetId="5" hidden="1">#REF!</definedName>
    <definedName name="Ｉ" hidden="1">#REF!</definedName>
    <definedName name="ｊ" localSheetId="1" hidden="1">#REF!</definedName>
    <definedName name="ｊ" localSheetId="2" hidden="1">#REF!</definedName>
    <definedName name="ｊ" localSheetId="3" hidden="1">#REF!</definedName>
    <definedName name="ｊ" localSheetId="4" hidden="1">#REF!</definedName>
    <definedName name="ｊ" localSheetId="5" hidden="1">#REF!</definedName>
    <definedName name="ｊ" hidden="1">#REF!</definedName>
    <definedName name="ｋ" localSheetId="1" hidden="1">#REF!</definedName>
    <definedName name="ｋ" localSheetId="2" hidden="1">#REF!</definedName>
    <definedName name="ｋ" localSheetId="3" hidden="1">#REF!</definedName>
    <definedName name="ｋ" localSheetId="4" hidden="1">#REF!</definedName>
    <definedName name="ｋ" localSheetId="5" hidden="1">#REF!</definedName>
    <definedName name="ｋ" hidden="1">#REF!</definedName>
    <definedName name="ｋｋ" localSheetId="1" hidden="1">#REF!</definedName>
    <definedName name="ｋｋ" localSheetId="2" hidden="1">#REF!</definedName>
    <definedName name="ｋｋ" localSheetId="3" hidden="1">#REF!</definedName>
    <definedName name="ｋｋ" localSheetId="4" hidden="1">#REF!</definedName>
    <definedName name="ｋｋ" localSheetId="5" hidden="1">#REF!</definedName>
    <definedName name="ｋｋ" hidden="1">#REF!</definedName>
    <definedName name="ｌ" localSheetId="1" hidden="1">#REF!</definedName>
    <definedName name="ｌ" localSheetId="2" hidden="1">#REF!</definedName>
    <definedName name="ｌ" localSheetId="3" hidden="1">#REF!</definedName>
    <definedName name="ｌ" localSheetId="4" hidden="1">#REF!</definedName>
    <definedName name="ｌ" localSheetId="5" hidden="1">#REF!</definedName>
    <definedName name="ｌ" hidden="1">#REF!</definedName>
    <definedName name="ｍ" localSheetId="1" hidden="1">#REF!</definedName>
    <definedName name="ｍ" localSheetId="2" hidden="1">#REF!</definedName>
    <definedName name="ｍ" localSheetId="3" hidden="1">#REF!</definedName>
    <definedName name="ｍ" localSheetId="4" hidden="1">#REF!</definedName>
    <definedName name="ｍ" localSheetId="5" hidden="1">#REF!</definedName>
    <definedName name="ｍ" hidden="1">#REF!</definedName>
    <definedName name="ＭＭＭＭ" localSheetId="1" hidden="1">#REF!</definedName>
    <definedName name="ＭＭＭＭ" localSheetId="2" hidden="1">#REF!</definedName>
    <definedName name="ＭＭＭＭ" localSheetId="3" hidden="1">#REF!</definedName>
    <definedName name="ＭＭＭＭ" localSheetId="4" hidden="1">#REF!</definedName>
    <definedName name="ＭＭＭＭ" localSheetId="5" hidden="1">#REF!</definedName>
    <definedName name="ＭＭＭＭ" hidden="1">#REF!</definedName>
    <definedName name="ｎ" localSheetId="1" hidden="1">#REF!</definedName>
    <definedName name="ｎ" localSheetId="2" hidden="1">#REF!</definedName>
    <definedName name="ｎ" localSheetId="3" hidden="1">#REF!</definedName>
    <definedName name="ｎ" localSheetId="4" hidden="1">#REF!</definedName>
    <definedName name="ｎ" localSheetId="5" hidden="1">#REF!</definedName>
    <definedName name="ｎ" hidden="1">#REF!</definedName>
    <definedName name="ｐ" localSheetId="1" hidden="1">#REF!</definedName>
    <definedName name="ｐ" localSheetId="2" hidden="1">#REF!</definedName>
    <definedName name="ｐ" localSheetId="3" hidden="1">#REF!</definedName>
    <definedName name="ｐ" localSheetId="4" hidden="1">#REF!</definedName>
    <definedName name="ｐ" localSheetId="5" hidden="1">#REF!</definedName>
    <definedName name="ｐ" hidden="1">#REF!</definedName>
    <definedName name="ＰＰ" localSheetId="1" hidden="1">#REF!</definedName>
    <definedName name="ＰＰ" localSheetId="2" hidden="1">#REF!</definedName>
    <definedName name="ＰＰ" localSheetId="3" hidden="1">#REF!</definedName>
    <definedName name="ＰＰ" localSheetId="4" hidden="1">#REF!</definedName>
    <definedName name="ＰＰ" localSheetId="5" hidden="1">#REF!</definedName>
    <definedName name="ＰＰ" hidden="1">#REF!</definedName>
    <definedName name="_xlnm.Print_Area" localSheetId="0">'（目次）実績報告書類チェックリスト'!$A$1:$H$30</definedName>
    <definedName name="_xlnm.Print_Area" localSheetId="9">'様式第22.未成約時の追加報告書'!$A$1:$V$100</definedName>
    <definedName name="_xlnm.Print_Area" localSheetId="1">'様式第6.実績報告書'!$B$1:$T$92</definedName>
    <definedName name="_xlnm.Print_Area" localSheetId="2">'様式第6-1.事業実施概要報告書'!$B$1:$AQ$156</definedName>
    <definedName name="_xlnm.Print_Area" localSheetId="3">'様式第6-2.補助対象経費総括表'!$A$1:$AQ$41</definedName>
    <definedName name="_xlnm.Print_Area" localSheetId="4">'様式第6-3.経費区分別内訳書'!$B$1:$EJ$70</definedName>
    <definedName name="_xlnm.Print_Area" localSheetId="5">'様式第6-3-4.謝金単価報告書'!$B$1:$CL$65</definedName>
    <definedName name="_xlnm.Print_Area" localSheetId="6">'様式第6-3-5.専門家選定における見積金額確認書'!$B$1:$CV$53</definedName>
    <definedName name="_xlnm.Print_Area" localSheetId="7">'様式第6-4.見積と支払金額の差異報告書'!$B$1:$CD$51</definedName>
    <definedName name="_xlnm.Print_Area" localSheetId="8">'様式第6-5.経費区分変更申請書'!$B$1:$BD$77</definedName>
    <definedName name="_xlnm.Print_Area" localSheetId="10">'様式第6-6.検査チェックシート'!$B$1:$CJ$29</definedName>
    <definedName name="_xlnm.Print_Area" localSheetId="14">'様式第6-6-1.経費区分別証拠書類一覧（システム利用料）'!$B$1:$CZ$73</definedName>
    <definedName name="_xlnm.Print_Area" localSheetId="13">'様式第6-6-1.経費区分別証拠書類一覧（委託費）'!$B$1:$CG$73</definedName>
    <definedName name="_xlnm.Print_Area" localSheetId="17">'様式第6-6-1.経費区分別証拠書類一覧（解体費）'!$B$1:$CN$73</definedName>
    <definedName name="_xlnm.Print_Area" localSheetId="12">'様式第6-6-1.経費区分別証拠書類一覧（外注費）'!$B$1:$CK$73</definedName>
    <definedName name="_xlnm.Print_Area" localSheetId="18">'様式第6-6-1.経費区分別証拠書類一覧（原状回復費）'!$B$1:$CR$73</definedName>
    <definedName name="_xlnm.Print_Area" localSheetId="16">'様式第6-6-1.経費区分別証拠書類一覧（在庫処分費）'!$B$1:$CN$73</definedName>
    <definedName name="_xlnm.Print_Area" localSheetId="11">'様式第6-6-1.経費区分別証拠書類一覧（謝金）'!$B$1:$CO$73</definedName>
    <definedName name="_xlnm.Print_Area" localSheetId="15">'様式第6-6-1.経費区分別証拠書類一覧（廃業登記費）'!$B$1:$CN$73</definedName>
    <definedName name="_xlnm.Print_Titles" localSheetId="4">'様式第6-3.経費区分別内訳書'!$EJ:$EJ,'様式第6-3.経費区分別内訳書'!$1:$19</definedName>
    <definedName name="ｑ" localSheetId="1" hidden="1">#REF!</definedName>
    <definedName name="ｑ" localSheetId="2" hidden="1">#REF!</definedName>
    <definedName name="ｑ" localSheetId="3" hidden="1">#REF!</definedName>
    <definedName name="ｑ" localSheetId="4" hidden="1">#REF!</definedName>
    <definedName name="ｑ" localSheetId="5" hidden="1">#REF!</definedName>
    <definedName name="ｑ" localSheetId="6" hidden="1">#REF!</definedName>
    <definedName name="ｑ" localSheetId="7" hidden="1">#REF!</definedName>
    <definedName name="ｑ" localSheetId="8" hidden="1">#REF!</definedName>
    <definedName name="ｑ" localSheetId="10" hidden="1">#REF!</definedName>
    <definedName name="ｑ" localSheetId="14" hidden="1">#REF!</definedName>
    <definedName name="ｑ" localSheetId="13" hidden="1">#REF!</definedName>
    <definedName name="ｑ" localSheetId="17" hidden="1">#REF!</definedName>
    <definedName name="ｑ" localSheetId="12" hidden="1">#REF!</definedName>
    <definedName name="ｑ" localSheetId="18" hidden="1">#REF!</definedName>
    <definedName name="ｑ" localSheetId="11" hidden="1">#REF!</definedName>
    <definedName name="ｑ" localSheetId="15" hidden="1">#REF!</definedName>
    <definedName name="ｑ" hidden="1">#REF!</definedName>
    <definedName name="RD検証" localSheetId="1" hidden="1">#REF!</definedName>
    <definedName name="RD検証" localSheetId="2" hidden="1">#REF!</definedName>
    <definedName name="RD検証" localSheetId="3" hidden="1">#REF!</definedName>
    <definedName name="RD検証" localSheetId="4"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10" hidden="1">#REF!</definedName>
    <definedName name="RD検証" localSheetId="14" hidden="1">#REF!</definedName>
    <definedName name="RD検証" localSheetId="13" hidden="1">#REF!</definedName>
    <definedName name="RD検証" localSheetId="17" hidden="1">#REF!</definedName>
    <definedName name="RD検証" localSheetId="12" hidden="1">#REF!</definedName>
    <definedName name="RD検証" localSheetId="18" hidden="1">#REF!</definedName>
    <definedName name="RD検証" localSheetId="11" hidden="1">#REF!</definedName>
    <definedName name="RD検証" localSheetId="15" hidden="1">#REF!</definedName>
    <definedName name="RD検証" hidden="1">#REF!</definedName>
    <definedName name="rerere" localSheetId="1" hidden="1">#REF!</definedName>
    <definedName name="rerere" localSheetId="2" hidden="1">#REF!</definedName>
    <definedName name="rerere" localSheetId="3" hidden="1">#REF!</definedName>
    <definedName name="rerere" localSheetId="4"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10" hidden="1">#REF!</definedName>
    <definedName name="rerere" localSheetId="14" hidden="1">#REF!</definedName>
    <definedName name="rerere" localSheetId="13" hidden="1">#REF!</definedName>
    <definedName name="rerere" localSheetId="17" hidden="1">#REF!</definedName>
    <definedName name="rerere" localSheetId="12" hidden="1">#REF!</definedName>
    <definedName name="rerere" localSheetId="18" hidden="1">#REF!</definedName>
    <definedName name="rerere" localSheetId="11" hidden="1">#REF!</definedName>
    <definedName name="rerere" localSheetId="15" hidden="1">#REF!</definedName>
    <definedName name="rerere" hidden="1">#REF!</definedName>
    <definedName name="s" localSheetId="1" hidden="1">#REF!</definedName>
    <definedName name="s" localSheetId="2" hidden="1">#REF!</definedName>
    <definedName name="s" localSheetId="3" hidden="1">#REF!</definedName>
    <definedName name="s" localSheetId="4" hidden="1">#REF!</definedName>
    <definedName name="s" localSheetId="5" hidden="1">#REF!</definedName>
    <definedName name="s" hidden="1">#REF!</definedName>
    <definedName name="SD" localSheetId="1" hidden="1">#REF!</definedName>
    <definedName name="SD" localSheetId="2" hidden="1">#REF!</definedName>
    <definedName name="SD" localSheetId="3" hidden="1">#REF!</definedName>
    <definedName name="SD" localSheetId="4" hidden="1">#REF!</definedName>
    <definedName name="SD" localSheetId="5" hidden="1">#REF!</definedName>
    <definedName name="SD" hidden="1">#REF!</definedName>
    <definedName name="ＳＳＳ" localSheetId="1" hidden="1">#REF!</definedName>
    <definedName name="ＳＳＳ" localSheetId="2" hidden="1">#REF!</definedName>
    <definedName name="ＳＳＳ" localSheetId="3" hidden="1">#REF!</definedName>
    <definedName name="ＳＳＳ" localSheetId="4" hidden="1">#REF!</definedName>
    <definedName name="ＳＳＳ" localSheetId="5" hidden="1">#REF!</definedName>
    <definedName name="ＳＳＳ"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5" hidden="1">#REF!</definedName>
    <definedName name="test" hidden="1">#REF!</definedName>
    <definedName name="TextRefCopyRangeCount" hidden="1">13</definedName>
    <definedName name="u" localSheetId="1" hidden="1">#REF!</definedName>
    <definedName name="u" localSheetId="2" hidden="1">#REF!</definedName>
    <definedName name="u" localSheetId="3" hidden="1">#REF!</definedName>
    <definedName name="u" localSheetId="4" hidden="1">#REF!</definedName>
    <definedName name="u" localSheetId="5" hidden="1">#REF!</definedName>
    <definedName name="u" localSheetId="6" hidden="1">#REF!</definedName>
    <definedName name="u" localSheetId="7" hidden="1">#REF!</definedName>
    <definedName name="u" localSheetId="8" hidden="1">#REF!</definedName>
    <definedName name="u" localSheetId="10" hidden="1">#REF!</definedName>
    <definedName name="u" localSheetId="14" hidden="1">#REF!</definedName>
    <definedName name="u" localSheetId="13" hidden="1">#REF!</definedName>
    <definedName name="u" localSheetId="17" hidden="1">#REF!</definedName>
    <definedName name="u" localSheetId="12" hidden="1">#REF!</definedName>
    <definedName name="u" localSheetId="18" hidden="1">#REF!</definedName>
    <definedName name="u" localSheetId="16" hidden="1">#REF!</definedName>
    <definedName name="u" localSheetId="11" hidden="1">#REF!</definedName>
    <definedName name="u" localSheetId="15" hidden="1">#REF!</definedName>
    <definedName name="u" hidden="1">#REF!</definedName>
    <definedName name="ｖ" localSheetId="1" hidden="1">#REF!</definedName>
    <definedName name="ｖ" localSheetId="2" hidden="1">#REF!</definedName>
    <definedName name="ｖ" localSheetId="3" hidden="1">#REF!</definedName>
    <definedName name="ｖ" localSheetId="4" hidden="1">#REF!</definedName>
    <definedName name="ｖ" localSheetId="5" hidden="1">#REF!</definedName>
    <definedName name="ｖ" localSheetId="6" hidden="1">#REF!</definedName>
    <definedName name="ｖ" localSheetId="7" hidden="1">#REF!</definedName>
    <definedName name="ｖ" localSheetId="8" hidden="1">#REF!</definedName>
    <definedName name="ｖ" localSheetId="10" hidden="1">#REF!</definedName>
    <definedName name="ｖ" localSheetId="14" hidden="1">#REF!</definedName>
    <definedName name="ｖ" localSheetId="13" hidden="1">#REF!</definedName>
    <definedName name="ｖ" localSheetId="17" hidden="1">#REF!</definedName>
    <definedName name="ｖ" localSheetId="12" hidden="1">#REF!</definedName>
    <definedName name="ｖ" localSheetId="18" hidden="1">#REF!</definedName>
    <definedName name="ｖ" localSheetId="11" hidden="1">#REF!</definedName>
    <definedName name="ｖ" localSheetId="15" hidden="1">#REF!</definedName>
    <definedName name="ｖ" hidden="1">#REF!</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 hidden="1">#REF!</definedName>
    <definedName name="WW" localSheetId="2" hidden="1">#REF!</definedName>
    <definedName name="WW" localSheetId="3" hidden="1">#REF!</definedName>
    <definedName name="WW" localSheetId="4" hidden="1">#REF!</definedName>
    <definedName name="WW" localSheetId="5" hidden="1">#REF!</definedName>
    <definedName name="WW" localSheetId="6" hidden="1">#REF!</definedName>
    <definedName name="WW" localSheetId="7" hidden="1">#REF!</definedName>
    <definedName name="WW" localSheetId="8" hidden="1">#REF!</definedName>
    <definedName name="WW" localSheetId="10" hidden="1">#REF!</definedName>
    <definedName name="WW" localSheetId="14" hidden="1">#REF!</definedName>
    <definedName name="WW" localSheetId="13" hidden="1">#REF!</definedName>
    <definedName name="WW" localSheetId="17" hidden="1">#REF!</definedName>
    <definedName name="WW" localSheetId="12" hidden="1">#REF!</definedName>
    <definedName name="WW" localSheetId="18" hidden="1">#REF!</definedName>
    <definedName name="WW" localSheetId="16" hidden="1">#REF!</definedName>
    <definedName name="WW" localSheetId="11" hidden="1">#REF!</definedName>
    <definedName name="WW" localSheetId="15" hidden="1">#REF!</definedName>
    <definedName name="WW" hidden="1">#REF!</definedName>
    <definedName name="x" localSheetId="1" hidden="1">#REF!</definedName>
    <definedName name="x" localSheetId="2" hidden="1">#REF!</definedName>
    <definedName name="x" localSheetId="3" hidden="1">#REF!</definedName>
    <definedName name="x" localSheetId="4" hidden="1">#REF!</definedName>
    <definedName name="x" localSheetId="5" hidden="1">#REF!</definedName>
    <definedName name="x" localSheetId="6" hidden="1">#REF!</definedName>
    <definedName name="x" localSheetId="7" hidden="1">#REF!</definedName>
    <definedName name="x" localSheetId="8" hidden="1">#REF!</definedName>
    <definedName name="x" localSheetId="10" hidden="1">#REF!</definedName>
    <definedName name="x" localSheetId="14" hidden="1">#REF!</definedName>
    <definedName name="x" localSheetId="13" hidden="1">#REF!</definedName>
    <definedName name="x" localSheetId="17" hidden="1">#REF!</definedName>
    <definedName name="x" localSheetId="12" hidden="1">#REF!</definedName>
    <definedName name="x" localSheetId="18" hidden="1">#REF!</definedName>
    <definedName name="x" localSheetId="11" hidden="1">#REF!</definedName>
    <definedName name="x" localSheetId="15" hidden="1">#REF!</definedName>
    <definedName name="x" hidden="1">#REF!</definedName>
    <definedName name="XREF_COLUMN_1" localSheetId="1" hidden="1">#REF!</definedName>
    <definedName name="XREF_COLUMN_1" localSheetId="2" hidden="1">#REF!</definedName>
    <definedName name="XREF_COLUMN_1" localSheetId="3" hidden="1">#REF!</definedName>
    <definedName name="XREF_COLUMN_1" localSheetId="4"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10" hidden="1">#REF!</definedName>
    <definedName name="XREF_COLUMN_1" localSheetId="14" hidden="1">#REF!</definedName>
    <definedName name="XREF_COLUMN_1" localSheetId="13" hidden="1">#REF!</definedName>
    <definedName name="XREF_COLUMN_1" localSheetId="17" hidden="1">#REF!</definedName>
    <definedName name="XREF_COLUMN_1" localSheetId="12" hidden="1">#REF!</definedName>
    <definedName name="XREF_COLUMN_1" localSheetId="18" hidden="1">#REF!</definedName>
    <definedName name="XREF_COLUMN_1" localSheetId="11" hidden="1">#REF!</definedName>
    <definedName name="XREF_COLUMN_1" localSheetId="15" hidden="1">#REF!</definedName>
    <definedName name="XREF_COLUMN_1" hidden="1">#REF!</definedName>
    <definedName name="XREF_COLUMN_11" localSheetId="1" hidden="1">#REF!</definedName>
    <definedName name="XREF_COLUMN_11" localSheetId="2" hidden="1">#REF!</definedName>
    <definedName name="XREF_COLUMN_11" localSheetId="3" hidden="1">#REF!</definedName>
    <definedName name="XREF_COLUMN_11" localSheetId="4" hidden="1">#REF!</definedName>
    <definedName name="XREF_COLUMN_11" localSheetId="5" hidden="1">#REF!</definedName>
    <definedName name="XREF_COLUMN_11" hidden="1">#REF!</definedName>
    <definedName name="XREF_COLUMN_13" localSheetId="2" hidden="1">'[1]20'!#REF!</definedName>
    <definedName name="XREF_COLUMN_13" localSheetId="3" hidden="1">'[1]20'!#REF!</definedName>
    <definedName name="XREF_COLUMN_13" localSheetId="4" hidden="1">'[1]20'!#REF!</definedName>
    <definedName name="XREF_COLUMN_13" hidden="1">'[1]20'!#REF!</definedName>
    <definedName name="XREF_COLUMN_14" localSheetId="2" hidden="1">'[1]2'!#REF!</definedName>
    <definedName name="XREF_COLUMN_14" localSheetId="3" hidden="1">'[1]2'!#REF!</definedName>
    <definedName name="XREF_COLUMN_14" localSheetId="4" hidden="1">'[1]2'!#REF!</definedName>
    <definedName name="XREF_COLUMN_14" hidden="1">'[1]2'!#REF!</definedName>
    <definedName name="XREF_COLUMN_15" localSheetId="1" hidden="1">#REF!</definedName>
    <definedName name="XREF_COLUMN_15" localSheetId="2"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10" hidden="1">#REF!</definedName>
    <definedName name="XREF_COLUMN_15" localSheetId="14" hidden="1">#REF!</definedName>
    <definedName name="XREF_COLUMN_15" localSheetId="13" hidden="1">#REF!</definedName>
    <definedName name="XREF_COLUMN_15" localSheetId="17" hidden="1">#REF!</definedName>
    <definedName name="XREF_COLUMN_15" localSheetId="12" hidden="1">#REF!</definedName>
    <definedName name="XREF_COLUMN_15" localSheetId="18" hidden="1">#REF!</definedName>
    <definedName name="XREF_COLUMN_15" localSheetId="16" hidden="1">#REF!</definedName>
    <definedName name="XREF_COLUMN_15" localSheetId="11" hidden="1">#REF!</definedName>
    <definedName name="XREF_COLUMN_15" localSheetId="15" hidden="1">#REF!</definedName>
    <definedName name="XREF_COLUMN_15" hidden="1">#REF!</definedName>
    <definedName name="XREF_COLUMN_16" localSheetId="1" hidden="1">#REF!</definedName>
    <definedName name="XREF_COLUMN_16" localSheetId="2" hidden="1">#REF!</definedName>
    <definedName name="XREF_COLUMN_16" localSheetId="3" hidden="1">#REF!</definedName>
    <definedName name="XREF_COLUMN_16" localSheetId="4"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10" hidden="1">#REF!</definedName>
    <definedName name="XREF_COLUMN_16" localSheetId="14" hidden="1">#REF!</definedName>
    <definedName name="XREF_COLUMN_16" localSheetId="13" hidden="1">#REF!</definedName>
    <definedName name="XREF_COLUMN_16" localSheetId="17" hidden="1">#REF!</definedName>
    <definedName name="XREF_COLUMN_16" localSheetId="12" hidden="1">#REF!</definedName>
    <definedName name="XREF_COLUMN_16" localSheetId="18" hidden="1">#REF!</definedName>
    <definedName name="XREF_COLUMN_16" localSheetId="11" hidden="1">#REF!</definedName>
    <definedName name="XREF_COLUMN_16" localSheetId="15" hidden="1">#REF!</definedName>
    <definedName name="XREF_COLUMN_16" hidden="1">#REF!</definedName>
    <definedName name="XREF_COLUMN_17" localSheetId="2" hidden="1">'[2]1'!#REF!</definedName>
    <definedName name="XREF_COLUMN_17" localSheetId="3" hidden="1">'[2]1'!#REF!</definedName>
    <definedName name="XREF_COLUMN_17" localSheetId="4" hidden="1">'[2]1'!#REF!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10" hidden="1">'[2]1'!#REF!</definedName>
    <definedName name="XREF_COLUMN_17" localSheetId="14" hidden="1">'[2]1'!#REF!</definedName>
    <definedName name="XREF_COLUMN_17" localSheetId="13" hidden="1">'[2]1'!#REF!</definedName>
    <definedName name="XREF_COLUMN_17" localSheetId="17" hidden="1">'[2]1'!#REF!</definedName>
    <definedName name="XREF_COLUMN_17" localSheetId="12" hidden="1">'[2]1'!#REF!</definedName>
    <definedName name="XREF_COLUMN_17" localSheetId="18" hidden="1">'[2]1'!#REF!</definedName>
    <definedName name="XREF_COLUMN_17" localSheetId="11" hidden="1">'[2]1'!#REF!</definedName>
    <definedName name="XREF_COLUMN_17" localSheetId="15" hidden="1">'[2]1'!#REF!</definedName>
    <definedName name="XREF_COLUMN_17" hidden="1">'[2]1'!#REF!</definedName>
    <definedName name="XREF_COLUMN_18" localSheetId="2" hidden="1">'[2]8'!#REF!</definedName>
    <definedName name="XREF_COLUMN_18" localSheetId="3" hidden="1">'[2]8'!#REF!</definedName>
    <definedName name="XREF_COLUMN_18" localSheetId="4" hidden="1">'[2]8'!#REF!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10" hidden="1">'[2]8'!#REF!</definedName>
    <definedName name="XREF_COLUMN_18" localSheetId="14" hidden="1">'[2]8'!#REF!</definedName>
    <definedName name="XREF_COLUMN_18" localSheetId="13" hidden="1">'[2]8'!#REF!</definedName>
    <definedName name="XREF_COLUMN_18" localSheetId="17" hidden="1">'[2]8'!#REF!</definedName>
    <definedName name="XREF_COLUMN_18" localSheetId="12" hidden="1">'[2]8'!#REF!</definedName>
    <definedName name="XREF_COLUMN_18" localSheetId="18" hidden="1">'[2]8'!#REF!</definedName>
    <definedName name="XREF_COLUMN_18" localSheetId="11" hidden="1">'[2]8'!#REF!</definedName>
    <definedName name="XREF_COLUMN_18" localSheetId="15" hidden="1">'[2]8'!#REF!</definedName>
    <definedName name="XREF_COLUMN_18" hidden="1">'[2]8'!#REF!</definedName>
    <definedName name="XREF_COLUMN_2" localSheetId="1" hidden="1">#REF!</definedName>
    <definedName name="XREF_COLUMN_2" localSheetId="2"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10" hidden="1">#REF!</definedName>
    <definedName name="XREF_COLUMN_2" localSheetId="14" hidden="1">#REF!</definedName>
    <definedName name="XREF_COLUMN_2" localSheetId="13" hidden="1">#REF!</definedName>
    <definedName name="XREF_COLUMN_2" localSheetId="17" hidden="1">#REF!</definedName>
    <definedName name="XREF_COLUMN_2" localSheetId="12" hidden="1">#REF!</definedName>
    <definedName name="XREF_COLUMN_2" localSheetId="18" hidden="1">#REF!</definedName>
    <definedName name="XREF_COLUMN_2" localSheetId="16" hidden="1">#REF!</definedName>
    <definedName name="XREF_COLUMN_2" localSheetId="11" hidden="1">#REF!</definedName>
    <definedName name="XREF_COLUMN_2" localSheetId="15" hidden="1">#REF!</definedName>
    <definedName name="XREF_COLUMN_2" hidden="1">#REF!</definedName>
    <definedName name="XREF_COLUMN_3" localSheetId="1" hidden="1">'[3]1'!#REF!</definedName>
    <definedName name="XREF_COLUMN_3" localSheetId="2" hidden="1">'[3]1'!#REF!</definedName>
    <definedName name="XREF_COLUMN_3" localSheetId="3" hidden="1">'[3]1'!#REF!</definedName>
    <definedName name="XREF_COLUMN_3" localSheetId="4"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10" hidden="1">'[3]1'!#REF!</definedName>
    <definedName name="XREF_COLUMN_3" localSheetId="14" hidden="1">'[3]1'!#REF!</definedName>
    <definedName name="XREF_COLUMN_3" localSheetId="13" hidden="1">'[3]1'!#REF!</definedName>
    <definedName name="XREF_COLUMN_3" localSheetId="17" hidden="1">'[3]1'!#REF!</definedName>
    <definedName name="XREF_COLUMN_3" localSheetId="12" hidden="1">'[3]1'!#REF!</definedName>
    <definedName name="XREF_COLUMN_3" localSheetId="18" hidden="1">'[3]1'!#REF!</definedName>
    <definedName name="XREF_COLUMN_3" localSheetId="16" hidden="1">'[3]1'!#REF!</definedName>
    <definedName name="XREF_COLUMN_3" localSheetId="11" hidden="1">'[3]1'!#REF!</definedName>
    <definedName name="XREF_COLUMN_3" localSheetId="15" hidden="1">'[3]1'!#REF!</definedName>
    <definedName name="XREF_COLUMN_3" hidden="1">'[3]1'!#REF!</definedName>
    <definedName name="XREF_COLUMN_4" localSheetId="1" hidden="1">'[2]1'!#REF!</definedName>
    <definedName name="XREF_COLUMN_4" localSheetId="2" hidden="1">'[2]1'!#REF!</definedName>
    <definedName name="XREF_COLUMN_4" localSheetId="3" hidden="1">'[2]1'!#REF!</definedName>
    <definedName name="XREF_COLUMN_4" localSheetId="4"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10" hidden="1">'[2]1'!#REF!</definedName>
    <definedName name="XREF_COLUMN_4" localSheetId="14" hidden="1">'[2]1'!#REF!</definedName>
    <definedName name="XREF_COLUMN_4" localSheetId="13" hidden="1">'[2]1'!#REF!</definedName>
    <definedName name="XREF_COLUMN_4" localSheetId="17" hidden="1">'[2]1'!#REF!</definedName>
    <definedName name="XREF_COLUMN_4" localSheetId="12" hidden="1">'[2]1'!#REF!</definedName>
    <definedName name="XREF_COLUMN_4" localSheetId="18" hidden="1">'[2]1'!#REF!</definedName>
    <definedName name="XREF_COLUMN_4" localSheetId="11" hidden="1">'[2]1'!#REF!</definedName>
    <definedName name="XREF_COLUMN_4" localSheetId="15" hidden="1">'[2]1'!#REF!</definedName>
    <definedName name="XREF_COLUMN_4" hidden="1">'[2]1'!#REF!</definedName>
    <definedName name="XREF_COLUMN_5" localSheetId="2" hidden="1">'[2]2'!#REF!</definedName>
    <definedName name="XREF_COLUMN_5" localSheetId="3" hidden="1">'[2]2'!#REF!</definedName>
    <definedName name="XREF_COLUMN_5" localSheetId="4" hidden="1">'[2]2'!#REF!</definedName>
    <definedName name="XREF_COLUMN_5" hidden="1">'[2]2'!#REF!</definedName>
    <definedName name="XREF_COLUMN_7" localSheetId="2" hidden="1">'[3]1'!#REF!</definedName>
    <definedName name="XREF_COLUMN_7" localSheetId="3" hidden="1">'[3]1'!#REF!</definedName>
    <definedName name="XREF_COLUMN_7" localSheetId="4" hidden="1">'[3]1'!#REF!</definedName>
    <definedName name="XREF_COLUMN_7" hidden="1">'[3]1'!#REF!</definedName>
    <definedName name="XREF_COLUMN_8" localSheetId="1" hidden="1">#REF!</definedName>
    <definedName name="XREF_COLUMN_8" localSheetId="2"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10" hidden="1">#REF!</definedName>
    <definedName name="XREF_COLUMN_8" localSheetId="14" hidden="1">#REF!</definedName>
    <definedName name="XREF_COLUMN_8" localSheetId="13" hidden="1">#REF!</definedName>
    <definedName name="XREF_COLUMN_8" localSheetId="17" hidden="1">#REF!</definedName>
    <definedName name="XREF_COLUMN_8" localSheetId="12" hidden="1">#REF!</definedName>
    <definedName name="XREF_COLUMN_8" localSheetId="18" hidden="1">#REF!</definedName>
    <definedName name="XREF_COLUMN_8" localSheetId="16" hidden="1">#REF!</definedName>
    <definedName name="XREF_COLUMN_8" localSheetId="11" hidden="1">#REF!</definedName>
    <definedName name="XREF_COLUMN_8" localSheetId="15" hidden="1">#REF!</definedName>
    <definedName name="XREF_COLUMN_8" hidden="1">#REF!</definedName>
    <definedName name="XREF_COLUMN_9" localSheetId="1" hidden="1">#REF!</definedName>
    <definedName name="XREF_COLUMN_9" localSheetId="2" hidden="1">#REF!</definedName>
    <definedName name="XREF_COLUMN_9" localSheetId="3" hidden="1">#REF!</definedName>
    <definedName name="XREF_COLUMN_9" localSheetId="4"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10" hidden="1">#REF!</definedName>
    <definedName name="XREF_COLUMN_9" localSheetId="14" hidden="1">#REF!</definedName>
    <definedName name="XREF_COLUMN_9" localSheetId="13" hidden="1">#REF!</definedName>
    <definedName name="XREF_COLUMN_9" localSheetId="17" hidden="1">#REF!</definedName>
    <definedName name="XREF_COLUMN_9" localSheetId="12" hidden="1">#REF!</definedName>
    <definedName name="XREF_COLUMN_9" localSheetId="18" hidden="1">#REF!</definedName>
    <definedName name="XREF_COLUMN_9" localSheetId="11" hidden="1">#REF!</definedName>
    <definedName name="XREF_COLUMN_9" localSheetId="15" hidden="1">#REF!</definedName>
    <definedName name="XREF_COLUMN_9" hidden="1">#REF!</definedName>
    <definedName name="XRefActiveRow" localSheetId="1" hidden="1">#REF!</definedName>
    <definedName name="XRefActiveRow" localSheetId="2" hidden="1">#REF!</definedName>
    <definedName name="XRefActiveRow" localSheetId="3" hidden="1">#REF!</definedName>
    <definedName name="XRefActiveRow" localSheetId="4"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10" hidden="1">#REF!</definedName>
    <definedName name="XRefActiveRow" localSheetId="14" hidden="1">#REF!</definedName>
    <definedName name="XRefActiveRow" localSheetId="13" hidden="1">#REF!</definedName>
    <definedName name="XRefActiveRow" localSheetId="17" hidden="1">#REF!</definedName>
    <definedName name="XRefActiveRow" localSheetId="12" hidden="1">#REF!</definedName>
    <definedName name="XRefActiveRow" localSheetId="18" hidden="1">#REF!</definedName>
    <definedName name="XRefActiveRow" localSheetId="11" hidden="1">#REF!</definedName>
    <definedName name="XRefActiveRow" localSheetId="15" hidden="1">#REF!</definedName>
    <definedName name="XRefActiveRow" hidden="1">#REF!</definedName>
    <definedName name="XRefColumnsCount" hidden="1">12</definedName>
    <definedName name="XRefCopy10Row" localSheetId="1" hidden="1">#REF!</definedName>
    <definedName name="XRefCopy10Row" localSheetId="2"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10" hidden="1">#REF!</definedName>
    <definedName name="XRefCopy10Row" localSheetId="14" hidden="1">#REF!</definedName>
    <definedName name="XRefCopy10Row" localSheetId="13" hidden="1">#REF!</definedName>
    <definedName name="XRefCopy10Row" localSheetId="17" hidden="1">#REF!</definedName>
    <definedName name="XRefCopy10Row" localSheetId="12" hidden="1">#REF!</definedName>
    <definedName name="XRefCopy10Row" localSheetId="18" hidden="1">#REF!</definedName>
    <definedName name="XRefCopy10Row" localSheetId="16" hidden="1">#REF!</definedName>
    <definedName name="XRefCopy10Row" localSheetId="11" hidden="1">#REF!</definedName>
    <definedName name="XRefCopy10Row" localSheetId="15" hidden="1">#REF!</definedName>
    <definedName name="XRefCopy10Row" hidden="1">#REF!</definedName>
    <definedName name="XRefCopy11Row" localSheetId="1" hidden="1">#REF!</definedName>
    <definedName name="XRefCopy11Row" localSheetId="2" hidden="1">#REF!</definedName>
    <definedName name="XRefCopy11Row" localSheetId="3" hidden="1">#REF!</definedName>
    <definedName name="XRefCopy11Row" localSheetId="4"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10" hidden="1">#REF!</definedName>
    <definedName name="XRefCopy11Row" localSheetId="14" hidden="1">#REF!</definedName>
    <definedName name="XRefCopy11Row" localSheetId="13" hidden="1">#REF!</definedName>
    <definedName name="XRefCopy11Row" localSheetId="17" hidden="1">#REF!</definedName>
    <definedName name="XRefCopy11Row" localSheetId="12" hidden="1">#REF!</definedName>
    <definedName name="XRefCopy11Row" localSheetId="18" hidden="1">#REF!</definedName>
    <definedName name="XRefCopy11Row" localSheetId="11" hidden="1">#REF!</definedName>
    <definedName name="XRefCopy11Row" localSheetId="15" hidden="1">#REF!</definedName>
    <definedName name="XRefCopy11Row" hidden="1">#REF!</definedName>
    <definedName name="XRefCopy12" localSheetId="2" hidden="1">'[1]2'!#REF!</definedName>
    <definedName name="XRefCopy12" localSheetId="3" hidden="1">'[1]2'!#REF!</definedName>
    <definedName name="XRefCopy12" localSheetId="4" hidden="1">'[1]2'!#REF!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10" hidden="1">'[1]2'!#REF!</definedName>
    <definedName name="XRefCopy12" localSheetId="14" hidden="1">'[1]2'!#REF!</definedName>
    <definedName name="XRefCopy12" localSheetId="13" hidden="1">'[1]2'!#REF!</definedName>
    <definedName name="XRefCopy12" localSheetId="17" hidden="1">'[1]2'!#REF!</definedName>
    <definedName name="XRefCopy12" localSheetId="12" hidden="1">'[1]2'!#REF!</definedName>
    <definedName name="XRefCopy12" localSheetId="18" hidden="1">'[1]2'!#REF!</definedName>
    <definedName name="XRefCopy12" localSheetId="11" hidden="1">'[1]2'!#REF!</definedName>
    <definedName name="XRefCopy12" localSheetId="15" hidden="1">'[1]2'!#REF!</definedName>
    <definedName name="XRefCopy12" hidden="1">'[1]2'!#REF!</definedName>
    <definedName name="XRefCopy12Row" localSheetId="1" hidden="1">#REF!</definedName>
    <definedName name="XRefCopy12Row" localSheetId="2"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10" hidden="1">#REF!</definedName>
    <definedName name="XRefCopy12Row" localSheetId="14" hidden="1">#REF!</definedName>
    <definedName name="XRefCopy12Row" localSheetId="13" hidden="1">#REF!</definedName>
    <definedName name="XRefCopy12Row" localSheetId="17" hidden="1">#REF!</definedName>
    <definedName name="XRefCopy12Row" localSheetId="12" hidden="1">#REF!</definedName>
    <definedName name="XRefCopy12Row" localSheetId="18" hidden="1">#REF!</definedName>
    <definedName name="XRefCopy12Row" localSheetId="16" hidden="1">#REF!</definedName>
    <definedName name="XRefCopy12Row" localSheetId="11" hidden="1">#REF!</definedName>
    <definedName name="XRefCopy12Row" localSheetId="15" hidden="1">#REF!</definedName>
    <definedName name="XRefCopy12Row" hidden="1">#REF!</definedName>
    <definedName name="XRefCopy13" localSheetId="1" hidden="1">#REF!</definedName>
    <definedName name="XRefCopy13" localSheetId="2" hidden="1">#REF!</definedName>
    <definedName name="XRefCopy13" localSheetId="3" hidden="1">#REF!</definedName>
    <definedName name="XRefCopy13" localSheetId="4"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10" hidden="1">#REF!</definedName>
    <definedName name="XRefCopy13" localSheetId="14" hidden="1">#REF!</definedName>
    <definedName name="XRefCopy13" localSheetId="13" hidden="1">#REF!</definedName>
    <definedName name="XRefCopy13" localSheetId="17" hidden="1">#REF!</definedName>
    <definedName name="XRefCopy13" localSheetId="12" hidden="1">#REF!</definedName>
    <definedName name="XRefCopy13" localSheetId="18" hidden="1">#REF!</definedName>
    <definedName name="XRefCopy13" localSheetId="11" hidden="1">#REF!</definedName>
    <definedName name="XRefCopy13" localSheetId="15" hidden="1">#REF!</definedName>
    <definedName name="XRefCopy13" hidden="1">#REF!</definedName>
    <definedName name="XRefCopy13Row" localSheetId="1" hidden="1">#REF!</definedName>
    <definedName name="XRefCopy13Row" localSheetId="2" hidden="1">#REF!</definedName>
    <definedName name="XRefCopy13Row" localSheetId="3" hidden="1">#REF!</definedName>
    <definedName name="XRefCopy13Row" localSheetId="4"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10" hidden="1">#REF!</definedName>
    <definedName name="XRefCopy13Row" localSheetId="14" hidden="1">#REF!</definedName>
    <definedName name="XRefCopy13Row" localSheetId="13" hidden="1">#REF!</definedName>
    <definedName name="XRefCopy13Row" localSheetId="17" hidden="1">#REF!</definedName>
    <definedName name="XRefCopy13Row" localSheetId="12" hidden="1">#REF!</definedName>
    <definedName name="XRefCopy13Row" localSheetId="18" hidden="1">#REF!</definedName>
    <definedName name="XRefCopy13Row" localSheetId="11" hidden="1">#REF!</definedName>
    <definedName name="XRefCopy13Row" localSheetId="15" hidden="1">#REF!</definedName>
    <definedName name="XRefCopy13Row" hidden="1">#REF!</definedName>
    <definedName name="XRefCopy14Row" localSheetId="1" hidden="1">#REF!</definedName>
    <definedName name="XRefCopy14Row" localSheetId="2" hidden="1">#REF!</definedName>
    <definedName name="XRefCopy14Row" localSheetId="3" hidden="1">#REF!</definedName>
    <definedName name="XRefCopy14Row" localSheetId="4" hidden="1">#REF!</definedName>
    <definedName name="XRefCopy14Row" localSheetId="5" hidden="1">#REF!</definedName>
    <definedName name="XRefCopy14Row" hidden="1">#REF!</definedName>
    <definedName name="XRefCopy15Row" localSheetId="1" hidden="1">#REF!</definedName>
    <definedName name="XRefCopy15Row" localSheetId="2" hidden="1">#REF!</definedName>
    <definedName name="XRefCopy15Row" localSheetId="3" hidden="1">#REF!</definedName>
    <definedName name="XRefCopy15Row" localSheetId="4" hidden="1">#REF!</definedName>
    <definedName name="XRefCopy15Row" localSheetId="5" hidden="1">#REF!</definedName>
    <definedName name="XRefCopy15Row" hidden="1">#REF!</definedName>
    <definedName name="XRefCopy16Row" localSheetId="1" hidden="1">#REF!</definedName>
    <definedName name="XRefCopy16Row" localSheetId="2" hidden="1">#REF!</definedName>
    <definedName name="XRefCopy16Row" localSheetId="3" hidden="1">#REF!</definedName>
    <definedName name="XRefCopy16Row" localSheetId="4" hidden="1">#REF!</definedName>
    <definedName name="XRefCopy16Row" localSheetId="5" hidden="1">#REF!</definedName>
    <definedName name="XRefCopy16Row" hidden="1">#REF!</definedName>
    <definedName name="XRefCopy17Row" localSheetId="1" hidden="1">#REF!</definedName>
    <definedName name="XRefCopy17Row" localSheetId="2" hidden="1">#REF!</definedName>
    <definedName name="XRefCopy17Row" localSheetId="3" hidden="1">#REF!</definedName>
    <definedName name="XRefCopy17Row" localSheetId="4" hidden="1">#REF!</definedName>
    <definedName name="XRefCopy17Row" localSheetId="5" hidden="1">#REF!</definedName>
    <definedName name="XRefCopy17Row" hidden="1">#REF!</definedName>
    <definedName name="XRefCopy18Row" localSheetId="1" hidden="1">#REF!</definedName>
    <definedName name="XRefCopy18Row" localSheetId="2" hidden="1">#REF!</definedName>
    <definedName name="XRefCopy18Row" localSheetId="3" hidden="1">#REF!</definedName>
    <definedName name="XRefCopy18Row" localSheetId="4" hidden="1">#REF!</definedName>
    <definedName name="XRefCopy18Row" localSheetId="5" hidden="1">#REF!</definedName>
    <definedName name="XRefCopy18Row" hidden="1">#REF!</definedName>
    <definedName name="XRefCopy19Row" localSheetId="1" hidden="1">#REF!</definedName>
    <definedName name="XRefCopy19Row" localSheetId="2" hidden="1">#REF!</definedName>
    <definedName name="XRefCopy19Row" localSheetId="3" hidden="1">#REF!</definedName>
    <definedName name="XRefCopy19Row" localSheetId="4" hidden="1">#REF!</definedName>
    <definedName name="XRefCopy19Row" localSheetId="5" hidden="1">#REF!</definedName>
    <definedName name="XRefCopy19Row" hidden="1">#REF!</definedName>
    <definedName name="XRefCopy1Row" localSheetId="1" hidden="1">#REF!</definedName>
    <definedName name="XRefCopy1Row" localSheetId="2" hidden="1">#REF!</definedName>
    <definedName name="XRefCopy1Row" localSheetId="3" hidden="1">#REF!</definedName>
    <definedName name="XRefCopy1Row" localSheetId="4" hidden="1">#REF!</definedName>
    <definedName name="XRefCopy1Row" localSheetId="5" hidden="1">#REF!</definedName>
    <definedName name="XRefCopy1Row" hidden="1">#REF!</definedName>
    <definedName name="XRefCopy20Row" localSheetId="1" hidden="1">#REF!</definedName>
    <definedName name="XRefCopy20Row" localSheetId="2" hidden="1">#REF!</definedName>
    <definedName name="XRefCopy20Row" localSheetId="3" hidden="1">#REF!</definedName>
    <definedName name="XRefCopy20Row" localSheetId="4" hidden="1">#REF!</definedName>
    <definedName name="XRefCopy20Row" localSheetId="5" hidden="1">#REF!</definedName>
    <definedName name="XRefCopy20Row" hidden="1">#REF!</definedName>
    <definedName name="XRefCopy21Row" localSheetId="1" hidden="1">#REF!</definedName>
    <definedName name="XRefCopy21Row" localSheetId="2" hidden="1">#REF!</definedName>
    <definedName name="XRefCopy21Row" localSheetId="3" hidden="1">#REF!</definedName>
    <definedName name="XRefCopy21Row" localSheetId="4" hidden="1">#REF!</definedName>
    <definedName name="XRefCopy21Row" localSheetId="5" hidden="1">#REF!</definedName>
    <definedName name="XRefCopy21Row" hidden="1">#REF!</definedName>
    <definedName name="XRefCopy22Row" localSheetId="1" hidden="1">#REF!</definedName>
    <definedName name="XRefCopy22Row" localSheetId="2" hidden="1">#REF!</definedName>
    <definedName name="XRefCopy22Row" localSheetId="3" hidden="1">#REF!</definedName>
    <definedName name="XRefCopy22Row" localSheetId="4" hidden="1">#REF!</definedName>
    <definedName name="XRefCopy22Row" localSheetId="5" hidden="1">#REF!</definedName>
    <definedName name="XRefCopy22Row" hidden="1">#REF!</definedName>
    <definedName name="XRefCopy23Row" localSheetId="1" hidden="1">#REF!</definedName>
    <definedName name="XRefCopy23Row" localSheetId="2" hidden="1">#REF!</definedName>
    <definedName name="XRefCopy23Row" localSheetId="3" hidden="1">#REF!</definedName>
    <definedName name="XRefCopy23Row" localSheetId="4" hidden="1">#REF!</definedName>
    <definedName name="XRefCopy23Row" localSheetId="5" hidden="1">#REF!</definedName>
    <definedName name="XRefCopy23Row" hidden="1">#REF!</definedName>
    <definedName name="XRefCopy24Row" localSheetId="1" hidden="1">#REF!</definedName>
    <definedName name="XRefCopy24Row" localSheetId="2" hidden="1">#REF!</definedName>
    <definedName name="XRefCopy24Row" localSheetId="3" hidden="1">#REF!</definedName>
    <definedName name="XRefCopy24Row" localSheetId="4" hidden="1">#REF!</definedName>
    <definedName name="XRefCopy24Row" localSheetId="5" hidden="1">#REF!</definedName>
    <definedName name="XRefCopy24Row" hidden="1">#REF!</definedName>
    <definedName name="XRefCopy25Row" localSheetId="1" hidden="1">#REF!</definedName>
    <definedName name="XRefCopy25Row" localSheetId="2" hidden="1">#REF!</definedName>
    <definedName name="XRefCopy25Row" localSheetId="3" hidden="1">#REF!</definedName>
    <definedName name="XRefCopy25Row" localSheetId="4" hidden="1">#REF!</definedName>
    <definedName name="XRefCopy25Row" localSheetId="5" hidden="1">#REF!</definedName>
    <definedName name="XRefCopy25Row" hidden="1">#REF!</definedName>
    <definedName name="XRefCopy26Row" localSheetId="1" hidden="1">#REF!</definedName>
    <definedName name="XRefCopy26Row" localSheetId="2" hidden="1">#REF!</definedName>
    <definedName name="XRefCopy26Row" localSheetId="3" hidden="1">#REF!</definedName>
    <definedName name="XRefCopy26Row" localSheetId="4" hidden="1">#REF!</definedName>
    <definedName name="XRefCopy26Row" localSheetId="5" hidden="1">#REF!</definedName>
    <definedName name="XRefCopy26Row" hidden="1">#REF!</definedName>
    <definedName name="XRefCopy27Row" localSheetId="1" hidden="1">#REF!</definedName>
    <definedName name="XRefCopy27Row" localSheetId="2" hidden="1">#REF!</definedName>
    <definedName name="XRefCopy27Row" localSheetId="3" hidden="1">#REF!</definedName>
    <definedName name="XRefCopy27Row" localSheetId="4" hidden="1">#REF!</definedName>
    <definedName name="XRefCopy27Row" localSheetId="5" hidden="1">#REF!</definedName>
    <definedName name="XRefCopy27Row" hidden="1">#REF!</definedName>
    <definedName name="XRefCopy28Row" localSheetId="1" hidden="1">#REF!</definedName>
    <definedName name="XRefCopy28Row" localSheetId="2" hidden="1">#REF!</definedName>
    <definedName name="XRefCopy28Row" localSheetId="3" hidden="1">#REF!</definedName>
    <definedName name="XRefCopy28Row" localSheetId="4" hidden="1">#REF!</definedName>
    <definedName name="XRefCopy28Row" localSheetId="5" hidden="1">#REF!</definedName>
    <definedName name="XRefCopy28Row" hidden="1">#REF!</definedName>
    <definedName name="XRefCopy29Row" localSheetId="1" hidden="1">#REF!</definedName>
    <definedName name="XRefCopy29Row" localSheetId="2" hidden="1">#REF!</definedName>
    <definedName name="XRefCopy29Row" localSheetId="3" hidden="1">#REF!</definedName>
    <definedName name="XRefCopy29Row" localSheetId="4" hidden="1">#REF!</definedName>
    <definedName name="XRefCopy29Row" localSheetId="5" hidden="1">#REF!</definedName>
    <definedName name="XRefCopy29Row" hidden="1">#REF!</definedName>
    <definedName name="XRefCopy2Row" localSheetId="1" hidden="1">#REF!</definedName>
    <definedName name="XRefCopy2Row" localSheetId="2" hidden="1">#REF!</definedName>
    <definedName name="XRefCopy2Row" localSheetId="3" hidden="1">#REF!</definedName>
    <definedName name="XRefCopy2Row" localSheetId="4" hidden="1">#REF!</definedName>
    <definedName name="XRefCopy2Row" localSheetId="5" hidden="1">#REF!</definedName>
    <definedName name="XRefCopy2Row" hidden="1">#REF!</definedName>
    <definedName name="XRefCopy30Row" localSheetId="1" hidden="1">#REF!</definedName>
    <definedName name="XRefCopy30Row" localSheetId="2" hidden="1">#REF!</definedName>
    <definedName name="XRefCopy30Row" localSheetId="3" hidden="1">#REF!</definedName>
    <definedName name="XRefCopy30Row" localSheetId="4" hidden="1">#REF!</definedName>
    <definedName name="XRefCopy30Row" localSheetId="5" hidden="1">#REF!</definedName>
    <definedName name="XRefCopy30Row" hidden="1">#REF!</definedName>
    <definedName name="XRefCopy31" localSheetId="2" hidden="1">'[1]5'!#REF!</definedName>
    <definedName name="XRefCopy31" localSheetId="3" hidden="1">'[1]5'!#REF!</definedName>
    <definedName name="XRefCopy31" localSheetId="4" hidden="1">'[1]5'!#REF!</definedName>
    <definedName name="XRefCopy31" hidden="1">'[1]5'!#REF!</definedName>
    <definedName name="XRefCopy31Row" localSheetId="1" hidden="1">#REF!</definedName>
    <definedName name="XRefCopy31Row" localSheetId="2"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10" hidden="1">#REF!</definedName>
    <definedName name="XRefCopy31Row" localSheetId="14" hidden="1">#REF!</definedName>
    <definedName name="XRefCopy31Row" localSheetId="13" hidden="1">#REF!</definedName>
    <definedName name="XRefCopy31Row" localSheetId="17" hidden="1">#REF!</definedName>
    <definedName name="XRefCopy31Row" localSheetId="12" hidden="1">#REF!</definedName>
    <definedName name="XRefCopy31Row" localSheetId="18" hidden="1">#REF!</definedName>
    <definedName name="XRefCopy31Row" localSheetId="16" hidden="1">#REF!</definedName>
    <definedName name="XRefCopy31Row" localSheetId="11" hidden="1">#REF!</definedName>
    <definedName name="XRefCopy31Row" localSheetId="15" hidden="1">#REF!</definedName>
    <definedName name="XRefCopy31Row" hidden="1">#REF!</definedName>
    <definedName name="XRefCopy32" localSheetId="1" hidden="1">'[1]5'!#REF!</definedName>
    <definedName name="XRefCopy32" localSheetId="2" hidden="1">'[1]5'!#REF!</definedName>
    <definedName name="XRefCopy32" localSheetId="3" hidden="1">'[1]5'!#REF!</definedName>
    <definedName name="XRefCopy32" localSheetId="4"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10" hidden="1">'[1]5'!#REF!</definedName>
    <definedName name="XRefCopy32" localSheetId="14" hidden="1">'[1]5'!#REF!</definedName>
    <definedName name="XRefCopy32" localSheetId="13" hidden="1">'[1]5'!#REF!</definedName>
    <definedName name="XRefCopy32" localSheetId="17" hidden="1">'[1]5'!#REF!</definedName>
    <definedName name="XRefCopy32" localSheetId="12" hidden="1">'[1]5'!#REF!</definedName>
    <definedName name="XRefCopy32" localSheetId="18" hidden="1">'[1]5'!#REF!</definedName>
    <definedName name="XRefCopy32" localSheetId="16" hidden="1">'[1]5'!#REF!</definedName>
    <definedName name="XRefCopy32" localSheetId="11" hidden="1">'[1]5'!#REF!</definedName>
    <definedName name="XRefCopy32" localSheetId="15" hidden="1">'[1]5'!#REF!</definedName>
    <definedName name="XRefCopy32" hidden="1">'[1]5'!#REF!</definedName>
    <definedName name="XRefCopy32Row" localSheetId="1" hidden="1">#REF!</definedName>
    <definedName name="XRefCopy32Row" localSheetId="2"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10" hidden="1">#REF!</definedName>
    <definedName name="XRefCopy32Row" localSheetId="14" hidden="1">#REF!</definedName>
    <definedName name="XRefCopy32Row" localSheetId="13" hidden="1">#REF!</definedName>
    <definedName name="XRefCopy32Row" localSheetId="17" hidden="1">#REF!</definedName>
    <definedName name="XRefCopy32Row" localSheetId="12" hidden="1">#REF!</definedName>
    <definedName name="XRefCopy32Row" localSheetId="18" hidden="1">#REF!</definedName>
    <definedName name="XRefCopy32Row" localSheetId="16" hidden="1">#REF!</definedName>
    <definedName name="XRefCopy32Row" localSheetId="11" hidden="1">#REF!</definedName>
    <definedName name="XRefCopy32Row" localSheetId="15" hidden="1">#REF!</definedName>
    <definedName name="XRefCopy32Row" hidden="1">#REF!</definedName>
    <definedName name="XRefCopy33Row" localSheetId="1" hidden="1">#REF!</definedName>
    <definedName name="XRefCopy33Row" localSheetId="2" hidden="1">#REF!</definedName>
    <definedName name="XRefCopy33Row" localSheetId="3" hidden="1">#REF!</definedName>
    <definedName name="XRefCopy33Row" localSheetId="4"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10" hidden="1">#REF!</definedName>
    <definedName name="XRefCopy33Row" localSheetId="14" hidden="1">#REF!</definedName>
    <definedName name="XRefCopy33Row" localSheetId="13" hidden="1">#REF!</definedName>
    <definedName name="XRefCopy33Row" localSheetId="17" hidden="1">#REF!</definedName>
    <definedName name="XRefCopy33Row" localSheetId="12" hidden="1">#REF!</definedName>
    <definedName name="XRefCopy33Row" localSheetId="18" hidden="1">#REF!</definedName>
    <definedName name="XRefCopy33Row" localSheetId="11" hidden="1">#REF!</definedName>
    <definedName name="XRefCopy33Row" localSheetId="15" hidden="1">#REF!</definedName>
    <definedName name="XRefCopy33Row" hidden="1">#REF!</definedName>
    <definedName name="XRefCopy34Row" localSheetId="1" hidden="1">#REF!</definedName>
    <definedName name="XRefCopy34Row" localSheetId="2" hidden="1">#REF!</definedName>
    <definedName name="XRefCopy34Row" localSheetId="3" hidden="1">#REF!</definedName>
    <definedName name="XRefCopy34Row" localSheetId="4"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10" hidden="1">#REF!</definedName>
    <definedName name="XRefCopy34Row" localSheetId="14" hidden="1">#REF!</definedName>
    <definedName name="XRefCopy34Row" localSheetId="13" hidden="1">#REF!</definedName>
    <definedName name="XRefCopy34Row" localSheetId="17" hidden="1">#REF!</definedName>
    <definedName name="XRefCopy34Row" localSheetId="12" hidden="1">#REF!</definedName>
    <definedName name="XRefCopy34Row" localSheetId="18" hidden="1">#REF!</definedName>
    <definedName name="XRefCopy34Row" localSheetId="11" hidden="1">#REF!</definedName>
    <definedName name="XRefCopy34Row" localSheetId="15" hidden="1">#REF!</definedName>
    <definedName name="XRefCopy34Row" hidden="1">#REF!</definedName>
    <definedName name="XRefCopy35Row" localSheetId="1" hidden="1">#REF!</definedName>
    <definedName name="XRefCopy35Row" localSheetId="2" hidden="1">#REF!</definedName>
    <definedName name="XRefCopy35Row" localSheetId="3" hidden="1">#REF!</definedName>
    <definedName name="XRefCopy35Row" localSheetId="4" hidden="1">#REF!</definedName>
    <definedName name="XRefCopy35Row" localSheetId="5" hidden="1">#REF!</definedName>
    <definedName name="XRefCopy35Row" hidden="1">#REF!</definedName>
    <definedName name="XRefCopy36Row" localSheetId="1" hidden="1">#REF!</definedName>
    <definedName name="XRefCopy36Row" localSheetId="2" hidden="1">#REF!</definedName>
    <definedName name="XRefCopy36Row" localSheetId="3" hidden="1">#REF!</definedName>
    <definedName name="XRefCopy36Row" localSheetId="4" hidden="1">#REF!</definedName>
    <definedName name="XRefCopy36Row" localSheetId="5" hidden="1">#REF!</definedName>
    <definedName name="XRefCopy36Row" hidden="1">#REF!</definedName>
    <definedName name="XRefCopy37Row" localSheetId="1" hidden="1">#REF!</definedName>
    <definedName name="XRefCopy37Row" localSheetId="2" hidden="1">#REF!</definedName>
    <definedName name="XRefCopy37Row" localSheetId="3" hidden="1">#REF!</definedName>
    <definedName name="XRefCopy37Row" localSheetId="4" hidden="1">#REF!</definedName>
    <definedName name="XRefCopy37Row" localSheetId="5" hidden="1">#REF!</definedName>
    <definedName name="XRefCopy37Row" hidden="1">#REF!</definedName>
    <definedName name="XRefCopy38Row" localSheetId="1" hidden="1">#REF!</definedName>
    <definedName name="XRefCopy38Row" localSheetId="2" hidden="1">#REF!</definedName>
    <definedName name="XRefCopy38Row" localSheetId="3" hidden="1">#REF!</definedName>
    <definedName name="XRefCopy38Row" localSheetId="4" hidden="1">#REF!</definedName>
    <definedName name="XRefCopy38Row" localSheetId="5" hidden="1">#REF!</definedName>
    <definedName name="XRefCopy38Row" hidden="1">#REF!</definedName>
    <definedName name="XRefCopy39Row" localSheetId="1" hidden="1">#REF!</definedName>
    <definedName name="XRefCopy39Row" localSheetId="2" hidden="1">#REF!</definedName>
    <definedName name="XRefCopy39Row" localSheetId="3" hidden="1">#REF!</definedName>
    <definedName name="XRefCopy39Row" localSheetId="4" hidden="1">#REF!</definedName>
    <definedName name="XRefCopy39Row" localSheetId="5" hidden="1">#REF!</definedName>
    <definedName name="XRefCopy39Row" hidden="1">#REF!</definedName>
    <definedName name="XRefCopy3Row" localSheetId="1" hidden="1">#REF!</definedName>
    <definedName name="XRefCopy3Row" localSheetId="2" hidden="1">#REF!</definedName>
    <definedName name="XRefCopy3Row" localSheetId="3" hidden="1">#REF!</definedName>
    <definedName name="XRefCopy3Row" localSheetId="4" hidden="1">#REF!</definedName>
    <definedName name="XRefCopy3Row" localSheetId="5" hidden="1">#REF!</definedName>
    <definedName name="XRefCopy3Row" hidden="1">#REF!</definedName>
    <definedName name="XRefCopy40Row" localSheetId="1" hidden="1">#REF!</definedName>
    <definedName name="XRefCopy40Row" localSheetId="2" hidden="1">#REF!</definedName>
    <definedName name="XRefCopy40Row" localSheetId="3" hidden="1">#REF!</definedName>
    <definedName name="XRefCopy40Row" localSheetId="4" hidden="1">#REF!</definedName>
    <definedName name="XRefCopy40Row" localSheetId="5" hidden="1">#REF!</definedName>
    <definedName name="XRefCopy40Row" hidden="1">#REF!</definedName>
    <definedName name="XRefCopy41Row" localSheetId="1" hidden="1">#REF!</definedName>
    <definedName name="XRefCopy41Row" localSheetId="2" hidden="1">#REF!</definedName>
    <definedName name="XRefCopy41Row" localSheetId="3" hidden="1">#REF!</definedName>
    <definedName name="XRefCopy41Row" localSheetId="4" hidden="1">#REF!</definedName>
    <definedName name="XRefCopy41Row" localSheetId="5" hidden="1">#REF!</definedName>
    <definedName name="XRefCopy41Row" hidden="1">#REF!</definedName>
    <definedName name="XRefCopy42Row" localSheetId="1" hidden="1">#REF!</definedName>
    <definedName name="XRefCopy42Row" localSheetId="2" hidden="1">#REF!</definedName>
    <definedName name="XRefCopy42Row" localSheetId="3" hidden="1">#REF!</definedName>
    <definedName name="XRefCopy42Row" localSheetId="4" hidden="1">#REF!</definedName>
    <definedName name="XRefCopy42Row" localSheetId="5" hidden="1">#REF!</definedName>
    <definedName name="XRefCopy42Row" hidden="1">#REF!</definedName>
    <definedName name="XRefCopy43Row" localSheetId="1" hidden="1">#REF!</definedName>
    <definedName name="XRefCopy43Row" localSheetId="2" hidden="1">#REF!</definedName>
    <definedName name="XRefCopy43Row" localSheetId="3" hidden="1">#REF!</definedName>
    <definedName name="XRefCopy43Row" localSheetId="4" hidden="1">#REF!</definedName>
    <definedName name="XRefCopy43Row" localSheetId="5" hidden="1">#REF!</definedName>
    <definedName name="XRefCopy43Row" hidden="1">#REF!</definedName>
    <definedName name="XRefCopy44Row" localSheetId="1" hidden="1">#REF!</definedName>
    <definedName name="XRefCopy44Row" localSheetId="2" hidden="1">#REF!</definedName>
    <definedName name="XRefCopy44Row" localSheetId="3" hidden="1">#REF!</definedName>
    <definedName name="XRefCopy44Row" localSheetId="4" hidden="1">#REF!</definedName>
    <definedName name="XRefCopy44Row" localSheetId="5" hidden="1">#REF!</definedName>
    <definedName name="XRefCopy44Row" hidden="1">#REF!</definedName>
    <definedName name="XRefCopy45Row" localSheetId="1" hidden="1">#REF!</definedName>
    <definedName name="XRefCopy45Row" localSheetId="2" hidden="1">#REF!</definedName>
    <definedName name="XRefCopy45Row" localSheetId="3" hidden="1">#REF!</definedName>
    <definedName name="XRefCopy45Row" localSheetId="4" hidden="1">#REF!</definedName>
    <definedName name="XRefCopy45Row" localSheetId="5" hidden="1">#REF!</definedName>
    <definedName name="XRefCopy45Row" hidden="1">#REF!</definedName>
    <definedName name="XRefCopy46Row" localSheetId="1" hidden="1">#REF!</definedName>
    <definedName name="XRefCopy46Row" localSheetId="2" hidden="1">#REF!</definedName>
    <definedName name="XRefCopy46Row" localSheetId="3" hidden="1">#REF!</definedName>
    <definedName name="XRefCopy46Row" localSheetId="4" hidden="1">#REF!</definedName>
    <definedName name="XRefCopy46Row" localSheetId="5" hidden="1">#REF!</definedName>
    <definedName name="XRefCopy46Row" hidden="1">#REF!</definedName>
    <definedName name="XRefCopy47Row" localSheetId="1" hidden="1">#REF!</definedName>
    <definedName name="XRefCopy47Row" localSheetId="2" hidden="1">#REF!</definedName>
    <definedName name="XRefCopy47Row" localSheetId="3" hidden="1">#REF!</definedName>
    <definedName name="XRefCopy47Row" localSheetId="4" hidden="1">#REF!</definedName>
    <definedName name="XRefCopy47Row" localSheetId="5" hidden="1">#REF!</definedName>
    <definedName name="XRefCopy47Row" hidden="1">#REF!</definedName>
    <definedName name="XRefCopy48Row" localSheetId="1" hidden="1">#REF!</definedName>
    <definedName name="XRefCopy48Row" localSheetId="2" hidden="1">#REF!</definedName>
    <definedName name="XRefCopy48Row" localSheetId="3" hidden="1">#REF!</definedName>
    <definedName name="XRefCopy48Row" localSheetId="4" hidden="1">#REF!</definedName>
    <definedName name="XRefCopy48Row" localSheetId="5" hidden="1">#REF!</definedName>
    <definedName name="XRefCopy48Row" hidden="1">#REF!</definedName>
    <definedName name="XRefCopy49Row" localSheetId="1" hidden="1">#REF!</definedName>
    <definedName name="XRefCopy49Row" localSheetId="2" hidden="1">#REF!</definedName>
    <definedName name="XRefCopy49Row" localSheetId="3" hidden="1">#REF!</definedName>
    <definedName name="XRefCopy49Row" localSheetId="4" hidden="1">#REF!</definedName>
    <definedName name="XRefCopy49Row" localSheetId="5" hidden="1">#REF!</definedName>
    <definedName name="XRefCopy49Row" hidden="1">#REF!</definedName>
    <definedName name="XRefCopy4Row" localSheetId="1" hidden="1">#REF!</definedName>
    <definedName name="XRefCopy4Row" localSheetId="2" hidden="1">#REF!</definedName>
    <definedName name="XRefCopy4Row" localSheetId="3" hidden="1">#REF!</definedName>
    <definedName name="XRefCopy4Row" localSheetId="4" hidden="1">#REF!</definedName>
    <definedName name="XRefCopy4Row" localSheetId="5" hidden="1">#REF!</definedName>
    <definedName name="XRefCopy4Row" hidden="1">#REF!</definedName>
    <definedName name="XRefCopy5" localSheetId="1" hidden="1">#REF!</definedName>
    <definedName name="XRefCopy5" localSheetId="2" hidden="1">#REF!</definedName>
    <definedName name="XRefCopy5" localSheetId="3" hidden="1">#REF!</definedName>
    <definedName name="XRefCopy5" localSheetId="4" hidden="1">#REF!</definedName>
    <definedName name="XRefCopy5" localSheetId="5" hidden="1">#REF!</definedName>
    <definedName name="XRefCopy5" hidden="1">#REF!</definedName>
    <definedName name="XRefCopy50Row" localSheetId="1" hidden="1">#REF!</definedName>
    <definedName name="XRefCopy50Row" localSheetId="2" hidden="1">#REF!</definedName>
    <definedName name="XRefCopy50Row" localSheetId="3" hidden="1">#REF!</definedName>
    <definedName name="XRefCopy50Row" localSheetId="4" hidden="1">#REF!</definedName>
    <definedName name="XRefCopy50Row" localSheetId="5" hidden="1">#REF!</definedName>
    <definedName name="XRefCopy50Row" hidden="1">#REF!</definedName>
    <definedName name="XRefCopy51Row" localSheetId="1" hidden="1">#REF!</definedName>
    <definedName name="XRefCopy51Row" localSheetId="2" hidden="1">#REF!</definedName>
    <definedName name="XRefCopy51Row" localSheetId="3" hidden="1">#REF!</definedName>
    <definedName name="XRefCopy51Row" localSheetId="4" hidden="1">#REF!</definedName>
    <definedName name="XRefCopy51Row" localSheetId="5" hidden="1">#REF!</definedName>
    <definedName name="XRefCopy51Row" hidden="1">#REF!</definedName>
    <definedName name="XRefCopy52Row" localSheetId="1" hidden="1">#REF!</definedName>
    <definedName name="XRefCopy52Row" localSheetId="2" hidden="1">#REF!</definedName>
    <definedName name="XRefCopy52Row" localSheetId="3" hidden="1">#REF!</definedName>
    <definedName name="XRefCopy52Row" localSheetId="4" hidden="1">#REF!</definedName>
    <definedName name="XRefCopy52Row" localSheetId="5" hidden="1">#REF!</definedName>
    <definedName name="XRefCopy52Row" hidden="1">#REF!</definedName>
    <definedName name="XRefCopy53Row" localSheetId="1" hidden="1">#REF!</definedName>
    <definedName name="XRefCopy53Row" localSheetId="2" hidden="1">#REF!</definedName>
    <definedName name="XRefCopy53Row" localSheetId="3" hidden="1">#REF!</definedName>
    <definedName name="XRefCopy53Row" localSheetId="4" hidden="1">#REF!</definedName>
    <definedName name="XRefCopy53Row" localSheetId="5" hidden="1">#REF!</definedName>
    <definedName name="XRefCopy53Row" hidden="1">#REF!</definedName>
    <definedName name="XRefCopy54Row" localSheetId="1" hidden="1">#REF!</definedName>
    <definedName name="XRefCopy54Row" localSheetId="2" hidden="1">#REF!</definedName>
    <definedName name="XRefCopy54Row" localSheetId="3" hidden="1">#REF!</definedName>
    <definedName name="XRefCopy54Row" localSheetId="4" hidden="1">#REF!</definedName>
    <definedName name="XRefCopy54Row" localSheetId="5" hidden="1">#REF!</definedName>
    <definedName name="XRefCopy54Row" hidden="1">#REF!</definedName>
    <definedName name="XRefCopy5Row" localSheetId="1" hidden="1">#REF!</definedName>
    <definedName name="XRefCopy5Row" localSheetId="2" hidden="1">#REF!</definedName>
    <definedName name="XRefCopy5Row" localSheetId="3" hidden="1">#REF!</definedName>
    <definedName name="XRefCopy5Row" localSheetId="4" hidden="1">#REF!</definedName>
    <definedName name="XRefCopy5Row" localSheetId="5" hidden="1">#REF!</definedName>
    <definedName name="XRefCopy5Row" hidden="1">#REF!</definedName>
    <definedName name="XRefCopy6" localSheetId="1" hidden="1">#REF!</definedName>
    <definedName name="XRefCopy6" localSheetId="2" hidden="1">#REF!</definedName>
    <definedName name="XRefCopy6" localSheetId="3" hidden="1">#REF!</definedName>
    <definedName name="XRefCopy6" localSheetId="4" hidden="1">#REF!</definedName>
    <definedName name="XRefCopy6" localSheetId="5" hidden="1">#REF!</definedName>
    <definedName name="XRefCopy6" hidden="1">#REF!</definedName>
    <definedName name="XRefCopy6Row" localSheetId="1" hidden="1">#REF!</definedName>
    <definedName name="XRefCopy6Row" localSheetId="2" hidden="1">#REF!</definedName>
    <definedName name="XRefCopy6Row" localSheetId="3" hidden="1">#REF!</definedName>
    <definedName name="XRefCopy6Row" localSheetId="4" hidden="1">#REF!</definedName>
    <definedName name="XRefCopy6Row" localSheetId="5" hidden="1">#REF!</definedName>
    <definedName name="XRefCopy6Row" hidden="1">#REF!</definedName>
    <definedName name="XRefCopy7Row" localSheetId="1" hidden="1">#REF!</definedName>
    <definedName name="XRefCopy7Row" localSheetId="2" hidden="1">#REF!</definedName>
    <definedName name="XRefCopy7Row" localSheetId="3" hidden="1">#REF!</definedName>
    <definedName name="XRefCopy7Row" localSheetId="4" hidden="1">#REF!</definedName>
    <definedName name="XRefCopy7Row" localSheetId="5" hidden="1">#REF!</definedName>
    <definedName name="XRefCopy7Row" hidden="1">#REF!</definedName>
    <definedName name="XRefCopy8Row" localSheetId="1" hidden="1">#REF!</definedName>
    <definedName name="XRefCopy8Row" localSheetId="2" hidden="1">#REF!</definedName>
    <definedName name="XRefCopy8Row" localSheetId="3" hidden="1">#REF!</definedName>
    <definedName name="XRefCopy8Row" localSheetId="4" hidden="1">#REF!</definedName>
    <definedName name="XRefCopy8Row" localSheetId="5" hidden="1">#REF!</definedName>
    <definedName name="XRefCopy8Row" hidden="1">#REF!</definedName>
    <definedName name="XRefCopy9Row" localSheetId="1" hidden="1">#REF!</definedName>
    <definedName name="XRefCopy9Row" localSheetId="2" hidden="1">#REF!</definedName>
    <definedName name="XRefCopy9Row" localSheetId="3" hidden="1">#REF!</definedName>
    <definedName name="XRefCopy9Row" localSheetId="4" hidden="1">#REF!</definedName>
    <definedName name="XRefCopy9Row" localSheetId="5" hidden="1">#REF!</definedName>
    <definedName name="XRefCopy9Row" hidden="1">#REF!</definedName>
    <definedName name="XRefCopyRangeCount" hidden="1">18</definedName>
    <definedName name="XRefPaste1" localSheetId="1" hidden="1">#REF!</definedName>
    <definedName name="XRefPaste1" localSheetId="2"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10" hidden="1">#REF!</definedName>
    <definedName name="XRefPaste1" localSheetId="14" hidden="1">#REF!</definedName>
    <definedName name="XRefPaste1" localSheetId="13" hidden="1">#REF!</definedName>
    <definedName name="XRefPaste1" localSheetId="17" hidden="1">#REF!</definedName>
    <definedName name="XRefPaste1" localSheetId="12" hidden="1">#REF!</definedName>
    <definedName name="XRefPaste1" localSheetId="18" hidden="1">#REF!</definedName>
    <definedName name="XRefPaste1" localSheetId="16" hidden="1">#REF!</definedName>
    <definedName name="XRefPaste1" localSheetId="11" hidden="1">#REF!</definedName>
    <definedName name="XRefPaste1" localSheetId="15" hidden="1">#REF!</definedName>
    <definedName name="XRefPaste1" hidden="1">#REF!</definedName>
    <definedName name="XRefPaste10Row" localSheetId="1" hidden="1">#REF!</definedName>
    <definedName name="XRefPaste10Row" localSheetId="2" hidden="1">#REF!</definedName>
    <definedName name="XRefPaste10Row" localSheetId="3" hidden="1">#REF!</definedName>
    <definedName name="XRefPaste10Row" localSheetId="4"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10" hidden="1">#REF!</definedName>
    <definedName name="XRefPaste10Row" localSheetId="14" hidden="1">#REF!</definedName>
    <definedName name="XRefPaste10Row" localSheetId="13" hidden="1">#REF!</definedName>
    <definedName name="XRefPaste10Row" localSheetId="17" hidden="1">#REF!</definedName>
    <definedName name="XRefPaste10Row" localSheetId="12" hidden="1">#REF!</definedName>
    <definedName name="XRefPaste10Row" localSheetId="18" hidden="1">#REF!</definedName>
    <definedName name="XRefPaste10Row" localSheetId="11" hidden="1">#REF!</definedName>
    <definedName name="XRefPaste10Row" localSheetId="15" hidden="1">#REF!</definedName>
    <definedName name="XRefPaste10Row" hidden="1">#REF!</definedName>
    <definedName name="XRefPaste11Row" localSheetId="1" hidden="1">#REF!</definedName>
    <definedName name="XRefPaste11Row" localSheetId="2" hidden="1">#REF!</definedName>
    <definedName name="XRefPaste11Row" localSheetId="3" hidden="1">#REF!</definedName>
    <definedName name="XRefPaste11Row" localSheetId="4"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10" hidden="1">#REF!</definedName>
    <definedName name="XRefPaste11Row" localSheetId="14" hidden="1">#REF!</definedName>
    <definedName name="XRefPaste11Row" localSheetId="13" hidden="1">#REF!</definedName>
    <definedName name="XRefPaste11Row" localSheetId="17" hidden="1">#REF!</definedName>
    <definedName name="XRefPaste11Row" localSheetId="12" hidden="1">#REF!</definedName>
    <definedName name="XRefPaste11Row" localSheetId="18" hidden="1">#REF!</definedName>
    <definedName name="XRefPaste11Row" localSheetId="11" hidden="1">#REF!</definedName>
    <definedName name="XRefPaste11Row" localSheetId="15" hidden="1">#REF!</definedName>
    <definedName name="XRefPaste11Row" hidden="1">#REF!</definedName>
    <definedName name="XRefPaste12" localSheetId="2" hidden="1">'[2]2'!#REF!</definedName>
    <definedName name="XRefPaste12" localSheetId="3" hidden="1">'[2]2'!#REF!</definedName>
    <definedName name="XRefPaste12" localSheetId="4" hidden="1">'[2]2'!#REF!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10" hidden="1">'[2]2'!#REF!</definedName>
    <definedName name="XRefPaste12" localSheetId="14" hidden="1">'[2]2'!#REF!</definedName>
    <definedName name="XRefPaste12" localSheetId="13" hidden="1">'[2]2'!#REF!</definedName>
    <definedName name="XRefPaste12" localSheetId="17" hidden="1">'[2]2'!#REF!</definedName>
    <definedName name="XRefPaste12" localSheetId="12" hidden="1">'[2]2'!#REF!</definedName>
    <definedName name="XRefPaste12" localSheetId="18" hidden="1">'[2]2'!#REF!</definedName>
    <definedName name="XRefPaste12" localSheetId="11" hidden="1">'[2]2'!#REF!</definedName>
    <definedName name="XRefPaste12" localSheetId="15" hidden="1">'[2]2'!#REF!</definedName>
    <definedName name="XRefPaste12" hidden="1">'[2]2'!#REF!</definedName>
    <definedName name="XRefPaste12Row" localSheetId="1" hidden="1">#REF!</definedName>
    <definedName name="XRefPaste12Row" localSheetId="2"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10" hidden="1">#REF!</definedName>
    <definedName name="XRefPaste12Row" localSheetId="14" hidden="1">#REF!</definedName>
    <definedName name="XRefPaste12Row" localSheetId="13" hidden="1">#REF!</definedName>
    <definedName name="XRefPaste12Row" localSheetId="17" hidden="1">#REF!</definedName>
    <definedName name="XRefPaste12Row" localSheetId="12" hidden="1">#REF!</definedName>
    <definedName name="XRefPaste12Row" localSheetId="18" hidden="1">#REF!</definedName>
    <definedName name="XRefPaste12Row" localSheetId="16" hidden="1">#REF!</definedName>
    <definedName name="XRefPaste12Row" localSheetId="11" hidden="1">#REF!</definedName>
    <definedName name="XRefPaste12Row" localSheetId="15" hidden="1">#REF!</definedName>
    <definedName name="XRefPaste12Row" hidden="1">#REF!</definedName>
    <definedName name="XRefPaste13" localSheetId="1" hidden="1">#REF!</definedName>
    <definedName name="XRefPaste13" localSheetId="2" hidden="1">#REF!</definedName>
    <definedName name="XRefPaste13" localSheetId="3" hidden="1">#REF!</definedName>
    <definedName name="XRefPaste13" localSheetId="4"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10" hidden="1">#REF!</definedName>
    <definedName name="XRefPaste13" localSheetId="14" hidden="1">#REF!</definedName>
    <definedName name="XRefPaste13" localSheetId="13" hidden="1">#REF!</definedName>
    <definedName name="XRefPaste13" localSheetId="17" hidden="1">#REF!</definedName>
    <definedName name="XRefPaste13" localSheetId="12" hidden="1">#REF!</definedName>
    <definedName name="XRefPaste13" localSheetId="18" hidden="1">#REF!</definedName>
    <definedName name="XRefPaste13" localSheetId="11" hidden="1">#REF!</definedName>
    <definedName name="XRefPaste13" localSheetId="15" hidden="1">#REF!</definedName>
    <definedName name="XRefPaste13" hidden="1">#REF!</definedName>
    <definedName name="XRefPaste13Row" localSheetId="1" hidden="1">#REF!</definedName>
    <definedName name="XRefPaste13Row" localSheetId="2" hidden="1">#REF!</definedName>
    <definedName name="XRefPaste13Row" localSheetId="3" hidden="1">#REF!</definedName>
    <definedName name="XRefPaste13Row" localSheetId="4"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10" hidden="1">#REF!</definedName>
    <definedName name="XRefPaste13Row" localSheetId="14" hidden="1">#REF!</definedName>
    <definedName name="XRefPaste13Row" localSheetId="13" hidden="1">#REF!</definedName>
    <definedName name="XRefPaste13Row" localSheetId="17" hidden="1">#REF!</definedName>
    <definedName name="XRefPaste13Row" localSheetId="12" hidden="1">#REF!</definedName>
    <definedName name="XRefPaste13Row" localSheetId="18" hidden="1">#REF!</definedName>
    <definedName name="XRefPaste13Row" localSheetId="11" hidden="1">#REF!</definedName>
    <definedName name="XRefPaste13Row" localSheetId="15" hidden="1">#REF!</definedName>
    <definedName name="XRefPaste13Row" hidden="1">#REF!</definedName>
    <definedName name="XRefPaste14" localSheetId="1" hidden="1">#REF!</definedName>
    <definedName name="XRefPaste14" localSheetId="2" hidden="1">#REF!</definedName>
    <definedName name="XRefPaste14" localSheetId="3" hidden="1">#REF!</definedName>
    <definedName name="XRefPaste14" localSheetId="4" hidden="1">#REF!</definedName>
    <definedName name="XRefPaste14" localSheetId="5" hidden="1">#REF!</definedName>
    <definedName name="XRefPaste14" hidden="1">#REF!</definedName>
    <definedName name="XRefPaste14Row" localSheetId="1" hidden="1">#REF!</definedName>
    <definedName name="XRefPaste14Row" localSheetId="2" hidden="1">#REF!</definedName>
    <definedName name="XRefPaste14Row" localSheetId="3" hidden="1">#REF!</definedName>
    <definedName name="XRefPaste14Row" localSheetId="4" hidden="1">#REF!</definedName>
    <definedName name="XRefPaste14Row" localSheetId="5" hidden="1">#REF!</definedName>
    <definedName name="XRefPaste14Row" hidden="1">#REF!</definedName>
    <definedName name="XRefPaste15Row" localSheetId="1" hidden="1">#REF!</definedName>
    <definedName name="XRefPaste15Row" localSheetId="2" hidden="1">#REF!</definedName>
    <definedName name="XRefPaste15Row" localSheetId="3" hidden="1">#REF!</definedName>
    <definedName name="XRefPaste15Row" localSheetId="4" hidden="1">#REF!</definedName>
    <definedName name="XRefPaste15Row" localSheetId="5" hidden="1">#REF!</definedName>
    <definedName name="XRefPaste15Row" hidden="1">#REF!</definedName>
    <definedName name="XRefPaste16" localSheetId="2" hidden="1">'[1]20'!#REF!</definedName>
    <definedName name="XRefPaste16" localSheetId="3" hidden="1">'[1]20'!#REF!</definedName>
    <definedName name="XRefPaste16" localSheetId="4" hidden="1">'[1]20'!#REF!</definedName>
    <definedName name="XRefPaste16" hidden="1">'[1]20'!#REF!</definedName>
    <definedName name="XRefPaste16Row" localSheetId="1" hidden="1">#REF!</definedName>
    <definedName name="XRefPaste16Row" localSheetId="2"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10" hidden="1">#REF!</definedName>
    <definedName name="XRefPaste16Row" localSheetId="14" hidden="1">#REF!</definedName>
    <definedName name="XRefPaste16Row" localSheetId="13" hidden="1">#REF!</definedName>
    <definedName name="XRefPaste16Row" localSheetId="17" hidden="1">#REF!</definedName>
    <definedName name="XRefPaste16Row" localSheetId="12" hidden="1">#REF!</definedName>
    <definedName name="XRefPaste16Row" localSheetId="18" hidden="1">#REF!</definedName>
    <definedName name="XRefPaste16Row" localSheetId="16" hidden="1">#REF!</definedName>
    <definedName name="XRefPaste16Row" localSheetId="11" hidden="1">#REF!</definedName>
    <definedName name="XRefPaste16Row" localSheetId="15" hidden="1">#REF!</definedName>
    <definedName name="XRefPaste16Row" hidden="1">#REF!</definedName>
    <definedName name="XRefPaste17Row" localSheetId="1" hidden="1">#REF!</definedName>
    <definedName name="XRefPaste17Row" localSheetId="2" hidden="1">#REF!</definedName>
    <definedName name="XRefPaste17Row" localSheetId="3" hidden="1">#REF!</definedName>
    <definedName name="XRefPaste17Row" localSheetId="4"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10" hidden="1">#REF!</definedName>
    <definedName name="XRefPaste17Row" localSheetId="14" hidden="1">#REF!</definedName>
    <definedName name="XRefPaste17Row" localSheetId="13" hidden="1">#REF!</definedName>
    <definedName name="XRefPaste17Row" localSheetId="17" hidden="1">#REF!</definedName>
    <definedName name="XRefPaste17Row" localSheetId="12" hidden="1">#REF!</definedName>
    <definedName name="XRefPaste17Row" localSheetId="18" hidden="1">#REF!</definedName>
    <definedName name="XRefPaste17Row" localSheetId="11" hidden="1">#REF!</definedName>
    <definedName name="XRefPaste17Row" localSheetId="15" hidden="1">#REF!</definedName>
    <definedName name="XRefPaste17Row" hidden="1">#REF!</definedName>
    <definedName name="XRefPaste18Row" localSheetId="1" hidden="1">#REF!</definedName>
    <definedName name="XRefPaste18Row" localSheetId="2" hidden="1">#REF!</definedName>
    <definedName name="XRefPaste18Row" localSheetId="3" hidden="1">#REF!</definedName>
    <definedName name="XRefPaste18Row" localSheetId="4"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10" hidden="1">#REF!</definedName>
    <definedName name="XRefPaste18Row" localSheetId="14" hidden="1">#REF!</definedName>
    <definedName name="XRefPaste18Row" localSheetId="13" hidden="1">#REF!</definedName>
    <definedName name="XRefPaste18Row" localSheetId="17" hidden="1">#REF!</definedName>
    <definedName name="XRefPaste18Row" localSheetId="12" hidden="1">#REF!</definedName>
    <definedName name="XRefPaste18Row" localSheetId="18" hidden="1">#REF!</definedName>
    <definedName name="XRefPaste18Row" localSheetId="11" hidden="1">#REF!</definedName>
    <definedName name="XRefPaste18Row" localSheetId="15" hidden="1">#REF!</definedName>
    <definedName name="XRefPaste18Row" hidden="1">#REF!</definedName>
    <definedName name="XRefPaste19" localSheetId="1" hidden="1">#REF!</definedName>
    <definedName name="XRefPaste19" localSheetId="2" hidden="1">#REF!</definedName>
    <definedName name="XRefPaste19" localSheetId="3" hidden="1">#REF!</definedName>
    <definedName name="XRefPaste19" localSheetId="4" hidden="1">#REF!</definedName>
    <definedName name="XRefPaste19" localSheetId="5" hidden="1">#REF!</definedName>
    <definedName name="XRefPaste19" hidden="1">#REF!</definedName>
    <definedName name="XRefPaste19Row" localSheetId="1" hidden="1">#REF!</definedName>
    <definedName name="XRefPaste19Row" localSheetId="2" hidden="1">#REF!</definedName>
    <definedName name="XRefPaste19Row" localSheetId="3" hidden="1">#REF!</definedName>
    <definedName name="XRefPaste19Row" localSheetId="4" hidden="1">#REF!</definedName>
    <definedName name="XRefPaste19Row" localSheetId="5" hidden="1">#REF!</definedName>
    <definedName name="XRefPaste19Row" hidden="1">#REF!</definedName>
    <definedName name="XRefPaste1Row" localSheetId="1" hidden="1">#REF!</definedName>
    <definedName name="XRefPaste1Row" localSheetId="2" hidden="1">#REF!</definedName>
    <definedName name="XRefPaste1Row" localSheetId="3" hidden="1">#REF!</definedName>
    <definedName name="XRefPaste1Row" localSheetId="4" hidden="1">#REF!</definedName>
    <definedName name="XRefPaste1Row" localSheetId="5" hidden="1">#REF!</definedName>
    <definedName name="XRefPaste1Row" hidden="1">#REF!</definedName>
    <definedName name="XRefPaste2" localSheetId="1" hidden="1">#REF!</definedName>
    <definedName name="XRefPaste2" localSheetId="2" hidden="1">#REF!</definedName>
    <definedName name="XRefPaste2" localSheetId="3" hidden="1">#REF!</definedName>
    <definedName name="XRefPaste2" localSheetId="4" hidden="1">#REF!</definedName>
    <definedName name="XRefPaste2" localSheetId="5" hidden="1">#REF!</definedName>
    <definedName name="XRefPaste2" hidden="1">#REF!</definedName>
    <definedName name="XRefPaste20Row" localSheetId="1" hidden="1">#REF!</definedName>
    <definedName name="XRefPaste20Row" localSheetId="2" hidden="1">#REF!</definedName>
    <definedName name="XRefPaste20Row" localSheetId="3" hidden="1">#REF!</definedName>
    <definedName name="XRefPaste20Row" localSheetId="4" hidden="1">#REF!</definedName>
    <definedName name="XRefPaste20Row" localSheetId="5" hidden="1">#REF!</definedName>
    <definedName name="XRefPaste20Row" hidden="1">#REF!</definedName>
    <definedName name="XRefPaste21" localSheetId="1" hidden="1">#REF!</definedName>
    <definedName name="XRefPaste21" localSheetId="2" hidden="1">#REF!</definedName>
    <definedName name="XRefPaste21" localSheetId="3" hidden="1">#REF!</definedName>
    <definedName name="XRefPaste21" localSheetId="4" hidden="1">#REF!</definedName>
    <definedName name="XRefPaste21" localSheetId="5" hidden="1">#REF!</definedName>
    <definedName name="XRefPaste21" hidden="1">#REF!</definedName>
    <definedName name="XRefPaste21Row" localSheetId="1" hidden="1">#REF!</definedName>
    <definedName name="XRefPaste21Row" localSheetId="2" hidden="1">#REF!</definedName>
    <definedName name="XRefPaste21Row" localSheetId="3" hidden="1">#REF!</definedName>
    <definedName name="XRefPaste21Row" localSheetId="4" hidden="1">#REF!</definedName>
    <definedName name="XRefPaste21Row" localSheetId="5" hidden="1">#REF!</definedName>
    <definedName name="XRefPaste21Row" hidden="1">#REF!</definedName>
    <definedName name="XRefPaste22" localSheetId="2" hidden="1">'[1]2'!#REF!</definedName>
    <definedName name="XRefPaste22" localSheetId="3" hidden="1">'[1]2'!#REF!</definedName>
    <definedName name="XRefPaste22" localSheetId="4" hidden="1">'[1]2'!#REF!</definedName>
    <definedName name="XRefPaste22" hidden="1">'[1]2'!#REF!</definedName>
    <definedName name="XRefPaste22Row" localSheetId="1" hidden="1">#REF!</definedName>
    <definedName name="XRefPaste22Row" localSheetId="2"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10" hidden="1">#REF!</definedName>
    <definedName name="XRefPaste22Row" localSheetId="14" hidden="1">#REF!</definedName>
    <definedName name="XRefPaste22Row" localSheetId="13" hidden="1">#REF!</definedName>
    <definedName name="XRefPaste22Row" localSheetId="17" hidden="1">#REF!</definedName>
    <definedName name="XRefPaste22Row" localSheetId="12" hidden="1">#REF!</definedName>
    <definedName name="XRefPaste22Row" localSheetId="18" hidden="1">#REF!</definedName>
    <definedName name="XRefPaste22Row" localSheetId="16" hidden="1">#REF!</definedName>
    <definedName name="XRefPaste22Row" localSheetId="11" hidden="1">#REF!</definedName>
    <definedName name="XRefPaste22Row" localSheetId="15" hidden="1">#REF!</definedName>
    <definedName name="XRefPaste22Row" hidden="1">#REF!</definedName>
    <definedName name="XRefPaste23" localSheetId="1" hidden="1">#REF!</definedName>
    <definedName name="XRefPaste23" localSheetId="2" hidden="1">#REF!</definedName>
    <definedName name="XRefPaste23" localSheetId="3" hidden="1">#REF!</definedName>
    <definedName name="XRefPaste23" localSheetId="4"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10" hidden="1">#REF!</definedName>
    <definedName name="XRefPaste23" localSheetId="14" hidden="1">#REF!</definedName>
    <definedName name="XRefPaste23" localSheetId="13" hidden="1">#REF!</definedName>
    <definedName name="XRefPaste23" localSheetId="17" hidden="1">#REF!</definedName>
    <definedName name="XRefPaste23" localSheetId="12" hidden="1">#REF!</definedName>
    <definedName name="XRefPaste23" localSheetId="18" hidden="1">#REF!</definedName>
    <definedName name="XRefPaste23" localSheetId="11" hidden="1">#REF!</definedName>
    <definedName name="XRefPaste23" localSheetId="15" hidden="1">#REF!</definedName>
    <definedName name="XRefPaste23" hidden="1">#REF!</definedName>
    <definedName name="XRefPaste23Row" localSheetId="1" hidden="1">#REF!</definedName>
    <definedName name="XRefPaste23Row" localSheetId="2" hidden="1">#REF!</definedName>
    <definedName name="XRefPaste23Row" localSheetId="3" hidden="1">#REF!</definedName>
    <definedName name="XRefPaste23Row" localSheetId="4"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10" hidden="1">#REF!</definedName>
    <definedName name="XRefPaste23Row" localSheetId="14" hidden="1">#REF!</definedName>
    <definedName name="XRefPaste23Row" localSheetId="13" hidden="1">#REF!</definedName>
    <definedName name="XRefPaste23Row" localSheetId="17" hidden="1">#REF!</definedName>
    <definedName name="XRefPaste23Row" localSheetId="12" hidden="1">#REF!</definedName>
    <definedName name="XRefPaste23Row" localSheetId="18" hidden="1">#REF!</definedName>
    <definedName name="XRefPaste23Row" localSheetId="11" hidden="1">#REF!</definedName>
    <definedName name="XRefPaste23Row" localSheetId="15" hidden="1">#REF!</definedName>
    <definedName name="XRefPaste23Row" hidden="1">#REF!</definedName>
    <definedName name="XRefPaste24" localSheetId="1" hidden="1">#REF!</definedName>
    <definedName name="XRefPaste24" localSheetId="2" hidden="1">#REF!</definedName>
    <definedName name="XRefPaste24" localSheetId="3" hidden="1">#REF!</definedName>
    <definedName name="XRefPaste24" localSheetId="4" hidden="1">#REF!</definedName>
    <definedName name="XRefPaste24" localSheetId="5" hidden="1">#REF!</definedName>
    <definedName name="XRefPaste24" hidden="1">#REF!</definedName>
    <definedName name="XRefPaste24Row" localSheetId="1" hidden="1">#REF!</definedName>
    <definedName name="XRefPaste24Row" localSheetId="2" hidden="1">#REF!</definedName>
    <definedName name="XRefPaste24Row" localSheetId="3" hidden="1">#REF!</definedName>
    <definedName name="XRefPaste24Row" localSheetId="4" hidden="1">#REF!</definedName>
    <definedName name="XRefPaste24Row" localSheetId="5" hidden="1">#REF!</definedName>
    <definedName name="XRefPaste24Row" hidden="1">#REF!</definedName>
    <definedName name="XRefPaste25Row" localSheetId="1" hidden="1">#REF!</definedName>
    <definedName name="XRefPaste25Row" localSheetId="2" hidden="1">#REF!</definedName>
    <definedName name="XRefPaste25Row" localSheetId="3" hidden="1">#REF!</definedName>
    <definedName name="XRefPaste25Row" localSheetId="4" hidden="1">#REF!</definedName>
    <definedName name="XRefPaste25Row" localSheetId="5" hidden="1">#REF!</definedName>
    <definedName name="XRefPaste25Row" hidden="1">#REF!</definedName>
    <definedName name="XRefPaste26Row" localSheetId="1" hidden="1">#REF!</definedName>
    <definedName name="XRefPaste26Row" localSheetId="2" hidden="1">#REF!</definedName>
    <definedName name="XRefPaste26Row" localSheetId="3" hidden="1">#REF!</definedName>
    <definedName name="XRefPaste26Row" localSheetId="4" hidden="1">#REF!</definedName>
    <definedName name="XRefPaste26Row" localSheetId="5" hidden="1">#REF!</definedName>
    <definedName name="XRefPaste26Row" hidden="1">#REF!</definedName>
    <definedName name="XRefPaste27Row" localSheetId="1" hidden="1">#REF!</definedName>
    <definedName name="XRefPaste27Row" localSheetId="2" hidden="1">#REF!</definedName>
    <definedName name="XRefPaste27Row" localSheetId="3" hidden="1">#REF!</definedName>
    <definedName name="XRefPaste27Row" localSheetId="4" hidden="1">#REF!</definedName>
    <definedName name="XRefPaste27Row" localSheetId="5" hidden="1">#REF!</definedName>
    <definedName name="XRefPaste27Row" hidden="1">#REF!</definedName>
    <definedName name="XRefPaste28Row" localSheetId="1" hidden="1">#REF!</definedName>
    <definedName name="XRefPaste28Row" localSheetId="2" hidden="1">#REF!</definedName>
    <definedName name="XRefPaste28Row" localSheetId="3" hidden="1">#REF!</definedName>
    <definedName name="XRefPaste28Row" localSheetId="4" hidden="1">#REF!</definedName>
    <definedName name="XRefPaste28Row" localSheetId="5" hidden="1">#REF!</definedName>
    <definedName name="XRefPaste28Row" hidden="1">#REF!</definedName>
    <definedName name="XRefPaste29" localSheetId="2" hidden="1">'[1]2'!#REF!</definedName>
    <definedName name="XRefPaste29" localSheetId="3" hidden="1">'[1]2'!#REF!</definedName>
    <definedName name="XRefPaste29" localSheetId="4" hidden="1">'[1]2'!#REF!</definedName>
    <definedName name="XRefPaste29" hidden="1">'[1]2'!#REF!</definedName>
    <definedName name="XRefPaste29Row" localSheetId="1" hidden="1">#REF!</definedName>
    <definedName name="XRefPaste29Row" localSheetId="2"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10" hidden="1">#REF!</definedName>
    <definedName name="XRefPaste29Row" localSheetId="14" hidden="1">#REF!</definedName>
    <definedName name="XRefPaste29Row" localSheetId="13" hidden="1">#REF!</definedName>
    <definedName name="XRefPaste29Row" localSheetId="17" hidden="1">#REF!</definedName>
    <definedName name="XRefPaste29Row" localSheetId="12" hidden="1">#REF!</definedName>
    <definedName name="XRefPaste29Row" localSheetId="18" hidden="1">#REF!</definedName>
    <definedName name="XRefPaste29Row" localSheetId="16" hidden="1">#REF!</definedName>
    <definedName name="XRefPaste29Row" localSheetId="11" hidden="1">#REF!</definedName>
    <definedName name="XRefPaste29Row" localSheetId="15" hidden="1">#REF!</definedName>
    <definedName name="XRefPaste29Row" hidden="1">#REF!</definedName>
    <definedName name="XRefPaste2Row" localSheetId="1" hidden="1">#REF!</definedName>
    <definedName name="XRefPaste2Row" localSheetId="2" hidden="1">#REF!</definedName>
    <definedName name="XRefPaste2Row" localSheetId="3" hidden="1">#REF!</definedName>
    <definedName name="XRefPaste2Row" localSheetId="4"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10" hidden="1">#REF!</definedName>
    <definedName name="XRefPaste2Row" localSheetId="14" hidden="1">#REF!</definedName>
    <definedName name="XRefPaste2Row" localSheetId="13" hidden="1">#REF!</definedName>
    <definedName name="XRefPaste2Row" localSheetId="17" hidden="1">#REF!</definedName>
    <definedName name="XRefPaste2Row" localSheetId="12" hidden="1">#REF!</definedName>
    <definedName name="XRefPaste2Row" localSheetId="18" hidden="1">#REF!</definedName>
    <definedName name="XRefPaste2Row" localSheetId="11" hidden="1">#REF!</definedName>
    <definedName name="XRefPaste2Row" localSheetId="15" hidden="1">#REF!</definedName>
    <definedName name="XRefPaste2Row" hidden="1">#REF!</definedName>
    <definedName name="XRefPaste3" localSheetId="1" hidden="1">#REF!</definedName>
    <definedName name="XRefPaste3" localSheetId="2" hidden="1">#REF!</definedName>
    <definedName name="XRefPaste3" localSheetId="3" hidden="1">#REF!</definedName>
    <definedName name="XRefPaste3" localSheetId="4"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10" hidden="1">#REF!</definedName>
    <definedName name="XRefPaste3" localSheetId="14" hidden="1">#REF!</definedName>
    <definedName name="XRefPaste3" localSheetId="13" hidden="1">#REF!</definedName>
    <definedName name="XRefPaste3" localSheetId="17" hidden="1">#REF!</definedName>
    <definedName name="XRefPaste3" localSheetId="12" hidden="1">#REF!</definedName>
    <definedName name="XRefPaste3" localSheetId="18" hidden="1">#REF!</definedName>
    <definedName name="XRefPaste3" localSheetId="11" hidden="1">#REF!</definedName>
    <definedName name="XRefPaste3" localSheetId="15" hidden="1">#REF!</definedName>
    <definedName name="XRefPaste3" hidden="1">#REF!</definedName>
    <definedName name="XRefPaste30" localSheetId="2" hidden="1">'[4]3'!#REF!</definedName>
    <definedName name="XRefPaste30" localSheetId="3" hidden="1">'[4]3'!#REF!</definedName>
    <definedName name="XRefPaste30" localSheetId="4" hidden="1">'[4]3'!#REF!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10" hidden="1">'[4]3'!#REF!</definedName>
    <definedName name="XRefPaste30" localSheetId="14" hidden="1">'[4]3'!#REF!</definedName>
    <definedName name="XRefPaste30" localSheetId="13" hidden="1">'[4]3'!#REF!</definedName>
    <definedName name="XRefPaste30" localSheetId="17" hidden="1">'[4]3'!#REF!</definedName>
    <definedName name="XRefPaste30" localSheetId="12" hidden="1">'[4]3'!#REF!</definedName>
    <definedName name="XRefPaste30" localSheetId="18" hidden="1">'[4]3'!#REF!</definedName>
    <definedName name="XRefPaste30" localSheetId="11" hidden="1">'[4]3'!#REF!</definedName>
    <definedName name="XRefPaste30" localSheetId="15" hidden="1">'[4]3'!#REF!</definedName>
    <definedName name="XRefPaste30" hidden="1">'[4]3'!#REF!</definedName>
    <definedName name="XRefPaste30Row" localSheetId="1" hidden="1">#REF!</definedName>
    <definedName name="XRefPaste30Row" localSheetId="2"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10" hidden="1">#REF!</definedName>
    <definedName name="XRefPaste30Row" localSheetId="14" hidden="1">#REF!</definedName>
    <definedName name="XRefPaste30Row" localSheetId="13" hidden="1">#REF!</definedName>
    <definedName name="XRefPaste30Row" localSheetId="17" hidden="1">#REF!</definedName>
    <definedName name="XRefPaste30Row" localSheetId="12" hidden="1">#REF!</definedName>
    <definedName name="XRefPaste30Row" localSheetId="18" hidden="1">#REF!</definedName>
    <definedName name="XRefPaste30Row" localSheetId="11" hidden="1">#REF!</definedName>
    <definedName name="XRefPaste30Row" localSheetId="15" hidden="1">#REF!</definedName>
    <definedName name="XRefPaste30Row" hidden="1">#REF!</definedName>
    <definedName name="XRefPaste31Row" localSheetId="1" hidden="1">#REF!</definedName>
    <definedName name="XRefPaste31Row" localSheetId="2" hidden="1">#REF!</definedName>
    <definedName name="XRefPaste31Row" localSheetId="3" hidden="1">#REF!</definedName>
    <definedName name="XRefPaste31Row" localSheetId="4"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10" hidden="1">#REF!</definedName>
    <definedName name="XRefPaste31Row" localSheetId="14" hidden="1">#REF!</definedName>
    <definedName name="XRefPaste31Row" localSheetId="13" hidden="1">#REF!</definedName>
    <definedName name="XRefPaste31Row" localSheetId="17" hidden="1">#REF!</definedName>
    <definedName name="XRefPaste31Row" localSheetId="12" hidden="1">#REF!</definedName>
    <definedName name="XRefPaste31Row" localSheetId="18" hidden="1">#REF!</definedName>
    <definedName name="XRefPaste31Row" localSheetId="11" hidden="1">#REF!</definedName>
    <definedName name="XRefPaste31Row" localSheetId="15" hidden="1">#REF!</definedName>
    <definedName name="XRefPaste31Row" hidden="1">#REF!</definedName>
    <definedName name="XRefPaste32Row" localSheetId="1" hidden="1">#REF!</definedName>
    <definedName name="XRefPaste32Row" localSheetId="2" hidden="1">#REF!</definedName>
    <definedName name="XRefPaste32Row" localSheetId="3" hidden="1">#REF!</definedName>
    <definedName name="XRefPaste32Row" localSheetId="4"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10" hidden="1">#REF!</definedName>
    <definedName name="XRefPaste32Row" localSheetId="14" hidden="1">#REF!</definedName>
    <definedName name="XRefPaste32Row" localSheetId="13" hidden="1">#REF!</definedName>
    <definedName name="XRefPaste32Row" localSheetId="17" hidden="1">#REF!</definedName>
    <definedName name="XRefPaste32Row" localSheetId="12" hidden="1">#REF!</definedName>
    <definedName name="XRefPaste32Row" localSheetId="18" hidden="1">#REF!</definedName>
    <definedName name="XRefPaste32Row" localSheetId="11" hidden="1">#REF!</definedName>
    <definedName name="XRefPaste32Row" localSheetId="15" hidden="1">#REF!</definedName>
    <definedName name="XRefPaste32Row" hidden="1">#REF!</definedName>
    <definedName name="XRefPaste33Row" localSheetId="1" hidden="1">#REF!</definedName>
    <definedName name="XRefPaste33Row" localSheetId="2" hidden="1">#REF!</definedName>
    <definedName name="XRefPaste33Row" localSheetId="3" hidden="1">#REF!</definedName>
    <definedName name="XRefPaste33Row" localSheetId="4" hidden="1">#REF!</definedName>
    <definedName name="XRefPaste33Row" localSheetId="5" hidden="1">#REF!</definedName>
    <definedName name="XRefPaste33Row" hidden="1">#REF!</definedName>
    <definedName name="XRefPaste34Row" localSheetId="1" hidden="1">#REF!</definedName>
    <definedName name="XRefPaste34Row" localSheetId="2" hidden="1">#REF!</definedName>
    <definedName name="XRefPaste34Row" localSheetId="3" hidden="1">#REF!</definedName>
    <definedName name="XRefPaste34Row" localSheetId="4" hidden="1">#REF!</definedName>
    <definedName name="XRefPaste34Row" localSheetId="5" hidden="1">#REF!</definedName>
    <definedName name="XRefPaste34Row" hidden="1">#REF!</definedName>
    <definedName name="XRefPaste35Row" localSheetId="1" hidden="1">#REF!</definedName>
    <definedName name="XRefPaste35Row" localSheetId="2" hidden="1">#REF!</definedName>
    <definedName name="XRefPaste35Row" localSheetId="3" hidden="1">#REF!</definedName>
    <definedName name="XRefPaste35Row" localSheetId="4" hidden="1">#REF!</definedName>
    <definedName name="XRefPaste35Row" localSheetId="5" hidden="1">#REF!</definedName>
    <definedName name="XRefPaste35Row" hidden="1">#REF!</definedName>
    <definedName name="XRefPaste36Row" localSheetId="1" hidden="1">#REF!</definedName>
    <definedName name="XRefPaste36Row" localSheetId="2" hidden="1">#REF!</definedName>
    <definedName name="XRefPaste36Row" localSheetId="3" hidden="1">#REF!</definedName>
    <definedName name="XRefPaste36Row" localSheetId="4" hidden="1">#REF!</definedName>
    <definedName name="XRefPaste36Row" localSheetId="5" hidden="1">#REF!</definedName>
    <definedName name="XRefPaste36Row" hidden="1">#REF!</definedName>
    <definedName name="XRefPaste37Row" localSheetId="1" hidden="1">#REF!</definedName>
    <definedName name="XRefPaste37Row" localSheetId="2" hidden="1">#REF!</definedName>
    <definedName name="XRefPaste37Row" localSheetId="3" hidden="1">#REF!</definedName>
    <definedName name="XRefPaste37Row" localSheetId="4" hidden="1">#REF!</definedName>
    <definedName name="XRefPaste37Row" localSheetId="5" hidden="1">#REF!</definedName>
    <definedName name="XRefPaste37Row" hidden="1">#REF!</definedName>
    <definedName name="XRefPaste3Row" localSheetId="1" hidden="1">#REF!</definedName>
    <definedName name="XRefPaste3Row" localSheetId="2" hidden="1">#REF!</definedName>
    <definedName name="XRefPaste3Row" localSheetId="3" hidden="1">#REF!</definedName>
    <definedName name="XRefPaste3Row" localSheetId="4" hidden="1">#REF!</definedName>
    <definedName name="XRefPaste3Row" localSheetId="5" hidden="1">#REF!</definedName>
    <definedName name="XRefPaste3Row" hidden="1">#REF!</definedName>
    <definedName name="XRefPaste4Row" localSheetId="1" hidden="1">#REF!</definedName>
    <definedName name="XRefPaste4Row" localSheetId="2" hidden="1">#REF!</definedName>
    <definedName name="XRefPaste4Row" localSheetId="3" hidden="1">#REF!</definedName>
    <definedName name="XRefPaste4Row" localSheetId="4" hidden="1">#REF!</definedName>
    <definedName name="XRefPaste4Row" localSheetId="5" hidden="1">#REF!</definedName>
    <definedName name="XRefPaste4Row" hidden="1">#REF!</definedName>
    <definedName name="XRefPaste5Row" localSheetId="1" hidden="1">#REF!</definedName>
    <definedName name="XRefPaste5Row" localSheetId="2" hidden="1">#REF!</definedName>
    <definedName name="XRefPaste5Row" localSheetId="3" hidden="1">#REF!</definedName>
    <definedName name="XRefPaste5Row" localSheetId="4" hidden="1">#REF!</definedName>
    <definedName name="XRefPaste5Row" localSheetId="5" hidden="1">#REF!</definedName>
    <definedName name="XRefPaste5Row" hidden="1">#REF!</definedName>
    <definedName name="XRefPaste6Row" localSheetId="1" hidden="1">#REF!</definedName>
    <definedName name="XRefPaste6Row" localSheetId="2" hidden="1">#REF!</definedName>
    <definedName name="XRefPaste6Row" localSheetId="3" hidden="1">#REF!</definedName>
    <definedName name="XRefPaste6Row" localSheetId="4" hidden="1">#REF!</definedName>
    <definedName name="XRefPaste6Row" localSheetId="5" hidden="1">#REF!</definedName>
    <definedName name="XRefPaste6Row" hidden="1">#REF!</definedName>
    <definedName name="XRefPaste7Row" localSheetId="1" hidden="1">#REF!</definedName>
    <definedName name="XRefPaste7Row" localSheetId="2" hidden="1">#REF!</definedName>
    <definedName name="XRefPaste7Row" localSheetId="3" hidden="1">#REF!</definedName>
    <definedName name="XRefPaste7Row" localSheetId="4" hidden="1">#REF!</definedName>
    <definedName name="XRefPaste7Row" localSheetId="5" hidden="1">#REF!</definedName>
    <definedName name="XRefPaste7Row" hidden="1">#REF!</definedName>
    <definedName name="XRefPaste8Row" localSheetId="1" hidden="1">#REF!</definedName>
    <definedName name="XRefPaste8Row" localSheetId="2" hidden="1">#REF!</definedName>
    <definedName name="XRefPaste8Row" localSheetId="3" hidden="1">#REF!</definedName>
    <definedName name="XRefPaste8Row" localSheetId="4" hidden="1">#REF!</definedName>
    <definedName name="XRefPaste8Row" localSheetId="5" hidden="1">#REF!</definedName>
    <definedName name="XRefPaste8Row" hidden="1">#REF!</definedName>
    <definedName name="XRefPaste9Row" localSheetId="1" hidden="1">#REF!</definedName>
    <definedName name="XRefPaste9Row" localSheetId="2" hidden="1">#REF!</definedName>
    <definedName name="XRefPaste9Row" localSheetId="3" hidden="1">#REF!</definedName>
    <definedName name="XRefPaste9Row" localSheetId="4" hidden="1">#REF!</definedName>
    <definedName name="XRefPaste9Row" localSheetId="5" hidden="1">#REF!</definedName>
    <definedName name="XRefPaste9Row" hidden="1">#REF!</definedName>
    <definedName name="XRefPasteRangeCount" hidden="1">14</definedName>
    <definedName name="ｘｘｘ" localSheetId="1" hidden="1">#REF!</definedName>
    <definedName name="ｘｘｘ" localSheetId="2"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10" hidden="1">#REF!</definedName>
    <definedName name="ｘｘｘ" localSheetId="14" hidden="1">#REF!</definedName>
    <definedName name="ｘｘｘ" localSheetId="13" hidden="1">#REF!</definedName>
    <definedName name="ｘｘｘ" localSheetId="17" hidden="1">#REF!</definedName>
    <definedName name="ｘｘｘ" localSheetId="12" hidden="1">#REF!</definedName>
    <definedName name="ｘｘｘ" localSheetId="18" hidden="1">#REF!</definedName>
    <definedName name="ｘｘｘ" localSheetId="16" hidden="1">#REF!</definedName>
    <definedName name="ｘｘｘ" localSheetId="11" hidden="1">#REF!</definedName>
    <definedName name="ｘｘｘ" localSheetId="15" hidden="1">#REF!</definedName>
    <definedName name="ｘｘｘ" hidden="1">#REF!</definedName>
    <definedName name="ｘｘｘｘｘｘｘｘｘｘｘｘｘｘ" localSheetId="1" hidden="1">#REF!</definedName>
    <definedName name="ｘｘｘｘｘｘｘｘｘｘｘｘｘｘ" localSheetId="2"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10" hidden="1">#REF!</definedName>
    <definedName name="ｘｘｘｘｘｘｘｘｘｘｘｘｘｘ" localSheetId="14" hidden="1">#REF!</definedName>
    <definedName name="ｘｘｘｘｘｘｘｘｘｘｘｘｘｘ" localSheetId="13" hidden="1">#REF!</definedName>
    <definedName name="ｘｘｘｘｘｘｘｘｘｘｘｘｘｘ" localSheetId="17" hidden="1">#REF!</definedName>
    <definedName name="ｘｘｘｘｘｘｘｘｘｘｘｘｘｘ" localSheetId="12" hidden="1">#REF!</definedName>
    <definedName name="ｘｘｘｘｘｘｘｘｘｘｘｘｘｘ" localSheetId="18" hidden="1">#REF!</definedName>
    <definedName name="ｘｘｘｘｘｘｘｘｘｘｘｘｘｘ" localSheetId="11" hidden="1">#REF!</definedName>
    <definedName name="ｘｘｘｘｘｘｘｘｘｘｘｘｘｘ" localSheetId="15" hidden="1">#REF!</definedName>
    <definedName name="ｘｘｘｘｘｘｘｘｘｘｘｘｘｘ" hidden="1">#REF!</definedName>
    <definedName name="ｙ" localSheetId="1" hidden="1">#REF!</definedName>
    <definedName name="ｙ" localSheetId="2" hidden="1">#REF!</definedName>
    <definedName name="ｙ" localSheetId="3" hidden="1">#REF!</definedName>
    <definedName name="ｙ" localSheetId="4" hidden="1">#REF!</definedName>
    <definedName name="ｙ" localSheetId="5" hidden="1">#REF!</definedName>
    <definedName name="ｙ" localSheetId="6" hidden="1">#REF!</definedName>
    <definedName name="ｙ" localSheetId="7" hidden="1">#REF!</definedName>
    <definedName name="ｙ" localSheetId="8" hidden="1">#REF!</definedName>
    <definedName name="ｙ" localSheetId="10" hidden="1">#REF!</definedName>
    <definedName name="ｙ" localSheetId="14" hidden="1">#REF!</definedName>
    <definedName name="ｙ" localSheetId="13" hidden="1">#REF!</definedName>
    <definedName name="ｙ" localSheetId="17" hidden="1">#REF!</definedName>
    <definedName name="ｙ" localSheetId="12" hidden="1">#REF!</definedName>
    <definedName name="ｙ" localSheetId="18" hidden="1">#REF!</definedName>
    <definedName name="ｙ" localSheetId="11" hidden="1">#REF!</definedName>
    <definedName name="ｙ" localSheetId="15" hidden="1">#REF!</definedName>
    <definedName name="ｙ" hidden="1">#REF!</definedName>
    <definedName name="ｚ" localSheetId="1" hidden="1">#REF!</definedName>
    <definedName name="ｚ" localSheetId="2" hidden="1">#REF!</definedName>
    <definedName name="ｚ" localSheetId="3" hidden="1">#REF!</definedName>
    <definedName name="ｚ" localSheetId="4" hidden="1">#REF!</definedName>
    <definedName name="ｚ" localSheetId="5" hidden="1">#REF!</definedName>
    <definedName name="ｚ" hidden="1">#REF!</definedName>
    <definedName name="ZZZ" localSheetId="1" hidden="1">#REF!</definedName>
    <definedName name="ZZZ" localSheetId="2" hidden="1">#REF!</definedName>
    <definedName name="ZZZ" localSheetId="3" hidden="1">#REF!</definedName>
    <definedName name="ZZZ" localSheetId="4" hidden="1">#REF!</definedName>
    <definedName name="ZZZ" localSheetId="5" hidden="1">#REF!</definedName>
    <definedName name="ZZZ" hidden="1">#REF!</definedName>
    <definedName name="あああ" localSheetId="1" hidden="1">#REF!</definedName>
    <definedName name="あああ" localSheetId="2" hidden="1">#REF!</definedName>
    <definedName name="あああ" localSheetId="3" hidden="1">#REF!</definedName>
    <definedName name="あああ" localSheetId="4" hidden="1">#REF!</definedName>
    <definedName name="あああ" localSheetId="5" hidden="1">#REF!</definedName>
    <definedName name="あああ" hidden="1">#REF!</definedName>
    <definedName name="ああああ" localSheetId="1" hidden="1">#REF!</definedName>
    <definedName name="ああああ" localSheetId="2" hidden="1">#REF!</definedName>
    <definedName name="ああああ" localSheetId="3" hidden="1">#REF!</definedName>
    <definedName name="ああああ" localSheetId="4" hidden="1">#REF!</definedName>
    <definedName name="ああああ" localSheetId="5" hidden="1">#REF!</definedName>
    <definedName name="ああああ" hidden="1">#REF!</definedName>
    <definedName name="サンプル" localSheetId="1" hidden="1">#REF!</definedName>
    <definedName name="サンプル" localSheetId="2" hidden="1">#REF!</definedName>
    <definedName name="サンプル" localSheetId="3" hidden="1">#REF!</definedName>
    <definedName name="サンプル" localSheetId="4" hidden="1">#REF!</definedName>
    <definedName name="サンプル" localSheetId="5" hidden="1">#REF!</definedName>
    <definedName name="サンプル" hidden="1">#REF!</definedName>
    <definedName name="タスクドキュメント１" localSheetId="1" hidden="1">#REF!</definedName>
    <definedName name="タスクドキュメント１" localSheetId="2" hidden="1">#REF!</definedName>
    <definedName name="タスクドキュメント１" localSheetId="3" hidden="1">#REF!</definedName>
    <definedName name="タスクドキュメント１" localSheetId="4" hidden="1">#REF!</definedName>
    <definedName name="タスクドキュメント１" localSheetId="5" hidden="1">#REF!</definedName>
    <definedName name="タスクドキュメント１" hidden="1">#REF!</definedName>
    <definedName name="プレーヤー区分" localSheetId="1" hidden="1">#REF!</definedName>
    <definedName name="プレーヤー区分" localSheetId="2" hidden="1">#REF!</definedName>
    <definedName name="プレーヤー区分" localSheetId="3" hidden="1">#REF!</definedName>
    <definedName name="プレーヤー区分" localSheetId="4" hidden="1">#REF!</definedName>
    <definedName name="プレーヤー区分" localSheetId="5" hidden="1">#REF!</definedName>
    <definedName name="プレーヤー区分" hidden="1">#REF!</definedName>
    <definedName name="安藤" localSheetId="1" hidden="1">#REF!</definedName>
    <definedName name="安藤" localSheetId="2" hidden="1">#REF!</definedName>
    <definedName name="安藤" localSheetId="3" hidden="1">#REF!</definedName>
    <definedName name="安藤" localSheetId="4"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10" hidden="1">#REF!</definedName>
    <definedName name="安藤" localSheetId="14" hidden="1">#REF!</definedName>
    <definedName name="安藤" localSheetId="13" hidden="1">#REF!</definedName>
    <definedName name="安藤" localSheetId="17" hidden="1">#REF!</definedName>
    <definedName name="安藤" localSheetId="12" hidden="1">#REF!</definedName>
    <definedName name="安藤" localSheetId="18" hidden="1">#REF!</definedName>
    <definedName name="安藤" localSheetId="11" hidden="1">#REF!</definedName>
    <definedName name="安藤" localSheetId="15" hidden="1">#REF!</definedName>
    <definedName name="安藤" hidden="1">#REF!</definedName>
    <definedName name="改ページ" localSheetId="1" hidden="1">#REF!</definedName>
    <definedName name="改ページ" localSheetId="2" hidden="1">#REF!</definedName>
    <definedName name="改ページ" localSheetId="3" hidden="1">#REF!</definedName>
    <definedName name="改ページ" localSheetId="4"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10" hidden="1">#REF!</definedName>
    <definedName name="改ページ" localSheetId="14" hidden="1">#REF!</definedName>
    <definedName name="改ページ" localSheetId="13" hidden="1">#REF!</definedName>
    <definedName name="改ページ" localSheetId="17" hidden="1">#REF!</definedName>
    <definedName name="改ページ" localSheetId="12" hidden="1">#REF!</definedName>
    <definedName name="改ページ" localSheetId="18" hidden="1">#REF!</definedName>
    <definedName name="改ページ" localSheetId="11" hidden="1">#REF!</definedName>
    <definedName name="改ページ" localSheetId="15" hidden="1">#REF!</definedName>
    <definedName name="改ページ" hidden="1">#REF!</definedName>
    <definedName name="外部ユーザ入力情報新" localSheetId="1" hidden="1">#REF!</definedName>
    <definedName name="外部ユーザ入力情報新" localSheetId="2" hidden="1">#REF!</definedName>
    <definedName name="外部ユーザ入力情報新" localSheetId="3" hidden="1">#REF!</definedName>
    <definedName name="外部ユーザ入力情報新" localSheetId="4"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10" hidden="1">#REF!</definedName>
    <definedName name="外部ユーザ入力情報新" localSheetId="14" hidden="1">#REF!</definedName>
    <definedName name="外部ユーザ入力情報新" localSheetId="13" hidden="1">#REF!</definedName>
    <definedName name="外部ユーザ入力情報新" localSheetId="17" hidden="1">#REF!</definedName>
    <definedName name="外部ユーザ入力情報新" localSheetId="12" hidden="1">#REF!</definedName>
    <definedName name="外部ユーザ入力情報新" localSheetId="18" hidden="1">#REF!</definedName>
    <definedName name="外部ユーザ入力情報新" localSheetId="11" hidden="1">#REF!</definedName>
    <definedName name="外部ユーザ入力情報新" localSheetId="15" hidden="1">#REF!</definedName>
    <definedName name="外部ユーザ入力情報新" hidden="1">#REF!</definedName>
    <definedName name="関連表" localSheetId="1" hidden="1">#REF!</definedName>
    <definedName name="関連表" localSheetId="2" hidden="1">#REF!</definedName>
    <definedName name="関連表" localSheetId="3" hidden="1">#REF!</definedName>
    <definedName name="関連表" localSheetId="4" hidden="1">#REF!</definedName>
    <definedName name="関連表" localSheetId="5" hidden="1">#REF!</definedName>
    <definedName name="関連表" hidden="1">#REF!</definedName>
    <definedName name="共通部" localSheetId="1" hidden="1">#REF!</definedName>
    <definedName name="共通部" localSheetId="2" hidden="1">#REF!</definedName>
    <definedName name="共通部" localSheetId="3" hidden="1">#REF!</definedName>
    <definedName name="共通部" localSheetId="4" hidden="1">#REF!</definedName>
    <definedName name="共通部" localSheetId="5" hidden="1">#REF!</definedName>
    <definedName name="共通部" hidden="1">#REF!</definedName>
    <definedName name="経営資源引き継ぎ費">'様式第6-5.経費区分変更申請書'!$BN$18:$BN$22</definedName>
    <definedName name="更新履歴" localSheetId="1" hidden="1">#REF!</definedName>
    <definedName name="更新履歴" localSheetId="2" hidden="1">#REF!</definedName>
    <definedName name="更新履歴" localSheetId="3" hidden="1">#REF!</definedName>
    <definedName name="更新履歴" localSheetId="4"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10" hidden="1">#REF!</definedName>
    <definedName name="更新履歴" localSheetId="14" hidden="1">#REF!</definedName>
    <definedName name="更新履歴" localSheetId="13" hidden="1">#REF!</definedName>
    <definedName name="更新履歴" localSheetId="17" hidden="1">#REF!</definedName>
    <definedName name="更新履歴" localSheetId="12" hidden="1">#REF!</definedName>
    <definedName name="更新履歴" localSheetId="18" hidden="1">#REF!</definedName>
    <definedName name="更新履歴" localSheetId="11" hidden="1">#REF!</definedName>
    <definedName name="更新履歴" localSheetId="15" hidden="1">#REF!</definedName>
    <definedName name="更新履歴" hidden="1">#REF!</definedName>
    <definedName name="項目条件" localSheetId="1" hidden="1">#REF!</definedName>
    <definedName name="項目条件" localSheetId="2" hidden="1">#REF!</definedName>
    <definedName name="項目条件" localSheetId="3" hidden="1">#REF!</definedName>
    <definedName name="項目条件" localSheetId="4"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10" hidden="1">#REF!</definedName>
    <definedName name="項目条件" localSheetId="14" hidden="1">#REF!</definedName>
    <definedName name="項目条件" localSheetId="13" hidden="1">#REF!</definedName>
    <definedName name="項目条件" localSheetId="17" hidden="1">#REF!</definedName>
    <definedName name="項目条件" localSheetId="12" hidden="1">#REF!</definedName>
    <definedName name="項目条件" localSheetId="18" hidden="1">#REF!</definedName>
    <definedName name="項目条件" localSheetId="11" hidden="1">#REF!</definedName>
    <definedName name="項目条件" localSheetId="15" hidden="1">#REF!</definedName>
    <definedName name="項目条件" hidden="1">#REF!</definedName>
    <definedName name="参考出力イメージ" localSheetId="1" hidden="1">#REF!</definedName>
    <definedName name="参考出力イメージ" localSheetId="2" hidden="1">#REF!</definedName>
    <definedName name="参考出力イメージ" localSheetId="3" hidden="1">#REF!</definedName>
    <definedName name="参考出力イメージ" localSheetId="4"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10" hidden="1">#REF!</definedName>
    <definedName name="参考出力イメージ" localSheetId="14" hidden="1">#REF!</definedName>
    <definedName name="参考出力イメージ" localSheetId="13" hidden="1">#REF!</definedName>
    <definedName name="参考出力イメージ" localSheetId="17" hidden="1">#REF!</definedName>
    <definedName name="参考出力イメージ" localSheetId="12" hidden="1">#REF!</definedName>
    <definedName name="参考出力イメージ" localSheetId="18" hidden="1">#REF!</definedName>
    <definedName name="参考出力イメージ" localSheetId="11" hidden="1">#REF!</definedName>
    <definedName name="参考出力イメージ" localSheetId="15" hidden="1">#REF!</definedName>
    <definedName name="参考出力イメージ" hidden="1">#REF!</definedName>
    <definedName name="資料" localSheetId="1" hidden="1">#REF!</definedName>
    <definedName name="資料" localSheetId="2" hidden="1">#REF!</definedName>
    <definedName name="資料" localSheetId="3" hidden="1">#REF!</definedName>
    <definedName name="資料" localSheetId="4" hidden="1">#REF!</definedName>
    <definedName name="資料" localSheetId="5" hidden="1">#REF!</definedName>
    <definedName name="資料" hidden="1">#REF!</definedName>
    <definedName name="住所区分" localSheetId="1" hidden="1">#REF!</definedName>
    <definedName name="住所区分" localSheetId="2" hidden="1">#REF!</definedName>
    <definedName name="住所区分" localSheetId="3" hidden="1">#REF!</definedName>
    <definedName name="住所区分" localSheetId="4" hidden="1">#REF!</definedName>
    <definedName name="住所区分" localSheetId="5" hidden="1">#REF!</definedName>
    <definedName name="住所区分" hidden="1">#REF!</definedName>
    <definedName name="詳細" localSheetId="1" hidden="1">#REF!</definedName>
    <definedName name="詳細" localSheetId="2" hidden="1">#REF!</definedName>
    <definedName name="詳細" localSheetId="3" hidden="1">#REF!</definedName>
    <definedName name="詳細" localSheetId="4" hidden="1">#REF!</definedName>
    <definedName name="詳細" localSheetId="5" hidden="1">#REF!</definedName>
    <definedName name="詳細" hidden="1">#REF!</definedName>
    <definedName name="束原" localSheetId="1" hidden="1">#REF!</definedName>
    <definedName name="束原" localSheetId="2" hidden="1">#REF!</definedName>
    <definedName name="束原" localSheetId="3" hidden="1">#REF!</definedName>
    <definedName name="束原" localSheetId="4" hidden="1">#REF!</definedName>
    <definedName name="束原" localSheetId="5" hidden="1">#REF!</definedName>
    <definedName name="束原" hidden="1">#REF!</definedName>
    <definedName name="大学">'様式第6-3-4.謝金単価報告書'!$CO$19:$CO$29</definedName>
    <definedName name="地方公共団体等">'様式第6-3-4.謝金単価報告書'!$CO$45:$CO$54</definedName>
    <definedName name="廃業費">'様式第6-5.経費区分変更申請書'!$BO$18:$BO$21</definedName>
    <definedName name="汎用共通部" localSheetId="1" hidden="1">#REF!</definedName>
    <definedName name="汎用共通部" localSheetId="2" hidden="1">#REF!</definedName>
    <definedName name="汎用共通部" localSheetId="3" hidden="1">#REF!</definedName>
    <definedName name="汎用共通部" localSheetId="4"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10" hidden="1">#REF!</definedName>
    <definedName name="汎用共通部" localSheetId="14" hidden="1">#REF!</definedName>
    <definedName name="汎用共通部" localSheetId="13" hidden="1">#REF!</definedName>
    <definedName name="汎用共通部" localSheetId="17" hidden="1">#REF!</definedName>
    <definedName name="汎用共通部" localSheetId="12" hidden="1">#REF!</definedName>
    <definedName name="汎用共通部" localSheetId="18" hidden="1">#REF!</definedName>
    <definedName name="汎用共通部" localSheetId="11" hidden="1">#REF!</definedName>
    <definedName name="汎用共通部" localSheetId="15" hidden="1">#REF!</definedName>
    <definedName name="汎用共通部" hidden="1">#REF!</definedName>
    <definedName name="表1" localSheetId="1" hidden="1">#REF!</definedName>
    <definedName name="表1" localSheetId="2" hidden="1">#REF!</definedName>
    <definedName name="表1" localSheetId="3" hidden="1">#REF!</definedName>
    <definedName name="表1" localSheetId="4"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10" hidden="1">#REF!</definedName>
    <definedName name="表1" localSheetId="14" hidden="1">#REF!</definedName>
    <definedName name="表1" localSheetId="13" hidden="1">#REF!</definedName>
    <definedName name="表1" localSheetId="17" hidden="1">#REF!</definedName>
    <definedName name="表1" localSheetId="12" hidden="1">#REF!</definedName>
    <definedName name="表1" localSheetId="18" hidden="1">#REF!</definedName>
    <definedName name="表1" localSheetId="11" hidden="1">#REF!</definedName>
    <definedName name="表1" localSheetId="15" hidden="1">#REF!</definedName>
    <definedName name="表1" hidden="1">#REF!</definedName>
    <definedName name="補足説明※２" localSheetId="1" hidden="1">#REF!</definedName>
    <definedName name="補足説明※２" localSheetId="2" hidden="1">#REF!</definedName>
    <definedName name="補足説明※２" localSheetId="3" hidden="1">#REF!</definedName>
    <definedName name="補足説明※２" localSheetId="4"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10" hidden="1">#REF!</definedName>
    <definedName name="補足説明※２" localSheetId="14" hidden="1">#REF!</definedName>
    <definedName name="補足説明※２" localSheetId="13" hidden="1">#REF!</definedName>
    <definedName name="補足説明※２" localSheetId="17" hidden="1">#REF!</definedName>
    <definedName name="補足説明※２" localSheetId="12" hidden="1">#REF!</definedName>
    <definedName name="補足説明※２" localSheetId="18" hidden="1">#REF!</definedName>
    <definedName name="補足説明※２" localSheetId="11" hidden="1">#REF!</definedName>
    <definedName name="補足説明※２" localSheetId="15" hidden="1">#REF!</definedName>
    <definedName name="補足説明※２" hidden="1">#REF!</definedName>
    <definedName name="民間">'様式第6-3-4.謝金単価報告書'!$CO$32:$CO$42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W32" i="63" l="1"/>
  <c r="DW38" i="63"/>
  <c r="DW37" i="63"/>
  <c r="DW36" i="63"/>
  <c r="DW69" i="63"/>
  <c r="DW68" i="63"/>
  <c r="DW67" i="63"/>
  <c r="DW66" i="63"/>
  <c r="DW65" i="63"/>
  <c r="DW64" i="63"/>
  <c r="DW63" i="63"/>
  <c r="DW62" i="63"/>
  <c r="DW61" i="63"/>
  <c r="DW60" i="63"/>
  <c r="DW59" i="63"/>
  <c r="DW58" i="63"/>
  <c r="DW57" i="63"/>
  <c r="DW56" i="63"/>
  <c r="DW55" i="63"/>
  <c r="DW54" i="63"/>
  <c r="DW53" i="63"/>
  <c r="DW52" i="63"/>
  <c r="DW51" i="63"/>
  <c r="DW50" i="63"/>
  <c r="DW49" i="63"/>
  <c r="DW48" i="63"/>
  <c r="DW47" i="63"/>
  <c r="DW46" i="63"/>
  <c r="DW45" i="63"/>
  <c r="DW44" i="63"/>
  <c r="DW43" i="63"/>
  <c r="DW42" i="63"/>
  <c r="DW41" i="63"/>
  <c r="DW40" i="63"/>
  <c r="DW39" i="63"/>
  <c r="DW35" i="63"/>
  <c r="DW34" i="63"/>
  <c r="DW33" i="63"/>
  <c r="DW31" i="63"/>
  <c r="DW30" i="63"/>
  <c r="DW29" i="63"/>
  <c r="DW28" i="63"/>
  <c r="DW27" i="63"/>
  <c r="G65" i="77"/>
  <c r="G63" i="77"/>
  <c r="G61" i="77"/>
  <c r="G59" i="77"/>
  <c r="G57" i="77"/>
  <c r="G55" i="77"/>
  <c r="G53" i="77"/>
  <c r="G51" i="77"/>
  <c r="G49" i="77"/>
  <c r="G47" i="77"/>
  <c r="G45" i="77"/>
  <c r="G43" i="77"/>
  <c r="G41" i="77"/>
  <c r="G39" i="77"/>
  <c r="G37" i="77"/>
  <c r="G65" i="76"/>
  <c r="G63" i="76"/>
  <c r="G61" i="76"/>
  <c r="G59" i="76"/>
  <c r="G57" i="76"/>
  <c r="G55" i="76"/>
  <c r="G53" i="76"/>
  <c r="G51" i="76"/>
  <c r="G49" i="76"/>
  <c r="G47" i="76"/>
  <c r="G45" i="76"/>
  <c r="G43" i="76"/>
  <c r="G41" i="76"/>
  <c r="G39" i="76"/>
  <c r="G37" i="76"/>
  <c r="G65" i="75"/>
  <c r="G63" i="75"/>
  <c r="G61" i="75"/>
  <c r="G59" i="75"/>
  <c r="G57" i="75"/>
  <c r="G55" i="75"/>
  <c r="G53" i="75"/>
  <c r="G51" i="75"/>
  <c r="G49" i="75"/>
  <c r="G47" i="75"/>
  <c r="G45" i="75"/>
  <c r="G43" i="75"/>
  <c r="G41" i="75"/>
  <c r="G39" i="75"/>
  <c r="G37" i="75"/>
  <c r="G65" i="74"/>
  <c r="G63" i="74"/>
  <c r="G61" i="74"/>
  <c r="G59" i="74"/>
  <c r="G57" i="74"/>
  <c r="G55" i="74"/>
  <c r="G53" i="74"/>
  <c r="G51" i="74"/>
  <c r="G49" i="74"/>
  <c r="G47" i="74"/>
  <c r="G45" i="74"/>
  <c r="G43" i="74"/>
  <c r="G41" i="74"/>
  <c r="G39" i="74"/>
  <c r="G37" i="74"/>
  <c r="G65" i="73"/>
  <c r="G63" i="73"/>
  <c r="G61" i="73"/>
  <c r="G59" i="73"/>
  <c r="G57" i="73"/>
  <c r="G55" i="73"/>
  <c r="G53" i="73"/>
  <c r="G51" i="73"/>
  <c r="G49" i="73"/>
  <c r="G47" i="73"/>
  <c r="G45" i="73"/>
  <c r="G43" i="73"/>
  <c r="G41" i="73"/>
  <c r="G39" i="73"/>
  <c r="G37" i="73"/>
  <c r="G55" i="72"/>
  <c r="G53" i="72"/>
  <c r="G51" i="72"/>
  <c r="G49" i="72"/>
  <c r="G47" i="72"/>
  <c r="G45" i="72"/>
  <c r="G43" i="72"/>
  <c r="G41" i="72"/>
  <c r="G39" i="72"/>
  <c r="G37" i="72"/>
  <c r="G55" i="71"/>
  <c r="G53" i="71"/>
  <c r="G51" i="71"/>
  <c r="G49" i="71"/>
  <c r="G47" i="71"/>
  <c r="G45" i="71"/>
  <c r="G43" i="71"/>
  <c r="G41" i="71"/>
  <c r="G39" i="71"/>
  <c r="G37" i="71"/>
  <c r="G55" i="78"/>
  <c r="G53" i="78"/>
  <c r="G51" i="78"/>
  <c r="G49" i="78"/>
  <c r="G47" i="78"/>
  <c r="G45" i="78"/>
  <c r="G43" i="78"/>
  <c r="G41" i="78"/>
  <c r="G39" i="78"/>
  <c r="G37" i="78"/>
  <c r="G57" i="72" l="1"/>
  <c r="G59" i="72"/>
  <c r="G61" i="72"/>
  <c r="G59" i="71"/>
  <c r="G61" i="71"/>
  <c r="G63" i="71"/>
  <c r="G65" i="71"/>
  <c r="G57" i="71"/>
  <c r="CM48" i="67" l="1"/>
  <c r="CD48" i="67"/>
  <c r="BU48" i="67"/>
  <c r="BL48" i="67"/>
  <c r="BC48" i="67"/>
  <c r="AT48" i="67"/>
  <c r="AK48" i="67"/>
  <c r="AB48" i="67"/>
  <c r="S48" i="67"/>
  <c r="J48" i="67"/>
  <c r="S15" i="67"/>
  <c r="CM15" i="67"/>
  <c r="CD15" i="67"/>
  <c r="BU15" i="67"/>
  <c r="BL15" i="67"/>
  <c r="BC15" i="67"/>
  <c r="AT15" i="67"/>
  <c r="AK15" i="67"/>
  <c r="AB15" i="67"/>
  <c r="J15" i="67"/>
  <c r="BU32" i="67"/>
  <c r="BL32" i="67"/>
  <c r="BC32" i="67"/>
  <c r="AT32" i="67"/>
  <c r="AK32" i="67"/>
  <c r="AB32" i="67"/>
  <c r="BU24" i="67"/>
  <c r="BL24" i="67"/>
  <c r="BC24" i="67"/>
  <c r="AT24" i="67"/>
  <c r="AK24" i="67"/>
  <c r="AB24" i="67"/>
  <c r="AB26" i="67" l="1"/>
  <c r="AT26" i="67"/>
  <c r="AT34" i="67" s="1"/>
  <c r="BL26" i="67"/>
  <c r="BL34" i="67" s="1"/>
  <c r="AB28" i="67"/>
  <c r="AB30" i="67" s="1"/>
  <c r="AT28" i="67"/>
  <c r="BL28" i="67"/>
  <c r="BL30" i="67" s="1"/>
  <c r="AT30" i="67"/>
  <c r="AK26" i="67"/>
  <c r="AK28" i="67" s="1"/>
  <c r="AK30" i="67" s="1"/>
  <c r="BC26" i="67"/>
  <c r="BU26" i="67"/>
  <c r="BU28" i="67" s="1"/>
  <c r="BU30" i="67" s="1"/>
  <c r="BC28" i="67"/>
  <c r="BC30" i="67" s="1"/>
  <c r="DE21" i="63"/>
  <c r="DE22" i="63"/>
  <c r="DN22" i="63"/>
  <c r="DE23" i="63"/>
  <c r="BC34" i="67" l="1"/>
  <c r="AB34" i="67"/>
  <c r="BU34" i="67"/>
  <c r="AK34" i="67"/>
  <c r="CM19" i="63"/>
  <c r="CD19" i="63"/>
  <c r="DE19" i="63" s="1"/>
  <c r="M65" i="82" l="1"/>
  <c r="M10" i="82"/>
  <c r="AG26" i="62" l="1"/>
  <c r="AG25" i="62"/>
  <c r="AG23" i="62"/>
  <c r="AP36" i="62"/>
  <c r="CL40" i="81" l="1"/>
  <c r="CL38" i="81"/>
  <c r="CL36" i="81"/>
  <c r="CL34" i="81"/>
  <c r="CL32" i="81"/>
  <c r="CL30" i="81"/>
  <c r="CL28" i="81"/>
  <c r="CL26" i="81"/>
  <c r="CL24" i="81"/>
  <c r="CL22" i="81"/>
  <c r="AK45" i="68"/>
  <c r="AK43" i="68"/>
  <c r="AK41" i="68"/>
  <c r="AK39" i="68"/>
  <c r="AK37" i="68"/>
  <c r="AK35" i="68"/>
  <c r="AK33" i="68"/>
  <c r="AK31" i="68"/>
  <c r="AK29" i="68"/>
  <c r="AK27" i="68"/>
  <c r="AK25" i="68"/>
  <c r="K5" i="82" l="1"/>
  <c r="J4" i="62"/>
  <c r="BX40" i="81"/>
  <c r="BX38" i="81"/>
  <c r="BX36" i="81"/>
  <c r="BX32" i="81"/>
  <c r="BX30" i="81"/>
  <c r="BX28" i="81"/>
  <c r="BX26" i="81"/>
  <c r="BX24" i="81"/>
  <c r="BX22" i="81"/>
  <c r="F40" i="81"/>
  <c r="F38" i="81"/>
  <c r="F36" i="81"/>
  <c r="F34" i="81"/>
  <c r="F32" i="81"/>
  <c r="F30" i="81"/>
  <c r="F28" i="81"/>
  <c r="F26" i="81"/>
  <c r="F24" i="81"/>
  <c r="F22" i="81"/>
  <c r="I7" i="81"/>
  <c r="BO40" i="81"/>
  <c r="BO38" i="81"/>
  <c r="BO36" i="81"/>
  <c r="BO34" i="81"/>
  <c r="BO32" i="81"/>
  <c r="BO30" i="81"/>
  <c r="BO28" i="81"/>
  <c r="BO26" i="81"/>
  <c r="BO24" i="81"/>
  <c r="BO22" i="81"/>
  <c r="CG24" i="81" l="1"/>
  <c r="CG28" i="81"/>
  <c r="CG36" i="81"/>
  <c r="CG40" i="81"/>
  <c r="CG22" i="81"/>
  <c r="CG26" i="81"/>
  <c r="CG38" i="81"/>
  <c r="CG30" i="81"/>
  <c r="CG32" i="81"/>
  <c r="G71" i="77"/>
  <c r="G69" i="77"/>
  <c r="G67" i="77"/>
  <c r="G35" i="77"/>
  <c r="G33" i="77"/>
  <c r="G71" i="76"/>
  <c r="G69" i="76"/>
  <c r="G67" i="76"/>
  <c r="G35" i="76"/>
  <c r="G33" i="76"/>
  <c r="G71" i="75"/>
  <c r="G69" i="75"/>
  <c r="G67" i="75"/>
  <c r="G35" i="75"/>
  <c r="G33" i="75"/>
  <c r="G71" i="74"/>
  <c r="G69" i="74"/>
  <c r="G67" i="74"/>
  <c r="G35" i="74"/>
  <c r="G33" i="74"/>
  <c r="G71" i="73"/>
  <c r="G69" i="73"/>
  <c r="G67" i="73"/>
  <c r="G35" i="73"/>
  <c r="G33" i="73"/>
  <c r="G71" i="72"/>
  <c r="G69" i="72"/>
  <c r="G67" i="72"/>
  <c r="G65" i="72"/>
  <c r="G63" i="72"/>
  <c r="G35" i="72"/>
  <c r="G33" i="72"/>
  <c r="G71" i="71"/>
  <c r="G69" i="71"/>
  <c r="G67" i="71"/>
  <c r="G35" i="71"/>
  <c r="G33" i="71"/>
  <c r="G71" i="78"/>
  <c r="G69" i="78"/>
  <c r="G67" i="78"/>
  <c r="G65" i="78"/>
  <c r="G63" i="78"/>
  <c r="G61" i="78"/>
  <c r="G59" i="78"/>
  <c r="G57" i="78"/>
  <c r="G35" i="78"/>
  <c r="G33" i="78"/>
  <c r="L10" i="80"/>
  <c r="P9" i="79"/>
  <c r="L8" i="80"/>
  <c r="T7" i="79"/>
  <c r="P10" i="79"/>
  <c r="K6" i="77"/>
  <c r="F45" i="68"/>
  <c r="F43" i="68"/>
  <c r="F41" i="68"/>
  <c r="F39" i="68"/>
  <c r="F37" i="68"/>
  <c r="F35" i="68"/>
  <c r="F33" i="68"/>
  <c r="F31" i="68"/>
  <c r="F29" i="68"/>
  <c r="F27" i="68"/>
  <c r="F25" i="68"/>
  <c r="F23" i="68"/>
  <c r="F21" i="68"/>
  <c r="F19" i="68"/>
  <c r="F17" i="68"/>
  <c r="F15" i="68"/>
  <c r="J6" i="78"/>
  <c r="I5" i="68" l="1"/>
  <c r="E55" i="69"/>
  <c r="BF55" i="69" s="1"/>
  <c r="E53" i="69"/>
  <c r="BF53" i="69" s="1"/>
  <c r="E51" i="69"/>
  <c r="BF51" i="69" s="1"/>
  <c r="E49" i="69"/>
  <c r="BF49" i="69" s="1"/>
  <c r="E47" i="69"/>
  <c r="BF47" i="69" s="1"/>
  <c r="E45" i="69"/>
  <c r="BF45" i="69" s="1"/>
  <c r="E43" i="69"/>
  <c r="BF43" i="69" s="1"/>
  <c r="E41" i="69"/>
  <c r="BF41" i="69" s="1"/>
  <c r="E39" i="69"/>
  <c r="BF39" i="69" s="1"/>
  <c r="E37" i="69"/>
  <c r="BF37" i="69" s="1"/>
  <c r="E35" i="69"/>
  <c r="BF35" i="69" s="1"/>
  <c r="E33" i="69"/>
  <c r="BF33" i="69" s="1"/>
  <c r="E31" i="69"/>
  <c r="BF31" i="69" s="1"/>
  <c r="E29" i="69"/>
  <c r="BF29" i="69" s="1"/>
  <c r="E27" i="69"/>
  <c r="BF27" i="69" s="1"/>
  <c r="E25" i="69"/>
  <c r="BF25" i="69" s="1"/>
  <c r="U55" i="69"/>
  <c r="M55" i="69"/>
  <c r="U53" i="69"/>
  <c r="M53" i="69"/>
  <c r="U51" i="69"/>
  <c r="M51" i="69"/>
  <c r="U49" i="69"/>
  <c r="M49" i="69"/>
  <c r="U47" i="69"/>
  <c r="M47" i="69"/>
  <c r="U45" i="69"/>
  <c r="M45" i="69"/>
  <c r="U43" i="69"/>
  <c r="M43" i="69"/>
  <c r="U41" i="69"/>
  <c r="M41" i="69"/>
  <c r="U39" i="69"/>
  <c r="M39" i="69"/>
  <c r="U37" i="69"/>
  <c r="M37" i="69"/>
  <c r="U35" i="69"/>
  <c r="M35" i="69"/>
  <c r="U33" i="69"/>
  <c r="M33" i="69"/>
  <c r="U31" i="69"/>
  <c r="M31" i="69"/>
  <c r="U29" i="69"/>
  <c r="M29" i="69"/>
  <c r="U27" i="69"/>
  <c r="M27" i="69"/>
  <c r="U25" i="69"/>
  <c r="M25" i="69"/>
  <c r="D30" i="61" l="1"/>
  <c r="K30" i="61" s="1"/>
  <c r="AA66" i="61"/>
  <c r="AA89" i="61"/>
  <c r="AA88" i="61"/>
  <c r="AA87" i="61"/>
  <c r="AA86" i="61"/>
  <c r="AA85" i="61"/>
  <c r="AA84" i="61"/>
  <c r="AA83" i="61"/>
  <c r="AA82" i="61"/>
  <c r="AA81" i="61"/>
  <c r="AA80" i="61"/>
  <c r="AA79" i="61"/>
  <c r="AA78" i="61"/>
  <c r="AA77" i="61"/>
  <c r="AA76" i="61"/>
  <c r="AA75" i="61"/>
  <c r="AA74" i="61"/>
  <c r="AA73" i="61"/>
  <c r="AA72" i="61"/>
  <c r="AA71" i="61"/>
  <c r="AA70" i="61"/>
  <c r="AA69" i="61"/>
  <c r="AA68" i="61"/>
  <c r="AA67" i="61"/>
  <c r="K6" i="76"/>
  <c r="K6" i="75"/>
  <c r="K6" i="74"/>
  <c r="K6" i="73"/>
  <c r="K6" i="72"/>
  <c r="K6" i="71"/>
  <c r="I5" i="69"/>
  <c r="J6" i="67"/>
  <c r="I7" i="63"/>
  <c r="BB45" i="68" l="1"/>
  <c r="AT45" i="68"/>
  <c r="BB43" i="68"/>
  <c r="AT43" i="68"/>
  <c r="BB41" i="68"/>
  <c r="AT41" i="68"/>
  <c r="BB39" i="68"/>
  <c r="AT39" i="68"/>
  <c r="BB37" i="68"/>
  <c r="AT37" i="68"/>
  <c r="BB35" i="68"/>
  <c r="AT35" i="68"/>
  <c r="BB33" i="68"/>
  <c r="AT33" i="68"/>
  <c r="BB31" i="68"/>
  <c r="AT31" i="68"/>
  <c r="BB29" i="68"/>
  <c r="AT29" i="68"/>
  <c r="BB27" i="68"/>
  <c r="AT27" i="68"/>
  <c r="BB25" i="68"/>
  <c r="AT25" i="68"/>
  <c r="CM32" i="67" l="1"/>
  <c r="CD32" i="67"/>
  <c r="S32" i="67"/>
  <c r="J32" i="67"/>
  <c r="CM24" i="67"/>
  <c r="CD24" i="67"/>
  <c r="S24" i="67"/>
  <c r="J24" i="67"/>
  <c r="J26" i="67" l="1"/>
  <c r="CD26" i="67"/>
  <c r="CD34" i="67" s="1"/>
  <c r="J28" i="67"/>
  <c r="CD28" i="67"/>
  <c r="J30" i="67"/>
  <c r="CD30" i="67"/>
  <c r="S26" i="67"/>
  <c r="S34" i="67" s="1"/>
  <c r="CM26" i="67"/>
  <c r="CM34" i="67" s="1"/>
  <c r="S28" i="67"/>
  <c r="CM28" i="67"/>
  <c r="S30" i="67"/>
  <c r="CM30" i="67"/>
  <c r="J34" i="67" l="1"/>
  <c r="DN69" i="63"/>
  <c r="DE69" i="63"/>
  <c r="CV69" i="63"/>
  <c r="D69" i="63"/>
  <c r="DN68" i="63"/>
  <c r="DE68" i="63"/>
  <c r="CV68" i="63"/>
  <c r="D68" i="63"/>
  <c r="DN67" i="63"/>
  <c r="DE67" i="63"/>
  <c r="CV67" i="63"/>
  <c r="D67" i="63"/>
  <c r="DN66" i="63"/>
  <c r="DE66" i="63"/>
  <c r="CV66" i="63"/>
  <c r="D66" i="63"/>
  <c r="DN65" i="63"/>
  <c r="DE65" i="63"/>
  <c r="CV65" i="63"/>
  <c r="D65" i="63"/>
  <c r="DN64" i="63"/>
  <c r="DE64" i="63"/>
  <c r="CV64" i="63"/>
  <c r="D64" i="63"/>
  <c r="DN63" i="63"/>
  <c r="DE63" i="63"/>
  <c r="CV63" i="63"/>
  <c r="D63" i="63"/>
  <c r="DN62" i="63"/>
  <c r="DE62" i="63"/>
  <c r="CV62" i="63"/>
  <c r="D62" i="63"/>
  <c r="DN61" i="63"/>
  <c r="DE61" i="63"/>
  <c r="CV61" i="63"/>
  <c r="D61" i="63"/>
  <c r="DN60" i="63"/>
  <c r="DE60" i="63"/>
  <c r="CV60" i="63"/>
  <c r="D60" i="63"/>
  <c r="DN59" i="63"/>
  <c r="DE59" i="63"/>
  <c r="CV59" i="63"/>
  <c r="D59" i="63"/>
  <c r="DN58" i="63"/>
  <c r="DE58" i="63"/>
  <c r="CV58" i="63"/>
  <c r="D58" i="63"/>
  <c r="DN57" i="63"/>
  <c r="DE57" i="63"/>
  <c r="CV57" i="63"/>
  <c r="D57" i="63"/>
  <c r="DN56" i="63"/>
  <c r="DE56" i="63"/>
  <c r="CV56" i="63"/>
  <c r="D56" i="63"/>
  <c r="DN55" i="63"/>
  <c r="DE55" i="63"/>
  <c r="CV55" i="63"/>
  <c r="D55" i="63"/>
  <c r="DN54" i="63"/>
  <c r="DE54" i="63"/>
  <c r="CV54" i="63"/>
  <c r="D54" i="63"/>
  <c r="DN53" i="63"/>
  <c r="DE53" i="63"/>
  <c r="CV53" i="63"/>
  <c r="D53" i="63"/>
  <c r="DN52" i="63"/>
  <c r="DE52" i="63"/>
  <c r="CV52" i="63"/>
  <c r="D52" i="63"/>
  <c r="DN51" i="63"/>
  <c r="DE51" i="63"/>
  <c r="CV51" i="63"/>
  <c r="D51" i="63"/>
  <c r="DN50" i="63"/>
  <c r="DE50" i="63"/>
  <c r="CV50" i="63"/>
  <c r="D50" i="63"/>
  <c r="DN49" i="63"/>
  <c r="DE49" i="63"/>
  <c r="CV49" i="63"/>
  <c r="D49" i="63"/>
  <c r="DN48" i="63"/>
  <c r="DE48" i="63"/>
  <c r="CV48" i="63"/>
  <c r="D48" i="63"/>
  <c r="DN47" i="63"/>
  <c r="DE47" i="63"/>
  <c r="CV47" i="63"/>
  <c r="D47" i="63"/>
  <c r="DN46" i="63"/>
  <c r="DE46" i="63"/>
  <c r="CV46" i="63"/>
  <c r="D46" i="63"/>
  <c r="DN45" i="63"/>
  <c r="DE45" i="63"/>
  <c r="CV45" i="63"/>
  <c r="D45" i="63"/>
  <c r="DN44" i="63"/>
  <c r="DE44" i="63"/>
  <c r="CV44" i="63"/>
  <c r="D44" i="63"/>
  <c r="DN43" i="63"/>
  <c r="DE43" i="63"/>
  <c r="CV43" i="63"/>
  <c r="D43" i="63"/>
  <c r="DN42" i="63"/>
  <c r="DE42" i="63"/>
  <c r="CV42" i="63"/>
  <c r="D42" i="63"/>
  <c r="DN41" i="63"/>
  <c r="DE41" i="63"/>
  <c r="CV41" i="63"/>
  <c r="D41" i="63"/>
  <c r="DN40" i="63"/>
  <c r="DE40" i="63"/>
  <c r="CV40" i="63"/>
  <c r="D40" i="63"/>
  <c r="DN39" i="63"/>
  <c r="DE39" i="63"/>
  <c r="CV39" i="63"/>
  <c r="D39" i="63"/>
  <c r="DN38" i="63"/>
  <c r="DE38" i="63"/>
  <c r="CV38" i="63"/>
  <c r="D38" i="63"/>
  <c r="DN37" i="63"/>
  <c r="DE37" i="63"/>
  <c r="CV37" i="63"/>
  <c r="D37" i="63"/>
  <c r="DN36" i="63"/>
  <c r="DE36" i="63"/>
  <c r="CV36" i="63"/>
  <c r="D36" i="63"/>
  <c r="DN35" i="63"/>
  <c r="DE35" i="63"/>
  <c r="CV35" i="63"/>
  <c r="D35" i="63"/>
  <c r="DN34" i="63"/>
  <c r="DE34" i="63"/>
  <c r="CV34" i="63"/>
  <c r="D34" i="63"/>
  <c r="DN33" i="63"/>
  <c r="DE33" i="63"/>
  <c r="CV33" i="63"/>
  <c r="D33" i="63"/>
  <c r="DN32" i="63"/>
  <c r="DE32" i="63"/>
  <c r="CV32" i="63"/>
  <c r="D32" i="63"/>
  <c r="DN31" i="63"/>
  <c r="DE31" i="63"/>
  <c r="CV31" i="63"/>
  <c r="D31" i="63"/>
  <c r="DN30" i="63"/>
  <c r="DE30" i="63"/>
  <c r="CV30" i="63"/>
  <c r="D30" i="63"/>
  <c r="DN29" i="63"/>
  <c r="DE29" i="63"/>
  <c r="CV29" i="63"/>
  <c r="D29" i="63"/>
  <c r="DN28" i="63"/>
  <c r="DE28" i="63"/>
  <c r="CV28" i="63"/>
  <c r="D28" i="63"/>
  <c r="DN27" i="63"/>
  <c r="DE27" i="63"/>
  <c r="CV27" i="63"/>
  <c r="N24" i="62" s="1"/>
  <c r="D27" i="63"/>
  <c r="DN26" i="63"/>
  <c r="DE26" i="63"/>
  <c r="CV26" i="63"/>
  <c r="D26" i="63"/>
  <c r="DN25" i="63"/>
  <c r="DE25" i="63"/>
  <c r="CV25" i="63"/>
  <c r="D25" i="63"/>
  <c r="DN24" i="63"/>
  <c r="DE24" i="63"/>
  <c r="CV24" i="63"/>
  <c r="D24" i="63"/>
  <c r="DN23" i="63"/>
  <c r="CV23" i="63"/>
  <c r="D23" i="63"/>
  <c r="CV22" i="63"/>
  <c r="D22" i="63"/>
  <c r="DN21" i="63"/>
  <c r="CV21" i="63"/>
  <c r="D21" i="63"/>
  <c r="DN20" i="63"/>
  <c r="DE20" i="63"/>
  <c r="CV20" i="63"/>
  <c r="D20" i="63"/>
  <c r="DN19" i="63"/>
  <c r="N23" i="62" l="1"/>
  <c r="DW20" i="63"/>
  <c r="BX34" i="81" s="1"/>
  <c r="CG34" i="81" s="1"/>
  <c r="DW21" i="63"/>
  <c r="AK17" i="68" s="1"/>
  <c r="DW22" i="63"/>
  <c r="DW23" i="63"/>
  <c r="AK21" i="68" s="1"/>
  <c r="DW24" i="63"/>
  <c r="DW25" i="63"/>
  <c r="DW26" i="63"/>
  <c r="N25" i="62" s="1"/>
  <c r="E21" i="69"/>
  <c r="BF21" i="69" s="1"/>
  <c r="E17" i="69"/>
  <c r="BF17" i="69" s="1"/>
  <c r="M23" i="69"/>
  <c r="M21" i="69"/>
  <c r="M19" i="69"/>
  <c r="M17" i="69"/>
  <c r="E23" i="69"/>
  <c r="BF23" i="69" s="1"/>
  <c r="E19" i="69"/>
  <c r="BF19" i="69" s="1"/>
  <c r="U23" i="69"/>
  <c r="U19" i="69"/>
  <c r="U17" i="69"/>
  <c r="BB21" i="68" l="1"/>
  <c r="AT21" i="68"/>
  <c r="BB17" i="68"/>
  <c r="AT17" i="68"/>
  <c r="N27" i="62"/>
  <c r="AK23" i="68"/>
  <c r="AK15" i="68"/>
  <c r="AG24" i="62"/>
  <c r="AJ28" i="62" s="1"/>
  <c r="AJ31" i="62" s="1"/>
  <c r="AK19" i="68"/>
  <c r="N26" i="62"/>
  <c r="U21" i="69"/>
  <c r="Q28" i="62" l="1"/>
  <c r="Q31" i="62" s="1"/>
  <c r="BB23" i="68"/>
  <c r="AT23" i="68"/>
  <c r="BB15" i="68"/>
  <c r="AT15" i="68"/>
  <c r="BB19" i="68"/>
  <c r="AT19" i="68"/>
  <c r="AF34" i="62"/>
</calcChain>
</file>

<file path=xl/sharedStrings.xml><?xml version="1.0" encoding="utf-8"?>
<sst xmlns="http://schemas.openxmlformats.org/spreadsheetml/2006/main" count="2038" uniqueCount="845">
  <si>
    <t>年</t>
    <rPh sb="0" eb="1">
      <t>ネン</t>
    </rPh>
    <phoneticPr fontId="7"/>
  </si>
  <si>
    <t>凡例</t>
    <rPh sb="0" eb="2">
      <t>ハンレイ</t>
    </rPh>
    <phoneticPr fontId="7"/>
  </si>
  <si>
    <t>入力</t>
    <rPh sb="0" eb="2">
      <t>ニュウリョク</t>
    </rPh>
    <phoneticPr fontId="7"/>
  </si>
  <si>
    <t>交付申請番号</t>
    <rPh sb="0" eb="2">
      <t>コウフ</t>
    </rPh>
    <rPh sb="2" eb="4">
      <t>シンセイ</t>
    </rPh>
    <rPh sb="4" eb="6">
      <t>バンゴウ</t>
    </rPh>
    <phoneticPr fontId="10"/>
  </si>
  <si>
    <t>※本様式の記入方法は『補助金交付のための事務手引書』および『(別紙3)実績報告時の提出様式に関する記入方法』を確認すること</t>
    <phoneticPr fontId="7"/>
  </si>
  <si>
    <t>月</t>
    <rPh sb="0" eb="1">
      <t>ツキ</t>
    </rPh>
    <phoneticPr fontId="7"/>
  </si>
  <si>
    <t>日</t>
    <rPh sb="0" eb="1">
      <t>ニチ</t>
    </rPh>
    <phoneticPr fontId="7"/>
  </si>
  <si>
    <t>都道府県</t>
    <rPh sb="0" eb="4">
      <t>トドウフケン</t>
    </rPh>
    <phoneticPr fontId="7"/>
  </si>
  <si>
    <t>住所</t>
    <rPh sb="0" eb="2">
      <t>ジュウショ</t>
    </rPh>
    <phoneticPr fontId="7"/>
  </si>
  <si>
    <t>円</t>
    <rPh sb="0" eb="1">
      <t>エン</t>
    </rPh>
    <phoneticPr fontId="7"/>
  </si>
  <si>
    <t>（様式第6-3-4）</t>
    <rPh sb="1" eb="3">
      <t>ヨウシキ</t>
    </rPh>
    <rPh sb="3" eb="4">
      <t>ダイ</t>
    </rPh>
    <phoneticPr fontId="10"/>
  </si>
  <si>
    <t>令和２年第3次補正予算「事業継承・引継ぎ等補助金」
謝金単価報告書</t>
    <rPh sb="20" eb="21">
      <t>トウ</t>
    </rPh>
    <rPh sb="26" eb="28">
      <t>シャキン</t>
    </rPh>
    <rPh sb="28" eb="30">
      <t>タンカ</t>
    </rPh>
    <rPh sb="30" eb="33">
      <t>ホウコクショ</t>
    </rPh>
    <phoneticPr fontId="7"/>
  </si>
  <si>
    <t>自動
表示</t>
    <rPh sb="0" eb="2">
      <t>ジドウ</t>
    </rPh>
    <rPh sb="3" eb="5">
      <t>ヒョウジ</t>
    </rPh>
    <phoneticPr fontId="7"/>
  </si>
  <si>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7"/>
  </si>
  <si>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7"/>
  </si>
  <si>
    <t>※『様式第6-3.経費区分別内訳書』の「経費番号」を記入することで、「費目名」「様式第6-3に記入した支払金額」が自動反映される</t>
    <rPh sb="40" eb="42">
      <t>ヨウシキ</t>
    </rPh>
    <rPh sb="42" eb="43">
      <t>ダイ</t>
    </rPh>
    <rPh sb="47" eb="49">
      <t>キニュウ</t>
    </rPh>
    <phoneticPr fontId="7"/>
  </si>
  <si>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7"/>
  </si>
  <si>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7"/>
  </si>
  <si>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7"/>
  </si>
  <si>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7"/>
  </si>
  <si>
    <t>※「様式第6-3との整合」欄で支払金額(消費税抜)が整合していることを必ず確認すること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7"/>
  </si>
  <si>
    <t>経費
番号</t>
    <rPh sb="0" eb="2">
      <t>ケイヒ</t>
    </rPh>
    <rPh sb="3" eb="5">
      <t>バンゴウ</t>
    </rPh>
    <phoneticPr fontId="7"/>
  </si>
  <si>
    <t>費目名</t>
    <rPh sb="0" eb="2">
      <t>ヒモク</t>
    </rPh>
    <rPh sb="2" eb="3">
      <t>メイ</t>
    </rPh>
    <phoneticPr fontId="7"/>
  </si>
  <si>
    <t>専門家名</t>
    <rPh sb="0" eb="3">
      <t>センモンカ</t>
    </rPh>
    <rPh sb="3" eb="4">
      <t>メイ</t>
    </rPh>
    <phoneticPr fontId="7"/>
  </si>
  <si>
    <t>時間単価</t>
    <rPh sb="0" eb="2">
      <t>ジカン</t>
    </rPh>
    <rPh sb="2" eb="4">
      <t>タンカ</t>
    </rPh>
    <phoneticPr fontId="7"/>
  </si>
  <si>
    <t>従事時間</t>
    <rPh sb="0" eb="2">
      <t>ジュウジ</t>
    </rPh>
    <rPh sb="2" eb="4">
      <t>ジカン</t>
    </rPh>
    <phoneticPr fontId="7"/>
  </si>
  <si>
    <t>支払金額（消費税抜)</t>
    <rPh sb="0" eb="2">
      <t>シハライ</t>
    </rPh>
    <rPh sb="2" eb="4">
      <t>キンガク</t>
    </rPh>
    <rPh sb="5" eb="8">
      <t>ショウヒゼイ</t>
    </rPh>
    <rPh sb="8" eb="9">
      <t>ヌ</t>
    </rPh>
    <phoneticPr fontId="7"/>
  </si>
  <si>
    <t>様式第6-3に記入した
支払金額(消費税抜)</t>
    <rPh sb="0" eb="2">
      <t>ヨウシキ</t>
    </rPh>
    <rPh sb="2" eb="3">
      <t>ダイ</t>
    </rPh>
    <rPh sb="7" eb="9">
      <t>キニュウ</t>
    </rPh>
    <rPh sb="12" eb="14">
      <t>シハライ</t>
    </rPh>
    <rPh sb="14" eb="16">
      <t>キンガク</t>
    </rPh>
    <rPh sb="17" eb="20">
      <t>ショウヒゼイ</t>
    </rPh>
    <rPh sb="20" eb="21">
      <t>ヌ</t>
    </rPh>
    <phoneticPr fontId="7"/>
  </si>
  <si>
    <t>様式第6-3
との整合</t>
    <rPh sb="0" eb="2">
      <t>ヨウシキ</t>
    </rPh>
    <rPh sb="2" eb="3">
      <t>ダイ</t>
    </rPh>
    <rPh sb="9" eb="11">
      <t>セイゴウ</t>
    </rPh>
    <phoneticPr fontId="7"/>
  </si>
  <si>
    <t>社内規程
有無</t>
    <rPh sb="0" eb="2">
      <t>シャナイ</t>
    </rPh>
    <rPh sb="2" eb="4">
      <t>キテイ</t>
    </rPh>
    <rPh sb="5" eb="7">
      <t>ウム</t>
    </rPh>
    <phoneticPr fontId="7"/>
  </si>
  <si>
    <t>過去実例に関する証憑有無</t>
    <rPh sb="0" eb="2">
      <t>カコ</t>
    </rPh>
    <rPh sb="2" eb="4">
      <t>ジツレイ</t>
    </rPh>
    <rPh sb="5" eb="6">
      <t>カン</t>
    </rPh>
    <rPh sb="8" eb="10">
      <t>ショウヒョウ</t>
    </rPh>
    <rPh sb="10" eb="12">
      <t>ウム</t>
    </rPh>
    <phoneticPr fontId="7"/>
  </si>
  <si>
    <t>補助事業事務処理
マニュアルにおける職位</t>
    <rPh sb="0" eb="2">
      <t>ホジョ</t>
    </rPh>
    <rPh sb="2" eb="4">
      <t>ジギョウ</t>
    </rPh>
    <rPh sb="4" eb="6">
      <t>ジム</t>
    </rPh>
    <rPh sb="6" eb="8">
      <t>ショリ</t>
    </rPh>
    <rPh sb="18" eb="20">
      <t>ショクイ</t>
    </rPh>
    <phoneticPr fontId="7"/>
  </si>
  <si>
    <t>時間</t>
    <rPh sb="0" eb="2">
      <t>ジカン</t>
    </rPh>
    <phoneticPr fontId="7"/>
  </si>
  <si>
    <t>【補足】補助事務処理マニュアル（経済産業省発行）における謝金の標準支払基準</t>
    <rPh sb="1" eb="3">
      <t>ホソク</t>
    </rPh>
    <rPh sb="4" eb="6">
      <t>ホジョ</t>
    </rPh>
    <rPh sb="6" eb="8">
      <t>ジム</t>
    </rPh>
    <rPh sb="8" eb="10">
      <t>ショリ</t>
    </rPh>
    <rPh sb="16" eb="18">
      <t>ケイザイ</t>
    </rPh>
    <rPh sb="18" eb="21">
      <t>サンギョウショウ</t>
    </rPh>
    <rPh sb="21" eb="23">
      <t>ハッコウ</t>
    </rPh>
    <rPh sb="28" eb="30">
      <t>シャキン</t>
    </rPh>
    <rPh sb="31" eb="33">
      <t>ヒョウジュン</t>
    </rPh>
    <rPh sb="33" eb="35">
      <t>シハライ</t>
    </rPh>
    <rPh sb="35" eb="37">
      <t>キジュン</t>
    </rPh>
    <phoneticPr fontId="7"/>
  </si>
  <si>
    <t>単位：円</t>
    <rPh sb="0" eb="2">
      <t>タンイ</t>
    </rPh>
    <rPh sb="3" eb="4">
      <t>エン</t>
    </rPh>
    <phoneticPr fontId="7"/>
  </si>
  <si>
    <t>標準単価</t>
    <rPh sb="0" eb="2">
      <t>ヒョウジュン</t>
    </rPh>
    <rPh sb="2" eb="4">
      <t>タンカ</t>
    </rPh>
    <phoneticPr fontId="7"/>
  </si>
  <si>
    <t>分野別職位等</t>
    <rPh sb="0" eb="2">
      <t>ブンヤ</t>
    </rPh>
    <rPh sb="2" eb="3">
      <t>ベツ</t>
    </rPh>
    <rPh sb="3" eb="5">
      <t>ショクイ</t>
    </rPh>
    <rPh sb="5" eb="6">
      <t>トウ</t>
    </rPh>
    <phoneticPr fontId="7"/>
  </si>
  <si>
    <t>区分</t>
    <rPh sb="0" eb="2">
      <t>クブン</t>
    </rPh>
    <phoneticPr fontId="7"/>
  </si>
  <si>
    <t>大学の職位</t>
    <rPh sb="0" eb="2">
      <t>ダイガク</t>
    </rPh>
    <rPh sb="3" eb="5">
      <t>ショクイ</t>
    </rPh>
    <phoneticPr fontId="7"/>
  </si>
  <si>
    <t>大学の職位にある者の
平均勤続年数</t>
    <rPh sb="0" eb="2">
      <t>ダイガク</t>
    </rPh>
    <rPh sb="3" eb="5">
      <t>ショクイ</t>
    </rPh>
    <rPh sb="8" eb="9">
      <t>モノ</t>
    </rPh>
    <rPh sb="11" eb="13">
      <t>ヘイキン</t>
    </rPh>
    <rPh sb="13" eb="15">
      <t>キンゾク</t>
    </rPh>
    <rPh sb="15" eb="17">
      <t>ネンスウ</t>
    </rPh>
    <phoneticPr fontId="7"/>
  </si>
  <si>
    <t>民間</t>
    <rPh sb="0" eb="2">
      <t>ミンカン</t>
    </rPh>
    <phoneticPr fontId="7"/>
  </si>
  <si>
    <t>地方公共団体等</t>
    <rPh sb="0" eb="2">
      <t>チホウ</t>
    </rPh>
    <rPh sb="2" eb="4">
      <t>コウキョウ</t>
    </rPh>
    <rPh sb="4" eb="6">
      <t>ダンタイ</t>
    </rPh>
    <rPh sb="6" eb="7">
      <t>トウ</t>
    </rPh>
    <phoneticPr fontId="7"/>
  </si>
  <si>
    <t>①</t>
    <phoneticPr fontId="7"/>
  </si>
  <si>
    <t>大学学長級</t>
    <rPh sb="0" eb="2">
      <t>ダイガク</t>
    </rPh>
    <rPh sb="2" eb="4">
      <t>ガクチョウ</t>
    </rPh>
    <rPh sb="4" eb="5">
      <t>キュウ</t>
    </rPh>
    <phoneticPr fontId="7"/>
  </si>
  <si>
    <t>17年以上</t>
    <rPh sb="2" eb="3">
      <t>ネン</t>
    </rPh>
    <rPh sb="3" eb="5">
      <t>イジョウ</t>
    </rPh>
    <phoneticPr fontId="7"/>
  </si>
  <si>
    <t>会長・社長・役員級</t>
    <rPh sb="0" eb="2">
      <t>カイチョウ</t>
    </rPh>
    <rPh sb="3" eb="5">
      <t>シャチョウ</t>
    </rPh>
    <rPh sb="6" eb="8">
      <t>ヤクイン</t>
    </rPh>
    <rPh sb="8" eb="9">
      <t>キュウ</t>
    </rPh>
    <phoneticPr fontId="7"/>
  </si>
  <si>
    <t>知事・市町村長</t>
    <rPh sb="0" eb="2">
      <t>チジ</t>
    </rPh>
    <rPh sb="3" eb="5">
      <t>シチョウ</t>
    </rPh>
    <rPh sb="5" eb="7">
      <t>ソンチョウ</t>
    </rPh>
    <phoneticPr fontId="7"/>
  </si>
  <si>
    <t>②</t>
    <phoneticPr fontId="7"/>
  </si>
  <si>
    <t>大学副学長級</t>
    <rPh sb="0" eb="2">
      <t>ダイガク</t>
    </rPh>
    <rPh sb="2" eb="5">
      <t>フクガクチョウ</t>
    </rPh>
    <rPh sb="5" eb="6">
      <t>キュウ</t>
    </rPh>
    <phoneticPr fontId="7"/>
  </si>
  <si>
    <t>③</t>
    <phoneticPr fontId="7"/>
  </si>
  <si>
    <t>大学学部長級</t>
    <rPh sb="0" eb="2">
      <t>ダイガク</t>
    </rPh>
    <rPh sb="2" eb="4">
      <t>ガクブ</t>
    </rPh>
    <rPh sb="4" eb="5">
      <t>チョウ</t>
    </rPh>
    <rPh sb="5" eb="6">
      <t>キュウ</t>
    </rPh>
    <phoneticPr fontId="7"/>
  </si>
  <si>
    <t>④</t>
    <phoneticPr fontId="7"/>
  </si>
  <si>
    <t>大学教授級1</t>
    <rPh sb="0" eb="2">
      <t>ダイガク</t>
    </rPh>
    <rPh sb="2" eb="4">
      <t>キョウジュ</t>
    </rPh>
    <rPh sb="4" eb="5">
      <t>キュウ</t>
    </rPh>
    <phoneticPr fontId="7"/>
  </si>
  <si>
    <t>工場長級</t>
    <rPh sb="0" eb="2">
      <t>コウジョウ</t>
    </rPh>
    <rPh sb="2" eb="3">
      <t>オサ</t>
    </rPh>
    <rPh sb="3" eb="4">
      <t>キュウ</t>
    </rPh>
    <phoneticPr fontId="7"/>
  </si>
  <si>
    <t>部長級</t>
    <rPh sb="0" eb="3">
      <t>ブチョウキュウ</t>
    </rPh>
    <phoneticPr fontId="7"/>
  </si>
  <si>
    <t>⑤</t>
    <phoneticPr fontId="7"/>
  </si>
  <si>
    <t>大学教授級2</t>
    <rPh sb="0" eb="2">
      <t>ダイガク</t>
    </rPh>
    <rPh sb="2" eb="4">
      <t>キョウジュ</t>
    </rPh>
    <rPh sb="4" eb="5">
      <t>キュウ</t>
    </rPh>
    <phoneticPr fontId="7"/>
  </si>
  <si>
    <t>12年以上</t>
    <rPh sb="2" eb="5">
      <t>ネンイジョウ</t>
    </rPh>
    <phoneticPr fontId="7"/>
  </si>
  <si>
    <t>―</t>
    <phoneticPr fontId="7"/>
  </si>
  <si>
    <t>⑥</t>
    <phoneticPr fontId="7"/>
  </si>
  <si>
    <t>大学準教授級</t>
    <rPh sb="0" eb="2">
      <t>ダイガク</t>
    </rPh>
    <rPh sb="2" eb="3">
      <t>ジュン</t>
    </rPh>
    <rPh sb="3" eb="5">
      <t>キョウジュ</t>
    </rPh>
    <rPh sb="5" eb="6">
      <t>キュウ</t>
    </rPh>
    <phoneticPr fontId="7"/>
  </si>
  <si>
    <t>課長級</t>
    <rPh sb="0" eb="3">
      <t>カチョウキュウ</t>
    </rPh>
    <phoneticPr fontId="7"/>
  </si>
  <si>
    <t>⑦</t>
    <phoneticPr fontId="7"/>
  </si>
  <si>
    <t>大学講師級</t>
    <rPh sb="0" eb="2">
      <t>ダイガク</t>
    </rPh>
    <rPh sb="2" eb="4">
      <t>コウシ</t>
    </rPh>
    <rPh sb="4" eb="5">
      <t>キュウ</t>
    </rPh>
    <phoneticPr fontId="7"/>
  </si>
  <si>
    <t>12年未満</t>
    <rPh sb="2" eb="3">
      <t>ネン</t>
    </rPh>
    <rPh sb="3" eb="5">
      <t>ミマン</t>
    </rPh>
    <phoneticPr fontId="7"/>
  </si>
  <si>
    <t>課長代理級</t>
    <rPh sb="0" eb="2">
      <t>カチョウ</t>
    </rPh>
    <rPh sb="2" eb="4">
      <t>ダイリ</t>
    </rPh>
    <rPh sb="4" eb="5">
      <t>キュウ</t>
    </rPh>
    <phoneticPr fontId="7"/>
  </si>
  <si>
    <t>室長級</t>
    <rPh sb="0" eb="2">
      <t>シツチョウ</t>
    </rPh>
    <rPh sb="2" eb="3">
      <t>キュウ</t>
    </rPh>
    <phoneticPr fontId="7"/>
  </si>
  <si>
    <t>⑧</t>
    <phoneticPr fontId="7"/>
  </si>
  <si>
    <t>大学助教・助手級</t>
    <rPh sb="0" eb="2">
      <t>ダイガク</t>
    </rPh>
    <rPh sb="2" eb="4">
      <t>ジョキョウ</t>
    </rPh>
    <rPh sb="5" eb="7">
      <t>ジョシュ</t>
    </rPh>
    <rPh sb="7" eb="8">
      <t>キュウ</t>
    </rPh>
    <phoneticPr fontId="7"/>
  </si>
  <si>
    <t>係長・主任級</t>
    <rPh sb="0" eb="2">
      <t>カカリチョウ</t>
    </rPh>
    <rPh sb="3" eb="5">
      <t>シュニン</t>
    </rPh>
    <rPh sb="5" eb="6">
      <t>キュウ</t>
    </rPh>
    <phoneticPr fontId="7"/>
  </si>
  <si>
    <t>課長補佐級</t>
    <rPh sb="0" eb="2">
      <t>カチョウ</t>
    </rPh>
    <rPh sb="2" eb="4">
      <t>ホサ</t>
    </rPh>
    <rPh sb="4" eb="5">
      <t>キュウ</t>
    </rPh>
    <phoneticPr fontId="7"/>
  </si>
  <si>
    <t>⑨</t>
    <phoneticPr fontId="7"/>
  </si>
  <si>
    <t>大学助手級以下1</t>
    <rPh sb="0" eb="2">
      <t>ダイガク</t>
    </rPh>
    <rPh sb="2" eb="4">
      <t>ジョシュ</t>
    </rPh>
    <rPh sb="4" eb="5">
      <t>キュウ</t>
    </rPh>
    <rPh sb="5" eb="7">
      <t>イカ</t>
    </rPh>
    <phoneticPr fontId="7"/>
  </si>
  <si>
    <t>係員1</t>
    <rPh sb="0" eb="2">
      <t>カカリイン</t>
    </rPh>
    <phoneticPr fontId="7"/>
  </si>
  <si>
    <t>課員1</t>
    <rPh sb="0" eb="2">
      <t>カイン</t>
    </rPh>
    <phoneticPr fontId="7"/>
  </si>
  <si>
    <t>⑩</t>
    <phoneticPr fontId="7"/>
  </si>
  <si>
    <t>大学助手級以下2</t>
    <rPh sb="0" eb="2">
      <t>ダイガク</t>
    </rPh>
    <rPh sb="2" eb="4">
      <t>ジョシュ</t>
    </rPh>
    <rPh sb="4" eb="5">
      <t>キュウ</t>
    </rPh>
    <rPh sb="5" eb="7">
      <t>イカ</t>
    </rPh>
    <phoneticPr fontId="7"/>
  </si>
  <si>
    <t>8年未満</t>
    <rPh sb="1" eb="2">
      <t>ネン</t>
    </rPh>
    <rPh sb="2" eb="4">
      <t>ミマン</t>
    </rPh>
    <phoneticPr fontId="7"/>
  </si>
  <si>
    <t>係員2</t>
    <rPh sb="0" eb="2">
      <t>カカリイン</t>
    </rPh>
    <phoneticPr fontId="7"/>
  </si>
  <si>
    <t>課員2</t>
    <rPh sb="0" eb="2">
      <t>カイン</t>
    </rPh>
    <phoneticPr fontId="7"/>
  </si>
  <si>
    <t>⑪</t>
    <phoneticPr fontId="7"/>
  </si>
  <si>
    <t>大学助手級以下3</t>
    <rPh sb="0" eb="2">
      <t>ダイガク</t>
    </rPh>
    <rPh sb="2" eb="4">
      <t>ジョシュ</t>
    </rPh>
    <rPh sb="4" eb="5">
      <t>キュウ</t>
    </rPh>
    <rPh sb="5" eb="7">
      <t>イカ</t>
    </rPh>
    <phoneticPr fontId="7"/>
  </si>
  <si>
    <t>4年未満</t>
    <rPh sb="1" eb="2">
      <t>ネン</t>
    </rPh>
    <rPh sb="2" eb="4">
      <t>ミマン</t>
    </rPh>
    <phoneticPr fontId="7"/>
  </si>
  <si>
    <t>係員3</t>
    <rPh sb="0" eb="2">
      <t>カカリイン</t>
    </rPh>
    <phoneticPr fontId="7"/>
  </si>
  <si>
    <t>課員3</t>
    <rPh sb="0" eb="2">
      <t>カイン</t>
    </rPh>
    <phoneticPr fontId="7"/>
  </si>
  <si>
    <t>（様式第6-3-5）</t>
    <rPh sb="1" eb="3">
      <t>ヨウシキ</t>
    </rPh>
    <rPh sb="3" eb="4">
      <t>ダイ</t>
    </rPh>
    <phoneticPr fontId="10"/>
  </si>
  <si>
    <t>令和２年度第３次補正予算「事業承継・引継ぎ等補助金」
専門家選定における見積金額確認書</t>
    <rPh sb="21" eb="22">
      <t>トウ</t>
    </rPh>
    <rPh sb="27" eb="30">
      <t>センモンカ</t>
    </rPh>
    <rPh sb="30" eb="32">
      <t>センテイ</t>
    </rPh>
    <rPh sb="36" eb="38">
      <t>ミツモリ</t>
    </rPh>
    <rPh sb="38" eb="40">
      <t>キンガク</t>
    </rPh>
    <rPh sb="40" eb="42">
      <t>カクニン</t>
    </rPh>
    <phoneticPr fontId="7"/>
  </si>
  <si>
    <t>専門家選定における見積金額の算定方法および見積金額を記入し、支払金額と比較すること</t>
    <rPh sb="0" eb="3">
      <t>センモンカ</t>
    </rPh>
    <rPh sb="3" eb="5">
      <t>センテイ</t>
    </rPh>
    <rPh sb="9" eb="11">
      <t>ミツモリ</t>
    </rPh>
    <rPh sb="11" eb="13">
      <t>キンガク</t>
    </rPh>
    <rPh sb="14" eb="16">
      <t>サンテイ</t>
    </rPh>
    <rPh sb="16" eb="18">
      <t>ホウホウ</t>
    </rPh>
    <rPh sb="21" eb="23">
      <t>ミツモリ</t>
    </rPh>
    <rPh sb="23" eb="25">
      <t>キンガク</t>
    </rPh>
    <rPh sb="26" eb="28">
      <t>キニュウ</t>
    </rPh>
    <rPh sb="30" eb="32">
      <t>シハライ</t>
    </rPh>
    <rPh sb="32" eb="34">
      <t>キンガク</t>
    </rPh>
    <rPh sb="35" eb="37">
      <t>ヒカク</t>
    </rPh>
    <phoneticPr fontId="7"/>
  </si>
  <si>
    <t>※『様式第6-3.経費区分別内訳書』の「経費番号」を記入することで、「費目名」「支払金額」が自動反映される</t>
    <rPh sb="2" eb="4">
      <t>ヨウシキ</t>
    </rPh>
    <rPh sb="4" eb="5">
      <t>ダイ</t>
    </rPh>
    <rPh sb="9" eb="11">
      <t>ケイヒ</t>
    </rPh>
    <rPh sb="11" eb="13">
      <t>クブン</t>
    </rPh>
    <rPh sb="13" eb="14">
      <t>ベツ</t>
    </rPh>
    <rPh sb="14" eb="17">
      <t>ウチワケショ</t>
    </rPh>
    <rPh sb="20" eb="22">
      <t>ケイヒ</t>
    </rPh>
    <rPh sb="22" eb="24">
      <t>バンゴウ</t>
    </rPh>
    <rPh sb="26" eb="28">
      <t>キニュウ</t>
    </rPh>
    <rPh sb="35" eb="37">
      <t>ヒモク</t>
    </rPh>
    <rPh sb="37" eb="38">
      <t>メイ</t>
    </rPh>
    <rPh sb="40" eb="42">
      <t>シハライ</t>
    </rPh>
    <rPh sb="42" eb="44">
      <t>キンガク</t>
    </rPh>
    <rPh sb="46" eb="48">
      <t>ジドウ</t>
    </rPh>
    <rPh sb="48" eb="50">
      <t>ハンエイ</t>
    </rPh>
    <phoneticPr fontId="7"/>
  </si>
  <si>
    <t>※本様式の記入方法は『補助金交付のための事務手引書』および『(別紙3)実績報告時の提出書類に関する記入マニュアル』を確認すること</t>
    <phoneticPr fontId="7"/>
  </si>
  <si>
    <t>経費番号</t>
    <rPh sb="0" eb="2">
      <t>ケイヒ</t>
    </rPh>
    <rPh sb="2" eb="4">
      <t>バンゴウ</t>
    </rPh>
    <phoneticPr fontId="7"/>
  </si>
  <si>
    <t>見積金額の
算定方法</t>
    <rPh sb="0" eb="2">
      <t>ミツモリ</t>
    </rPh>
    <rPh sb="2" eb="4">
      <t>キンガク</t>
    </rPh>
    <rPh sb="6" eb="8">
      <t>サンテイ</t>
    </rPh>
    <rPh sb="8" eb="10">
      <t>ホウホウ</t>
    </rPh>
    <phoneticPr fontId="7"/>
  </si>
  <si>
    <r>
      <rPr>
        <sz val="10"/>
        <color theme="1"/>
        <rFont val="Yu Gothic Medium"/>
        <family val="3"/>
        <charset val="128"/>
      </rPr>
      <t>(1. を選択した場合)</t>
    </r>
    <r>
      <rPr>
        <sz val="11"/>
        <color theme="1"/>
        <rFont val="Yu Gothic Medium"/>
        <family val="3"/>
        <charset val="128"/>
      </rPr>
      <t xml:space="preserve">
（想定）譲渡額・
移動総資産</t>
    </r>
    <rPh sb="5" eb="7">
      <t>センタク</t>
    </rPh>
    <rPh sb="9" eb="11">
      <t>バアイ</t>
    </rPh>
    <rPh sb="14" eb="16">
      <t>ソウテイ</t>
    </rPh>
    <rPh sb="17" eb="19">
      <t>ジョウト</t>
    </rPh>
    <rPh sb="19" eb="20">
      <t>ガク</t>
    </rPh>
    <rPh sb="22" eb="24">
      <t>イドウ</t>
    </rPh>
    <rPh sb="24" eb="27">
      <t>ソウシサン</t>
    </rPh>
    <phoneticPr fontId="7"/>
  </si>
  <si>
    <t>乗じる率と対応する譲渡額・移動総資産</t>
    <rPh sb="0" eb="1">
      <t>ジョウ</t>
    </rPh>
    <rPh sb="3" eb="4">
      <t>リツ</t>
    </rPh>
    <rPh sb="5" eb="7">
      <t>タイオウ</t>
    </rPh>
    <rPh sb="9" eb="11">
      <t>ジョウト</t>
    </rPh>
    <rPh sb="11" eb="12">
      <t>ガク</t>
    </rPh>
    <rPh sb="13" eb="15">
      <t>イドウ</t>
    </rPh>
    <rPh sb="15" eb="18">
      <t>ソウシサン</t>
    </rPh>
    <phoneticPr fontId="7"/>
  </si>
  <si>
    <t>レーマン方式による算出額</t>
    <rPh sb="4" eb="6">
      <t>ホウシキ</t>
    </rPh>
    <rPh sb="9" eb="11">
      <t>サンシュツ</t>
    </rPh>
    <rPh sb="11" eb="12">
      <t>ガク</t>
    </rPh>
    <phoneticPr fontId="7"/>
  </si>
  <si>
    <r>
      <rPr>
        <sz val="10"/>
        <color theme="1"/>
        <rFont val="Yu Gothic Medium"/>
        <family val="3"/>
        <charset val="128"/>
      </rPr>
      <t>(2. を選択した場合)</t>
    </r>
    <r>
      <rPr>
        <sz val="11"/>
        <color theme="1"/>
        <rFont val="Yu Gothic Medium"/>
        <family val="3"/>
        <charset val="128"/>
      </rPr>
      <t xml:space="preserve">
最低報酬額</t>
    </r>
    <rPh sb="13" eb="15">
      <t>サイテイ</t>
    </rPh>
    <rPh sb="15" eb="17">
      <t>ホウシュウ</t>
    </rPh>
    <phoneticPr fontId="7"/>
  </si>
  <si>
    <r>
      <rPr>
        <sz val="10"/>
        <color theme="1"/>
        <rFont val="Yu Gothic Medium"/>
        <family val="3"/>
        <charset val="128"/>
      </rPr>
      <t>(3. を選択した場合)</t>
    </r>
    <r>
      <rPr>
        <sz val="11"/>
        <color theme="1"/>
        <rFont val="Yu Gothic Medium"/>
        <family val="3"/>
        <charset val="128"/>
      </rPr>
      <t xml:space="preserve">
見積金額</t>
    </r>
    <rPh sb="13" eb="15">
      <t>ミツモリ</t>
    </rPh>
    <rPh sb="15" eb="17">
      <t>キンガク</t>
    </rPh>
    <phoneticPr fontId="7"/>
  </si>
  <si>
    <r>
      <rPr>
        <sz val="10"/>
        <color theme="1"/>
        <rFont val="Yu Gothic Medium"/>
        <family val="3"/>
        <charset val="128"/>
      </rPr>
      <t>(3. を選択した場合)</t>
    </r>
    <r>
      <rPr>
        <sz val="11"/>
        <color theme="1"/>
        <rFont val="Yu Gothic Medium"/>
        <family val="3"/>
        <charset val="128"/>
      </rPr>
      <t xml:space="preserve">
見積金額の
算定方法
</t>
    </r>
    <r>
      <rPr>
        <sz val="10"/>
        <color theme="1"/>
        <rFont val="Yu Gothic Medium"/>
        <family val="3"/>
        <charset val="128"/>
      </rPr>
      <t>(その他の場合）</t>
    </r>
    <rPh sb="13" eb="15">
      <t>ミツモリ</t>
    </rPh>
    <rPh sb="15" eb="17">
      <t>キンガク</t>
    </rPh>
    <rPh sb="19" eb="21">
      <t>サンテイ</t>
    </rPh>
    <rPh sb="21" eb="23">
      <t>ホウホウ</t>
    </rPh>
    <rPh sb="27" eb="28">
      <t>タ</t>
    </rPh>
    <rPh sb="29" eb="31">
      <t>バアイ</t>
    </rPh>
    <phoneticPr fontId="7"/>
  </si>
  <si>
    <t>支払金額
（消費税抜）</t>
    <rPh sb="0" eb="2">
      <t>シハライ</t>
    </rPh>
    <rPh sb="2" eb="4">
      <t>キンガク</t>
    </rPh>
    <rPh sb="6" eb="8">
      <t>ショウヒ</t>
    </rPh>
    <rPh sb="8" eb="9">
      <t>ゼイ</t>
    </rPh>
    <rPh sb="9" eb="10">
      <t>ヌ</t>
    </rPh>
    <phoneticPr fontId="7"/>
  </si>
  <si>
    <t>デロイト トーマツファイナンシャルアドバイザリー合同会社</t>
    <rPh sb="24" eb="26">
      <t>ゴウドウ</t>
    </rPh>
    <rPh sb="26" eb="28">
      <t>ガイシャ</t>
    </rPh>
    <phoneticPr fontId="7"/>
  </si>
  <si>
    <t>代表執行役社長　福島　和宏　殿</t>
    <rPh sb="0" eb="2">
      <t>ダイヒョウ</t>
    </rPh>
    <rPh sb="2" eb="4">
      <t>シッコウ</t>
    </rPh>
    <rPh sb="4" eb="5">
      <t>ヤク</t>
    </rPh>
    <rPh sb="5" eb="7">
      <t>シャチョウ</t>
    </rPh>
    <rPh sb="8" eb="10">
      <t>フクシマ</t>
    </rPh>
    <rPh sb="11" eb="13">
      <t>カズヒロ</t>
    </rPh>
    <rPh sb="14" eb="15">
      <t>ドノ</t>
    </rPh>
    <phoneticPr fontId="35"/>
  </si>
  <si>
    <t>交付申請番号：</t>
    <rPh sb="0" eb="2">
      <t>コウフ</t>
    </rPh>
    <rPh sb="2" eb="4">
      <t>シンセイ</t>
    </rPh>
    <rPh sb="4" eb="6">
      <t>バンゴウ</t>
    </rPh>
    <phoneticPr fontId="7"/>
  </si>
  <si>
    <t>補助対象者名：</t>
    <rPh sb="0" eb="2">
      <t>ホジョ</t>
    </rPh>
    <rPh sb="2" eb="4">
      <t>タイショウ</t>
    </rPh>
    <rPh sb="4" eb="5">
      <t>シャ</t>
    </rPh>
    <rPh sb="5" eb="6">
      <t>メイ</t>
    </rPh>
    <phoneticPr fontId="7"/>
  </si>
  <si>
    <t>代表者名：</t>
    <rPh sb="0" eb="3">
      <t>ダイヒョウシャ</t>
    </rPh>
    <rPh sb="3" eb="4">
      <t>メイ</t>
    </rPh>
    <phoneticPr fontId="7"/>
  </si>
  <si>
    <t>１．</t>
    <phoneticPr fontId="10"/>
  </si>
  <si>
    <t>２．</t>
    <phoneticPr fontId="10"/>
  </si>
  <si>
    <t>以上</t>
    <rPh sb="0" eb="2">
      <t>イジョウ</t>
    </rPh>
    <phoneticPr fontId="7"/>
  </si>
  <si>
    <t>（様式第6-4）</t>
    <rPh sb="1" eb="3">
      <t>ヨウシキ</t>
    </rPh>
    <rPh sb="3" eb="4">
      <t>ダイ</t>
    </rPh>
    <phoneticPr fontId="10"/>
  </si>
  <si>
    <t>令和２年度第３次補正予算「事業承継・引継ぎ等補助金」
見積と支払金額の差異報告書</t>
    <rPh sb="13" eb="15">
      <t>ジギョウ</t>
    </rPh>
    <rPh sb="15" eb="17">
      <t>ショウケイ</t>
    </rPh>
    <rPh sb="18" eb="20">
      <t>ヒキツ</t>
    </rPh>
    <rPh sb="21" eb="22">
      <t>トウ</t>
    </rPh>
    <rPh sb="22" eb="25">
      <t>ホジョキン</t>
    </rPh>
    <rPh sb="27" eb="29">
      <t>ミツモリ</t>
    </rPh>
    <rPh sb="30" eb="32">
      <t>シハライ</t>
    </rPh>
    <rPh sb="32" eb="34">
      <t>キンガク</t>
    </rPh>
    <rPh sb="35" eb="37">
      <t>サイ</t>
    </rPh>
    <rPh sb="37" eb="40">
      <t>ホウコクショ</t>
    </rPh>
    <phoneticPr fontId="7"/>
  </si>
  <si>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7"/>
  </si>
  <si>
    <t>専門家名・取引先名</t>
    <rPh sb="0" eb="3">
      <t>センモンカ</t>
    </rPh>
    <rPh sb="3" eb="4">
      <t>メイ</t>
    </rPh>
    <rPh sb="5" eb="7">
      <t>トリヒキ</t>
    </rPh>
    <rPh sb="7" eb="8">
      <t>サキ</t>
    </rPh>
    <rPh sb="8" eb="9">
      <t>メイ</t>
    </rPh>
    <phoneticPr fontId="7"/>
  </si>
  <si>
    <t>見積金額
(消費税抜)</t>
    <rPh sb="0" eb="2">
      <t>ミツモリ</t>
    </rPh>
    <rPh sb="2" eb="4">
      <t>キンガク</t>
    </rPh>
    <rPh sb="6" eb="9">
      <t>ショウヒゼイ</t>
    </rPh>
    <rPh sb="9" eb="10">
      <t>ヌ</t>
    </rPh>
    <phoneticPr fontId="7"/>
  </si>
  <si>
    <t>支払金額
(消費税抜)</t>
    <rPh sb="0" eb="2">
      <t>シハライ</t>
    </rPh>
    <rPh sb="2" eb="4">
      <t>キンガク</t>
    </rPh>
    <phoneticPr fontId="7"/>
  </si>
  <si>
    <t>差異</t>
    <rPh sb="0" eb="2">
      <t>サイ</t>
    </rPh>
    <phoneticPr fontId="7"/>
  </si>
  <si>
    <t>差異発生の理由</t>
    <rPh sb="0" eb="2">
      <t>サイ</t>
    </rPh>
    <rPh sb="2" eb="4">
      <t>ハッセイ</t>
    </rPh>
    <rPh sb="5" eb="7">
      <t>リユウ</t>
    </rPh>
    <phoneticPr fontId="7"/>
  </si>
  <si>
    <t>増額</t>
    <rPh sb="0" eb="2">
      <t>ゾウガク</t>
    </rPh>
    <phoneticPr fontId="7"/>
  </si>
  <si>
    <t>増額率</t>
    <rPh sb="0" eb="2">
      <t>ゾウガク</t>
    </rPh>
    <rPh sb="2" eb="3">
      <t>リツ</t>
    </rPh>
    <phoneticPr fontId="7"/>
  </si>
  <si>
    <t>（様式第6-5）</t>
    <rPh sb="1" eb="3">
      <t>ヨウシキ</t>
    </rPh>
    <rPh sb="3" eb="4">
      <t>ダイ</t>
    </rPh>
    <phoneticPr fontId="7"/>
  </si>
  <si>
    <t>令和２年度第３次補正予算「事業承継・引継ぎ等補助金」
経費区分変更申請書</t>
    <rPh sb="13" eb="15">
      <t>ジギョウ</t>
    </rPh>
    <rPh sb="15" eb="17">
      <t>ショウケイ</t>
    </rPh>
    <rPh sb="18" eb="20">
      <t>ヒキツ</t>
    </rPh>
    <rPh sb="21" eb="22">
      <t>トウ</t>
    </rPh>
    <rPh sb="22" eb="25">
      <t>ホジョキン</t>
    </rPh>
    <rPh sb="27" eb="29">
      <t>ケイヒ</t>
    </rPh>
    <rPh sb="29" eb="31">
      <t>クブン</t>
    </rPh>
    <rPh sb="31" eb="33">
      <t>ヘンコウ</t>
    </rPh>
    <rPh sb="33" eb="36">
      <t>シンセイショ</t>
    </rPh>
    <phoneticPr fontId="10"/>
  </si>
  <si>
    <t>交付申請番号</t>
    <rPh sb="0" eb="2">
      <t>コウフ</t>
    </rPh>
    <rPh sb="2" eb="4">
      <t>シンセイ</t>
    </rPh>
    <rPh sb="4" eb="6">
      <t>バンゴウ</t>
    </rPh>
    <rPh sb="5" eb="6">
      <t>サイバン</t>
    </rPh>
    <phoneticPr fontId="37"/>
  </si>
  <si>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7"/>
  </si>
  <si>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7"/>
  </si>
  <si>
    <t>経費区分
（変更後）</t>
    <rPh sb="0" eb="2">
      <t>ケイヒ</t>
    </rPh>
    <rPh sb="2" eb="4">
      <t>クブン</t>
    </rPh>
    <rPh sb="6" eb="8">
      <t>ヘンコウ</t>
    </rPh>
    <rPh sb="8" eb="9">
      <t>アト</t>
    </rPh>
    <phoneticPr fontId="7"/>
  </si>
  <si>
    <t>費目</t>
    <rPh sb="0" eb="2">
      <t>ヒモク</t>
    </rPh>
    <phoneticPr fontId="7"/>
  </si>
  <si>
    <t>実際支払金額
（消費税抜）</t>
    <rPh sb="0" eb="2">
      <t>ジッサイ</t>
    </rPh>
    <rPh sb="2" eb="4">
      <t>シハライ</t>
    </rPh>
    <rPh sb="4" eb="6">
      <t>キンガク</t>
    </rPh>
    <rPh sb="8" eb="11">
      <t>ショウヒゼイ</t>
    </rPh>
    <rPh sb="11" eb="12">
      <t>ヌ</t>
    </rPh>
    <phoneticPr fontId="7"/>
  </si>
  <si>
    <t>交付申請時の内容</t>
    <rPh sb="0" eb="2">
      <t>コウフ</t>
    </rPh>
    <rPh sb="2" eb="5">
      <t>シンセイジ</t>
    </rPh>
    <rPh sb="6" eb="8">
      <t>ナイヨウ</t>
    </rPh>
    <phoneticPr fontId="7"/>
  </si>
  <si>
    <t>変更・追加理由</t>
    <rPh sb="0" eb="2">
      <t>ヘンコウ</t>
    </rPh>
    <rPh sb="3" eb="5">
      <t>ツイカ</t>
    </rPh>
    <rPh sb="5" eb="7">
      <t>リユウ</t>
    </rPh>
    <phoneticPr fontId="7"/>
  </si>
  <si>
    <t>経費区分
（変更前）</t>
    <rPh sb="0" eb="2">
      <t>ケイヒ</t>
    </rPh>
    <rPh sb="2" eb="4">
      <t>クブン</t>
    </rPh>
    <rPh sb="6" eb="8">
      <t>ヘンコウ</t>
    </rPh>
    <rPh sb="8" eb="9">
      <t>マエ</t>
    </rPh>
    <phoneticPr fontId="7"/>
  </si>
  <si>
    <t>費目</t>
    <phoneticPr fontId="7"/>
  </si>
  <si>
    <t>（注）なお専門家活用型の場合には、補助対象経費について他の経費区分（費目）へ金額を振替する場合だけでなく、補助対象経費のうち委託費の内訳を変更する場合についても記入すること。</t>
    <phoneticPr fontId="35"/>
  </si>
  <si>
    <t>【補足】適切な費目申請例</t>
    <rPh sb="1" eb="3">
      <t>ホソク</t>
    </rPh>
    <rPh sb="4" eb="6">
      <t>テキセツ</t>
    </rPh>
    <rPh sb="7" eb="9">
      <t>ヒモク</t>
    </rPh>
    <rPh sb="9" eb="11">
      <t>シンセイ</t>
    </rPh>
    <rPh sb="11" eb="12">
      <t>レイ</t>
    </rPh>
    <phoneticPr fontId="7"/>
  </si>
  <si>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7"/>
  </si>
  <si>
    <t>申請例</t>
    <rPh sb="0" eb="2">
      <t>シンセイ</t>
    </rPh>
    <rPh sb="2" eb="3">
      <t>レイ</t>
    </rPh>
    <phoneticPr fontId="7"/>
  </si>
  <si>
    <t>適切な申請例</t>
    <rPh sb="0" eb="2">
      <t>テキセツ</t>
    </rPh>
    <rPh sb="3" eb="5">
      <t>シンセイ</t>
    </rPh>
    <rPh sb="5" eb="6">
      <t>レイ</t>
    </rPh>
    <phoneticPr fontId="7"/>
  </si>
  <si>
    <t>不適切な申請例</t>
    <rPh sb="0" eb="3">
      <t>フテキセツ</t>
    </rPh>
    <rPh sb="4" eb="6">
      <t>シンセイ</t>
    </rPh>
    <rPh sb="6" eb="7">
      <t>レイ</t>
    </rPh>
    <phoneticPr fontId="7"/>
  </si>
  <si>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7"/>
  </si>
  <si>
    <t>委託費</t>
    <rPh sb="0" eb="2">
      <t>イタク</t>
    </rPh>
    <rPh sb="2" eb="3">
      <t>ヒ</t>
    </rPh>
    <phoneticPr fontId="7"/>
  </si>
  <si>
    <t>謝金、外注費</t>
    <rPh sb="0" eb="2">
      <t>シャキン</t>
    </rPh>
    <rPh sb="3" eb="6">
      <t>ガイチュウヒ</t>
    </rPh>
    <phoneticPr fontId="7"/>
  </si>
  <si>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7"/>
  </si>
  <si>
    <t>専門家等の移動費</t>
    <rPh sb="0" eb="3">
      <t>センモンカ</t>
    </rPh>
    <rPh sb="3" eb="4">
      <t>トウ</t>
    </rPh>
    <rPh sb="5" eb="7">
      <t>イドウ</t>
    </rPh>
    <rPh sb="7" eb="8">
      <t>ヒ</t>
    </rPh>
    <phoneticPr fontId="7"/>
  </si>
  <si>
    <t>旅費</t>
    <rPh sb="0" eb="2">
      <t>リョヒ</t>
    </rPh>
    <phoneticPr fontId="7"/>
  </si>
  <si>
    <t>謝金</t>
    <rPh sb="0" eb="2">
      <t>シャキン</t>
    </rPh>
    <phoneticPr fontId="7"/>
  </si>
  <si>
    <t>展示会の出展費用</t>
    <rPh sb="0" eb="3">
      <t>テンジカイ</t>
    </rPh>
    <rPh sb="4" eb="6">
      <t>シュッテン</t>
    </rPh>
    <rPh sb="6" eb="8">
      <t>ヒヨウ</t>
    </rPh>
    <phoneticPr fontId="35"/>
  </si>
  <si>
    <t>広報費</t>
    <rPh sb="0" eb="2">
      <t>コウホウ</t>
    </rPh>
    <rPh sb="2" eb="3">
      <t>ヒ</t>
    </rPh>
    <phoneticPr fontId="35"/>
  </si>
  <si>
    <t>会場借料費</t>
    <rPh sb="0" eb="2">
      <t>カイジョウ</t>
    </rPh>
    <rPh sb="2" eb="3">
      <t>シャク</t>
    </rPh>
    <rPh sb="3" eb="4">
      <t>リョウ</t>
    </rPh>
    <rPh sb="4" eb="5">
      <t>ヒ</t>
    </rPh>
    <phoneticPr fontId="35"/>
  </si>
  <si>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35"/>
  </si>
  <si>
    <t>店舗等借入金</t>
    <rPh sb="0" eb="2">
      <t>テンポ</t>
    </rPh>
    <rPh sb="2" eb="3">
      <t>トウ</t>
    </rPh>
    <rPh sb="3" eb="5">
      <t>カリイレ</t>
    </rPh>
    <rPh sb="5" eb="6">
      <t>キン</t>
    </rPh>
    <phoneticPr fontId="35"/>
  </si>
  <si>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35"/>
  </si>
  <si>
    <t>原状回復費</t>
    <rPh sb="0" eb="2">
      <t>ゲンジョウ</t>
    </rPh>
    <rPh sb="2" eb="4">
      <t>カイフク</t>
    </rPh>
    <rPh sb="4" eb="5">
      <t>ヒ</t>
    </rPh>
    <phoneticPr fontId="35"/>
  </si>
  <si>
    <t>解体費</t>
    <rPh sb="0" eb="2">
      <t>カイタイ</t>
    </rPh>
    <rPh sb="2" eb="3">
      <t>ヒ</t>
    </rPh>
    <phoneticPr fontId="35"/>
  </si>
  <si>
    <t>（様式第6-2）</t>
    <rPh sb="1" eb="3">
      <t>ヨウシキ</t>
    </rPh>
    <rPh sb="3" eb="4">
      <t>ダイ</t>
    </rPh>
    <phoneticPr fontId="7"/>
  </si>
  <si>
    <t>令和2年度第3次補正予算「事業継承・引継ぎ補助金」</t>
    <rPh sb="0" eb="2">
      <t>レイワ</t>
    </rPh>
    <rPh sb="3" eb="5">
      <t>ネンド</t>
    </rPh>
    <rPh sb="18" eb="20">
      <t>ヒキツ</t>
    </rPh>
    <rPh sb="21" eb="24">
      <t>ホジョキン</t>
    </rPh>
    <phoneticPr fontId="10"/>
  </si>
  <si>
    <t>補助対象経費総括表【専門家活用】</t>
    <rPh sb="0" eb="2">
      <t>ホジョ</t>
    </rPh>
    <rPh sb="2" eb="4">
      <t>タイショウ</t>
    </rPh>
    <rPh sb="4" eb="6">
      <t>ケイヒ</t>
    </rPh>
    <rPh sb="6" eb="9">
      <t>ソウカツヒョウ</t>
    </rPh>
    <rPh sb="10" eb="13">
      <t>センモンカ</t>
    </rPh>
    <rPh sb="13" eb="15">
      <t>カツヨウ</t>
    </rPh>
    <phoneticPr fontId="10"/>
  </si>
  <si>
    <t>凡例</t>
    <rPh sb="0" eb="2">
      <t>ハンレイ</t>
    </rPh>
    <phoneticPr fontId="37"/>
  </si>
  <si>
    <t>入力</t>
    <rPh sb="0" eb="2">
      <t>ニュウリョク</t>
    </rPh>
    <phoneticPr fontId="37"/>
  </si>
  <si>
    <t>自動表示</t>
    <rPh sb="0" eb="2">
      <t>ジドウ</t>
    </rPh>
    <rPh sb="2" eb="4">
      <t>ヒョウジ</t>
    </rPh>
    <phoneticPr fontId="37"/>
  </si>
  <si>
    <t>入力
不要</t>
    <rPh sb="0" eb="2">
      <t>ニュウリョク</t>
    </rPh>
    <rPh sb="3" eb="5">
      <t>フヨウ</t>
    </rPh>
    <phoneticPr fontId="7"/>
  </si>
  <si>
    <t>1.</t>
    <phoneticPr fontId="7"/>
  </si>
  <si>
    <t>補助金交付予定額</t>
    <rPh sb="0" eb="3">
      <t>ホジョキン</t>
    </rPh>
    <rPh sb="3" eb="5">
      <t>コウフ</t>
    </rPh>
    <rPh sb="5" eb="7">
      <t>ヨテイ</t>
    </rPh>
    <rPh sb="7" eb="8">
      <t>ガク</t>
    </rPh>
    <phoneticPr fontId="7"/>
  </si>
  <si>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7"/>
  </si>
  <si>
    <t>補助金交付
予定額</t>
    <rPh sb="0" eb="3">
      <t>ホジョキン</t>
    </rPh>
    <rPh sb="3" eb="5">
      <t>コウフ</t>
    </rPh>
    <rPh sb="6" eb="8">
      <t>ヨテイ</t>
    </rPh>
    <rPh sb="8" eb="9">
      <t>ガク</t>
    </rPh>
    <phoneticPr fontId="7"/>
  </si>
  <si>
    <t>２.</t>
    <phoneticPr fontId="7"/>
  </si>
  <si>
    <t>補助金請求予定額</t>
    <rPh sb="0" eb="3">
      <t>ホジョキン</t>
    </rPh>
    <rPh sb="3" eb="5">
      <t>セイキュウ</t>
    </rPh>
    <rPh sb="5" eb="7">
      <t>ヨテイ</t>
    </rPh>
    <rPh sb="7" eb="8">
      <t>ガク</t>
    </rPh>
    <phoneticPr fontId="7"/>
  </si>
  <si>
    <t>※）補助事業期間内に経営資源の引継ぎが実現しなかった場合（補助対象事業において、クロージングしなかった場合）、補助上限額（200 万円以内）の変更を行う。
※）廃業費用の補助上限額は 200 万円とする。ただし、廃業費用に関しては、関連する経営資源の引継ぎが補助事業期間内に実現しなかった場合は補助対象外とする。</t>
    <phoneticPr fontId="7"/>
  </si>
  <si>
    <t>※『様式第6-3.経費区分別内訳書』に記入した各経費区分の小計金額が表示される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7"/>
  </si>
  <si>
    <t>経営資源引継ぎ費用</t>
    <rPh sb="0" eb="2">
      <t>ケイエイ</t>
    </rPh>
    <rPh sb="2" eb="4">
      <t>シゲン</t>
    </rPh>
    <rPh sb="4" eb="6">
      <t>ヒキツ</t>
    </rPh>
    <rPh sb="7" eb="9">
      <t>ヒヨウ</t>
    </rPh>
    <phoneticPr fontId="37"/>
  </si>
  <si>
    <t>廃業費用</t>
    <phoneticPr fontId="7"/>
  </si>
  <si>
    <t>経費区分</t>
    <rPh sb="0" eb="2">
      <t>ケイヒ</t>
    </rPh>
    <rPh sb="2" eb="4">
      <t>クブン</t>
    </rPh>
    <phoneticPr fontId="37"/>
  </si>
  <si>
    <t>実績</t>
    <rPh sb="0" eb="2">
      <t>ジッセキ</t>
    </rPh>
    <phoneticPr fontId="37"/>
  </si>
  <si>
    <t>補助対象経費</t>
    <phoneticPr fontId="37"/>
  </si>
  <si>
    <t>（消費税抜）</t>
  </si>
  <si>
    <t>6.</t>
    <phoneticPr fontId="7"/>
  </si>
  <si>
    <t>廃業登記費</t>
    <rPh sb="0" eb="2">
      <t>ハイギョウ</t>
    </rPh>
    <rPh sb="2" eb="4">
      <t>トウキ</t>
    </rPh>
    <rPh sb="4" eb="5">
      <t>ヒ</t>
    </rPh>
    <phoneticPr fontId="7"/>
  </si>
  <si>
    <t>2.</t>
    <phoneticPr fontId="7"/>
  </si>
  <si>
    <t>7.</t>
    <phoneticPr fontId="7"/>
  </si>
  <si>
    <t>在庫処分費</t>
    <rPh sb="0" eb="2">
      <t>ザイコ</t>
    </rPh>
    <rPh sb="2" eb="4">
      <t>ショブン</t>
    </rPh>
    <rPh sb="4" eb="5">
      <t>ヒ</t>
    </rPh>
    <phoneticPr fontId="7"/>
  </si>
  <si>
    <t>3.</t>
    <phoneticPr fontId="7"/>
  </si>
  <si>
    <t>外注費</t>
    <rPh sb="0" eb="2">
      <t>ガイチュウ</t>
    </rPh>
    <rPh sb="2" eb="3">
      <t>ヒ</t>
    </rPh>
    <phoneticPr fontId="7"/>
  </si>
  <si>
    <t>8.</t>
    <phoneticPr fontId="7"/>
  </si>
  <si>
    <t>解体費</t>
    <rPh sb="0" eb="2">
      <t>カイタイ</t>
    </rPh>
    <rPh sb="2" eb="3">
      <t>ヒ</t>
    </rPh>
    <phoneticPr fontId="7"/>
  </si>
  <si>
    <t>4.</t>
    <phoneticPr fontId="7"/>
  </si>
  <si>
    <t>9.</t>
    <phoneticPr fontId="7"/>
  </si>
  <si>
    <t>原状回復費</t>
    <rPh sb="0" eb="2">
      <t>ゲンジョウ</t>
    </rPh>
    <rPh sb="2" eb="4">
      <t>カイフク</t>
    </rPh>
    <rPh sb="4" eb="5">
      <t>ヒ</t>
    </rPh>
    <phoneticPr fontId="7"/>
  </si>
  <si>
    <t>5.</t>
    <phoneticPr fontId="7"/>
  </si>
  <si>
    <t>システム利用料</t>
    <rPh sb="4" eb="6">
      <t>リヨウ</t>
    </rPh>
    <rPh sb="6" eb="7">
      <t>リョウ</t>
    </rPh>
    <phoneticPr fontId="7"/>
  </si>
  <si>
    <t>（A）
経営資源引継ぎ費用の合計額</t>
    <rPh sb="4" eb="6">
      <t>ケイエイ</t>
    </rPh>
    <rPh sb="6" eb="8">
      <t>シゲン</t>
    </rPh>
    <rPh sb="8" eb="10">
      <t>ヒキツ</t>
    </rPh>
    <rPh sb="11" eb="13">
      <t>ヒヨウ</t>
    </rPh>
    <rPh sb="14" eb="15">
      <t>ゴウ</t>
    </rPh>
    <rPh sb="15" eb="16">
      <t>ケイ</t>
    </rPh>
    <rPh sb="16" eb="17">
      <t>ガク</t>
    </rPh>
    <phoneticPr fontId="37"/>
  </si>
  <si>
    <t>（Ｃ）
廃業費用の合計額</t>
    <rPh sb="4" eb="6">
      <t>ハイギョウ</t>
    </rPh>
    <rPh sb="6" eb="8">
      <t>ヒヨウ</t>
    </rPh>
    <rPh sb="9" eb="11">
      <t>ゴウケイ</t>
    </rPh>
    <rPh sb="11" eb="12">
      <t>ガク</t>
    </rPh>
    <phoneticPr fontId="37"/>
  </si>
  <si>
    <t>（B）
（A）の2/3の額（円単位未満切捨）</t>
    <rPh sb="12" eb="13">
      <t>ガク</t>
    </rPh>
    <rPh sb="14" eb="15">
      <t>エン</t>
    </rPh>
    <rPh sb="15" eb="17">
      <t>タンイ</t>
    </rPh>
    <rPh sb="17" eb="19">
      <t>ミマン</t>
    </rPh>
    <rPh sb="19" eb="21">
      <t>キリス</t>
    </rPh>
    <phoneticPr fontId="37"/>
  </si>
  <si>
    <t>（Ｄ）
（Ｃ）の2/3の額（円単位未満切捨）</t>
    <rPh sb="12" eb="13">
      <t>ガク</t>
    </rPh>
    <phoneticPr fontId="37"/>
  </si>
  <si>
    <r>
      <t xml:space="preserve">補助金請求予定額
</t>
    </r>
    <r>
      <rPr>
        <sz val="11"/>
        <color theme="1"/>
        <rFont val="Yu Gothic Medium"/>
        <family val="3"/>
        <charset val="128"/>
      </rPr>
      <t>「補助金交付予定額」または(B)+(D)のいずれか低い方</t>
    </r>
    <rPh sb="0" eb="3">
      <t>ホジョキン</t>
    </rPh>
    <rPh sb="3" eb="5">
      <t>セイキュウ</t>
    </rPh>
    <rPh sb="5" eb="7">
      <t>ヨテイ</t>
    </rPh>
    <rPh sb="7" eb="8">
      <t>ガク</t>
    </rPh>
    <rPh sb="10" eb="13">
      <t>ホジョキン</t>
    </rPh>
    <rPh sb="13" eb="15">
      <t>コウフ</t>
    </rPh>
    <rPh sb="15" eb="17">
      <t>ヨテイ</t>
    </rPh>
    <rPh sb="17" eb="18">
      <t>ガク</t>
    </rPh>
    <rPh sb="34" eb="35">
      <t>ヒク</t>
    </rPh>
    <rPh sb="36" eb="37">
      <t>ホウ</t>
    </rPh>
    <phoneticPr fontId="7"/>
  </si>
  <si>
    <t>✓欄</t>
    <rPh sb="1" eb="2">
      <t>ラン</t>
    </rPh>
    <phoneticPr fontId="7"/>
  </si>
  <si>
    <t>（様式第6-3）</t>
    <rPh sb="1" eb="3">
      <t>ヨウシキ</t>
    </rPh>
    <rPh sb="3" eb="4">
      <t>ダイ</t>
    </rPh>
    <phoneticPr fontId="10"/>
  </si>
  <si>
    <t>経費区分別内訳書【専門家活用】</t>
    <rPh sb="0" eb="2">
      <t>ケイヒ</t>
    </rPh>
    <rPh sb="2" eb="4">
      <t>クブン</t>
    </rPh>
    <rPh sb="4" eb="5">
      <t>ベツ</t>
    </rPh>
    <rPh sb="5" eb="7">
      <t>ウチワケ</t>
    </rPh>
    <rPh sb="7" eb="8">
      <t>ショ</t>
    </rPh>
    <rPh sb="9" eb="12">
      <t>センモンカ</t>
    </rPh>
    <rPh sb="12" eb="14">
      <t>カツヨウ</t>
    </rPh>
    <phoneticPr fontId="10"/>
  </si>
  <si>
    <t>経費区分別の契約日・業務完了日等を記入し、『様式第6-2.補助対象経費総括表』に記入した経費区分別の小計と合致しているかを確認すること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7"/>
  </si>
  <si>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7"/>
  </si>
  <si>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7"/>
  </si>
  <si>
    <t>1 .謝金</t>
    <rPh sb="3" eb="5">
      <t>シャキン</t>
    </rPh>
    <phoneticPr fontId="7"/>
  </si>
  <si>
    <t>2 .旅費</t>
    <rPh sb="3" eb="5">
      <t>リョヒ</t>
    </rPh>
    <phoneticPr fontId="7"/>
  </si>
  <si>
    <t>3 .外注費</t>
    <rPh sb="3" eb="5">
      <t>ガイチュウ</t>
    </rPh>
    <rPh sb="5" eb="6">
      <t>ヒ</t>
    </rPh>
    <phoneticPr fontId="7"/>
  </si>
  <si>
    <t>4 .委託費</t>
    <rPh sb="3" eb="5">
      <t>イタク</t>
    </rPh>
    <rPh sb="5" eb="6">
      <t>ヒ</t>
    </rPh>
    <phoneticPr fontId="7"/>
  </si>
  <si>
    <t>5 .システム利用料</t>
    <rPh sb="7" eb="9">
      <t>リヨウ</t>
    </rPh>
    <rPh sb="9" eb="10">
      <t>リョウ</t>
    </rPh>
    <phoneticPr fontId="7"/>
  </si>
  <si>
    <t>6 .廃業登記費</t>
    <rPh sb="3" eb="5">
      <t>ハイギョウ</t>
    </rPh>
    <rPh sb="5" eb="7">
      <t>トウキ</t>
    </rPh>
    <rPh sb="7" eb="8">
      <t>ヒ</t>
    </rPh>
    <phoneticPr fontId="7"/>
  </si>
  <si>
    <t>7 .在庫処分費</t>
    <rPh sb="3" eb="5">
      <t>ザイコ</t>
    </rPh>
    <rPh sb="5" eb="7">
      <t>ショブン</t>
    </rPh>
    <rPh sb="7" eb="8">
      <t>ヒ</t>
    </rPh>
    <phoneticPr fontId="7"/>
  </si>
  <si>
    <t>8 .解体費</t>
    <rPh sb="3" eb="5">
      <t>カイタイ</t>
    </rPh>
    <rPh sb="5" eb="6">
      <t>ヒ</t>
    </rPh>
    <phoneticPr fontId="7"/>
  </si>
  <si>
    <t>9 .原状回復費</t>
    <rPh sb="3" eb="5">
      <t>ゲンジョウ</t>
    </rPh>
    <rPh sb="5" eb="7">
      <t>カイフク</t>
    </rPh>
    <rPh sb="7" eb="8">
      <t>ヒ</t>
    </rPh>
    <phoneticPr fontId="7"/>
  </si>
  <si>
    <t>※「2. 旅費」は「経費区分」および「支払金額」（『様式第6-3-2.旅費明細書』に記入した旅費合計金額）のみ記入してください</t>
    <rPh sb="5" eb="7">
      <t>リョヒ</t>
    </rPh>
    <rPh sb="10" eb="12">
      <t>ケイヒ</t>
    </rPh>
    <rPh sb="12" eb="14">
      <t>クブン</t>
    </rPh>
    <rPh sb="19" eb="21">
      <t>シハライ</t>
    </rPh>
    <rPh sb="21" eb="23">
      <t>キンガク</t>
    </rPh>
    <rPh sb="55" eb="57">
      <t>キニュウ</t>
    </rPh>
    <phoneticPr fontId="7"/>
  </si>
  <si>
    <t>経費区分</t>
    <rPh sb="0" eb="2">
      <t>ケイヒ</t>
    </rPh>
    <rPh sb="2" eb="4">
      <t>クブン</t>
    </rPh>
    <phoneticPr fontId="7"/>
  </si>
  <si>
    <t>契約日</t>
    <rPh sb="0" eb="3">
      <t>ケイヤクビ</t>
    </rPh>
    <phoneticPr fontId="7"/>
  </si>
  <si>
    <t>業務完了日</t>
    <rPh sb="0" eb="2">
      <t>ギョウム</t>
    </rPh>
    <rPh sb="2" eb="5">
      <t>カンリョウビ</t>
    </rPh>
    <phoneticPr fontId="7"/>
  </si>
  <si>
    <t>支払日</t>
    <rPh sb="0" eb="3">
      <t>シハライビ</t>
    </rPh>
    <phoneticPr fontId="7"/>
  </si>
  <si>
    <t>費目・内容</t>
    <rPh sb="0" eb="2">
      <t>ヒモク</t>
    </rPh>
    <rPh sb="1" eb="2">
      <t>メ</t>
    </rPh>
    <rPh sb="3" eb="5">
      <t>ナイヨウ</t>
    </rPh>
    <phoneticPr fontId="7"/>
  </si>
  <si>
    <t>契約先</t>
    <rPh sb="0" eb="3">
      <t>ケイヤクサキ</t>
    </rPh>
    <phoneticPr fontId="7"/>
  </si>
  <si>
    <t>支払先（振込先）</t>
    <rPh sb="0" eb="2">
      <t>シハライ</t>
    </rPh>
    <rPh sb="2" eb="3">
      <t>サキ</t>
    </rPh>
    <rPh sb="4" eb="7">
      <t>フリコミサキ</t>
    </rPh>
    <phoneticPr fontId="7"/>
  </si>
  <si>
    <t>支払金額（消費税込）</t>
    <rPh sb="0" eb="2">
      <t>シハライ</t>
    </rPh>
    <rPh sb="2" eb="4">
      <t>キンガク</t>
    </rPh>
    <phoneticPr fontId="7"/>
  </si>
  <si>
    <t>支払金額（消費税抜）</t>
    <rPh sb="0" eb="2">
      <t>シハライ</t>
    </rPh>
    <rPh sb="2" eb="4">
      <t>キンガク</t>
    </rPh>
    <phoneticPr fontId="7"/>
  </si>
  <si>
    <t>事務局
利用欄</t>
    <rPh sb="0" eb="3">
      <t>ジムキョク</t>
    </rPh>
    <rPh sb="4" eb="6">
      <t>リヨウ</t>
    </rPh>
    <rPh sb="6" eb="7">
      <t>ラン</t>
    </rPh>
    <phoneticPr fontId="7"/>
  </si>
  <si>
    <t>支払負担者A</t>
    <rPh sb="0" eb="2">
      <t>シハライ</t>
    </rPh>
    <rPh sb="2" eb="5">
      <t>フタンシャ</t>
    </rPh>
    <phoneticPr fontId="7"/>
  </si>
  <si>
    <r>
      <t xml:space="preserve">支払負担者B
</t>
    </r>
    <r>
      <rPr>
        <sz val="12"/>
        <color rgb="FFFF0000"/>
        <rFont val="游ゴシック"/>
        <family val="3"/>
        <charset val="128"/>
      </rPr>
      <t>(共同申請時のみ)</t>
    </r>
    <rPh sb="0" eb="2">
      <t>シハライ</t>
    </rPh>
    <rPh sb="2" eb="5">
      <t>フタンシャ</t>
    </rPh>
    <rPh sb="8" eb="10">
      <t>キョウドウ</t>
    </rPh>
    <rPh sb="10" eb="12">
      <t>シンセイ</t>
    </rPh>
    <rPh sb="12" eb="13">
      <t>トキ</t>
    </rPh>
    <phoneticPr fontId="7"/>
  </si>
  <si>
    <t>支払金額合計
（消費税込）</t>
    <rPh sb="0" eb="2">
      <t>シハライ</t>
    </rPh>
    <rPh sb="2" eb="4">
      <t>キンガク</t>
    </rPh>
    <rPh sb="4" eb="6">
      <t>ゴウケイ</t>
    </rPh>
    <phoneticPr fontId="7"/>
  </si>
  <si>
    <t>支払金額合計
（消費税抜）</t>
    <rPh sb="0" eb="2">
      <t>シハライ</t>
    </rPh>
    <rPh sb="2" eb="4">
      <t>キンガク</t>
    </rPh>
    <rPh sb="4" eb="6">
      <t>ゴウケイ</t>
    </rPh>
    <phoneticPr fontId="7"/>
  </si>
  <si>
    <t>３．</t>
    <phoneticPr fontId="10"/>
  </si>
  <si>
    <t>４．</t>
    <phoneticPr fontId="10"/>
  </si>
  <si>
    <t>５．</t>
    <phoneticPr fontId="10"/>
  </si>
  <si>
    <t>様式番号</t>
    <rPh sb="0" eb="2">
      <t>ヨウシキ</t>
    </rPh>
    <rPh sb="2" eb="4">
      <t>バンゴウ</t>
    </rPh>
    <phoneticPr fontId="7"/>
  </si>
  <si>
    <t>様式名</t>
    <rPh sb="0" eb="2">
      <t>ヨウシキ</t>
    </rPh>
    <rPh sb="2" eb="3">
      <t>メイ</t>
    </rPh>
    <phoneticPr fontId="7"/>
  </si>
  <si>
    <t>様式第6-2</t>
  </si>
  <si>
    <t>補助対象経費総括表</t>
  </si>
  <si>
    <t>様式第6-3</t>
  </si>
  <si>
    <t>経費区分別内訳書</t>
  </si>
  <si>
    <t>旅費明細書</t>
  </si>
  <si>
    <t>様式第6-3-3</t>
  </si>
  <si>
    <t>出張報告書</t>
  </si>
  <si>
    <t>様式第6-3-4</t>
  </si>
  <si>
    <t>謝金単価報告書</t>
  </si>
  <si>
    <t>様式第6-3-5</t>
  </si>
  <si>
    <t>専門家選定における見積金額確認書</t>
  </si>
  <si>
    <t>様式第6-4</t>
  </si>
  <si>
    <t>見積と支払金額の差異報告書</t>
  </si>
  <si>
    <t>様式第6-5</t>
  </si>
  <si>
    <t>経費区分変更申請書</t>
  </si>
  <si>
    <t>（様式第６）</t>
    <rPh sb="1" eb="3">
      <t>ヨウシキ</t>
    </rPh>
    <rPh sb="3" eb="4">
      <t>ダイ</t>
    </rPh>
    <phoneticPr fontId="7"/>
  </si>
  <si>
    <t>凡例</t>
    <phoneticPr fontId="7"/>
  </si>
  <si>
    <t>入力</t>
    <phoneticPr fontId="7"/>
  </si>
  <si>
    <t>入力
不要</t>
    <phoneticPr fontId="7"/>
  </si>
  <si>
    <t>令和２年度第3次補正「事業承継・引継ぎ等補助金」</t>
    <rPh sb="5" eb="6">
      <t>ダイ</t>
    </rPh>
    <rPh sb="7" eb="8">
      <t>ジ</t>
    </rPh>
    <rPh sb="11" eb="13">
      <t>ジギョウ</t>
    </rPh>
    <rPh sb="13" eb="15">
      <t>ショウケイ</t>
    </rPh>
    <rPh sb="16" eb="18">
      <t>ヒキツ</t>
    </rPh>
    <rPh sb="19" eb="20">
      <t>トウ</t>
    </rPh>
    <rPh sb="20" eb="23">
      <t>ホジョキン</t>
    </rPh>
    <phoneticPr fontId="35"/>
  </si>
  <si>
    <t>実績報告書（専門家活用）</t>
    <rPh sb="0" eb="2">
      <t>ジッセキ</t>
    </rPh>
    <rPh sb="2" eb="5">
      <t>ホウコクショ</t>
    </rPh>
    <phoneticPr fontId="35"/>
  </si>
  <si>
    <t>　事業承継・引継ぎ等補助金交付規程第１５条第１項の規定に基づき、下記のとおり別紙の様式を添えて報告します。</t>
    <rPh sb="1" eb="3">
      <t>ジギョウ</t>
    </rPh>
    <rPh sb="3" eb="5">
      <t>ショウケイ</t>
    </rPh>
    <rPh sb="6" eb="8">
      <t>ヒキツ</t>
    </rPh>
    <rPh sb="9" eb="10">
      <t>トウ</t>
    </rPh>
    <rPh sb="10" eb="13">
      <t>ホジョキン</t>
    </rPh>
    <rPh sb="13" eb="15">
      <t>コウフ</t>
    </rPh>
    <rPh sb="15" eb="17">
      <t>キテイ</t>
    </rPh>
    <rPh sb="17" eb="18">
      <t>ダイ</t>
    </rPh>
    <rPh sb="20" eb="21">
      <t>ジョウ</t>
    </rPh>
    <rPh sb="21" eb="22">
      <t>ダイ</t>
    </rPh>
    <rPh sb="23" eb="24">
      <t>コウ</t>
    </rPh>
    <rPh sb="25" eb="27">
      <t>キテイ</t>
    </rPh>
    <rPh sb="28" eb="29">
      <t>モト</t>
    </rPh>
    <rPh sb="32" eb="34">
      <t>カキ</t>
    </rPh>
    <rPh sb="38" eb="40">
      <t>ベッシ</t>
    </rPh>
    <rPh sb="41" eb="43">
      <t>ヨウシキ</t>
    </rPh>
    <rPh sb="44" eb="45">
      <t>ソ</t>
    </rPh>
    <rPh sb="47" eb="49">
      <t>ホウコク</t>
    </rPh>
    <phoneticPr fontId="35"/>
  </si>
  <si>
    <t>補助事業期間</t>
    <rPh sb="0" eb="2">
      <t>ホジョ</t>
    </rPh>
    <rPh sb="2" eb="4">
      <t>ジギョウ</t>
    </rPh>
    <rPh sb="4" eb="6">
      <t>キカン</t>
    </rPh>
    <phoneticPr fontId="7"/>
  </si>
  <si>
    <t>月</t>
    <rPh sb="0" eb="1">
      <t>ガツ</t>
    </rPh>
    <phoneticPr fontId="7"/>
  </si>
  <si>
    <t>~</t>
    <phoneticPr fontId="7"/>
  </si>
  <si>
    <t>実績報告類型番号</t>
    <rPh sb="0" eb="2">
      <t>ジッセキ</t>
    </rPh>
    <rPh sb="2" eb="4">
      <t>ホウコク</t>
    </rPh>
    <rPh sb="4" eb="6">
      <t>ルイケイ</t>
    </rPh>
    <rPh sb="6" eb="8">
      <t>バンゴウ</t>
    </rPh>
    <phoneticPr fontId="7"/>
  </si>
  <si>
    <t>①支援類型</t>
    <phoneticPr fontId="7"/>
  </si>
  <si>
    <t>②補助対象者</t>
    <phoneticPr fontId="7"/>
  </si>
  <si>
    <t>③④</t>
    <phoneticPr fontId="7"/>
  </si>
  <si>
    <t>2 .売り手支援型(Ⅱ型)</t>
  </si>
  <si>
    <t>3 .対象会社</t>
  </si>
  <si>
    <t>1 .買い手支援型(Ⅰ型)</t>
    <phoneticPr fontId="7"/>
  </si>
  <si>
    <t>1 .株式譲渡</t>
    <rPh sb="3" eb="5">
      <t>カブシキ</t>
    </rPh>
    <rPh sb="5" eb="7">
      <t>ジョウト</t>
    </rPh>
    <phoneticPr fontId="7"/>
  </si>
  <si>
    <t>2 .売り手支援型(Ⅱ型)</t>
    <phoneticPr fontId="7"/>
  </si>
  <si>
    <t>2 .第三者割当増資</t>
    <rPh sb="3" eb="6">
      <t>ダイサンシャ</t>
    </rPh>
    <rPh sb="6" eb="8">
      <t>ワリアテ</t>
    </rPh>
    <rPh sb="8" eb="10">
      <t>ゾウシ</t>
    </rPh>
    <phoneticPr fontId="7"/>
  </si>
  <si>
    <t>③経営資源引継ぎ形態</t>
    <rPh sb="1" eb="3">
      <t>ケイエイ</t>
    </rPh>
    <rPh sb="3" eb="5">
      <t>シゲン</t>
    </rPh>
    <rPh sb="5" eb="7">
      <t>ヒキツ</t>
    </rPh>
    <rPh sb="8" eb="10">
      <t>ケイタイ</t>
    </rPh>
    <phoneticPr fontId="7"/>
  </si>
  <si>
    <t>④廃業における引継ぎ形態</t>
    <rPh sb="7" eb="9">
      <t>ヒキツ</t>
    </rPh>
    <rPh sb="10" eb="12">
      <t>ケイタイ</t>
    </rPh>
    <phoneticPr fontId="7"/>
  </si>
  <si>
    <t>3 .株式交換</t>
    <rPh sb="3" eb="5">
      <t>カブシキ</t>
    </rPh>
    <rPh sb="5" eb="7">
      <t>コウカン</t>
    </rPh>
    <phoneticPr fontId="7"/>
  </si>
  <si>
    <t>1 .承継者(法人)</t>
  </si>
  <si>
    <t>4 .吸収合併</t>
    <rPh sb="3" eb="5">
      <t>キュウシュウ</t>
    </rPh>
    <rPh sb="5" eb="7">
      <t>ガッペイ</t>
    </rPh>
    <phoneticPr fontId="7"/>
  </si>
  <si>
    <t>2 .承継者(個人事業主)</t>
  </si>
  <si>
    <t>5 .吸収分割</t>
    <rPh sb="3" eb="5">
      <t>キュウシュウ</t>
    </rPh>
    <rPh sb="5" eb="7">
      <t>ブンカツ</t>
    </rPh>
    <phoneticPr fontId="7"/>
  </si>
  <si>
    <t>⑤実績報告類型番号</t>
    <rPh sb="1" eb="3">
      <t>ジッセキ</t>
    </rPh>
    <rPh sb="3" eb="5">
      <t>ホウコク</t>
    </rPh>
    <rPh sb="5" eb="7">
      <t>ルイケイ</t>
    </rPh>
    <rPh sb="7" eb="9">
      <t>バンゴウ</t>
    </rPh>
    <phoneticPr fontId="7"/>
  </si>
  <si>
    <t>6 .事業譲渡</t>
    <rPh sb="3" eb="5">
      <t>ジギョウ</t>
    </rPh>
    <rPh sb="5" eb="7">
      <t>ジョウト</t>
    </rPh>
    <phoneticPr fontId="7"/>
  </si>
  <si>
    <t>4 .対象会社+対象会社の支配株主(法人)</t>
    <phoneticPr fontId="7"/>
  </si>
  <si>
    <t>7 .株式移転</t>
    <rPh sb="3" eb="5">
      <t>カブシキ</t>
    </rPh>
    <rPh sb="5" eb="7">
      <t>イテン</t>
    </rPh>
    <phoneticPr fontId="7"/>
  </si>
  <si>
    <t>※③経営資源引継ぎ形態で「10.事業再編等＋廃業」を選択した場合は、「④廃業における引継ぎ形態」を併せて記入</t>
    <rPh sb="2" eb="4">
      <t>ケイエイ</t>
    </rPh>
    <rPh sb="4" eb="6">
      <t>シゲン</t>
    </rPh>
    <rPh sb="6" eb="8">
      <t>ヒキツ</t>
    </rPh>
    <rPh sb="9" eb="11">
      <t>ケイタイ</t>
    </rPh>
    <rPh sb="26" eb="28">
      <t>センタク</t>
    </rPh>
    <rPh sb="42" eb="44">
      <t>ヒキツ</t>
    </rPh>
    <rPh sb="45" eb="47">
      <t>ケイタイ</t>
    </rPh>
    <phoneticPr fontId="7"/>
  </si>
  <si>
    <t>5 .対象会社+対象会社の支配株主(個人)</t>
    <phoneticPr fontId="7"/>
  </si>
  <si>
    <t>8 .新設合併</t>
    <rPh sb="3" eb="5">
      <t>シンセツ</t>
    </rPh>
    <rPh sb="5" eb="7">
      <t>ガッペイ</t>
    </rPh>
    <phoneticPr fontId="7"/>
  </si>
  <si>
    <t>※各記入欄は本様式下部にある「【補足事項】記入欄の選択肢」を確認の上、上記記入欄に該当する項目を選択</t>
    <rPh sb="18" eb="20">
      <t>ジコウ</t>
    </rPh>
    <phoneticPr fontId="7"/>
  </si>
  <si>
    <t>6 .被承継者(法人)</t>
  </si>
  <si>
    <t>9 .株式譲渡＋廃業</t>
  </si>
  <si>
    <t>7 .被承継者(個人事業主)</t>
  </si>
  <si>
    <t>10 .事業再編等+廃業</t>
  </si>
  <si>
    <t>経営資源引継ぎの実現状況</t>
    <rPh sb="0" eb="2">
      <t>ケイエイ</t>
    </rPh>
    <rPh sb="2" eb="4">
      <t>シゲン</t>
    </rPh>
    <rPh sb="4" eb="6">
      <t>ヒキツ</t>
    </rPh>
    <rPh sb="8" eb="10">
      <t>ジツゲン</t>
    </rPh>
    <rPh sb="10" eb="12">
      <t>ジョウキョウ</t>
    </rPh>
    <phoneticPr fontId="7"/>
  </si>
  <si>
    <t>以下の「支援内容」に応じた経営資源引継ぎの実現状況を記入すること</t>
    <phoneticPr fontId="7"/>
  </si>
  <si>
    <t>①経営資源の実現状況</t>
    <rPh sb="1" eb="3">
      <t>ケイエイ</t>
    </rPh>
    <rPh sb="3" eb="5">
      <t>シゲン</t>
    </rPh>
    <rPh sb="6" eb="8">
      <t>ジツゲン</t>
    </rPh>
    <rPh sb="8" eb="10">
      <t>ジョウキョウ</t>
    </rPh>
    <phoneticPr fontId="7"/>
  </si>
  <si>
    <t>1. 経営資源の引継ぎが実現していない</t>
  </si>
  <si>
    <t>2. 経営資源の引継ぎが実現している</t>
  </si>
  <si>
    <t>※補助事業期間内に経営資源の引継ぎが実現しなかった場合、補助上限額（200 万円以内）の変更を行う</t>
    <phoneticPr fontId="7"/>
  </si>
  <si>
    <t>1. 廃業が完了していない</t>
  </si>
  <si>
    <t>（１.経営資源の引継ぎが実現している場合）</t>
    <phoneticPr fontId="7"/>
  </si>
  <si>
    <t>2. 廃業が完了している</t>
  </si>
  <si>
    <t>②経営資源引継ぎの相手先</t>
    <rPh sb="1" eb="3">
      <t>ケイエイ</t>
    </rPh>
    <rPh sb="3" eb="5">
      <t>シゲン</t>
    </rPh>
    <rPh sb="5" eb="7">
      <t>ヒキツ</t>
    </rPh>
    <rPh sb="9" eb="11">
      <t>アイテ</t>
    </rPh>
    <rPh sb="11" eb="12">
      <t>サキ</t>
    </rPh>
    <phoneticPr fontId="7"/>
  </si>
  <si>
    <t>③経営資源引継ぎの完了日</t>
    <rPh sb="1" eb="3">
      <t>ケイエイ</t>
    </rPh>
    <rPh sb="3" eb="5">
      <t>シゲン</t>
    </rPh>
    <rPh sb="5" eb="7">
      <t>ヒキツ</t>
    </rPh>
    <rPh sb="9" eb="12">
      <t>カンリョウビ</t>
    </rPh>
    <phoneticPr fontId="7"/>
  </si>
  <si>
    <t>（「経営資源引継ぎ形態」が「9. 株式譲渡＋廃業」または「10. 事業再編等＋廃業」の場合）</t>
    <rPh sb="2" eb="4">
      <t>ケイエイ</t>
    </rPh>
    <rPh sb="4" eb="6">
      <t>シゲン</t>
    </rPh>
    <phoneticPr fontId="7"/>
  </si>
  <si>
    <t>④廃業の完了状況</t>
    <rPh sb="1" eb="3">
      <t>ハイギョウ</t>
    </rPh>
    <rPh sb="4" eb="6">
      <t>カンリョウ</t>
    </rPh>
    <rPh sb="6" eb="8">
      <t>ジョウキョウ</t>
    </rPh>
    <phoneticPr fontId="7"/>
  </si>
  <si>
    <t>⑤共同申請者名</t>
    <rPh sb="1" eb="3">
      <t>キョウドウ</t>
    </rPh>
    <rPh sb="3" eb="5">
      <t>シンセイ</t>
    </rPh>
    <rPh sb="5" eb="6">
      <t>シャ</t>
    </rPh>
    <rPh sb="6" eb="7">
      <t>メイ</t>
    </rPh>
    <phoneticPr fontId="7"/>
  </si>
  <si>
    <t>補助対象事業の実施概要</t>
    <phoneticPr fontId="7"/>
  </si>
  <si>
    <t>別紙　様式第6-1.事業実施概要報告書に記載のとおり</t>
    <phoneticPr fontId="7"/>
  </si>
  <si>
    <t>補助対象経費支出実績等</t>
    <phoneticPr fontId="7"/>
  </si>
  <si>
    <t>別紙　様式6-2.補助対象経費総括表、及び様式6-3.経費区分内訳書、様式6-6.検査チェックシートに記載のとおり</t>
    <phoneticPr fontId="7"/>
  </si>
  <si>
    <t>【補足事項】記入欄の選択肢</t>
    <rPh sb="0" eb="2">
      <t>ホソク</t>
    </rPh>
    <rPh sb="2" eb="4">
      <t>ジコウ</t>
    </rPh>
    <phoneticPr fontId="7"/>
  </si>
  <si>
    <t xml:space="preserve">1. </t>
    <phoneticPr fontId="7"/>
  </si>
  <si>
    <t>実績報告類型番号</t>
  </si>
  <si>
    <t>支援類型</t>
    <rPh sb="0" eb="1">
      <t>シエン</t>
    </rPh>
    <rPh sb="1" eb="3">
      <t>ルイケイ</t>
    </rPh>
    <phoneticPr fontId="7"/>
  </si>
  <si>
    <t>補助対象者</t>
    <rPh sb="0" eb="2">
      <t>ホジョ</t>
    </rPh>
    <rPh sb="2" eb="4">
      <t>タイショウ</t>
    </rPh>
    <rPh sb="4" eb="5">
      <t>シャ</t>
    </rPh>
    <phoneticPr fontId="7"/>
  </si>
  <si>
    <t>経営資源引継ぎ形態
（「廃業の引継ぎ形態」も同様）</t>
    <rPh sb="0" eb="2">
      <t>ケイエイ</t>
    </rPh>
    <rPh sb="2" eb="4">
      <t>シゲン</t>
    </rPh>
    <phoneticPr fontId="7"/>
  </si>
  <si>
    <t>実績報告
類型番号</t>
    <rPh sb="0" eb="2">
      <t>ジッセキ</t>
    </rPh>
    <rPh sb="2" eb="4">
      <t>ホウコク</t>
    </rPh>
    <rPh sb="5" eb="7">
      <t>ルイケイ</t>
    </rPh>
    <rPh sb="7" eb="9">
      <t>バンゴウ</t>
    </rPh>
    <phoneticPr fontId="7"/>
  </si>
  <si>
    <t>1 .買い手支援型
(Ⅰ型)</t>
    <phoneticPr fontId="7"/>
  </si>
  <si>
    <t>1 .承継者(法人)</t>
    <phoneticPr fontId="7"/>
  </si>
  <si>
    <t>2 .承継者(個人事業主)</t>
    <phoneticPr fontId="7"/>
  </si>
  <si>
    <t>2 .売り手支援型
(Ⅱ型)</t>
    <phoneticPr fontId="7"/>
  </si>
  <si>
    <t>3 .対象会社</t>
    <phoneticPr fontId="7"/>
  </si>
  <si>
    <t>1 .株式譲渡</t>
    <phoneticPr fontId="7"/>
  </si>
  <si>
    <t>4 .[共同申請]対象会社
+対象会社の支配株主(法人)</t>
    <phoneticPr fontId="7"/>
  </si>
  <si>
    <t>9 .株式譲渡＋廃業</t>
    <phoneticPr fontId="7"/>
  </si>
  <si>
    <t>5 .[共同申請]対象会社
+対象会社の支配株主(個人)</t>
    <phoneticPr fontId="7"/>
  </si>
  <si>
    <t>6 .被承継者(法人)</t>
    <phoneticPr fontId="7"/>
  </si>
  <si>
    <t>10 .事業再編等+廃業</t>
    <phoneticPr fontId="7"/>
  </si>
  <si>
    <t>7 .被承継者(個人事業主)</t>
    <phoneticPr fontId="7"/>
  </si>
  <si>
    <t>※「④廃業における引継ぎ形態」記入欄には、実績報告類型と同様の「支援類型」、「補助対象者」における「経営資源引継ぎ形態」欄の項目から、該当する引継ぎ形態を選択し、記入すること</t>
    <rPh sb="50" eb="52">
      <t>ケイエイ</t>
    </rPh>
    <rPh sb="52" eb="54">
      <t>シゲン</t>
    </rPh>
    <phoneticPr fontId="7"/>
  </si>
  <si>
    <t>様式第6</t>
    <phoneticPr fontId="7"/>
  </si>
  <si>
    <t>実績報告書</t>
    <rPh sb="0" eb="2">
      <t>ジッセキ</t>
    </rPh>
    <rPh sb="2" eb="5">
      <t>ホウコクショ</t>
    </rPh>
    <phoneticPr fontId="7"/>
  </si>
  <si>
    <t>凡例</t>
    <rPh sb="0" eb="2">
      <t>ハンレイ</t>
    </rPh>
    <phoneticPr fontId="10"/>
  </si>
  <si>
    <t>入力</t>
    <rPh sb="0" eb="2">
      <t>ニュウリョク</t>
    </rPh>
    <phoneticPr fontId="10"/>
  </si>
  <si>
    <t>（様式第6-6-1)</t>
    <rPh sb="1" eb="3">
      <t>ヨウシキ</t>
    </rPh>
    <rPh sb="3" eb="4">
      <t>ダイ</t>
    </rPh>
    <phoneticPr fontId="37"/>
  </si>
  <si>
    <t>自動
表示</t>
    <rPh sb="0" eb="2">
      <t>ジドウ</t>
    </rPh>
    <rPh sb="3" eb="5">
      <t>ヒョウジ</t>
    </rPh>
    <phoneticPr fontId="10"/>
  </si>
  <si>
    <t>事務局
利用欄</t>
    <rPh sb="0" eb="3">
      <t>ジムキョク</t>
    </rPh>
    <rPh sb="4" eb="6">
      <t>リヨウ</t>
    </rPh>
    <rPh sb="6" eb="7">
      <t>ラン</t>
    </rPh>
    <phoneticPr fontId="10"/>
  </si>
  <si>
    <t>事務局確認欄</t>
    <rPh sb="0" eb="3">
      <t>ジムキョク</t>
    </rPh>
    <rPh sb="3" eb="5">
      <t>カクニン</t>
    </rPh>
    <rPh sb="5" eb="6">
      <t>ラン</t>
    </rPh>
    <phoneticPr fontId="10"/>
  </si>
  <si>
    <t>確認内容</t>
    <rPh sb="0" eb="2">
      <t>カクニン</t>
    </rPh>
    <rPh sb="2" eb="4">
      <t>ナイヨウ</t>
    </rPh>
    <phoneticPr fontId="10"/>
  </si>
  <si>
    <t>補助対象経費（消費税抜）は正しい金額か</t>
    <rPh sb="0" eb="2">
      <t>ホジョ</t>
    </rPh>
    <rPh sb="2" eb="4">
      <t>タイショウ</t>
    </rPh>
    <rPh sb="4" eb="6">
      <t>ケイヒ</t>
    </rPh>
    <rPh sb="7" eb="10">
      <t>ショウヒゼイ</t>
    </rPh>
    <rPh sb="10" eb="11">
      <t>ヌ</t>
    </rPh>
    <rPh sb="13" eb="14">
      <t>タダ</t>
    </rPh>
    <rPh sb="16" eb="18">
      <t>キンガク</t>
    </rPh>
    <phoneticPr fontId="10"/>
  </si>
  <si>
    <t>支払うベき金額と実際支払金額が一致しているか</t>
    <rPh sb="0" eb="2">
      <t>シハラ</t>
    </rPh>
    <rPh sb="5" eb="7">
      <t>キンガク</t>
    </rPh>
    <rPh sb="8" eb="10">
      <t>ジッサイ</t>
    </rPh>
    <rPh sb="10" eb="12">
      <t>シハライ</t>
    </rPh>
    <rPh sb="12" eb="14">
      <t>キンガク</t>
    </rPh>
    <rPh sb="15" eb="17">
      <t>イッチ</t>
    </rPh>
    <phoneticPr fontId="10"/>
  </si>
  <si>
    <t>一枚のみ</t>
    <rPh sb="0" eb="2">
      <t>イチマイ</t>
    </rPh>
    <phoneticPr fontId="7"/>
  </si>
  <si>
    <t>費目ごとに送付</t>
    <rPh sb="0" eb="2">
      <t>ヒモク</t>
    </rPh>
    <rPh sb="5" eb="7">
      <t>ソウフ</t>
    </rPh>
    <phoneticPr fontId="7"/>
  </si>
  <si>
    <t>振込金
受領書</t>
    <rPh sb="0" eb="2">
      <t>フリコミ</t>
    </rPh>
    <rPh sb="2" eb="3">
      <t>キン</t>
    </rPh>
    <rPh sb="4" eb="7">
      <t>ジュリョウショ</t>
    </rPh>
    <phoneticPr fontId="10"/>
  </si>
  <si>
    <t>通帳</t>
    <rPh sb="0" eb="2">
      <t>ツウチョウ</t>
    </rPh>
    <phoneticPr fontId="10"/>
  </si>
  <si>
    <t>領収書</t>
    <rPh sb="0" eb="3">
      <t>リョウシュウショ</t>
    </rPh>
    <phoneticPr fontId="10"/>
  </si>
  <si>
    <t>口座振替
手続控</t>
    <rPh sb="0" eb="2">
      <t>コウザ</t>
    </rPh>
    <rPh sb="2" eb="4">
      <t>フリカエ</t>
    </rPh>
    <rPh sb="5" eb="7">
      <t>テツヅ</t>
    </rPh>
    <rPh sb="7" eb="8">
      <t>ヒカエ</t>
    </rPh>
    <phoneticPr fontId="10"/>
  </si>
  <si>
    <t>現金
出納帳</t>
    <rPh sb="0" eb="2">
      <t>ゲンキン</t>
    </rPh>
    <rPh sb="3" eb="6">
      <t>スイトウチョウ</t>
    </rPh>
    <phoneticPr fontId="10"/>
  </si>
  <si>
    <t>利用代金
明細書</t>
    <rPh sb="0" eb="2">
      <t>リヨウ</t>
    </rPh>
    <rPh sb="2" eb="4">
      <t>ダイキン</t>
    </rPh>
    <rPh sb="5" eb="8">
      <t>メイサイショ</t>
    </rPh>
    <phoneticPr fontId="10"/>
  </si>
  <si>
    <t>為替
レート表</t>
    <rPh sb="0" eb="2">
      <t>カワセ</t>
    </rPh>
    <rPh sb="6" eb="7">
      <t>ヒョウ</t>
    </rPh>
    <phoneticPr fontId="10"/>
  </si>
  <si>
    <t>相見積を取得しない場合</t>
    <rPh sb="0" eb="3">
      <t>アイミツ</t>
    </rPh>
    <rPh sb="4" eb="6">
      <t>シュトク</t>
    </rPh>
    <rPh sb="9" eb="11">
      <t>バアイ</t>
    </rPh>
    <phoneticPr fontId="10"/>
  </si>
  <si>
    <t>1. 銀行振込</t>
    <rPh sb="3" eb="5">
      <t>ギンコウ</t>
    </rPh>
    <rPh sb="5" eb="7">
      <t>フリコミ</t>
    </rPh>
    <phoneticPr fontId="10"/>
  </si>
  <si>
    <t>○</t>
    <phoneticPr fontId="10"/>
  </si>
  <si>
    <t>2. 口座振替・口座引落し</t>
    <rPh sb="8" eb="10">
      <t>コウザ</t>
    </rPh>
    <rPh sb="10" eb="11">
      <t>ヒ</t>
    </rPh>
    <rPh sb="11" eb="12">
      <t>オ</t>
    </rPh>
    <phoneticPr fontId="10"/>
  </si>
  <si>
    <t>3. 現金払</t>
    <rPh sb="3" eb="5">
      <t>ゲンキン</t>
    </rPh>
    <rPh sb="5" eb="6">
      <t>ハラ</t>
    </rPh>
    <phoneticPr fontId="10"/>
  </si>
  <si>
    <t>4. クレジット</t>
    <phoneticPr fontId="10"/>
  </si>
  <si>
    <t>5. デビット</t>
    <phoneticPr fontId="10"/>
  </si>
  <si>
    <t>必須</t>
    <rPh sb="0" eb="2">
      <t>ヒッス</t>
    </rPh>
    <phoneticPr fontId="10"/>
  </si>
  <si>
    <t>該当の場合
必須</t>
    <rPh sb="0" eb="2">
      <t>ガイトウ</t>
    </rPh>
    <rPh sb="3" eb="5">
      <t>バアイ</t>
    </rPh>
    <rPh sb="6" eb="8">
      <t>ヒッス</t>
    </rPh>
    <phoneticPr fontId="10"/>
  </si>
  <si>
    <t>6. 外国通貨支払</t>
    <rPh sb="3" eb="5">
      <t>ガイコク</t>
    </rPh>
    <rPh sb="5" eb="7">
      <t>ツウカ</t>
    </rPh>
    <rPh sb="7" eb="9">
      <t>シハライ</t>
    </rPh>
    <phoneticPr fontId="10"/>
  </si>
  <si>
    <t>該当する1.～5.の支払方法における確認資料を提出
※クレジット支払の場合、為替レート表の提出は不要</t>
    <rPh sb="0" eb="2">
      <t>ガイトウ</t>
    </rPh>
    <rPh sb="10" eb="12">
      <t>シハライ</t>
    </rPh>
    <rPh sb="12" eb="14">
      <t>ホウホウ</t>
    </rPh>
    <rPh sb="18" eb="20">
      <t>カクニン</t>
    </rPh>
    <rPh sb="20" eb="22">
      <t>シリョウ</t>
    </rPh>
    <rPh sb="23" eb="25">
      <t>テイシュツ</t>
    </rPh>
    <rPh sb="32" eb="34">
      <t>シハライ</t>
    </rPh>
    <rPh sb="35" eb="37">
      <t>バアイ</t>
    </rPh>
    <rPh sb="38" eb="40">
      <t>カワセ</t>
    </rPh>
    <rPh sb="43" eb="44">
      <t>ヒョウ</t>
    </rPh>
    <rPh sb="45" eb="47">
      <t>テイシュツ</t>
    </rPh>
    <rPh sb="48" eb="50">
      <t>フヨウ</t>
    </rPh>
    <phoneticPr fontId="10"/>
  </si>
  <si>
    <t>費目名</t>
    <rPh sb="0" eb="2">
      <t>ヒモク</t>
    </rPh>
    <rPh sb="2" eb="3">
      <t>メイ</t>
    </rPh>
    <phoneticPr fontId="10"/>
  </si>
  <si>
    <r>
      <t xml:space="preserve">支払方法
</t>
    </r>
    <r>
      <rPr>
        <sz val="9"/>
        <color indexed="8"/>
        <rFont val="游ゴシック"/>
        <family val="3"/>
        <charset val="128"/>
        <scheme val="minor"/>
      </rPr>
      <t>(上記1.～6.から選択)</t>
    </r>
    <rPh sb="0" eb="2">
      <t>シハライ</t>
    </rPh>
    <rPh sb="2" eb="4">
      <t>ホウホウ</t>
    </rPh>
    <rPh sb="6" eb="8">
      <t>ジョウキ</t>
    </rPh>
    <rPh sb="15" eb="17">
      <t>センタク</t>
    </rPh>
    <phoneticPr fontId="10"/>
  </si>
  <si>
    <t>事務局記入欄</t>
    <rPh sb="0" eb="3">
      <t>ジムキョク</t>
    </rPh>
    <rPh sb="3" eb="5">
      <t>キニュウ</t>
    </rPh>
    <rPh sb="5" eb="6">
      <t>ラン</t>
    </rPh>
    <phoneticPr fontId="10"/>
  </si>
  <si>
    <t>経費区分別証拠書類一覧（旅費）</t>
    <phoneticPr fontId="7"/>
  </si>
  <si>
    <t>様式第6-6-1</t>
  </si>
  <si>
    <t>様式第6-6-1</t>
    <phoneticPr fontId="7"/>
  </si>
  <si>
    <t>経費区分別証拠書類一覧（外注費）</t>
    <rPh sb="12" eb="15">
      <t>ガイチュウヒ</t>
    </rPh>
    <phoneticPr fontId="10"/>
  </si>
  <si>
    <r>
      <t xml:space="preserve">申請者確認欄
</t>
    </r>
    <r>
      <rPr>
        <b/>
        <sz val="8"/>
        <color rgb="FFFF0000"/>
        <rFont val="游ゴシック"/>
        <family val="3"/>
        <charset val="128"/>
        <scheme val="minor"/>
      </rPr>
      <t>※すべての証拠書類を確認の上、各書類右上に「経費番号」と証拠書類番号（①、②・・・）を記入すること（例：経費番号1-②）</t>
    </r>
    <rPh sb="0" eb="3">
      <t>シンセイシャ</t>
    </rPh>
    <rPh sb="3" eb="5">
      <t>カクニン</t>
    </rPh>
    <rPh sb="5" eb="6">
      <t>ラン</t>
    </rPh>
    <rPh sb="29" eb="31">
      <t>ケイヒ</t>
    </rPh>
    <rPh sb="59" eb="61">
      <t>ケイヒ</t>
    </rPh>
    <phoneticPr fontId="10"/>
  </si>
  <si>
    <t>依頼事実が確認できる証拠書類</t>
    <rPh sb="0" eb="2">
      <t>イライ</t>
    </rPh>
    <rPh sb="2" eb="4">
      <t>ジジツ</t>
    </rPh>
    <rPh sb="5" eb="7">
      <t>カクニン</t>
    </rPh>
    <rPh sb="10" eb="12">
      <t>ショウコ</t>
    </rPh>
    <rPh sb="12" eb="14">
      <t>ショルイ</t>
    </rPh>
    <phoneticPr fontId="10"/>
  </si>
  <si>
    <r>
      <t xml:space="preserve">⑨支払確認資料
</t>
    </r>
    <r>
      <rPr>
        <sz val="9"/>
        <color indexed="8"/>
        <rFont val="游ゴシック"/>
        <family val="3"/>
        <charset val="128"/>
        <scheme val="minor"/>
      </rPr>
      <t>(支払方法毎に必要な資料が異なる）</t>
    </r>
    <rPh sb="1" eb="3">
      <t>シハライ</t>
    </rPh>
    <rPh sb="3" eb="5">
      <t>カクニン</t>
    </rPh>
    <rPh sb="5" eb="7">
      <t>シリョウ</t>
    </rPh>
    <phoneticPr fontId="10"/>
  </si>
  <si>
    <t>依頼する業務内容は補助対象経費として適切か</t>
    <rPh sb="0" eb="2">
      <t>イライ</t>
    </rPh>
    <rPh sb="4" eb="6">
      <t>ギョウム</t>
    </rPh>
    <rPh sb="6" eb="8">
      <t>ナイヨウ</t>
    </rPh>
    <rPh sb="9" eb="11">
      <t>ホジョ</t>
    </rPh>
    <rPh sb="11" eb="13">
      <t>タイショウ</t>
    </rPh>
    <rPh sb="13" eb="15">
      <t>ケイヒ</t>
    </rPh>
    <rPh sb="18" eb="20">
      <t>テキセツ</t>
    </rPh>
    <phoneticPr fontId="10"/>
  </si>
  <si>
    <t>①専門家選定における見積金額確認書
（様式第6|3|5）</t>
    <rPh sb="1" eb="4">
      <t>センモンカ</t>
    </rPh>
    <rPh sb="4" eb="6">
      <t>センテイ</t>
    </rPh>
    <rPh sb="10" eb="12">
      <t>ミツモリ</t>
    </rPh>
    <rPh sb="12" eb="14">
      <t>キンガク</t>
    </rPh>
    <rPh sb="14" eb="17">
      <t>カクニンショ</t>
    </rPh>
    <phoneticPr fontId="10"/>
  </si>
  <si>
    <t>見積と支払に10%以上の差異がある場合</t>
    <rPh sb="0" eb="2">
      <t>ミツモリ</t>
    </rPh>
    <rPh sb="3" eb="5">
      <t>シハライ</t>
    </rPh>
    <rPh sb="9" eb="11">
      <t>イジョウ</t>
    </rPh>
    <rPh sb="12" eb="14">
      <t>サイ</t>
    </rPh>
    <rPh sb="17" eb="19">
      <t>バアイ</t>
    </rPh>
    <phoneticPr fontId="7"/>
  </si>
  <si>
    <t>③見積書(相見積を取得した場合は取得した全ての見積書)</t>
    <rPh sb="1" eb="4">
      <t>ミツモリショ</t>
    </rPh>
    <rPh sb="5" eb="8">
      <t>アイミツ</t>
    </rPh>
    <rPh sb="9" eb="11">
      <t>シュトク</t>
    </rPh>
    <rPh sb="13" eb="15">
      <t>バアイ</t>
    </rPh>
    <rPh sb="16" eb="18">
      <t>シュトク</t>
    </rPh>
    <rPh sb="20" eb="21">
      <t>スベ</t>
    </rPh>
    <rPh sb="23" eb="26">
      <t>ミツモリショ</t>
    </rPh>
    <phoneticPr fontId="10"/>
  </si>
  <si>
    <t>④契約書
（請負契約書等）</t>
    <rPh sb="1" eb="4">
      <t>ケイヤクショ</t>
    </rPh>
    <rPh sb="6" eb="8">
      <t>ウケオイ</t>
    </rPh>
    <rPh sb="8" eb="11">
      <t>ケイヤクショ</t>
    </rPh>
    <rPh sb="11" eb="12">
      <t>トウ</t>
    </rPh>
    <phoneticPr fontId="10"/>
  </si>
  <si>
    <t>⑤検収記録付の納品書</t>
    <rPh sb="1" eb="3">
      <t>ケンシュウ</t>
    </rPh>
    <rPh sb="3" eb="5">
      <t>キロク</t>
    </rPh>
    <rPh sb="5" eb="6">
      <t>ツ</t>
    </rPh>
    <rPh sb="7" eb="10">
      <t>ノウヒンショ</t>
    </rPh>
    <phoneticPr fontId="10"/>
  </si>
  <si>
    <t>⑥請求書</t>
    <rPh sb="1" eb="4">
      <t>セイキュウショ</t>
    </rPh>
    <phoneticPr fontId="10"/>
  </si>
  <si>
    <t>⑦完了報告書等の成果物</t>
    <rPh sb="1" eb="3">
      <t>カンリョウ</t>
    </rPh>
    <rPh sb="3" eb="6">
      <t>ホウコクショ</t>
    </rPh>
    <rPh sb="6" eb="7">
      <t>トウ</t>
    </rPh>
    <rPh sb="8" eb="11">
      <t>セイカブツ</t>
    </rPh>
    <phoneticPr fontId="10"/>
  </si>
  <si>
    <t>⑧関与専門家選定理由書
（様式第6|3|6）</t>
    <rPh sb="1" eb="3">
      <t>カンヨ</t>
    </rPh>
    <rPh sb="3" eb="6">
      <t>センモンカ</t>
    </rPh>
    <rPh sb="6" eb="8">
      <t>センテイ</t>
    </rPh>
    <rPh sb="8" eb="11">
      <t>リユウショ</t>
    </rPh>
    <phoneticPr fontId="10"/>
  </si>
  <si>
    <t>②見積と支払金額の差異報告書
（様式第6|4）</t>
    <rPh sb="1" eb="3">
      <t>ミツモリ</t>
    </rPh>
    <rPh sb="4" eb="6">
      <t>シハライ</t>
    </rPh>
    <rPh sb="6" eb="8">
      <t>キンガク</t>
    </rPh>
    <rPh sb="9" eb="11">
      <t>サイ</t>
    </rPh>
    <rPh sb="11" eb="14">
      <t>ホウコクショ</t>
    </rPh>
    <phoneticPr fontId="7"/>
  </si>
  <si>
    <t>該当の場合
必須</t>
    <rPh sb="0" eb="2">
      <t>ガイトウ</t>
    </rPh>
    <rPh sb="3" eb="5">
      <t>バアイ</t>
    </rPh>
    <rPh sb="6" eb="8">
      <t>ヒッス</t>
    </rPh>
    <phoneticPr fontId="7"/>
  </si>
  <si>
    <t>確認内容記入欄</t>
    <rPh sb="0" eb="2">
      <t>カクニン</t>
    </rPh>
    <rPh sb="2" eb="4">
      <t>ナイヨウ</t>
    </rPh>
    <rPh sb="4" eb="6">
      <t>キニュウ</t>
    </rPh>
    <rPh sb="6" eb="7">
      <t>ラン</t>
    </rPh>
    <phoneticPr fontId="10"/>
  </si>
  <si>
    <t>経費番号</t>
    <rPh sb="0" eb="2">
      <t>ケイヒ</t>
    </rPh>
    <rPh sb="2" eb="4">
      <t>バンゴウ</t>
    </rPh>
    <phoneticPr fontId="10"/>
  </si>
  <si>
    <t>支払確認資料の日付（YY/MM/DD）</t>
    <rPh sb="0" eb="2">
      <t>シハライ</t>
    </rPh>
    <rPh sb="2" eb="4">
      <t>カクニン</t>
    </rPh>
    <rPh sb="4" eb="6">
      <t>シリョウ</t>
    </rPh>
    <rPh sb="7" eb="9">
      <t>ヒヅケ</t>
    </rPh>
    <phoneticPr fontId="10"/>
  </si>
  <si>
    <t>経費区分別証拠書類一覧（委託費）</t>
    <rPh sb="12" eb="14">
      <t>イタク</t>
    </rPh>
    <rPh sb="14" eb="15">
      <t>ヒ</t>
    </rPh>
    <phoneticPr fontId="10"/>
  </si>
  <si>
    <r>
      <t xml:space="preserve">申請者確認欄
</t>
    </r>
    <r>
      <rPr>
        <b/>
        <sz val="8.1"/>
        <color rgb="FFFF0000"/>
        <rFont val="游ゴシック"/>
        <family val="3"/>
        <charset val="128"/>
        <scheme val="minor"/>
      </rPr>
      <t>※すべての証拠書類を確認の上、各書類右上に「経費番号」と証拠書類番号（①、②・・・）を記入すること（例：経費番号1-③）</t>
    </r>
    <rPh sb="0" eb="3">
      <t>シンセイシャ</t>
    </rPh>
    <rPh sb="3" eb="5">
      <t>カクニン</t>
    </rPh>
    <rPh sb="5" eb="6">
      <t>ラン</t>
    </rPh>
    <rPh sb="29" eb="31">
      <t>ケイヒ</t>
    </rPh>
    <rPh sb="59" eb="61">
      <t>ケイヒ</t>
    </rPh>
    <phoneticPr fontId="10"/>
  </si>
  <si>
    <r>
      <t xml:space="preserve">⑧支払確認が可能な資料
</t>
    </r>
    <r>
      <rPr>
        <sz val="9"/>
        <color indexed="8"/>
        <rFont val="游ゴシック"/>
        <family val="3"/>
        <charset val="128"/>
        <scheme val="minor"/>
      </rPr>
      <t>(支払方法毎に必要な資料が異なる）</t>
    </r>
    <rPh sb="1" eb="3">
      <t>シハライ</t>
    </rPh>
    <rPh sb="3" eb="5">
      <t>カクニン</t>
    </rPh>
    <rPh sb="6" eb="8">
      <t>カノウ</t>
    </rPh>
    <rPh sb="9" eb="11">
      <t>シリョウ</t>
    </rPh>
    <phoneticPr fontId="10"/>
  </si>
  <si>
    <t>④関与専門家選定理由書
（様式第6|3|6）</t>
    <rPh sb="1" eb="3">
      <t>カンヨ</t>
    </rPh>
    <rPh sb="3" eb="6">
      <t>センモンカ</t>
    </rPh>
    <rPh sb="6" eb="8">
      <t>センテイ</t>
    </rPh>
    <rPh sb="8" eb="11">
      <t>リユウショ</t>
    </rPh>
    <phoneticPr fontId="10"/>
  </si>
  <si>
    <t>⑤契約書
（委託契約書等）</t>
    <rPh sb="1" eb="4">
      <t>ケイヤクショ</t>
    </rPh>
    <rPh sb="6" eb="8">
      <t>イタク</t>
    </rPh>
    <rPh sb="8" eb="11">
      <t>ケイヤクショ</t>
    </rPh>
    <rPh sb="11" eb="12">
      <t>トウ</t>
    </rPh>
    <phoneticPr fontId="10"/>
  </si>
  <si>
    <t>⑦受託業務完了報告書
(様式第6|3|8)</t>
    <rPh sb="1" eb="3">
      <t>ジュタク</t>
    </rPh>
    <rPh sb="3" eb="5">
      <t>ギョウム</t>
    </rPh>
    <rPh sb="5" eb="7">
      <t>カンリョウ</t>
    </rPh>
    <rPh sb="7" eb="10">
      <t>ホウコクショ</t>
    </rPh>
    <phoneticPr fontId="10"/>
  </si>
  <si>
    <t>必須</t>
    <rPh sb="0" eb="2">
      <t>ヒッス</t>
    </rPh>
    <phoneticPr fontId="7"/>
  </si>
  <si>
    <t>経費区分別証拠書類一覧（システム利用料）</t>
    <rPh sb="16" eb="18">
      <t>リヨウ</t>
    </rPh>
    <rPh sb="18" eb="19">
      <t>リョウ</t>
    </rPh>
    <phoneticPr fontId="10"/>
  </si>
  <si>
    <r>
      <t xml:space="preserve">申請者確認欄
</t>
    </r>
    <r>
      <rPr>
        <b/>
        <sz val="8.1"/>
        <color rgb="FFFF0000"/>
        <rFont val="游ゴシック"/>
        <family val="3"/>
        <charset val="128"/>
        <scheme val="minor"/>
      </rPr>
      <t>※すべての証拠書類を確認の上、各書類右上に「旅費管理番号」と証拠書類番号（①、②・・・）を記入すること（例：経費番号1-②）</t>
    </r>
    <rPh sb="0" eb="3">
      <t>シンセイシャ</t>
    </rPh>
    <rPh sb="3" eb="5">
      <t>カクニン</t>
    </rPh>
    <rPh sb="5" eb="6">
      <t>ラン</t>
    </rPh>
    <rPh sb="61" eb="63">
      <t>ケイヒ</t>
    </rPh>
    <phoneticPr fontId="10"/>
  </si>
  <si>
    <t>システム利用の事実が確認できる証拠書類</t>
    <rPh sb="4" eb="6">
      <t>リヨウ</t>
    </rPh>
    <rPh sb="7" eb="9">
      <t>ジジツ</t>
    </rPh>
    <rPh sb="10" eb="12">
      <t>カクニン</t>
    </rPh>
    <rPh sb="15" eb="17">
      <t>ショウコ</t>
    </rPh>
    <rPh sb="17" eb="19">
      <t>ショルイ</t>
    </rPh>
    <phoneticPr fontId="10"/>
  </si>
  <si>
    <r>
      <t xml:space="preserve">⑪支払確認が可能な資料
</t>
    </r>
    <r>
      <rPr>
        <sz val="9"/>
        <color indexed="8"/>
        <rFont val="游ゴシック"/>
        <family val="3"/>
        <charset val="128"/>
        <scheme val="minor"/>
      </rPr>
      <t>(支払方法毎に必要な資料が異なる）</t>
    </r>
    <rPh sb="1" eb="3">
      <t>シハライ</t>
    </rPh>
    <rPh sb="3" eb="5">
      <t>カクニン</t>
    </rPh>
    <rPh sb="6" eb="8">
      <t>カノウ</t>
    </rPh>
    <rPh sb="9" eb="11">
      <t>シリョウ</t>
    </rPh>
    <phoneticPr fontId="10"/>
  </si>
  <si>
    <t>②選定理由書
(様式第6|3|7)</t>
    <rPh sb="1" eb="3">
      <t>センテイ</t>
    </rPh>
    <rPh sb="3" eb="6">
      <t>リユウショ</t>
    </rPh>
    <phoneticPr fontId="10"/>
  </si>
  <si>
    <t>③登録が完了したことを確認できるWEBページ又は電子メールを印刷した書類(登録日記載)</t>
    <rPh sb="22" eb="23">
      <t>マタ</t>
    </rPh>
    <rPh sb="24" eb="26">
      <t>デンシ</t>
    </rPh>
    <rPh sb="30" eb="32">
      <t>インサツ</t>
    </rPh>
    <rPh sb="34" eb="36">
      <t>ショルイ</t>
    </rPh>
    <phoneticPr fontId="10"/>
  </si>
  <si>
    <t>④マッチングサイトに支払いが発生したことを確認できる書類</t>
    <rPh sb="26" eb="28">
      <t>ショルイ</t>
    </rPh>
    <phoneticPr fontId="10"/>
  </si>
  <si>
    <t>⑤請求書
(WEBページ又は電子メール)</t>
    <rPh sb="1" eb="4">
      <t>セイキュウショ</t>
    </rPh>
    <phoneticPr fontId="10"/>
  </si>
  <si>
    <t>利用サイトごとの
証拠書類</t>
    <rPh sb="0" eb="2">
      <t>リヨウ</t>
    </rPh>
    <rPh sb="9" eb="11">
      <t>ショウコ</t>
    </rPh>
    <rPh sb="11" eb="13">
      <t>ショルイ</t>
    </rPh>
    <phoneticPr fontId="7"/>
  </si>
  <si>
    <t>①見積と支払金額の差異報告書
(様式第6|4)</t>
    <rPh sb="1" eb="3">
      <t>ミツモリ</t>
    </rPh>
    <rPh sb="4" eb="6">
      <t>シハライ</t>
    </rPh>
    <rPh sb="6" eb="8">
      <t>キンガク</t>
    </rPh>
    <rPh sb="9" eb="11">
      <t>サイ</t>
    </rPh>
    <rPh sb="11" eb="14">
      <t>ホウコクショ</t>
    </rPh>
    <phoneticPr fontId="7"/>
  </si>
  <si>
    <t>⑥成果報酬型以外の課金体系のマッチングサイトを利用することを証する書類</t>
    <rPh sb="30" eb="31">
      <t>ショウ</t>
    </rPh>
    <rPh sb="33" eb="35">
      <t>ショルイ</t>
    </rPh>
    <phoneticPr fontId="10"/>
  </si>
  <si>
    <t>⑦成果報酬型の課金体系のマッチングサイトを1つだけ利用することを証する書類</t>
    <rPh sb="32" eb="33">
      <t>ショウ</t>
    </rPh>
    <rPh sb="35" eb="37">
      <t>ショルイ</t>
    </rPh>
    <phoneticPr fontId="10"/>
  </si>
  <si>
    <t>⑧選定理由書
（様式第6|3|7）</t>
    <rPh sb="1" eb="3">
      <t>センテイ</t>
    </rPh>
    <rPh sb="3" eb="6">
      <t>リユウショ</t>
    </rPh>
    <phoneticPr fontId="10"/>
  </si>
  <si>
    <t>⑨2者以上の専門家・業者等から見積を断られたことが確認できる書面(電子メールの写し等)</t>
    <rPh sb="2" eb="3">
      <t>シャ</t>
    </rPh>
    <rPh sb="3" eb="5">
      <t>イジョウ</t>
    </rPh>
    <rPh sb="6" eb="9">
      <t>センモンカ</t>
    </rPh>
    <rPh sb="10" eb="12">
      <t>ギョウシャ</t>
    </rPh>
    <rPh sb="12" eb="13">
      <t>トウ</t>
    </rPh>
    <rPh sb="15" eb="17">
      <t>ミツモ</t>
    </rPh>
    <rPh sb="18" eb="19">
      <t>コトワ</t>
    </rPh>
    <rPh sb="25" eb="27">
      <t>カクニン</t>
    </rPh>
    <rPh sb="30" eb="32">
      <t>ショメン</t>
    </rPh>
    <rPh sb="33" eb="35">
      <t>デンシ</t>
    </rPh>
    <rPh sb="39" eb="40">
      <t>ウツ</t>
    </rPh>
    <rPh sb="41" eb="42">
      <t>トウ</t>
    </rPh>
    <phoneticPr fontId="10"/>
  </si>
  <si>
    <t>⑩登録したことを証する複数のマッチングサイトの登録画面等のスクリーンショット等</t>
    <phoneticPr fontId="7"/>
  </si>
  <si>
    <t>経費区分別証拠書類一覧（廃業登記費）</t>
    <rPh sb="12" eb="14">
      <t>ハイギョウ</t>
    </rPh>
    <rPh sb="14" eb="16">
      <t>トウキ</t>
    </rPh>
    <rPh sb="16" eb="17">
      <t>ヒ</t>
    </rPh>
    <phoneticPr fontId="10"/>
  </si>
  <si>
    <r>
      <t xml:space="preserve">申請者確認欄
</t>
    </r>
    <r>
      <rPr>
        <b/>
        <sz val="8.1"/>
        <color rgb="FFFF0000"/>
        <rFont val="游ゴシック"/>
        <family val="3"/>
        <charset val="128"/>
        <scheme val="minor"/>
      </rPr>
      <t>※すべての証拠書類を確認の上、各書類右上に「経費番号」と証拠書類番号（①、②・・・）を記入すること（例：経費番号1-②）</t>
    </r>
    <rPh sb="0" eb="3">
      <t>シンセイシャ</t>
    </rPh>
    <rPh sb="3" eb="5">
      <t>カクニン</t>
    </rPh>
    <rPh sb="5" eb="6">
      <t>ラン</t>
    </rPh>
    <rPh sb="29" eb="31">
      <t>ケイヒ</t>
    </rPh>
    <rPh sb="59" eb="61">
      <t>ケイヒ</t>
    </rPh>
    <phoneticPr fontId="10"/>
  </si>
  <si>
    <r>
      <t xml:space="preserve">⑨支払確認が可能な資料
</t>
    </r>
    <r>
      <rPr>
        <sz val="9"/>
        <color indexed="8"/>
        <rFont val="游ゴシック"/>
        <family val="3"/>
        <charset val="128"/>
        <scheme val="minor"/>
      </rPr>
      <t>(支払方法毎に必要な資料が異なる）</t>
    </r>
    <rPh sb="1" eb="3">
      <t>シハライ</t>
    </rPh>
    <rPh sb="3" eb="5">
      <t>カクニン</t>
    </rPh>
    <rPh sb="6" eb="8">
      <t>カノウ</t>
    </rPh>
    <rPh sb="9" eb="11">
      <t>シリョウ</t>
    </rPh>
    <phoneticPr fontId="10"/>
  </si>
  <si>
    <t>廃業に係る費用として適切であるか</t>
    <rPh sb="0" eb="2">
      <t>ハイギョウ</t>
    </rPh>
    <rPh sb="3" eb="4">
      <t>カカ</t>
    </rPh>
    <rPh sb="5" eb="7">
      <t>ヒヨウ</t>
    </rPh>
    <rPh sb="10" eb="12">
      <t>テキセツ</t>
    </rPh>
    <phoneticPr fontId="10"/>
  </si>
  <si>
    <t>②見積書(相見積を取得した場合は取得した全ての見積書)</t>
    <rPh sb="1" eb="4">
      <t>ミツモリショ</t>
    </rPh>
    <rPh sb="5" eb="8">
      <t>アイミツ</t>
    </rPh>
    <rPh sb="9" eb="11">
      <t>シュトク</t>
    </rPh>
    <rPh sb="13" eb="15">
      <t>バアイ</t>
    </rPh>
    <rPh sb="16" eb="18">
      <t>シュトク</t>
    </rPh>
    <rPh sb="20" eb="21">
      <t>スベ</t>
    </rPh>
    <rPh sb="23" eb="26">
      <t>ミツモリショ</t>
    </rPh>
    <phoneticPr fontId="10"/>
  </si>
  <si>
    <t>③発注書又は契約書</t>
    <rPh sb="1" eb="4">
      <t>ハッチュウショ</t>
    </rPh>
    <rPh sb="4" eb="5">
      <t>マタ</t>
    </rPh>
    <rPh sb="6" eb="9">
      <t>ケイヤクショ</t>
    </rPh>
    <phoneticPr fontId="10"/>
  </si>
  <si>
    <t>④請求書</t>
    <rPh sb="1" eb="4">
      <t>セイキュウショ</t>
    </rPh>
    <phoneticPr fontId="10"/>
  </si>
  <si>
    <t>⑤業務の完了を証明する書類
(検収記録付のもの)</t>
    <rPh sb="1" eb="3">
      <t>ギョウム</t>
    </rPh>
    <rPh sb="4" eb="6">
      <t>カンリョウ</t>
    </rPh>
    <rPh sb="7" eb="9">
      <t>ショウメイ</t>
    </rPh>
    <rPh sb="11" eb="13">
      <t>ショルイ</t>
    </rPh>
    <rPh sb="15" eb="17">
      <t>ケンシュウ</t>
    </rPh>
    <rPh sb="17" eb="19">
      <t>キロク</t>
    </rPh>
    <rPh sb="19" eb="20">
      <t>ツ</t>
    </rPh>
    <phoneticPr fontId="10"/>
  </si>
  <si>
    <t>⑥写真・証書(登記完了証、閉鎖事項全部証明書等の写し)</t>
    <rPh sb="1" eb="3">
      <t>シャシン</t>
    </rPh>
    <rPh sb="4" eb="6">
      <t>ショウショ</t>
    </rPh>
    <rPh sb="7" eb="12">
      <t>トウキカンリョウショウ</t>
    </rPh>
    <rPh sb="13" eb="15">
      <t>ヘイサ</t>
    </rPh>
    <rPh sb="15" eb="17">
      <t>ジコウ</t>
    </rPh>
    <rPh sb="17" eb="19">
      <t>ゼンブ</t>
    </rPh>
    <rPh sb="19" eb="22">
      <t>ショウメイショ</t>
    </rPh>
    <rPh sb="22" eb="23">
      <t>トウ</t>
    </rPh>
    <rPh sb="24" eb="25">
      <t>ウツ</t>
    </rPh>
    <phoneticPr fontId="10"/>
  </si>
  <si>
    <t>①見積と支払金額の差異報告書
（様式第6|4）</t>
    <rPh sb="1" eb="3">
      <t>ミツモリ</t>
    </rPh>
    <rPh sb="4" eb="6">
      <t>シハライ</t>
    </rPh>
    <rPh sb="6" eb="8">
      <t>キンガク</t>
    </rPh>
    <rPh sb="9" eb="11">
      <t>サイ</t>
    </rPh>
    <rPh sb="11" eb="14">
      <t>ホウコクショ</t>
    </rPh>
    <phoneticPr fontId="7"/>
  </si>
  <si>
    <t>⑦選定理由書
（様式第6|3|7）</t>
    <rPh sb="1" eb="3">
      <t>センテイ</t>
    </rPh>
    <rPh sb="3" eb="6">
      <t>リユウショ</t>
    </rPh>
    <phoneticPr fontId="10"/>
  </si>
  <si>
    <t>⑧2者以上の専門家・業者等から見積を断られたことが確認できる書面(電子メールの写し等)</t>
    <rPh sb="2" eb="3">
      <t>シャ</t>
    </rPh>
    <rPh sb="3" eb="5">
      <t>イジョウ</t>
    </rPh>
    <rPh sb="6" eb="9">
      <t>センモンカ</t>
    </rPh>
    <rPh sb="10" eb="12">
      <t>ギョウシャ</t>
    </rPh>
    <rPh sb="12" eb="13">
      <t>トウ</t>
    </rPh>
    <rPh sb="15" eb="17">
      <t>ミツモ</t>
    </rPh>
    <rPh sb="18" eb="19">
      <t>コトワ</t>
    </rPh>
    <rPh sb="25" eb="27">
      <t>カクニン</t>
    </rPh>
    <rPh sb="30" eb="32">
      <t>ショメン</t>
    </rPh>
    <rPh sb="33" eb="35">
      <t>デンシ</t>
    </rPh>
    <rPh sb="39" eb="40">
      <t>ウツ</t>
    </rPh>
    <rPh sb="41" eb="42">
      <t>トウ</t>
    </rPh>
    <phoneticPr fontId="10"/>
  </si>
  <si>
    <t>（様式6-6-1)</t>
    <rPh sb="1" eb="3">
      <t>ヨウシキ</t>
    </rPh>
    <phoneticPr fontId="37"/>
  </si>
  <si>
    <t>経費区分別証拠書類一覧（在庫処分費）</t>
    <rPh sb="12" eb="14">
      <t>ザイコ</t>
    </rPh>
    <rPh sb="14" eb="16">
      <t>ショブン</t>
    </rPh>
    <rPh sb="16" eb="17">
      <t>ヒ</t>
    </rPh>
    <phoneticPr fontId="10"/>
  </si>
  <si>
    <r>
      <t xml:space="preserve">申請者確認欄
</t>
    </r>
    <r>
      <rPr>
        <b/>
        <sz val="8.1"/>
        <color rgb="FFFF0000"/>
        <rFont val="游ゴシック"/>
        <family val="3"/>
        <charset val="128"/>
        <scheme val="minor"/>
      </rPr>
      <t>※すべての証拠書類を確認の上、各書類右上に「経費番号」と証拠書類番号（①、②・・・）を記入すること（例：経費番号1-②）</t>
    </r>
    <rPh sb="0" eb="3">
      <t>シンセイシャ</t>
    </rPh>
    <rPh sb="3" eb="5">
      <t>カクニン</t>
    </rPh>
    <rPh sb="5" eb="6">
      <t>ラン</t>
    </rPh>
    <rPh sb="59" eb="61">
      <t>ケイヒ</t>
    </rPh>
    <phoneticPr fontId="10"/>
  </si>
  <si>
    <t>③契約書
(発注書と請書による契約を含む)</t>
    <rPh sb="1" eb="4">
      <t>ケイヤクショ</t>
    </rPh>
    <rPh sb="11" eb="12">
      <t>ショ</t>
    </rPh>
    <phoneticPr fontId="10"/>
  </si>
  <si>
    <t>⑥写真・証書</t>
    <rPh sb="1" eb="3">
      <t>シャシン</t>
    </rPh>
    <rPh sb="4" eb="6">
      <t>ショウショ</t>
    </rPh>
    <phoneticPr fontId="10"/>
  </si>
  <si>
    <t>経費区分別証拠書類一覧（解体費）</t>
    <rPh sb="12" eb="14">
      <t>カイタイ</t>
    </rPh>
    <rPh sb="14" eb="15">
      <t>ヒ</t>
    </rPh>
    <phoneticPr fontId="10"/>
  </si>
  <si>
    <t>経費区分別証拠書類一覧（原状回復費）</t>
    <rPh sb="12" eb="14">
      <t>ゲンジョウ</t>
    </rPh>
    <rPh sb="14" eb="16">
      <t>カイフク</t>
    </rPh>
    <rPh sb="16" eb="17">
      <t>ヒ</t>
    </rPh>
    <phoneticPr fontId="10"/>
  </si>
  <si>
    <r>
      <t xml:space="preserve">⑩支払確認が可能な資料
</t>
    </r>
    <r>
      <rPr>
        <sz val="9"/>
        <color indexed="8"/>
        <rFont val="游ゴシック"/>
        <family val="3"/>
        <charset val="128"/>
        <scheme val="minor"/>
      </rPr>
      <t>(支払方法毎に必要な資料が異なる）</t>
    </r>
    <rPh sb="1" eb="3">
      <t>シハライ</t>
    </rPh>
    <rPh sb="3" eb="5">
      <t>カクニン</t>
    </rPh>
    <rPh sb="6" eb="8">
      <t>カノウ</t>
    </rPh>
    <rPh sb="9" eb="11">
      <t>シリョウ</t>
    </rPh>
    <phoneticPr fontId="10"/>
  </si>
  <si>
    <t>④賃貸借契約書
(原状回復条件が記載されているもの)</t>
    <phoneticPr fontId="10"/>
  </si>
  <si>
    <t>⑤請求書</t>
    <rPh sb="1" eb="4">
      <t>セイキュウショ</t>
    </rPh>
    <phoneticPr fontId="10"/>
  </si>
  <si>
    <t>⑥業務の完了を証明する書類
(検収記録付のもの)</t>
    <rPh sb="1" eb="3">
      <t>ギョウム</t>
    </rPh>
    <rPh sb="4" eb="6">
      <t>カンリョウ</t>
    </rPh>
    <rPh sb="7" eb="9">
      <t>ショウメイ</t>
    </rPh>
    <rPh sb="11" eb="13">
      <t>ショルイ</t>
    </rPh>
    <rPh sb="15" eb="17">
      <t>ケンシュウ</t>
    </rPh>
    <rPh sb="17" eb="19">
      <t>キロク</t>
    </rPh>
    <rPh sb="19" eb="20">
      <t>ツ</t>
    </rPh>
    <phoneticPr fontId="10"/>
  </si>
  <si>
    <t>⑦写真・証書</t>
    <rPh sb="1" eb="3">
      <t>シャシン</t>
    </rPh>
    <rPh sb="4" eb="6">
      <t>ショウショ</t>
    </rPh>
    <phoneticPr fontId="10"/>
  </si>
  <si>
    <t>様式第6-6-1.経費区分別証拠書類一覧（外注費）</t>
  </si>
  <si>
    <t>経費区分別証拠書類一覧（外注費）</t>
    <phoneticPr fontId="7"/>
  </si>
  <si>
    <t>経費区分別証拠書類一覧（委託費）</t>
    <phoneticPr fontId="7"/>
  </si>
  <si>
    <t>経費区分別証拠書類一覧（システム利用料）</t>
    <phoneticPr fontId="7"/>
  </si>
  <si>
    <t>経費区分別証拠書類一覧（廃業登記費）</t>
    <phoneticPr fontId="7"/>
  </si>
  <si>
    <t>経費区分別証拠書類一覧（在庫処分費）</t>
    <phoneticPr fontId="7"/>
  </si>
  <si>
    <t>経費区分別証拠書類一覧（解体費）</t>
    <phoneticPr fontId="7"/>
  </si>
  <si>
    <t>経費区分別証拠書類一覧（原状回復費）</t>
    <phoneticPr fontId="7"/>
  </si>
  <si>
    <t>支援類型</t>
    <rPh sb="0" eb="2">
      <t>シエン</t>
    </rPh>
    <rPh sb="2" eb="4">
      <t>ルイケイ</t>
    </rPh>
    <phoneticPr fontId="7"/>
  </si>
  <si>
    <t>引継ぎ形態</t>
    <rPh sb="0" eb="2">
      <t>ヒキツ</t>
    </rPh>
    <rPh sb="3" eb="5">
      <t>ケイタイ</t>
    </rPh>
    <phoneticPr fontId="7"/>
  </si>
  <si>
    <t>類型
番号</t>
    <rPh sb="0" eb="2">
      <t>ルイケイ</t>
    </rPh>
    <rPh sb="3" eb="5">
      <t>バンゴウ</t>
    </rPh>
    <phoneticPr fontId="7"/>
  </si>
  <si>
    <t>検索
Key</t>
    <rPh sb="0" eb="2">
      <t>ケンサク</t>
    </rPh>
    <phoneticPr fontId="7"/>
  </si>
  <si>
    <t>未使用</t>
    <rPh sb="0" eb="3">
      <t>ミシヨウ</t>
    </rPh>
    <phoneticPr fontId="7"/>
  </si>
  <si>
    <t>『補助金交付のための事務手引書』、『（別紙2）証拠書類等の準備に係る留意点』を確認の上、証拠書類および支払確認が可能な資料を整理し、
「確認内容記入欄」の各項目に”○"を記入してください</t>
    <rPh sb="1" eb="4">
      <t>ホジョキン</t>
    </rPh>
    <rPh sb="4" eb="6">
      <t>コウフ</t>
    </rPh>
    <rPh sb="10" eb="12">
      <t>ジム</t>
    </rPh>
    <rPh sb="12" eb="15">
      <t>テビキショ</t>
    </rPh>
    <rPh sb="19" eb="21">
      <t>ベッシ</t>
    </rPh>
    <rPh sb="23" eb="25">
      <t>ショウコ</t>
    </rPh>
    <rPh sb="25" eb="27">
      <t>ショルイ</t>
    </rPh>
    <rPh sb="27" eb="28">
      <t>トウ</t>
    </rPh>
    <rPh sb="29" eb="31">
      <t>ジュンビ</t>
    </rPh>
    <rPh sb="32" eb="33">
      <t>カカ</t>
    </rPh>
    <rPh sb="34" eb="37">
      <t>リュウイテン</t>
    </rPh>
    <rPh sb="39" eb="41">
      <t>カクニン</t>
    </rPh>
    <rPh sb="42" eb="43">
      <t>ウエ</t>
    </rPh>
    <rPh sb="44" eb="46">
      <t>ショウコ</t>
    </rPh>
    <rPh sb="46" eb="48">
      <t>ショルイ</t>
    </rPh>
    <rPh sb="51" eb="53">
      <t>シハライ</t>
    </rPh>
    <rPh sb="53" eb="55">
      <t>カクニン</t>
    </rPh>
    <rPh sb="56" eb="58">
      <t>カノウ</t>
    </rPh>
    <rPh sb="59" eb="61">
      <t>シリョウ</t>
    </rPh>
    <rPh sb="62" eb="64">
      <t>セイリ</t>
    </rPh>
    <rPh sb="68" eb="70">
      <t>カクニン</t>
    </rPh>
    <rPh sb="70" eb="72">
      <t>ナイヨウ</t>
    </rPh>
    <rPh sb="72" eb="74">
      <t>キニュウ</t>
    </rPh>
    <rPh sb="74" eb="75">
      <t>ラン</t>
    </rPh>
    <rPh sb="77" eb="80">
      <t>カクコウモク</t>
    </rPh>
    <rPh sb="85" eb="87">
      <t>キニュウ</t>
    </rPh>
    <phoneticPr fontId="10"/>
  </si>
  <si>
    <t>書類が整理されていることを確認した上で"○”を入れること</t>
  </si>
  <si>
    <t>書類が整理されていることを確認した上で"○”を記入すること</t>
    <rPh sb="23" eb="25">
      <t>キニュウ</t>
    </rPh>
    <phoneticPr fontId="10"/>
  </si>
  <si>
    <t>提出要否</t>
    <rPh sb="0" eb="2">
      <t>テイシュツ</t>
    </rPh>
    <rPh sb="2" eb="4">
      <t>ヨウヒ</t>
    </rPh>
    <phoneticPr fontId="7"/>
  </si>
  <si>
    <t>チェック欄</t>
    <rPh sb="4" eb="5">
      <t>ラン</t>
    </rPh>
    <phoneticPr fontId="7"/>
  </si>
  <si>
    <t>全員必須</t>
    <rPh sb="0" eb="2">
      <t>ゼンイン</t>
    </rPh>
    <rPh sb="2" eb="4">
      <t>ヒッス</t>
    </rPh>
    <phoneticPr fontId="7"/>
  </si>
  <si>
    <t>該当の場合必須</t>
    <rPh sb="0" eb="2">
      <t>ガイトウ</t>
    </rPh>
    <rPh sb="3" eb="5">
      <t>バアイ</t>
    </rPh>
    <rPh sb="5" eb="7">
      <t>ヒッス</t>
    </rPh>
    <phoneticPr fontId="7"/>
  </si>
  <si>
    <t>旅費を申請している場合</t>
    <rPh sb="0" eb="2">
      <t>リョヒ</t>
    </rPh>
    <rPh sb="3" eb="5">
      <t>シンセイ</t>
    </rPh>
    <rPh sb="9" eb="11">
      <t>バアイ</t>
    </rPh>
    <phoneticPr fontId="7"/>
  </si>
  <si>
    <t>旅費を申請しており、出張がある場合</t>
    <rPh sb="0" eb="2">
      <t>リョヒ</t>
    </rPh>
    <rPh sb="3" eb="5">
      <t>シンセイ</t>
    </rPh>
    <rPh sb="10" eb="12">
      <t>シュッチョウ</t>
    </rPh>
    <rPh sb="15" eb="17">
      <t>バアイ</t>
    </rPh>
    <phoneticPr fontId="7"/>
  </si>
  <si>
    <t>提出が必要なケース</t>
    <rPh sb="0" eb="2">
      <t>テイシュツ</t>
    </rPh>
    <rPh sb="3" eb="5">
      <t>ヒツヨウ</t>
    </rPh>
    <phoneticPr fontId="7"/>
  </si>
  <si>
    <t>謝金を申請している場合</t>
    <rPh sb="0" eb="2">
      <t>シャキン</t>
    </rPh>
    <rPh sb="3" eb="5">
      <t>シンセイ</t>
    </rPh>
    <rPh sb="9" eb="11">
      <t>バアイ</t>
    </rPh>
    <phoneticPr fontId="7"/>
  </si>
  <si>
    <t>委託費・外注費で専門家選定をしている場合</t>
    <phoneticPr fontId="7"/>
  </si>
  <si>
    <t>支払金額が見積金額より高い場合</t>
    <phoneticPr fontId="7"/>
  </si>
  <si>
    <t>経費区分の変更・追加がある場合</t>
    <phoneticPr fontId="7"/>
  </si>
  <si>
    <t>当該経費区分の申請がある場合</t>
    <rPh sb="0" eb="2">
      <t>トウガイ</t>
    </rPh>
    <rPh sb="2" eb="4">
      <t>ケイヒ</t>
    </rPh>
    <rPh sb="4" eb="6">
      <t>クブン</t>
    </rPh>
    <rPh sb="7" eb="9">
      <t>シンセイ</t>
    </rPh>
    <rPh sb="12" eb="14">
      <t>バアイ</t>
    </rPh>
    <phoneticPr fontId="7"/>
  </si>
  <si>
    <t>オンライン提出における下記の提出様式等について確認し、必要な提出様式等を本補助金Webサイトに
掲載されている実績報告フォームにアップロードして提出すること
（作成・整理の完了が確認できている提出様式等の「チェック欄」に"○"を記入）</t>
    <phoneticPr fontId="7"/>
  </si>
  <si>
    <t>関連する様式</t>
    <rPh sb="0" eb="2">
      <t>カンレン</t>
    </rPh>
    <rPh sb="4" eb="6">
      <t>ヨウシキ</t>
    </rPh>
    <phoneticPr fontId="7"/>
  </si>
  <si>
    <t>様式第6-3.経費区分別内訳書</t>
    <phoneticPr fontId="7"/>
  </si>
  <si>
    <t>様式第6-3-4.謝金単価報告書</t>
  </si>
  <si>
    <t>様式第6-3-5.専門家選定における見積金額確認書</t>
  </si>
  <si>
    <t>様式第6-4.見積と支払金額の差異報告書</t>
  </si>
  <si>
    <t>様式第6-5.経費区分変更申請書</t>
  </si>
  <si>
    <t>様式第6-6-1.経費区分別証拠書類一覧（委託費）</t>
  </si>
  <si>
    <t>様式第6-6-1.経費区分別証拠書類一覧（システム利用料）</t>
  </si>
  <si>
    <t>様式第6-6-1.経費区分別証拠書類一覧（廃業登記費）</t>
  </si>
  <si>
    <t>様式第6-6-1.経費区分別証拠書類一覧（在庫処分費）</t>
  </si>
  <si>
    <t>様式第6-6-1.経費区分別証拠書類一覧（解体費）</t>
  </si>
  <si>
    <t>様式第6-6-1.経費区分別証拠書類一覧（原状回復費）</t>
  </si>
  <si>
    <t>見積時の補助対象経費金額より支払金額が高くなっている場合に、差異発生の理由を記入すること
（謝金、旅費（旅行代理店を利用する場合を除く）を除く）</t>
    <rPh sb="0" eb="2">
      <t>ミツモリ</t>
    </rPh>
    <rPh sb="2" eb="3">
      <t>トキ</t>
    </rPh>
    <rPh sb="4" eb="6">
      <t>ホジョ</t>
    </rPh>
    <rPh sb="6" eb="8">
      <t>タイショウ</t>
    </rPh>
    <rPh sb="8" eb="10">
      <t>ケイヒ</t>
    </rPh>
    <rPh sb="10" eb="12">
      <t>キンガク</t>
    </rPh>
    <rPh sb="14" eb="16">
      <t>シハライ</t>
    </rPh>
    <rPh sb="16" eb="18">
      <t>キンガク</t>
    </rPh>
    <rPh sb="19" eb="20">
      <t>タカ</t>
    </rPh>
    <rPh sb="26" eb="28">
      <t>バアイ</t>
    </rPh>
    <rPh sb="30" eb="32">
      <t>サイ</t>
    </rPh>
    <rPh sb="32" eb="34">
      <t>ハッセイ</t>
    </rPh>
    <rPh sb="35" eb="37">
      <t>リユウ</t>
    </rPh>
    <rPh sb="38" eb="40">
      <t>キニュウ</t>
    </rPh>
    <phoneticPr fontId="7"/>
  </si>
  <si>
    <t>経費区分別証拠書類一覧（謝金）</t>
    <rPh sb="12" eb="14">
      <t>シャキン</t>
    </rPh>
    <phoneticPr fontId="10"/>
  </si>
  <si>
    <r>
      <t xml:space="preserve">申請者確認欄
</t>
    </r>
    <r>
      <rPr>
        <b/>
        <sz val="8.1"/>
        <color rgb="FFFF0000"/>
        <rFont val="游ゴシック"/>
        <family val="3"/>
        <charset val="128"/>
        <scheme val="minor"/>
      </rPr>
      <t>※すべての証拠書類を確認の上、各書類右上に「経費番号」と証拠書類番号（①、②・・・）を記入すること（例：経費番号1-③）</t>
    </r>
    <rPh sb="0" eb="3">
      <t>シンセイシャ</t>
    </rPh>
    <rPh sb="3" eb="5">
      <t>カクニン</t>
    </rPh>
    <rPh sb="5" eb="6">
      <t>ラン</t>
    </rPh>
    <rPh sb="12" eb="14">
      <t>ショウコ</t>
    </rPh>
    <rPh sb="14" eb="16">
      <t>ショルイ</t>
    </rPh>
    <rPh sb="17" eb="19">
      <t>カクニン</t>
    </rPh>
    <rPh sb="20" eb="21">
      <t>ウエ</t>
    </rPh>
    <rPh sb="22" eb="25">
      <t>カクショルイ</t>
    </rPh>
    <rPh sb="25" eb="27">
      <t>ミギウエ</t>
    </rPh>
    <rPh sb="29" eb="31">
      <t>ケイヒ</t>
    </rPh>
    <rPh sb="31" eb="33">
      <t>バンゴウ</t>
    </rPh>
    <rPh sb="35" eb="37">
      <t>ショウコ</t>
    </rPh>
    <rPh sb="37" eb="39">
      <t>ショルイ</t>
    </rPh>
    <rPh sb="39" eb="41">
      <t>バンゴウ</t>
    </rPh>
    <rPh sb="50" eb="52">
      <t>キニュウ</t>
    </rPh>
    <rPh sb="57" eb="58">
      <t>レイ</t>
    </rPh>
    <rPh sb="59" eb="61">
      <t>ケイヒ</t>
    </rPh>
    <rPh sb="61" eb="63">
      <t>バンゴウ</t>
    </rPh>
    <phoneticPr fontId="10"/>
  </si>
  <si>
    <t>①謝金単価報告書
（様式第6|3|4)</t>
    <rPh sb="1" eb="3">
      <t>シャキン</t>
    </rPh>
    <rPh sb="3" eb="5">
      <t>タンカ</t>
    </rPh>
    <rPh sb="5" eb="8">
      <t>ホウコクショ</t>
    </rPh>
    <phoneticPr fontId="7"/>
  </si>
  <si>
    <t>「謝金の標準支払い基準(補助事業事務処理マニュアル)」以外の謝金単価を記載している場合</t>
    <rPh sb="12" eb="14">
      <t>ホジョ</t>
    </rPh>
    <rPh sb="14" eb="16">
      <t>ジギョウ</t>
    </rPh>
    <rPh sb="16" eb="18">
      <t>ジム</t>
    </rPh>
    <rPh sb="18" eb="20">
      <t>ショリ</t>
    </rPh>
    <rPh sb="27" eb="29">
      <t>イガイ</t>
    </rPh>
    <rPh sb="30" eb="32">
      <t>シャキン</t>
    </rPh>
    <rPh sb="32" eb="34">
      <t>タンカ</t>
    </rPh>
    <rPh sb="35" eb="37">
      <t>キサイ</t>
    </rPh>
    <rPh sb="41" eb="43">
      <t>バアイ</t>
    </rPh>
    <phoneticPr fontId="7"/>
  </si>
  <si>
    <t>④専門家の職位等を確認することが出来る資料</t>
    <rPh sb="1" eb="4">
      <t>センモンカ</t>
    </rPh>
    <rPh sb="5" eb="7">
      <t>ショクイ</t>
    </rPh>
    <rPh sb="7" eb="8">
      <t>トウ</t>
    </rPh>
    <rPh sb="9" eb="11">
      <t>カクニン</t>
    </rPh>
    <rPh sb="16" eb="18">
      <t>デキ</t>
    </rPh>
    <rPh sb="19" eb="21">
      <t>シリョウ</t>
    </rPh>
    <phoneticPr fontId="7"/>
  </si>
  <si>
    <t>所得税の源泉徴収を行う必要がある場合</t>
    <rPh sb="11" eb="13">
      <t>ヒツヨウ</t>
    </rPh>
    <phoneticPr fontId="10"/>
  </si>
  <si>
    <t>②基準となる謝金単価を確認することが出来る資料</t>
    <rPh sb="1" eb="3">
      <t>キジュン</t>
    </rPh>
    <rPh sb="6" eb="8">
      <t>シャキン</t>
    </rPh>
    <rPh sb="8" eb="10">
      <t>タンカ</t>
    </rPh>
    <rPh sb="11" eb="13">
      <t>カクニン</t>
    </rPh>
    <rPh sb="18" eb="20">
      <t>デキ</t>
    </rPh>
    <rPh sb="21" eb="23">
      <t>シリョウ</t>
    </rPh>
    <phoneticPr fontId="7"/>
  </si>
  <si>
    <t>⑦源泉徴収処理を示す資料</t>
    <rPh sb="1" eb="3">
      <t>ゲンセン</t>
    </rPh>
    <rPh sb="3" eb="5">
      <t>チョウシュウ</t>
    </rPh>
    <rPh sb="5" eb="7">
      <t>ショリ</t>
    </rPh>
    <rPh sb="8" eb="9">
      <t>シメ</t>
    </rPh>
    <rPh sb="10" eb="12">
      <t>シリョウ</t>
    </rPh>
    <phoneticPr fontId="10"/>
  </si>
  <si>
    <t>費目名
（役務名）</t>
    <rPh sb="0" eb="2">
      <t>ヒモク</t>
    </rPh>
    <rPh sb="2" eb="3">
      <t>メイ</t>
    </rPh>
    <rPh sb="5" eb="7">
      <t>エキム</t>
    </rPh>
    <rPh sb="7" eb="8">
      <t>メイ</t>
    </rPh>
    <phoneticPr fontId="10"/>
  </si>
  <si>
    <t>経費区分別証拠書類一覧（謝金）</t>
    <rPh sb="12" eb="14">
      <t>シャキン</t>
    </rPh>
    <phoneticPr fontId="7"/>
  </si>
  <si>
    <t>様式第6-6-1.経費区分別証拠書類一覧（謝金）</t>
    <rPh sb="21" eb="23">
      <t>シャキン</t>
    </rPh>
    <phoneticPr fontId="7"/>
  </si>
  <si>
    <t>（様式第２２）</t>
    <rPh sb="1" eb="3">
      <t>ヨウシキ</t>
    </rPh>
    <rPh sb="3" eb="4">
      <t>ダイ</t>
    </rPh>
    <phoneticPr fontId="7"/>
  </si>
  <si>
    <t>デロイト トーマツファイナンシャルアドバイザリー合同会社</t>
    <rPh sb="24" eb="26">
      <t>ゴウドウ</t>
    </rPh>
    <rPh sb="26" eb="28">
      <t>ガイシャ</t>
    </rPh>
    <phoneticPr fontId="33"/>
  </si>
  <si>
    <t>代表執行役社長　福島　和宏　殿</t>
    <rPh sb="0" eb="2">
      <t>ダイヒョウ</t>
    </rPh>
    <rPh sb="2" eb="4">
      <t>シッコウ</t>
    </rPh>
    <rPh sb="4" eb="5">
      <t>ヤク</t>
    </rPh>
    <rPh sb="5" eb="7">
      <t>シャチョウ</t>
    </rPh>
    <rPh sb="8" eb="10">
      <t>フクシマ</t>
    </rPh>
    <rPh sb="11" eb="13">
      <t>カズヒロ</t>
    </rPh>
    <rPh sb="14" eb="15">
      <t>ドノ</t>
    </rPh>
    <phoneticPr fontId="2"/>
  </si>
  <si>
    <t>交付申請番号：</t>
    <rPh sb="0" eb="2">
      <t>コウフ</t>
    </rPh>
    <rPh sb="2" eb="4">
      <t>シンセイ</t>
    </rPh>
    <rPh sb="4" eb="6">
      <t>バンゴウ</t>
    </rPh>
    <rPh sb="5" eb="6">
      <t>サイバン</t>
    </rPh>
    <phoneticPr fontId="7"/>
  </si>
  <si>
    <t>令和２年度第３次補正予算「事業承継・引継ぎ補助金」</t>
    <rPh sb="5" eb="6">
      <t>ダイ</t>
    </rPh>
    <rPh sb="7" eb="8">
      <t>ジ</t>
    </rPh>
    <rPh sb="8" eb="10">
      <t>ホセイ</t>
    </rPh>
    <rPh sb="10" eb="12">
      <t>ヨサン</t>
    </rPh>
    <rPh sb="13" eb="15">
      <t>ジギョウ</t>
    </rPh>
    <rPh sb="15" eb="17">
      <t>ショウケイ</t>
    </rPh>
    <rPh sb="18" eb="20">
      <t>ヒキツ</t>
    </rPh>
    <rPh sb="21" eb="24">
      <t>ホジョキン</t>
    </rPh>
    <phoneticPr fontId="35"/>
  </si>
  <si>
    <t>未成約時の追加報告書</t>
    <rPh sb="0" eb="1">
      <t>ミ</t>
    </rPh>
    <rPh sb="1" eb="3">
      <t>セイヤク</t>
    </rPh>
    <rPh sb="3" eb="4">
      <t>ジ</t>
    </rPh>
    <rPh sb="5" eb="7">
      <t>ツイカ</t>
    </rPh>
    <rPh sb="7" eb="9">
      <t>ホウコク</t>
    </rPh>
    <rPh sb="9" eb="10">
      <t>ショ</t>
    </rPh>
    <phoneticPr fontId="35"/>
  </si>
  <si>
    <t>　本追加報告の内容については、翌年度以降も事業化等状況報告書として計画について進捗の報告します。
また、事業化等状況報告を実施しない場合、適切な報告をしない場合には、補助金事務局から報告徴収を行うことを了承します。さらに、事業化等状況報告がなかった場合、適切な報告がなされない場合には、交付決定の取消し（補助金の返還）をすることについても同意します。</t>
    <rPh sb="1" eb="2">
      <t>ホン</t>
    </rPh>
    <rPh sb="2" eb="4">
      <t>ツイカ</t>
    </rPh>
    <rPh sb="4" eb="6">
      <t>ホウコク</t>
    </rPh>
    <rPh sb="7" eb="9">
      <t>ナイヨウ</t>
    </rPh>
    <rPh sb="15" eb="18">
      <t>ヨクネンド</t>
    </rPh>
    <rPh sb="18" eb="20">
      <t>イコウ</t>
    </rPh>
    <rPh sb="29" eb="31">
      <t>ケイカク</t>
    </rPh>
    <rPh sb="33" eb="35">
      <t>シンチョク</t>
    </rPh>
    <rPh sb="36" eb="38">
      <t>ホウコク</t>
    </rPh>
    <rPh sb="66" eb="68">
      <t>ホウコク</t>
    </rPh>
    <rPh sb="80" eb="83">
      <t>ジムキョク</t>
    </rPh>
    <rPh sb="85" eb="87">
      <t>ホウコク</t>
    </rPh>
    <rPh sb="87" eb="89">
      <t>チョウシュウ</t>
    </rPh>
    <rPh sb="90" eb="91">
      <t>オコナ</t>
    </rPh>
    <rPh sb="107" eb="109">
      <t>ホウコク</t>
    </rPh>
    <rPh sb="118" eb="120">
      <t>バアイ</t>
    </rPh>
    <rPh sb="121" eb="123">
      <t>テキセツ</t>
    </rPh>
    <rPh sb="124" eb="126">
      <t>ホウコク</t>
    </rPh>
    <rPh sb="132" eb="134">
      <t>バアイ</t>
    </rPh>
    <rPh sb="137" eb="139">
      <t>コウフ</t>
    </rPh>
    <rPh sb="139" eb="141">
      <t>ケッテイ</t>
    </rPh>
    <rPh sb="142" eb="144">
      <t>トリケ</t>
    </rPh>
    <rPh sb="146" eb="149">
      <t>ホジョキン</t>
    </rPh>
    <rPh sb="150" eb="152">
      <t>ヘンカン</t>
    </rPh>
    <rPh sb="169" eb="171">
      <t>ドウイ</t>
    </rPh>
    <phoneticPr fontId="35"/>
  </si>
  <si>
    <t>１．</t>
  </si>
  <si>
    <t>当初計画</t>
    <rPh sb="0" eb="2">
      <t>トウショ</t>
    </rPh>
    <rPh sb="2" eb="4">
      <t>ケイカク</t>
    </rPh>
    <phoneticPr fontId="7"/>
  </si>
  <si>
    <t>※交付申請時にjGrantsに入力された内容（1211_計画内容（経営資源引継ぎの概要））を記入してください。</t>
    <phoneticPr fontId="35"/>
  </si>
  <si>
    <t>２．</t>
    <phoneticPr fontId="35"/>
  </si>
  <si>
    <t>計画に対しての進捗</t>
    <rPh sb="0" eb="2">
      <t>ケイカク</t>
    </rPh>
    <rPh sb="3" eb="4">
      <t>タイ</t>
    </rPh>
    <rPh sb="7" eb="9">
      <t>シンチョク</t>
    </rPh>
    <phoneticPr fontId="7"/>
  </si>
  <si>
    <t>※１．に対する進捗を時系列で具体的に記入してください。</t>
    <rPh sb="4" eb="5">
      <t>タイ</t>
    </rPh>
    <rPh sb="7" eb="9">
      <t>シンチョク</t>
    </rPh>
    <rPh sb="10" eb="13">
      <t>ジケイレツ</t>
    </rPh>
    <rPh sb="14" eb="17">
      <t>グタイテキ</t>
    </rPh>
    <rPh sb="18" eb="20">
      <t>キニュウ</t>
    </rPh>
    <phoneticPr fontId="35"/>
  </si>
  <si>
    <t>３-１．</t>
    <phoneticPr fontId="35"/>
  </si>
  <si>
    <t>補助事業期間内に成約していない理由（成約しなかった要因）</t>
    <rPh sb="0" eb="2">
      <t>ホジョ</t>
    </rPh>
    <rPh sb="2" eb="4">
      <t>ジギョウ</t>
    </rPh>
    <rPh sb="4" eb="6">
      <t>キカン</t>
    </rPh>
    <rPh sb="6" eb="7">
      <t>ナイ</t>
    </rPh>
    <rPh sb="8" eb="10">
      <t>セイヤク</t>
    </rPh>
    <rPh sb="15" eb="17">
      <t>リユウ</t>
    </rPh>
    <rPh sb="18" eb="20">
      <t>セイヤク</t>
    </rPh>
    <rPh sb="25" eb="27">
      <t>ヨウイン</t>
    </rPh>
    <phoneticPr fontId="7"/>
  </si>
  <si>
    <t>３-２．</t>
    <phoneticPr fontId="35"/>
  </si>
  <si>
    <t>補助事業実施にあたり相談（活用）したM&amp;A支援機関名</t>
    <rPh sb="0" eb="2">
      <t>ホジョ</t>
    </rPh>
    <rPh sb="2" eb="4">
      <t>ジギョウ</t>
    </rPh>
    <rPh sb="4" eb="6">
      <t>ジッシ</t>
    </rPh>
    <rPh sb="10" eb="12">
      <t>ソウダン</t>
    </rPh>
    <rPh sb="13" eb="15">
      <t>カツヨウ</t>
    </rPh>
    <rPh sb="21" eb="23">
      <t>シエン</t>
    </rPh>
    <rPh sb="23" eb="25">
      <t>キカン</t>
    </rPh>
    <rPh sb="25" eb="26">
      <t>メイ</t>
    </rPh>
    <phoneticPr fontId="7"/>
  </si>
  <si>
    <t>３-３．</t>
    <phoneticPr fontId="35"/>
  </si>
  <si>
    <t>相談（活用）したM&amp;A専門機関が提供した支援内容</t>
    <rPh sb="0" eb="2">
      <t>ソウダン</t>
    </rPh>
    <rPh sb="3" eb="5">
      <t>カツヨウ</t>
    </rPh>
    <rPh sb="11" eb="13">
      <t>センモン</t>
    </rPh>
    <rPh sb="13" eb="15">
      <t>キカン</t>
    </rPh>
    <rPh sb="16" eb="18">
      <t>テイキョウ</t>
    </rPh>
    <rPh sb="20" eb="22">
      <t>シエン</t>
    </rPh>
    <rPh sb="22" eb="24">
      <t>ナイヨウ</t>
    </rPh>
    <phoneticPr fontId="7"/>
  </si>
  <si>
    <t>３-４．</t>
    <phoneticPr fontId="35"/>
  </si>
  <si>
    <t>自社における相手先企業の探索の取組、手法、M＆A支援機関の活用方針</t>
    <rPh sb="0" eb="2">
      <t>ジシャ</t>
    </rPh>
    <rPh sb="6" eb="9">
      <t>アイテサキ</t>
    </rPh>
    <rPh sb="9" eb="11">
      <t>キギョウ</t>
    </rPh>
    <rPh sb="12" eb="14">
      <t>タンサク</t>
    </rPh>
    <rPh sb="15" eb="17">
      <t>トリクミ</t>
    </rPh>
    <rPh sb="18" eb="20">
      <t>シュホウ</t>
    </rPh>
    <rPh sb="24" eb="26">
      <t>シエン</t>
    </rPh>
    <rPh sb="26" eb="28">
      <t>キカン</t>
    </rPh>
    <rPh sb="29" eb="31">
      <t>カツヨウ</t>
    </rPh>
    <rPh sb="31" eb="33">
      <t>ホウシン</t>
    </rPh>
    <phoneticPr fontId="7"/>
  </si>
  <si>
    <t>４-１．</t>
    <phoneticPr fontId="35"/>
  </si>
  <si>
    <t>M&amp;Aの成約に向けて積み残している課題</t>
    <rPh sb="4" eb="6">
      <t>セイヤク</t>
    </rPh>
    <rPh sb="7" eb="8">
      <t>ム</t>
    </rPh>
    <rPh sb="10" eb="11">
      <t>ツ</t>
    </rPh>
    <rPh sb="12" eb="13">
      <t>ノコ</t>
    </rPh>
    <rPh sb="17" eb="19">
      <t>カダイ</t>
    </rPh>
    <phoneticPr fontId="7"/>
  </si>
  <si>
    <t>４-２．</t>
    <phoneticPr fontId="35"/>
  </si>
  <si>
    <t>M&amp;Aの成約に向けて積み残している課題に対する対応方針</t>
    <rPh sb="4" eb="6">
      <t>セイヤク</t>
    </rPh>
    <rPh sb="7" eb="8">
      <t>ム</t>
    </rPh>
    <rPh sb="10" eb="11">
      <t>ツ</t>
    </rPh>
    <rPh sb="12" eb="13">
      <t>ノコ</t>
    </rPh>
    <rPh sb="17" eb="19">
      <t>カダイ</t>
    </rPh>
    <rPh sb="20" eb="21">
      <t>タイ</t>
    </rPh>
    <rPh sb="23" eb="25">
      <t>タイオウ</t>
    </rPh>
    <rPh sb="25" eb="27">
      <t>ホウシン</t>
    </rPh>
    <phoneticPr fontId="7"/>
  </si>
  <si>
    <t>５．</t>
    <phoneticPr fontId="35"/>
  </si>
  <si>
    <t>今後の計画</t>
    <rPh sb="0" eb="2">
      <t>コンゴ</t>
    </rPh>
    <rPh sb="3" eb="5">
      <t>ケイカク</t>
    </rPh>
    <phoneticPr fontId="7"/>
  </si>
  <si>
    <t>※今後のM＆A成約に向けた計画をいつまでに何を実現するのか時系列で具体的に記入してください。</t>
    <rPh sb="1" eb="3">
      <t>コンゴ</t>
    </rPh>
    <rPh sb="7" eb="9">
      <t>セイヤク</t>
    </rPh>
    <rPh sb="10" eb="11">
      <t>ム</t>
    </rPh>
    <rPh sb="13" eb="15">
      <t>ケイカク</t>
    </rPh>
    <rPh sb="21" eb="22">
      <t>ナニ</t>
    </rPh>
    <rPh sb="23" eb="25">
      <t>ジツゲン</t>
    </rPh>
    <rPh sb="29" eb="32">
      <t>ジケイレツ</t>
    </rPh>
    <rPh sb="33" eb="36">
      <t>グタイテキ</t>
    </rPh>
    <rPh sb="37" eb="39">
      <t>キニュウ</t>
    </rPh>
    <phoneticPr fontId="35"/>
  </si>
  <si>
    <t>以上</t>
    <rPh sb="0" eb="2">
      <t>イジョウ</t>
    </rPh>
    <phoneticPr fontId="35"/>
  </si>
  <si>
    <t>様式第22</t>
    <phoneticPr fontId="7"/>
  </si>
  <si>
    <t>未成約時の追加報告書</t>
    <phoneticPr fontId="7"/>
  </si>
  <si>
    <t>様式第6-1</t>
    <phoneticPr fontId="7"/>
  </si>
  <si>
    <t>様式第6-6</t>
    <phoneticPr fontId="7"/>
  </si>
  <si>
    <t>事業実施概要報告書</t>
    <phoneticPr fontId="7"/>
  </si>
  <si>
    <t>関与専門家選定理由書</t>
    <phoneticPr fontId="7"/>
  </si>
  <si>
    <t>選定理由書</t>
    <phoneticPr fontId="7"/>
  </si>
  <si>
    <t>受託業務完了報告書</t>
    <phoneticPr fontId="7"/>
  </si>
  <si>
    <t>様式第6-3-6</t>
    <phoneticPr fontId="7"/>
  </si>
  <si>
    <t>様式第6-3-7</t>
    <phoneticPr fontId="7"/>
  </si>
  <si>
    <t>様式第6-3-8</t>
    <phoneticPr fontId="7"/>
  </si>
  <si>
    <t>委託費・外注費を申請している場合</t>
    <phoneticPr fontId="7"/>
  </si>
  <si>
    <t>システム利用料・廃業費（相見積未取得）を申請している場合</t>
    <phoneticPr fontId="7"/>
  </si>
  <si>
    <t>委託費を申請している場合</t>
    <phoneticPr fontId="7"/>
  </si>
  <si>
    <t>対象Excelファイル名</t>
    <phoneticPr fontId="7"/>
  </si>
  <si>
    <t>補助事業期間内に経営資源の引継ぎが実現していない場合</t>
    <phoneticPr fontId="7"/>
  </si>
  <si>
    <t>このファイル
（"様式番号"列に該当シートへのリンクあり）</t>
    <rPh sb="9" eb="11">
      <t>ヨウシキ</t>
    </rPh>
    <rPh sb="11" eb="13">
      <t>バンゴウ</t>
    </rPh>
    <rPh sb="14" eb="15">
      <t>レツ</t>
    </rPh>
    <rPh sb="16" eb="18">
      <t>ガイトウ</t>
    </rPh>
    <phoneticPr fontId="7"/>
  </si>
  <si>
    <t>このファイル
（"様式番号"列に該当シートへのリンクあり）</t>
    <phoneticPr fontId="7"/>
  </si>
  <si>
    <t>検査チェックシート</t>
    <phoneticPr fontId="7"/>
  </si>
  <si>
    <t>（様式第6-6)</t>
    <rPh sb="1" eb="3">
      <t>ヨウシキ</t>
    </rPh>
    <rPh sb="3" eb="4">
      <t>ダイ</t>
    </rPh>
    <phoneticPr fontId="37"/>
  </si>
  <si>
    <t>申請者記入欄</t>
    <rPh sb="0" eb="3">
      <t>シンセイシャ</t>
    </rPh>
    <rPh sb="3" eb="5">
      <t>キニュウ</t>
    </rPh>
    <rPh sb="5" eb="6">
      <t>ラン</t>
    </rPh>
    <phoneticPr fontId="37"/>
  </si>
  <si>
    <t>事務局記入欄</t>
    <rPh sb="0" eb="3">
      <t>ジムキョク</t>
    </rPh>
    <rPh sb="3" eb="5">
      <t>キニュウ</t>
    </rPh>
    <rPh sb="5" eb="6">
      <t>ラン</t>
    </rPh>
    <phoneticPr fontId="37"/>
  </si>
  <si>
    <t>交付申請番号</t>
    <rPh sb="0" eb="2">
      <t>コウフ</t>
    </rPh>
    <rPh sb="2" eb="4">
      <t>シンセイ</t>
    </rPh>
    <rPh sb="4" eb="6">
      <t>バンゴウ</t>
    </rPh>
    <phoneticPr fontId="37"/>
  </si>
  <si>
    <t>検査実施日</t>
    <rPh sb="0" eb="2">
      <t>ケンサ</t>
    </rPh>
    <rPh sb="2" eb="4">
      <t>ジッシ</t>
    </rPh>
    <rPh sb="4" eb="5">
      <t>ビ</t>
    </rPh>
    <phoneticPr fontId="37"/>
  </si>
  <si>
    <t>年</t>
    <rPh sb="0" eb="1">
      <t>ネン</t>
    </rPh>
    <phoneticPr fontId="37"/>
  </si>
  <si>
    <t>月</t>
    <rPh sb="0" eb="1">
      <t>ツキ</t>
    </rPh>
    <phoneticPr fontId="37"/>
  </si>
  <si>
    <t>日</t>
    <rPh sb="0" eb="1">
      <t>ニチ</t>
    </rPh>
    <phoneticPr fontId="37"/>
  </si>
  <si>
    <t>自動
表示</t>
    <rPh sb="0" eb="2">
      <t>ジドウ</t>
    </rPh>
    <rPh sb="3" eb="5">
      <t>ヒョウジ</t>
    </rPh>
    <phoneticPr fontId="37"/>
  </si>
  <si>
    <t>事務局
記入欄</t>
    <rPh sb="0" eb="3">
      <t>ジムキョク</t>
    </rPh>
    <rPh sb="4" eb="6">
      <t>キニュウ</t>
    </rPh>
    <rPh sb="6" eb="7">
      <t>ラン</t>
    </rPh>
    <phoneticPr fontId="37"/>
  </si>
  <si>
    <t>補助対象者名</t>
    <rPh sb="0" eb="2">
      <t>ホジョ</t>
    </rPh>
    <rPh sb="2" eb="4">
      <t>タイショウ</t>
    </rPh>
    <rPh sb="4" eb="5">
      <t>シャ</t>
    </rPh>
    <rPh sb="5" eb="6">
      <t>メイ</t>
    </rPh>
    <phoneticPr fontId="37"/>
  </si>
  <si>
    <t>担当者1</t>
    <rPh sb="0" eb="3">
      <t>タントウシャ</t>
    </rPh>
    <phoneticPr fontId="37"/>
  </si>
  <si>
    <t>確認者(経理責任者名)</t>
    <rPh sb="0" eb="2">
      <t>カクニン</t>
    </rPh>
    <rPh sb="2" eb="3">
      <t>シャ</t>
    </rPh>
    <rPh sb="4" eb="6">
      <t>ケイリ</t>
    </rPh>
    <rPh sb="6" eb="9">
      <t>セキニンシャ</t>
    </rPh>
    <rPh sb="9" eb="10">
      <t>メイ</t>
    </rPh>
    <phoneticPr fontId="37"/>
  </si>
  <si>
    <t>担当者2</t>
    <rPh sb="0" eb="3">
      <t>タントウシャ</t>
    </rPh>
    <phoneticPr fontId="37"/>
  </si>
  <si>
    <t>確認事項</t>
    <rPh sb="0" eb="2">
      <t>カクニン</t>
    </rPh>
    <rPh sb="2" eb="4">
      <t>ジコウ</t>
    </rPh>
    <phoneticPr fontId="37"/>
  </si>
  <si>
    <t>申請者
チェック欄</t>
    <rPh sb="0" eb="3">
      <t>シンセイシャ</t>
    </rPh>
    <rPh sb="8" eb="9">
      <t>ラン</t>
    </rPh>
    <phoneticPr fontId="37"/>
  </si>
  <si>
    <t>確認内容</t>
    <rPh sb="0" eb="2">
      <t>カクニン</t>
    </rPh>
    <rPh sb="2" eb="4">
      <t>ナイヨウ</t>
    </rPh>
    <phoneticPr fontId="37"/>
  </si>
  <si>
    <t>確認書類</t>
    <rPh sb="0" eb="2">
      <t>カクニン</t>
    </rPh>
    <rPh sb="2" eb="4">
      <t>ショルイ</t>
    </rPh>
    <phoneticPr fontId="37"/>
  </si>
  <si>
    <t>事務局
チェック欄</t>
    <rPh sb="0" eb="3">
      <t>ジムキョク</t>
    </rPh>
    <rPh sb="8" eb="9">
      <t>ラン</t>
    </rPh>
    <phoneticPr fontId="37"/>
  </si>
  <si>
    <t>1. 実績報告全般に関する確認事項</t>
    <rPh sb="3" eb="5">
      <t>ジッセキ</t>
    </rPh>
    <rPh sb="5" eb="7">
      <t>ホウコク</t>
    </rPh>
    <rPh sb="7" eb="9">
      <t>ゼンパン</t>
    </rPh>
    <rPh sb="10" eb="11">
      <t>カン</t>
    </rPh>
    <rPh sb="13" eb="15">
      <t>カクニン</t>
    </rPh>
    <rPh sb="15" eb="17">
      <t>ジコウ</t>
    </rPh>
    <phoneticPr fontId="37"/>
  </si>
  <si>
    <t>1-1</t>
    <phoneticPr fontId="37"/>
  </si>
  <si>
    <t>補助対象者</t>
    <rPh sb="0" eb="2">
      <t>ホジョ</t>
    </rPh>
    <rPh sb="2" eb="4">
      <t>タイショウ</t>
    </rPh>
    <rPh sb="4" eb="5">
      <t>シャ</t>
    </rPh>
    <phoneticPr fontId="37"/>
  </si>
  <si>
    <t>交付決定通知書の記載と同一であるか</t>
    <rPh sb="0" eb="2">
      <t>コウフ</t>
    </rPh>
    <rPh sb="2" eb="4">
      <t>ケッテイ</t>
    </rPh>
    <rPh sb="4" eb="6">
      <t>ツウチ</t>
    </rPh>
    <rPh sb="6" eb="7">
      <t>ショ</t>
    </rPh>
    <rPh sb="8" eb="10">
      <t>キサイ</t>
    </rPh>
    <rPh sb="11" eb="13">
      <t>ドウイツ</t>
    </rPh>
    <phoneticPr fontId="37"/>
  </si>
  <si>
    <t>様式第6.補助金実績報告書</t>
    <phoneticPr fontId="35"/>
  </si>
  <si>
    <t>1-2</t>
    <phoneticPr fontId="37"/>
  </si>
  <si>
    <t>類型番号</t>
    <rPh sb="0" eb="2">
      <t>ルイケイ</t>
    </rPh>
    <rPh sb="2" eb="4">
      <t>バンゴウ</t>
    </rPh>
    <phoneticPr fontId="37"/>
  </si>
  <si>
    <t>実績報告類型番号は、「様式第6.補助金実績報告書」シート内の『【補足事項】記入欄の選択肢』を参照しながら適切な番号を選択しているか</t>
    <rPh sb="0" eb="2">
      <t>ジッセキ</t>
    </rPh>
    <rPh sb="2" eb="4">
      <t>ホウコク</t>
    </rPh>
    <rPh sb="4" eb="6">
      <t>ルイケイ</t>
    </rPh>
    <rPh sb="6" eb="8">
      <t>バンゴウ</t>
    </rPh>
    <rPh sb="11" eb="13">
      <t>ヨウシキ</t>
    </rPh>
    <rPh sb="13" eb="14">
      <t>ダイ</t>
    </rPh>
    <rPh sb="16" eb="19">
      <t>ホジョキン</t>
    </rPh>
    <rPh sb="19" eb="21">
      <t>ジッセキ</t>
    </rPh>
    <rPh sb="21" eb="24">
      <t>ホウコクショ</t>
    </rPh>
    <rPh sb="28" eb="29">
      <t>ナイ</t>
    </rPh>
    <rPh sb="46" eb="48">
      <t>サンショウ</t>
    </rPh>
    <rPh sb="52" eb="54">
      <t>テキセツ</t>
    </rPh>
    <rPh sb="55" eb="57">
      <t>バンゴウ</t>
    </rPh>
    <rPh sb="58" eb="60">
      <t>センタク</t>
    </rPh>
    <phoneticPr fontId="37"/>
  </si>
  <si>
    <t>様式第6.補助金実績報告書</t>
    <rPh sb="2" eb="4">
      <t>キサイ</t>
    </rPh>
    <rPh sb="4" eb="6">
      <t>ナイヨウ</t>
    </rPh>
    <phoneticPr fontId="35"/>
  </si>
  <si>
    <t>1-3</t>
    <phoneticPr fontId="37"/>
  </si>
  <si>
    <t>実績報告類型別の必要書類</t>
    <rPh sb="0" eb="2">
      <t>ジッセキ</t>
    </rPh>
    <rPh sb="2" eb="4">
      <t>ホウコク</t>
    </rPh>
    <rPh sb="4" eb="6">
      <t>ルイケイ</t>
    </rPh>
    <rPh sb="6" eb="7">
      <t>ベツ</t>
    </rPh>
    <rPh sb="8" eb="10">
      <t>ヒツヨウ</t>
    </rPh>
    <rPh sb="10" eb="12">
      <t>ショルイ</t>
    </rPh>
    <phoneticPr fontId="37"/>
  </si>
  <si>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37"/>
  </si>
  <si>
    <t>2. 経費に関する確認事項</t>
    <rPh sb="3" eb="5">
      <t>ケイヒ</t>
    </rPh>
    <rPh sb="6" eb="7">
      <t>カン</t>
    </rPh>
    <rPh sb="9" eb="11">
      <t>カクニン</t>
    </rPh>
    <rPh sb="11" eb="13">
      <t>ジコウ</t>
    </rPh>
    <phoneticPr fontId="37"/>
  </si>
  <si>
    <t>2-1</t>
    <phoneticPr fontId="37"/>
  </si>
  <si>
    <t>様式第6-2.補助対象経費総括表
様式第6-5.経費区分変更申請書</t>
    <phoneticPr fontId="35"/>
  </si>
  <si>
    <t>2-2</t>
    <phoneticPr fontId="37"/>
  </si>
  <si>
    <t>申請経費内容</t>
    <rPh sb="0" eb="2">
      <t>シンセイ</t>
    </rPh>
    <rPh sb="2" eb="4">
      <t>ケイヒ</t>
    </rPh>
    <rPh sb="4" eb="6">
      <t>ナイヨウ</t>
    </rPh>
    <phoneticPr fontId="37"/>
  </si>
  <si>
    <t>補助対象とならない経費の計上はないか</t>
    <rPh sb="9" eb="11">
      <t>ケイヒ</t>
    </rPh>
    <phoneticPr fontId="37"/>
  </si>
  <si>
    <t>補助対象とならない費用（振込手数料、為替差損等）の計上はないか。</t>
  </si>
  <si>
    <t>様式第6-2.補助対象経費総括表
様式第6-3.経費区分別内訳書</t>
    <phoneticPr fontId="35"/>
  </si>
  <si>
    <t>2-3</t>
    <phoneticPr fontId="37"/>
  </si>
  <si>
    <t>補助金請求予定額</t>
    <rPh sb="0" eb="3">
      <t>ホジョキン</t>
    </rPh>
    <rPh sb="3" eb="5">
      <t>セイキュウ</t>
    </rPh>
    <rPh sb="5" eb="7">
      <t>ヨテイ</t>
    </rPh>
    <rPh sb="7" eb="8">
      <t>ガク</t>
    </rPh>
    <phoneticPr fontId="37"/>
  </si>
  <si>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37"/>
  </si>
  <si>
    <t>様式第6-2.補助対象経費総括表
様式第6-3.経費区分別内訳書</t>
    <rPh sb="0" eb="2">
      <t>ヨウシキ</t>
    </rPh>
    <rPh sb="2" eb="3">
      <t>ダイ</t>
    </rPh>
    <rPh sb="7" eb="9">
      <t>ホジョ</t>
    </rPh>
    <rPh sb="9" eb="11">
      <t>タイショウ</t>
    </rPh>
    <rPh sb="11" eb="13">
      <t>ケイヒ</t>
    </rPh>
    <rPh sb="13" eb="16">
      <t>ソウカツヒョウ</t>
    </rPh>
    <rPh sb="17" eb="19">
      <t>ヨウシキ</t>
    </rPh>
    <rPh sb="19" eb="20">
      <t>ダイ</t>
    </rPh>
    <rPh sb="24" eb="26">
      <t>ケイヒ</t>
    </rPh>
    <rPh sb="26" eb="28">
      <t>クブン</t>
    </rPh>
    <rPh sb="28" eb="29">
      <t>ベツ</t>
    </rPh>
    <rPh sb="29" eb="32">
      <t>ウチワケショ</t>
    </rPh>
    <phoneticPr fontId="37"/>
  </si>
  <si>
    <t>2-4</t>
    <phoneticPr fontId="37"/>
  </si>
  <si>
    <t>契約日・支払日</t>
    <rPh sb="0" eb="3">
      <t>ケイヤクビ</t>
    </rPh>
    <rPh sb="4" eb="7">
      <t>シハライビ</t>
    </rPh>
    <phoneticPr fontId="37"/>
  </si>
  <si>
    <t>様式第6-3.経費区分別内訳書</t>
    <rPh sb="0" eb="2">
      <t>ヨウシキ</t>
    </rPh>
    <rPh sb="2" eb="3">
      <t>ダイ</t>
    </rPh>
    <rPh sb="7" eb="9">
      <t>ケイヒ</t>
    </rPh>
    <rPh sb="9" eb="11">
      <t>クブン</t>
    </rPh>
    <rPh sb="11" eb="12">
      <t>ベツ</t>
    </rPh>
    <rPh sb="12" eb="15">
      <t>ウチワケショ</t>
    </rPh>
    <phoneticPr fontId="37"/>
  </si>
  <si>
    <t>2-5</t>
    <phoneticPr fontId="37"/>
  </si>
  <si>
    <t>端数切捨て処理</t>
    <rPh sb="0" eb="2">
      <t>ハスウ</t>
    </rPh>
    <rPh sb="2" eb="4">
      <t>キリス</t>
    </rPh>
    <rPh sb="5" eb="7">
      <t>ショリ</t>
    </rPh>
    <phoneticPr fontId="37"/>
  </si>
  <si>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37"/>
  </si>
  <si>
    <t>2-6</t>
    <phoneticPr fontId="37"/>
  </si>
  <si>
    <t>相見積の取得</t>
    <rPh sb="0" eb="3">
      <t>アイミツ</t>
    </rPh>
    <rPh sb="4" eb="6">
      <t>シュトク</t>
    </rPh>
    <phoneticPr fontId="37"/>
  </si>
  <si>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37"/>
  </si>
  <si>
    <t>2-7</t>
    <phoneticPr fontId="37"/>
  </si>
  <si>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37"/>
  </si>
  <si>
    <t>様式第6-3-6.関与専門家選定理由書
様式第6-3-7.選定理由書
様式第6-6-1.検査区分別証拠書類一覧</t>
    <rPh sb="37" eb="38">
      <t>ダイ</t>
    </rPh>
    <phoneticPr fontId="35"/>
  </si>
  <si>
    <t>2-8</t>
    <phoneticPr fontId="37"/>
  </si>
  <si>
    <t>経費区分別の証拠書類</t>
    <rPh sb="0" eb="2">
      <t>ケイヒ</t>
    </rPh>
    <rPh sb="2" eb="4">
      <t>クブン</t>
    </rPh>
    <rPh sb="4" eb="5">
      <t>ベツ</t>
    </rPh>
    <rPh sb="6" eb="8">
      <t>ショウコ</t>
    </rPh>
    <rPh sb="8" eb="10">
      <t>ショルイ</t>
    </rPh>
    <phoneticPr fontId="37"/>
  </si>
  <si>
    <t>『補助金事務手引書（別紙2)証拠書類等の準備に係る留意点』で定められている経費区分別の証拠書類がすべて揃っているか</t>
    <phoneticPr fontId="35"/>
  </si>
  <si>
    <t>経費区分別の証拠書類
様式第6-6-1.検査区分別証拠書類一覧</t>
  </si>
  <si>
    <t>2-9</t>
    <phoneticPr fontId="37"/>
  </si>
  <si>
    <t>経費の支払負担</t>
    <rPh sb="0" eb="2">
      <t>ケイヒ</t>
    </rPh>
    <rPh sb="3" eb="5">
      <t>シハラ</t>
    </rPh>
    <rPh sb="5" eb="7">
      <t>フタン</t>
    </rPh>
    <phoneticPr fontId="37"/>
  </si>
  <si>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37"/>
  </si>
  <si>
    <t>2-10</t>
    <phoneticPr fontId="37"/>
  </si>
  <si>
    <t>外貨支払における円換算方法</t>
    <rPh sb="0" eb="2">
      <t>ガイカ</t>
    </rPh>
    <rPh sb="2" eb="4">
      <t>シハライ</t>
    </rPh>
    <rPh sb="8" eb="9">
      <t>エン</t>
    </rPh>
    <rPh sb="9" eb="11">
      <t>カンサン</t>
    </rPh>
    <rPh sb="11" eb="13">
      <t>ホウホウ</t>
    </rPh>
    <phoneticPr fontId="37"/>
  </si>
  <si>
    <t>外貨支払における円換算は外貨使用の際の両替レートを適用する等合理的な方法で行われているか</t>
    <phoneticPr fontId="7"/>
  </si>
  <si>
    <t>外貨支払における円換算は外貨使用の際の両替レートを適用する等合理的な方法で行われているか。</t>
  </si>
  <si>
    <t>2-11</t>
    <phoneticPr fontId="37"/>
  </si>
  <si>
    <t>補助金の併用有無</t>
    <rPh sb="0" eb="3">
      <t>ホジョキン</t>
    </rPh>
    <rPh sb="4" eb="6">
      <t>ヘイヨウ</t>
    </rPh>
    <rPh sb="6" eb="8">
      <t>ウム</t>
    </rPh>
    <phoneticPr fontId="37"/>
  </si>
  <si>
    <t>同一の経費に対して、他の補助金を併用していないか</t>
    <rPh sb="0" eb="2">
      <t>ドウイツ</t>
    </rPh>
    <rPh sb="3" eb="5">
      <t>ケイヒ</t>
    </rPh>
    <rPh sb="6" eb="7">
      <t>タイ</t>
    </rPh>
    <rPh sb="10" eb="11">
      <t>タ</t>
    </rPh>
    <rPh sb="12" eb="15">
      <t>ホジョキン</t>
    </rPh>
    <rPh sb="16" eb="18">
      <t>ヘイヨウ</t>
    </rPh>
    <phoneticPr fontId="37"/>
  </si>
  <si>
    <t>令和２年度第３次補正予算「事業承継・引継ぎ補助金」
検査チェックシート　【専門家活用】</t>
  </si>
  <si>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7"/>
  </si>
  <si>
    <t>分野</t>
    <rPh sb="0" eb="2">
      <t>ブンヤ</t>
    </rPh>
    <phoneticPr fontId="90"/>
  </si>
  <si>
    <t>大学</t>
    <rPh sb="0" eb="2">
      <t>ダイガク</t>
    </rPh>
    <phoneticPr fontId="90"/>
  </si>
  <si>
    <t>標準単価</t>
    <rPh sb="0" eb="2">
      <t>ヒョウジュン</t>
    </rPh>
    <rPh sb="2" eb="4">
      <t>タンカ</t>
    </rPh>
    <phoneticPr fontId="90"/>
  </si>
  <si>
    <t>①大学学長級</t>
  </si>
  <si>
    <t>民間</t>
    <rPh sb="0" eb="2">
      <t>ミンカン</t>
    </rPh>
    <phoneticPr fontId="90"/>
  </si>
  <si>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</si>
  <si>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</si>
  <si>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</si>
  <si>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</si>
  <si>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</si>
  <si>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</si>
  <si>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</si>
  <si>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</si>
  <si>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</si>
  <si>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②会長・社長・役員級</t>
  </si>
  <si>
    <t>⑩大学助手級以下2</t>
  </si>
  <si>
    <t>⑪大学助手級以下3</t>
  </si>
  <si>
    <t>③知事・市町村長</t>
  </si>
  <si>
    <t>①会長・社長・役員級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</si>
  <si>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</si>
  <si>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</si>
  <si>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</si>
  <si>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</si>
  <si>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</si>
  <si>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</si>
  <si>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</si>
  <si>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</si>
  <si>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</si>
  <si>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</si>
  <si>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</si>
  <si>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④部長級</t>
  </si>
  <si>
    <t>⑦室長級</t>
  </si>
  <si>
    <t>⑧課長補佐級</t>
  </si>
  <si>
    <t>⑨課員1</t>
  </si>
  <si>
    <t>⑩課員2</t>
  </si>
  <si>
    <t>⑪課員3</t>
  </si>
  <si>
    <t>（様式第6-1）</t>
    <phoneticPr fontId="7"/>
  </si>
  <si>
    <t>令和2年度第3次補正予算「事業継承・引継ぎ等補助金」
事業実施概要報告書【専門家活用】</t>
    <rPh sb="37" eb="40">
      <t>センモンカ</t>
    </rPh>
    <rPh sb="40" eb="42">
      <t>カツヨウ</t>
    </rPh>
    <phoneticPr fontId="7"/>
  </si>
  <si>
    <t>入力
不要</t>
    <rPh sb="0" eb="2">
      <t>ニュウリョク</t>
    </rPh>
    <rPh sb="3" eb="5">
      <t>フヨウ</t>
    </rPh>
    <phoneticPr fontId="37"/>
  </si>
  <si>
    <t>１.</t>
    <phoneticPr fontId="7"/>
  </si>
  <si>
    <t>経営資源引継ぎの状況</t>
    <rPh sb="0" eb="2">
      <t>ケイエイ</t>
    </rPh>
    <rPh sb="2" eb="4">
      <t>シゲン</t>
    </rPh>
    <rPh sb="4" eb="6">
      <t>ヒキツ</t>
    </rPh>
    <rPh sb="8" eb="10">
      <t>ジョウキョウ</t>
    </rPh>
    <phoneticPr fontId="7"/>
  </si>
  <si>
    <t>（１）</t>
    <phoneticPr fontId="7"/>
  </si>
  <si>
    <t>経営資源引継ぎの
実現状況</t>
    <rPh sb="0" eb="2">
      <t>ケイエイ</t>
    </rPh>
    <rPh sb="2" eb="4">
      <t>シゲン</t>
    </rPh>
    <rPh sb="4" eb="6">
      <t>ヒキツ</t>
    </rPh>
    <rPh sb="9" eb="11">
      <t>ジツゲン</t>
    </rPh>
    <rPh sb="11" eb="13">
      <t>ジョウキョウ</t>
    </rPh>
    <phoneticPr fontId="37"/>
  </si>
  <si>
    <t>2. 経営資源の引継ぎが実現している</t>
    <phoneticPr fontId="35"/>
  </si>
  <si>
    <t>（２）</t>
    <phoneticPr fontId="7"/>
  </si>
  <si>
    <t>（該当の場合必須）経営資源の引継ぎが実現していない場合、補助対象事業の完了時点（または補助事業期間の終了時点）での経営資源引継ぎの遂行状況を記入してください</t>
    <rPh sb="1" eb="3">
      <t>ガイトウ</t>
    </rPh>
    <rPh sb="4" eb="6">
      <t>バアイ</t>
    </rPh>
    <rPh sb="6" eb="8">
      <t>ヒッス</t>
    </rPh>
    <phoneticPr fontId="7"/>
  </si>
  <si>
    <t>経営資源引継ぎの
遂行状況</t>
    <rPh sb="0" eb="2">
      <t>ケイエイ</t>
    </rPh>
    <rPh sb="2" eb="4">
      <t>シゲン</t>
    </rPh>
    <rPh sb="4" eb="6">
      <t>ヒキツ</t>
    </rPh>
    <rPh sb="9" eb="11">
      <t>スイコウ</t>
    </rPh>
    <rPh sb="11" eb="13">
      <t>ジョウキョウ</t>
    </rPh>
    <phoneticPr fontId="37"/>
  </si>
  <si>
    <t>1. 交渉相手が見つかっていない</t>
  </si>
  <si>
    <t>2. 具体的な交渉相手が見つかっている</t>
  </si>
  <si>
    <t>※経営資源の引継ぎが実現していない場合は、「未成約時の追加報告書」（様式22）も提出してください</t>
    <phoneticPr fontId="35"/>
  </si>
  <si>
    <t>3. 基本合意締結又は意向表明書提出済み</t>
  </si>
  <si>
    <t>4. 交渉相手と最終契約締結前</t>
    <rPh sb="14" eb="15">
      <t>マエ</t>
    </rPh>
    <phoneticPr fontId="7"/>
  </si>
  <si>
    <t>経営資源引継ぎの内容</t>
    <rPh sb="0" eb="2">
      <t>ケイエイ</t>
    </rPh>
    <rPh sb="2" eb="4">
      <t>シゲン</t>
    </rPh>
    <rPh sb="4" eb="6">
      <t>ヒキツ</t>
    </rPh>
    <rPh sb="8" eb="10">
      <t>ナイヨウ</t>
    </rPh>
    <phoneticPr fontId="7"/>
  </si>
  <si>
    <t>（必須）申請した計画内容に対して、補助対象事業の実施期間内における経営資源引継ぎの進捗状況や実施内容を記入してください</t>
    <rPh sb="1" eb="3">
      <t>ヒッス</t>
    </rPh>
    <phoneticPr fontId="7"/>
  </si>
  <si>
    <t>経営資源引継ぎの実施内容</t>
    <rPh sb="0" eb="2">
      <t>ケイエイ</t>
    </rPh>
    <rPh sb="2" eb="4">
      <t>シゲン</t>
    </rPh>
    <rPh sb="4" eb="6">
      <t>ヒキツ</t>
    </rPh>
    <rPh sb="8" eb="10">
      <t>ジッシ</t>
    </rPh>
    <rPh sb="10" eb="12">
      <t>ナイヨウ</t>
    </rPh>
    <phoneticPr fontId="7"/>
  </si>
  <si>
    <t>（必須）経営資源の引継ぎを行う際に課題に感じたことを記入してください</t>
    <rPh sb="1" eb="3">
      <t>ヒッス</t>
    </rPh>
    <phoneticPr fontId="7"/>
  </si>
  <si>
    <t>経営資源引継ぎの課題</t>
    <rPh sb="0" eb="2">
      <t>ケイエイ</t>
    </rPh>
    <rPh sb="2" eb="4">
      <t>シゲン</t>
    </rPh>
    <rPh sb="4" eb="6">
      <t>ヒキツ</t>
    </rPh>
    <rPh sb="8" eb="10">
      <t>カダイ</t>
    </rPh>
    <phoneticPr fontId="7"/>
  </si>
  <si>
    <t>1.相手先の探索</t>
    <phoneticPr fontId="35"/>
  </si>
  <si>
    <t>2.外部専門家の選定</t>
    <phoneticPr fontId="35"/>
  </si>
  <si>
    <t>3.社内検討体制の構築</t>
    <phoneticPr fontId="35"/>
  </si>
  <si>
    <t>上記設問で「6.その他」を選択した場合、以下に経営資源引継ぎの課題を記入してください</t>
    <rPh sb="0" eb="2">
      <t>ジョウキ</t>
    </rPh>
    <rPh sb="2" eb="4">
      <t>セツモン</t>
    </rPh>
    <rPh sb="10" eb="11">
      <t>タ</t>
    </rPh>
    <rPh sb="13" eb="15">
      <t>センタク</t>
    </rPh>
    <rPh sb="17" eb="19">
      <t>バアイ</t>
    </rPh>
    <rPh sb="20" eb="22">
      <t>イカ</t>
    </rPh>
    <rPh sb="23" eb="25">
      <t>ケイエイ</t>
    </rPh>
    <rPh sb="25" eb="27">
      <t>シゲン</t>
    </rPh>
    <rPh sb="27" eb="29">
      <t>ヒキツ</t>
    </rPh>
    <rPh sb="31" eb="33">
      <t>カダイ</t>
    </rPh>
    <rPh sb="34" eb="36">
      <t>キニュウ</t>
    </rPh>
    <phoneticPr fontId="7"/>
  </si>
  <si>
    <t>4.価格・契約条件等の交渉</t>
    <phoneticPr fontId="35"/>
  </si>
  <si>
    <t>「6.その他」を
選択した場合</t>
    <rPh sb="5" eb="6">
      <t>タ</t>
    </rPh>
    <rPh sb="9" eb="11">
      <t>センタク</t>
    </rPh>
    <rPh sb="13" eb="15">
      <t>バアイ</t>
    </rPh>
    <phoneticPr fontId="7"/>
  </si>
  <si>
    <t>5.専門知識の不足</t>
    <phoneticPr fontId="35"/>
  </si>
  <si>
    <t>6.その他</t>
    <phoneticPr fontId="35"/>
  </si>
  <si>
    <t>（３）</t>
    <phoneticPr fontId="7"/>
  </si>
  <si>
    <t>（必須）補助対象事業の実施において、外部専門家等を活用した理由を記入してください　</t>
    <rPh sb="1" eb="3">
      <t>ヒッス</t>
    </rPh>
    <rPh sb="4" eb="6">
      <t>ホジョ</t>
    </rPh>
    <rPh sb="6" eb="8">
      <t>タイショウ</t>
    </rPh>
    <rPh sb="8" eb="10">
      <t>ジギョウ</t>
    </rPh>
    <rPh sb="11" eb="13">
      <t>ジッシ</t>
    </rPh>
    <rPh sb="18" eb="20">
      <t>ガイブ</t>
    </rPh>
    <rPh sb="25" eb="27">
      <t>カツヨウ</t>
    </rPh>
    <phoneticPr fontId="7"/>
  </si>
  <si>
    <t>専門家等の活用理由</t>
    <rPh sb="0" eb="3">
      <t>センモンカ</t>
    </rPh>
    <rPh sb="3" eb="4">
      <t>トウ</t>
    </rPh>
    <rPh sb="5" eb="7">
      <t>カツヨウ</t>
    </rPh>
    <rPh sb="7" eb="9">
      <t>リユウ</t>
    </rPh>
    <phoneticPr fontId="7"/>
  </si>
  <si>
    <t>（４）</t>
    <phoneticPr fontId="7"/>
  </si>
  <si>
    <t>（必須）外部専門家等の詳細な業務内容を記入してください</t>
    <rPh sb="1" eb="3">
      <t>ヒッス</t>
    </rPh>
    <rPh sb="4" eb="6">
      <t>ガイブ</t>
    </rPh>
    <rPh sb="6" eb="9">
      <t>センモンカ</t>
    </rPh>
    <rPh sb="9" eb="10">
      <t>トウ</t>
    </rPh>
    <rPh sb="11" eb="13">
      <t>ショウサイ</t>
    </rPh>
    <rPh sb="14" eb="16">
      <t>ギョウム</t>
    </rPh>
    <rPh sb="16" eb="18">
      <t>ナイヨウ</t>
    </rPh>
    <rPh sb="19" eb="21">
      <t>キニュウ</t>
    </rPh>
    <phoneticPr fontId="7"/>
  </si>
  <si>
    <t>専門家等の業務内容</t>
    <rPh sb="0" eb="3">
      <t>センモンカ</t>
    </rPh>
    <rPh sb="3" eb="4">
      <t>トウ</t>
    </rPh>
    <rPh sb="5" eb="7">
      <t>ギョウム</t>
    </rPh>
    <rPh sb="7" eb="9">
      <t>ナイヨウ</t>
    </rPh>
    <phoneticPr fontId="7"/>
  </si>
  <si>
    <t>（５）</t>
    <phoneticPr fontId="7"/>
  </si>
  <si>
    <t>（必須）外部専門家等の候補を見つけた方法を記入してください</t>
    <rPh sb="1" eb="3">
      <t>ヒッス</t>
    </rPh>
    <rPh sb="4" eb="6">
      <t>ガイブ</t>
    </rPh>
    <rPh sb="9" eb="10">
      <t>トウ</t>
    </rPh>
    <rPh sb="11" eb="13">
      <t>コウホ</t>
    </rPh>
    <rPh sb="14" eb="15">
      <t>ミ</t>
    </rPh>
    <rPh sb="18" eb="20">
      <t>ホウホウ</t>
    </rPh>
    <rPh sb="21" eb="23">
      <t>キニュウ</t>
    </rPh>
    <phoneticPr fontId="7"/>
  </si>
  <si>
    <t>専門家等の候補を
見つけた方法</t>
    <rPh sb="3" eb="4">
      <t>トウ</t>
    </rPh>
    <rPh sb="5" eb="7">
      <t>コウホ</t>
    </rPh>
    <rPh sb="9" eb="10">
      <t>ミ</t>
    </rPh>
    <rPh sb="13" eb="15">
      <t>ホウホウ</t>
    </rPh>
    <phoneticPr fontId="7"/>
  </si>
  <si>
    <t>1. 既に取引のある金融機関からの紹介/営業</t>
    <rPh sb="3" eb="4">
      <t>スデ</t>
    </rPh>
    <rPh sb="5" eb="7">
      <t>トリヒキ</t>
    </rPh>
    <rPh sb="10" eb="12">
      <t>キンユウ</t>
    </rPh>
    <rPh sb="12" eb="14">
      <t>キカン</t>
    </rPh>
    <rPh sb="17" eb="19">
      <t>ショウカイ</t>
    </rPh>
    <rPh sb="20" eb="22">
      <t>エイギョウ</t>
    </rPh>
    <phoneticPr fontId="7"/>
  </si>
  <si>
    <t>2. 今まで取引のなかった金融機関やFA事業者からの紹介/営業</t>
    <rPh sb="3" eb="4">
      <t>イマ</t>
    </rPh>
    <rPh sb="6" eb="8">
      <t>トリヒキ</t>
    </rPh>
    <rPh sb="13" eb="15">
      <t>キンユウ</t>
    </rPh>
    <rPh sb="15" eb="17">
      <t>キカン</t>
    </rPh>
    <rPh sb="20" eb="23">
      <t>ジギョウシャ</t>
    </rPh>
    <rPh sb="26" eb="28">
      <t>ショウカイ</t>
    </rPh>
    <rPh sb="29" eb="31">
      <t>エイギョウ</t>
    </rPh>
    <phoneticPr fontId="7"/>
  </si>
  <si>
    <t>3. 会社顧問等の士業からの紹介/営業</t>
    <rPh sb="3" eb="5">
      <t>カイシャ</t>
    </rPh>
    <rPh sb="5" eb="7">
      <t>コモン</t>
    </rPh>
    <rPh sb="7" eb="8">
      <t>トウ</t>
    </rPh>
    <rPh sb="9" eb="11">
      <t>シギョウ</t>
    </rPh>
    <rPh sb="13" eb="15">
      <t>ショウカイ</t>
    </rPh>
    <rPh sb="17" eb="19">
      <t>エイギョウ</t>
    </rPh>
    <phoneticPr fontId="7"/>
  </si>
  <si>
    <t>上記設問で「7.その他」を選択した場合、以下に専門家等の候補を見つけた方法を記入してください</t>
    <rPh sb="0" eb="2">
      <t>ジョウキ</t>
    </rPh>
    <rPh sb="2" eb="4">
      <t>セツモン</t>
    </rPh>
    <rPh sb="10" eb="11">
      <t>タ</t>
    </rPh>
    <rPh sb="13" eb="15">
      <t>センタク</t>
    </rPh>
    <rPh sb="17" eb="19">
      <t>バアイ</t>
    </rPh>
    <rPh sb="20" eb="22">
      <t>イカ</t>
    </rPh>
    <rPh sb="23" eb="26">
      <t>センモンカ</t>
    </rPh>
    <rPh sb="26" eb="27">
      <t>トウ</t>
    </rPh>
    <rPh sb="28" eb="30">
      <t>コウホ</t>
    </rPh>
    <rPh sb="31" eb="32">
      <t>ミ</t>
    </rPh>
    <rPh sb="35" eb="37">
      <t>ホウホウ</t>
    </rPh>
    <rPh sb="38" eb="40">
      <t>キニュウ</t>
    </rPh>
    <phoneticPr fontId="7"/>
  </si>
  <si>
    <t>4. 引継ぎ支援センターからの紹介</t>
    <rPh sb="2" eb="4">
      <t>ヒキツ</t>
    </rPh>
    <rPh sb="5" eb="7">
      <t>シエン</t>
    </rPh>
    <rPh sb="14" eb="16">
      <t>ショウカイ</t>
    </rPh>
    <phoneticPr fontId="7"/>
  </si>
  <si>
    <t>「7.その他」を
選択した場合</t>
    <rPh sb="5" eb="6">
      <t>タ</t>
    </rPh>
    <rPh sb="9" eb="11">
      <t>センタク</t>
    </rPh>
    <rPh sb="13" eb="15">
      <t>バアイ</t>
    </rPh>
    <phoneticPr fontId="7"/>
  </si>
  <si>
    <t>5. Web検索</t>
    <rPh sb="5" eb="7">
      <t>ケンサク</t>
    </rPh>
    <phoneticPr fontId="7"/>
  </si>
  <si>
    <t>6 .知人からの紹介</t>
    <rPh sb="2" eb="4">
      <t>チジン</t>
    </rPh>
    <rPh sb="8" eb="10">
      <t>ショウカイ</t>
    </rPh>
    <phoneticPr fontId="7"/>
  </si>
  <si>
    <t>7. その他</t>
    <rPh sb="4" eb="5">
      <t>タ</t>
    </rPh>
    <phoneticPr fontId="7"/>
  </si>
  <si>
    <t>（６）</t>
    <phoneticPr fontId="7"/>
  </si>
  <si>
    <t>（該当の場合必須）引継ぎが実現している場合、専門家等への相談から経営資源の引継ぎ完了までの期間を記入してください</t>
    <rPh sb="1" eb="3">
      <t>ガイトウ</t>
    </rPh>
    <rPh sb="4" eb="6">
      <t>バアイ</t>
    </rPh>
    <rPh sb="6" eb="8">
      <t>ヒッス</t>
    </rPh>
    <rPh sb="9" eb="11">
      <t>ヒキツ</t>
    </rPh>
    <rPh sb="13" eb="15">
      <t>ジツゲン</t>
    </rPh>
    <rPh sb="19" eb="21">
      <t>バアイ</t>
    </rPh>
    <rPh sb="48" eb="50">
      <t>キニュウ</t>
    </rPh>
    <phoneticPr fontId="7"/>
  </si>
  <si>
    <t>経営資源引継ぎ
までの期間</t>
    <rPh sb="0" eb="2">
      <t>ケイエイ</t>
    </rPh>
    <rPh sb="2" eb="4">
      <t>シゲン</t>
    </rPh>
    <rPh sb="4" eb="6">
      <t>ヒキツ</t>
    </rPh>
    <rPh sb="11" eb="13">
      <t>キカン</t>
    </rPh>
    <phoneticPr fontId="7"/>
  </si>
  <si>
    <t>1.3ヵ月未満</t>
    <rPh sb="4" eb="5">
      <t>ゲツ</t>
    </rPh>
    <rPh sb="5" eb="7">
      <t>ミマン</t>
    </rPh>
    <phoneticPr fontId="35"/>
  </si>
  <si>
    <t>2.3ヵ月以上6ヵ月未満</t>
    <rPh sb="4" eb="5">
      <t>ゲツ</t>
    </rPh>
    <rPh sb="5" eb="7">
      <t>イジョウ</t>
    </rPh>
    <rPh sb="10" eb="12">
      <t>ミマン</t>
    </rPh>
    <phoneticPr fontId="35"/>
  </si>
  <si>
    <t>3.6ヵ月以上1年未満</t>
    <rPh sb="4" eb="5">
      <t>ゲツ</t>
    </rPh>
    <rPh sb="5" eb="7">
      <t>イジョウ</t>
    </rPh>
    <rPh sb="9" eb="11">
      <t>ミマン</t>
    </rPh>
    <phoneticPr fontId="35"/>
  </si>
  <si>
    <t>（７）</t>
    <phoneticPr fontId="7"/>
  </si>
  <si>
    <t>4.1年以上3年未満</t>
    <phoneticPr fontId="35"/>
  </si>
  <si>
    <t>支援類型</t>
    <rPh sb="0" eb="2">
      <t>シエン</t>
    </rPh>
    <rPh sb="2" eb="4">
      <t>ルイケイ</t>
    </rPh>
    <phoneticPr fontId="37"/>
  </si>
  <si>
    <t>5.3年以上</t>
    <phoneticPr fontId="35"/>
  </si>
  <si>
    <t>1 .買い手支援型(Ⅰ型)</t>
  </si>
  <si>
    <t>（８）</t>
    <phoneticPr fontId="7"/>
  </si>
  <si>
    <t>（該当の場合必須）買い手支援型の場合、過去に買収したM&amp;A件数を記入してください</t>
    <rPh sb="9" eb="10">
      <t>カ</t>
    </rPh>
    <rPh sb="11" eb="12">
      <t>テ</t>
    </rPh>
    <rPh sb="12" eb="15">
      <t>シエンガタ</t>
    </rPh>
    <rPh sb="16" eb="18">
      <t>バアイ</t>
    </rPh>
    <rPh sb="19" eb="21">
      <t>カコ</t>
    </rPh>
    <rPh sb="22" eb="24">
      <t>バイシュウ</t>
    </rPh>
    <rPh sb="29" eb="31">
      <t>ケンスウ</t>
    </rPh>
    <rPh sb="32" eb="34">
      <t>キニュウ</t>
    </rPh>
    <phoneticPr fontId="7"/>
  </si>
  <si>
    <t>M&amp;A件数</t>
    <rPh sb="3" eb="5">
      <t>ケンスウ</t>
    </rPh>
    <phoneticPr fontId="37"/>
  </si>
  <si>
    <t>件</t>
    <rPh sb="0" eb="1">
      <t>ケン</t>
    </rPh>
    <phoneticPr fontId="7"/>
  </si>
  <si>
    <t>（９）</t>
    <phoneticPr fontId="7"/>
  </si>
  <si>
    <t>（該当の場合必須）売り手支援型の場合、経営資源引継ぎを検討した理由を記入してください</t>
    <rPh sb="9" eb="10">
      <t>ウ</t>
    </rPh>
    <rPh sb="11" eb="12">
      <t>テ</t>
    </rPh>
    <rPh sb="12" eb="15">
      <t>シエンガタ</t>
    </rPh>
    <rPh sb="16" eb="18">
      <t>バアイ</t>
    </rPh>
    <rPh sb="19" eb="21">
      <t>ケイエイ</t>
    </rPh>
    <rPh sb="21" eb="23">
      <t>シゲン</t>
    </rPh>
    <rPh sb="23" eb="25">
      <t>ヒキツ</t>
    </rPh>
    <rPh sb="27" eb="29">
      <t>ケントウ</t>
    </rPh>
    <rPh sb="31" eb="33">
      <t>リユウ</t>
    </rPh>
    <rPh sb="34" eb="36">
      <t>キニュウ</t>
    </rPh>
    <phoneticPr fontId="7"/>
  </si>
  <si>
    <t>経営資源引継ぎを検討した理由</t>
    <rPh sb="0" eb="2">
      <t>ケイエイ</t>
    </rPh>
    <rPh sb="2" eb="4">
      <t>シゲン</t>
    </rPh>
    <rPh sb="4" eb="6">
      <t>ヒキツ</t>
    </rPh>
    <rPh sb="8" eb="10">
      <t>ケントウ</t>
    </rPh>
    <rPh sb="12" eb="14">
      <t>リユウ</t>
    </rPh>
    <phoneticPr fontId="7"/>
  </si>
  <si>
    <t>３.</t>
    <phoneticPr fontId="7"/>
  </si>
  <si>
    <t>相手先の基本情報</t>
    <rPh sb="0" eb="2">
      <t>アイテ</t>
    </rPh>
    <rPh sb="2" eb="3">
      <t>サキ</t>
    </rPh>
    <rPh sb="4" eb="6">
      <t>キホン</t>
    </rPh>
    <rPh sb="6" eb="8">
      <t>ジョウホウ</t>
    </rPh>
    <phoneticPr fontId="7"/>
  </si>
  <si>
    <t>（該当の場合必須）経営資源引継ぎの相手先における基本情報を記入してください</t>
    <rPh sb="1" eb="3">
      <t>ガイトウ</t>
    </rPh>
    <rPh sb="4" eb="6">
      <t>バアイ</t>
    </rPh>
    <rPh sb="6" eb="8">
      <t>ヒッス</t>
    </rPh>
    <rPh sb="9" eb="11">
      <t>ケイエイ</t>
    </rPh>
    <rPh sb="11" eb="13">
      <t>シゲン</t>
    </rPh>
    <rPh sb="13" eb="15">
      <t>ヒキツ</t>
    </rPh>
    <rPh sb="17" eb="19">
      <t>アイテ</t>
    </rPh>
    <rPh sb="19" eb="20">
      <t>サキ</t>
    </rPh>
    <rPh sb="24" eb="26">
      <t>キホン</t>
    </rPh>
    <rPh sb="26" eb="28">
      <t>ジョウホウ</t>
    </rPh>
    <rPh sb="29" eb="31">
      <t>キニュウ</t>
    </rPh>
    <phoneticPr fontId="7"/>
  </si>
  <si>
    <t>※</t>
    <phoneticPr fontId="7"/>
  </si>
  <si>
    <t>１.（２）で「1. 交渉相手が見つかっていない」を選択した場合は記入不要</t>
    <rPh sb="10" eb="12">
      <t>コウショウ</t>
    </rPh>
    <rPh sb="12" eb="14">
      <t>アイテ</t>
    </rPh>
    <rPh sb="15" eb="16">
      <t>ミ</t>
    </rPh>
    <rPh sb="25" eb="27">
      <t>センタク</t>
    </rPh>
    <rPh sb="29" eb="31">
      <t>バアイ</t>
    </rPh>
    <rPh sb="32" eb="34">
      <t>キニュウ</t>
    </rPh>
    <rPh sb="34" eb="36">
      <t>フヨウ</t>
    </rPh>
    <phoneticPr fontId="7"/>
  </si>
  <si>
    <t>1.上場</t>
    <rPh sb="2" eb="4">
      <t>ジョウジョウ</t>
    </rPh>
    <phoneticPr fontId="35"/>
  </si>
  <si>
    <t>1.北海道</t>
    <phoneticPr fontId="35"/>
  </si>
  <si>
    <t>本社所在地
（市区町村まで）</t>
    <rPh sb="0" eb="2">
      <t>ホンシャ</t>
    </rPh>
    <rPh sb="2" eb="5">
      <t>ショザイチ</t>
    </rPh>
    <rPh sb="7" eb="9">
      <t>シク</t>
    </rPh>
    <rPh sb="9" eb="11">
      <t>チョウソン</t>
    </rPh>
    <phoneticPr fontId="37"/>
  </si>
  <si>
    <t>2.非上場</t>
    <rPh sb="2" eb="5">
      <t>ヒジョウジョウ</t>
    </rPh>
    <phoneticPr fontId="35"/>
  </si>
  <si>
    <t>2.青森県</t>
    <phoneticPr fontId="35"/>
  </si>
  <si>
    <t>3.岩手県</t>
    <phoneticPr fontId="35"/>
  </si>
  <si>
    <t>1.黒字</t>
    <phoneticPr fontId="35"/>
  </si>
  <si>
    <t>4.宮城県</t>
    <phoneticPr fontId="35"/>
  </si>
  <si>
    <t>業種</t>
    <rPh sb="0" eb="2">
      <t>ギョウシュ</t>
    </rPh>
    <phoneticPr fontId="37"/>
  </si>
  <si>
    <t>上場/非上場</t>
    <rPh sb="0" eb="2">
      <t>ジョウジョウ</t>
    </rPh>
    <rPh sb="3" eb="6">
      <t>ヒジョウジョウ</t>
    </rPh>
    <phoneticPr fontId="37"/>
  </si>
  <si>
    <t>2.赤字</t>
    <phoneticPr fontId="35"/>
  </si>
  <si>
    <t>5.秋田県</t>
    <phoneticPr fontId="35"/>
  </si>
  <si>
    <t>6.山形県</t>
    <phoneticPr fontId="35"/>
  </si>
  <si>
    <t>代表者年齢</t>
    <rPh sb="0" eb="3">
      <t>ダイヒョウシャ</t>
    </rPh>
    <rPh sb="3" eb="5">
      <t>ネンレイ</t>
    </rPh>
    <phoneticPr fontId="37"/>
  </si>
  <si>
    <t>歳</t>
    <rPh sb="0" eb="1">
      <t>サイ</t>
    </rPh>
    <phoneticPr fontId="7"/>
  </si>
  <si>
    <t>従業員数</t>
    <rPh sb="0" eb="3">
      <t>ジュウギョウイン</t>
    </rPh>
    <rPh sb="3" eb="4">
      <t>スウ</t>
    </rPh>
    <phoneticPr fontId="7"/>
  </si>
  <si>
    <t>名</t>
    <rPh sb="0" eb="1">
      <t>メイ</t>
    </rPh>
    <phoneticPr fontId="7"/>
  </si>
  <si>
    <t>1.債務超過</t>
    <phoneticPr fontId="35"/>
  </si>
  <si>
    <t>7.福島県</t>
    <phoneticPr fontId="35"/>
  </si>
  <si>
    <t>2.債務超過でない</t>
    <phoneticPr fontId="35"/>
  </si>
  <si>
    <t>8.茨城県</t>
    <phoneticPr fontId="35"/>
  </si>
  <si>
    <t>直近売上高</t>
    <rPh sb="0" eb="2">
      <t>チョッキン</t>
    </rPh>
    <rPh sb="2" eb="4">
      <t>ウリアゲ</t>
    </rPh>
    <rPh sb="4" eb="5">
      <t>ダカ</t>
    </rPh>
    <phoneticPr fontId="7"/>
  </si>
  <si>
    <t>千円</t>
    <rPh sb="0" eb="1">
      <t>セン</t>
    </rPh>
    <rPh sb="1" eb="2">
      <t>エン</t>
    </rPh>
    <phoneticPr fontId="7"/>
  </si>
  <si>
    <t>直近経常利益</t>
    <rPh sb="0" eb="2">
      <t>チョッキン</t>
    </rPh>
    <rPh sb="2" eb="4">
      <t>ケイジョウ</t>
    </rPh>
    <rPh sb="4" eb="6">
      <t>リエキ</t>
    </rPh>
    <phoneticPr fontId="37"/>
  </si>
  <si>
    <t>9.栃木県</t>
    <phoneticPr fontId="35"/>
  </si>
  <si>
    <t>1.交替あり</t>
    <phoneticPr fontId="35"/>
  </si>
  <si>
    <t>10.群馬県</t>
    <phoneticPr fontId="35"/>
  </si>
  <si>
    <t>直近純資産</t>
    <rPh sb="0" eb="2">
      <t>チョッキン</t>
    </rPh>
    <rPh sb="2" eb="5">
      <t>ジュンシサン</t>
    </rPh>
    <phoneticPr fontId="37"/>
  </si>
  <si>
    <t>被承継者の代表者交替</t>
    <rPh sb="0" eb="1">
      <t>ヒ</t>
    </rPh>
    <rPh sb="1" eb="4">
      <t>ショウケイシャ</t>
    </rPh>
    <rPh sb="5" eb="8">
      <t>ダイヒョウシャ</t>
    </rPh>
    <rPh sb="8" eb="10">
      <t>コウタイ</t>
    </rPh>
    <phoneticPr fontId="37"/>
  </si>
  <si>
    <t>2.交替なし</t>
    <phoneticPr fontId="35"/>
  </si>
  <si>
    <t>11.埼玉県</t>
    <phoneticPr fontId="35"/>
  </si>
  <si>
    <t>12.千葉県</t>
    <phoneticPr fontId="35"/>
  </si>
  <si>
    <t>13.東京都</t>
    <phoneticPr fontId="35"/>
  </si>
  <si>
    <t>14.神奈川県</t>
    <phoneticPr fontId="35"/>
  </si>
  <si>
    <t>（該当の場合必須）相手先を見つけた方法を記入してください</t>
    <rPh sb="20" eb="22">
      <t>ホウホウ</t>
    </rPh>
    <rPh sb="23" eb="25">
      <t>キニュウ</t>
    </rPh>
    <phoneticPr fontId="7"/>
  </si>
  <si>
    <t>15.新潟県</t>
    <phoneticPr fontId="35"/>
  </si>
  <si>
    <t>相手先を
見つけた方法</t>
    <rPh sb="0" eb="2">
      <t>アイテ</t>
    </rPh>
    <rPh sb="2" eb="3">
      <t>サキ</t>
    </rPh>
    <rPh sb="5" eb="6">
      <t>ミ</t>
    </rPh>
    <rPh sb="9" eb="11">
      <t>ホウホウ</t>
    </rPh>
    <phoneticPr fontId="7"/>
  </si>
  <si>
    <t>1. 本補助金で活用した外部専門家等からの紹介</t>
    <rPh sb="3" eb="4">
      <t>ホン</t>
    </rPh>
    <rPh sb="4" eb="7">
      <t>ホジョキン</t>
    </rPh>
    <rPh sb="8" eb="10">
      <t>カツヨウ</t>
    </rPh>
    <rPh sb="12" eb="14">
      <t>ガイブ</t>
    </rPh>
    <rPh sb="14" eb="17">
      <t>センモンカ</t>
    </rPh>
    <rPh sb="17" eb="18">
      <t>トウ</t>
    </rPh>
    <rPh sb="21" eb="23">
      <t>ショウカイ</t>
    </rPh>
    <phoneticPr fontId="7"/>
  </si>
  <si>
    <t>16.富山県</t>
    <phoneticPr fontId="35"/>
  </si>
  <si>
    <t>2. 本補助金で活用していない外部専門家等からの紹介</t>
    <rPh sb="3" eb="4">
      <t>ホン</t>
    </rPh>
    <rPh sb="4" eb="7">
      <t>ホジョキン</t>
    </rPh>
    <rPh sb="8" eb="10">
      <t>カツヨウ</t>
    </rPh>
    <rPh sb="15" eb="17">
      <t>ガイブ</t>
    </rPh>
    <rPh sb="17" eb="20">
      <t>センモンカ</t>
    </rPh>
    <rPh sb="20" eb="21">
      <t>トウ</t>
    </rPh>
    <rPh sb="24" eb="26">
      <t>ショウカイ</t>
    </rPh>
    <phoneticPr fontId="7"/>
  </si>
  <si>
    <t>17.石川県</t>
    <phoneticPr fontId="35"/>
  </si>
  <si>
    <t>3. 会社顧問等の士業からの紹介</t>
    <rPh sb="3" eb="5">
      <t>カイシャ</t>
    </rPh>
    <rPh sb="5" eb="7">
      <t>コモン</t>
    </rPh>
    <rPh sb="7" eb="8">
      <t>トウ</t>
    </rPh>
    <rPh sb="9" eb="11">
      <t>シギョウ</t>
    </rPh>
    <rPh sb="13" eb="15">
      <t>ショウカイ</t>
    </rPh>
    <phoneticPr fontId="7"/>
  </si>
  <si>
    <t>18.福井県</t>
    <phoneticPr fontId="35"/>
  </si>
  <si>
    <t>上記設問で「7.その他」を選択した場合、以下に相手先を見つけた方法を記入してください</t>
    <rPh sb="0" eb="2">
      <t>ジョウキ</t>
    </rPh>
    <rPh sb="2" eb="4">
      <t>セツモン</t>
    </rPh>
    <rPh sb="10" eb="11">
      <t>タ</t>
    </rPh>
    <rPh sb="13" eb="15">
      <t>センタク</t>
    </rPh>
    <rPh sb="17" eb="19">
      <t>バアイ</t>
    </rPh>
    <rPh sb="20" eb="22">
      <t>イカ</t>
    </rPh>
    <rPh sb="23" eb="25">
      <t>アイテ</t>
    </rPh>
    <rPh sb="25" eb="26">
      <t>サキ</t>
    </rPh>
    <rPh sb="27" eb="28">
      <t>ミ</t>
    </rPh>
    <rPh sb="31" eb="33">
      <t>ホウホウ</t>
    </rPh>
    <rPh sb="34" eb="36">
      <t>キニュウ</t>
    </rPh>
    <phoneticPr fontId="7"/>
  </si>
  <si>
    <t>19.山梨県</t>
    <phoneticPr fontId="35"/>
  </si>
  <si>
    <t>5. 既に取引のある取引先</t>
    <rPh sb="3" eb="4">
      <t>スデ</t>
    </rPh>
    <rPh sb="5" eb="7">
      <t>トリヒキ</t>
    </rPh>
    <rPh sb="10" eb="12">
      <t>トリヒキ</t>
    </rPh>
    <rPh sb="12" eb="13">
      <t>サキ</t>
    </rPh>
    <phoneticPr fontId="7"/>
  </si>
  <si>
    <t>20.長野県</t>
    <phoneticPr fontId="35"/>
  </si>
  <si>
    <t>6 .親族・知人からの紹介</t>
    <rPh sb="3" eb="5">
      <t>シンゾク</t>
    </rPh>
    <rPh sb="6" eb="8">
      <t>チジン</t>
    </rPh>
    <rPh sb="11" eb="13">
      <t>ショウカイ</t>
    </rPh>
    <phoneticPr fontId="7"/>
  </si>
  <si>
    <t>21.岐阜県</t>
    <phoneticPr fontId="35"/>
  </si>
  <si>
    <t>22.静岡県</t>
    <phoneticPr fontId="35"/>
  </si>
  <si>
    <t>４.</t>
    <phoneticPr fontId="7"/>
  </si>
  <si>
    <t>補助事業期間終了後の経営資源引継ぎに関する展望</t>
    <rPh sb="0" eb="2">
      <t>ホジョ</t>
    </rPh>
    <rPh sb="2" eb="4">
      <t>ジギョウ</t>
    </rPh>
    <rPh sb="4" eb="6">
      <t>キカン</t>
    </rPh>
    <rPh sb="6" eb="8">
      <t>シュウリョウ</t>
    </rPh>
    <rPh sb="8" eb="9">
      <t>ゴ</t>
    </rPh>
    <rPh sb="10" eb="12">
      <t>ケイエイ</t>
    </rPh>
    <rPh sb="12" eb="14">
      <t>シゲン</t>
    </rPh>
    <rPh sb="14" eb="16">
      <t>ヒキツ</t>
    </rPh>
    <rPh sb="18" eb="19">
      <t>カン</t>
    </rPh>
    <rPh sb="21" eb="23">
      <t>テンボウ</t>
    </rPh>
    <phoneticPr fontId="7"/>
  </si>
  <si>
    <t>23.愛知県</t>
    <phoneticPr fontId="35"/>
  </si>
  <si>
    <t>（必須）経営資源引継ぎの実現状況に応じた補助事業期間後における展望を記入してください　</t>
    <rPh sb="1" eb="3">
      <t>ヒッス</t>
    </rPh>
    <rPh sb="4" eb="6">
      <t>ケイエイ</t>
    </rPh>
    <rPh sb="6" eb="8">
      <t>シゲン</t>
    </rPh>
    <rPh sb="8" eb="10">
      <t>ヒキツ</t>
    </rPh>
    <rPh sb="12" eb="14">
      <t>ジツゲン</t>
    </rPh>
    <rPh sb="14" eb="16">
      <t>ジョウキョウ</t>
    </rPh>
    <rPh sb="17" eb="18">
      <t>オウ</t>
    </rPh>
    <rPh sb="20" eb="22">
      <t>ホジョ</t>
    </rPh>
    <rPh sb="22" eb="24">
      <t>ジギョウ</t>
    </rPh>
    <rPh sb="24" eb="26">
      <t>キカン</t>
    </rPh>
    <rPh sb="26" eb="27">
      <t>ノチ</t>
    </rPh>
    <rPh sb="31" eb="33">
      <t>テンボウ</t>
    </rPh>
    <rPh sb="34" eb="36">
      <t>キニュウ</t>
    </rPh>
    <phoneticPr fontId="7"/>
  </si>
  <si>
    <t>25.滋賀県</t>
    <phoneticPr fontId="35"/>
  </si>
  <si>
    <t>経営資源引継ぎの実現状況に応じた補助事業期間後における展望を記入してください</t>
    <rPh sb="0" eb="2">
      <t>ケイエイ</t>
    </rPh>
    <rPh sb="2" eb="4">
      <t>シゲン</t>
    </rPh>
    <rPh sb="4" eb="6">
      <t>ヒキツ</t>
    </rPh>
    <rPh sb="8" eb="10">
      <t>ジツゲン</t>
    </rPh>
    <rPh sb="10" eb="12">
      <t>ジョウキョウ</t>
    </rPh>
    <rPh sb="13" eb="14">
      <t>オウ</t>
    </rPh>
    <rPh sb="16" eb="18">
      <t>ホジョ</t>
    </rPh>
    <rPh sb="18" eb="20">
      <t>ジギョウ</t>
    </rPh>
    <rPh sb="20" eb="22">
      <t>キカン</t>
    </rPh>
    <rPh sb="22" eb="23">
      <t>ゴ</t>
    </rPh>
    <rPh sb="27" eb="29">
      <t>テンボウ</t>
    </rPh>
    <rPh sb="30" eb="32">
      <t>キニュウ</t>
    </rPh>
    <phoneticPr fontId="7"/>
  </si>
  <si>
    <t>26.京都府</t>
    <phoneticPr fontId="35"/>
  </si>
  <si>
    <t>実現後の展望</t>
    <rPh sb="0" eb="2">
      <t>ジツゲン</t>
    </rPh>
    <rPh sb="2" eb="3">
      <t>ゴ</t>
    </rPh>
    <rPh sb="4" eb="6">
      <t>テンボウ</t>
    </rPh>
    <phoneticPr fontId="7"/>
  </si>
  <si>
    <t>27.大阪府</t>
    <phoneticPr fontId="35"/>
  </si>
  <si>
    <t>28.兵庫県</t>
    <phoneticPr fontId="35"/>
  </si>
  <si>
    <t>29.奈良県</t>
    <phoneticPr fontId="35"/>
  </si>
  <si>
    <t>30.和歌山県</t>
    <phoneticPr fontId="35"/>
  </si>
  <si>
    <t>31.鳥取県</t>
    <phoneticPr fontId="35"/>
  </si>
  <si>
    <t>32.島根県</t>
    <phoneticPr fontId="35"/>
  </si>
  <si>
    <t>５.</t>
    <phoneticPr fontId="7"/>
  </si>
  <si>
    <t>本補助金に関する意見</t>
    <rPh sb="0" eb="1">
      <t>ホン</t>
    </rPh>
    <rPh sb="1" eb="4">
      <t>ホジョキン</t>
    </rPh>
    <rPh sb="5" eb="6">
      <t>カン</t>
    </rPh>
    <rPh sb="8" eb="10">
      <t>イケン</t>
    </rPh>
    <phoneticPr fontId="7"/>
  </si>
  <si>
    <t>33.岡山県</t>
    <phoneticPr fontId="35"/>
  </si>
  <si>
    <t>（必須）本補助金の認知方法について記入してください</t>
    <rPh sb="1" eb="3">
      <t>ヒッス</t>
    </rPh>
    <rPh sb="4" eb="5">
      <t>ホン</t>
    </rPh>
    <rPh sb="5" eb="8">
      <t>ホジョキン</t>
    </rPh>
    <rPh sb="9" eb="11">
      <t>ニンチ</t>
    </rPh>
    <rPh sb="11" eb="13">
      <t>ホウホウ</t>
    </rPh>
    <rPh sb="17" eb="19">
      <t>キニュウ</t>
    </rPh>
    <phoneticPr fontId="7"/>
  </si>
  <si>
    <t>1. 既に取引のある金融機関からの紹介/営業</t>
  </si>
  <si>
    <t>35.山口県</t>
    <phoneticPr fontId="35"/>
  </si>
  <si>
    <t>認知方法</t>
    <rPh sb="0" eb="2">
      <t>ニンチ</t>
    </rPh>
    <rPh sb="2" eb="4">
      <t>ホウホウ</t>
    </rPh>
    <phoneticPr fontId="7"/>
  </si>
  <si>
    <t>36.徳島県</t>
    <phoneticPr fontId="35"/>
  </si>
  <si>
    <t>37.香川県</t>
    <phoneticPr fontId="35"/>
  </si>
  <si>
    <t>38.愛媛県</t>
    <phoneticPr fontId="35"/>
  </si>
  <si>
    <t>上記設問で「8.その他」を選択した場合、以下に本補助金の認知方法を記入してください</t>
    <rPh sb="0" eb="2">
      <t>ジョウキ</t>
    </rPh>
    <rPh sb="2" eb="4">
      <t>セツモン</t>
    </rPh>
    <rPh sb="10" eb="11">
      <t>タ</t>
    </rPh>
    <rPh sb="13" eb="15">
      <t>センタク</t>
    </rPh>
    <rPh sb="17" eb="19">
      <t>バアイ</t>
    </rPh>
    <rPh sb="20" eb="22">
      <t>イカ</t>
    </rPh>
    <rPh sb="23" eb="24">
      <t>ホン</t>
    </rPh>
    <rPh sb="24" eb="27">
      <t>ホジョキン</t>
    </rPh>
    <rPh sb="28" eb="30">
      <t>ニンチ</t>
    </rPh>
    <rPh sb="30" eb="32">
      <t>ホウホウ</t>
    </rPh>
    <rPh sb="33" eb="35">
      <t>キニュウ</t>
    </rPh>
    <phoneticPr fontId="7"/>
  </si>
  <si>
    <t>39.高知県</t>
    <phoneticPr fontId="35"/>
  </si>
  <si>
    <t>「8.その他」を
選択した場合</t>
    <rPh sb="5" eb="6">
      <t>タ</t>
    </rPh>
    <rPh sb="9" eb="11">
      <t>センタク</t>
    </rPh>
    <rPh sb="13" eb="15">
      <t>バアイ</t>
    </rPh>
    <phoneticPr fontId="7"/>
  </si>
  <si>
    <t>6. 雑誌記事/新聞広告</t>
  </si>
  <si>
    <t>40.福岡県</t>
    <phoneticPr fontId="35"/>
  </si>
  <si>
    <t>7 .知人からの紹介</t>
    <rPh sb="2" eb="4">
      <t>チジン</t>
    </rPh>
    <rPh sb="8" eb="10">
      <t>ショウカイ</t>
    </rPh>
    <phoneticPr fontId="7"/>
  </si>
  <si>
    <t>41.佐賀県</t>
    <phoneticPr fontId="35"/>
  </si>
  <si>
    <t>8. その他</t>
    <rPh sb="4" eb="5">
      <t>タ</t>
    </rPh>
    <phoneticPr fontId="7"/>
  </si>
  <si>
    <t>42.長崎県</t>
    <phoneticPr fontId="35"/>
  </si>
  <si>
    <t>（必須）本補助金における補助金額の満足度（金額規模）について記入してください</t>
    <rPh sb="1" eb="3">
      <t>ヒッス</t>
    </rPh>
    <rPh sb="4" eb="5">
      <t>ホン</t>
    </rPh>
    <rPh sb="5" eb="7">
      <t>ホジョ</t>
    </rPh>
    <rPh sb="7" eb="8">
      <t>カネ</t>
    </rPh>
    <rPh sb="12" eb="14">
      <t>ホジョ</t>
    </rPh>
    <rPh sb="14" eb="16">
      <t>キンガク</t>
    </rPh>
    <rPh sb="17" eb="20">
      <t>マンゾクド</t>
    </rPh>
    <rPh sb="21" eb="23">
      <t>キンガク</t>
    </rPh>
    <rPh sb="23" eb="25">
      <t>キボ</t>
    </rPh>
    <rPh sb="30" eb="32">
      <t>キニュウ</t>
    </rPh>
    <phoneticPr fontId="7"/>
  </si>
  <si>
    <t>43.熊本県</t>
    <phoneticPr fontId="35"/>
  </si>
  <si>
    <t>補助金額の満足度
（金額規模）</t>
    <rPh sb="0" eb="2">
      <t>ホジョ</t>
    </rPh>
    <rPh sb="2" eb="4">
      <t>キンガク</t>
    </rPh>
    <rPh sb="5" eb="8">
      <t>マンゾクド</t>
    </rPh>
    <rPh sb="10" eb="12">
      <t>キンガク</t>
    </rPh>
    <rPh sb="12" eb="14">
      <t>キボ</t>
    </rPh>
    <phoneticPr fontId="7"/>
  </si>
  <si>
    <t>1. 十分な金額であった</t>
    <rPh sb="3" eb="5">
      <t>ジュウブン</t>
    </rPh>
    <rPh sb="6" eb="8">
      <t>キンガク</t>
    </rPh>
    <phoneticPr fontId="7"/>
  </si>
  <si>
    <t>44.大分県</t>
    <phoneticPr fontId="35"/>
  </si>
  <si>
    <t>2. 十分な金額でなかった</t>
    <rPh sb="3" eb="5">
      <t>ジュウブン</t>
    </rPh>
    <rPh sb="6" eb="8">
      <t>キンガク</t>
    </rPh>
    <phoneticPr fontId="7"/>
  </si>
  <si>
    <t>45.宮崎県</t>
    <phoneticPr fontId="35"/>
  </si>
  <si>
    <t>46.鹿児島県</t>
    <phoneticPr fontId="35"/>
  </si>
  <si>
    <t>（必須）本補助金における補助金額の満足度（使いやすさ）について記入してください</t>
    <rPh sb="1" eb="3">
      <t>ヒッス</t>
    </rPh>
    <rPh sb="4" eb="5">
      <t>ホン</t>
    </rPh>
    <rPh sb="5" eb="7">
      <t>ホジョ</t>
    </rPh>
    <rPh sb="7" eb="8">
      <t>カネ</t>
    </rPh>
    <rPh sb="12" eb="14">
      <t>ホジョ</t>
    </rPh>
    <rPh sb="14" eb="16">
      <t>キンガク</t>
    </rPh>
    <rPh sb="17" eb="20">
      <t>マンゾクド</t>
    </rPh>
    <rPh sb="21" eb="22">
      <t>ツカ</t>
    </rPh>
    <rPh sb="31" eb="33">
      <t>キニュウ</t>
    </rPh>
    <phoneticPr fontId="7"/>
  </si>
  <si>
    <t>47.沖縄県</t>
    <phoneticPr fontId="35"/>
  </si>
  <si>
    <t>補助金額の満足度
（使いやすさ）</t>
    <rPh sb="0" eb="2">
      <t>ホジョ</t>
    </rPh>
    <rPh sb="2" eb="4">
      <t>キンガク</t>
    </rPh>
    <rPh sb="5" eb="8">
      <t>マンゾクド</t>
    </rPh>
    <rPh sb="10" eb="11">
      <t>ツカ</t>
    </rPh>
    <phoneticPr fontId="7"/>
  </si>
  <si>
    <t>1.使いやすかった</t>
    <rPh sb="2" eb="3">
      <t>ツカ</t>
    </rPh>
    <phoneticPr fontId="7"/>
  </si>
  <si>
    <t>48.海外</t>
    <rPh sb="3" eb="5">
      <t>カイガイ</t>
    </rPh>
    <phoneticPr fontId="35"/>
  </si>
  <si>
    <t>2.やや使いやすかった</t>
    <rPh sb="4" eb="5">
      <t>ツカ</t>
    </rPh>
    <phoneticPr fontId="7"/>
  </si>
  <si>
    <t>3.やや使いづらかった</t>
    <rPh sb="4" eb="5">
      <t>ツカ</t>
    </rPh>
    <phoneticPr fontId="7"/>
  </si>
  <si>
    <t>（該当の場合必須）（３）で3.やや使いづらかった、4.使いづらかったと回答した場合、使いづらいと感じた点を具体的に記入してください</t>
    <rPh sb="1" eb="3">
      <t>ガイトウ</t>
    </rPh>
    <rPh sb="4" eb="6">
      <t>バアイ</t>
    </rPh>
    <rPh sb="6" eb="8">
      <t>ヒッス</t>
    </rPh>
    <rPh sb="17" eb="18">
      <t>ツカ</t>
    </rPh>
    <rPh sb="27" eb="28">
      <t>ツカ</t>
    </rPh>
    <rPh sb="35" eb="37">
      <t>カイトウ</t>
    </rPh>
    <rPh sb="39" eb="41">
      <t>バアイ</t>
    </rPh>
    <rPh sb="42" eb="43">
      <t>ツカ</t>
    </rPh>
    <rPh sb="48" eb="49">
      <t>カン</t>
    </rPh>
    <rPh sb="51" eb="52">
      <t>テン</t>
    </rPh>
    <rPh sb="53" eb="56">
      <t>グタイテキ</t>
    </rPh>
    <rPh sb="57" eb="59">
      <t>キニュウ</t>
    </rPh>
    <phoneticPr fontId="7"/>
  </si>
  <si>
    <t>4.使いづらかった</t>
    <rPh sb="2" eb="3">
      <t>ツカ</t>
    </rPh>
    <phoneticPr fontId="7"/>
  </si>
  <si>
    <t>「3.やや使いづらかった」、「4.使いづらかった」を選択した場合</t>
    <rPh sb="26" eb="28">
      <t>センタク</t>
    </rPh>
    <rPh sb="30" eb="32">
      <t>バアイ</t>
    </rPh>
    <phoneticPr fontId="7"/>
  </si>
  <si>
    <t>（必須）本補助金における補助事業期間の満足度について記入してください</t>
    <rPh sb="1" eb="3">
      <t>ヒッス</t>
    </rPh>
    <rPh sb="4" eb="5">
      <t>ホン</t>
    </rPh>
    <rPh sb="5" eb="7">
      <t>ホジョ</t>
    </rPh>
    <rPh sb="7" eb="8">
      <t>カネ</t>
    </rPh>
    <rPh sb="12" eb="14">
      <t>ホジョ</t>
    </rPh>
    <rPh sb="14" eb="16">
      <t>ジギョウ</t>
    </rPh>
    <rPh sb="16" eb="18">
      <t>キカン</t>
    </rPh>
    <rPh sb="19" eb="22">
      <t>マンゾクド</t>
    </rPh>
    <rPh sb="26" eb="28">
      <t>キニュウ</t>
    </rPh>
    <phoneticPr fontId="7"/>
  </si>
  <si>
    <t>補助事業期間の満足度</t>
    <rPh sb="0" eb="2">
      <t>ホジョ</t>
    </rPh>
    <rPh sb="2" eb="4">
      <t>ジギョウ</t>
    </rPh>
    <rPh sb="4" eb="6">
      <t>キカン</t>
    </rPh>
    <rPh sb="7" eb="10">
      <t>マンゾクド</t>
    </rPh>
    <phoneticPr fontId="7"/>
  </si>
  <si>
    <t>1.補助事業期間は長かった</t>
    <phoneticPr fontId="7"/>
  </si>
  <si>
    <t>2.補助事業期間は適切だった</t>
    <phoneticPr fontId="7"/>
  </si>
  <si>
    <t>3.補助事業期間は短かった</t>
    <rPh sb="9" eb="10">
      <t>ミジカ</t>
    </rPh>
    <phoneticPr fontId="7"/>
  </si>
  <si>
    <t>（必須）本補助金を活用する際に感じた課題を記入してください</t>
    <rPh sb="1" eb="3">
      <t>ヒッス</t>
    </rPh>
    <rPh sb="4" eb="5">
      <t>ホン</t>
    </rPh>
    <rPh sb="5" eb="8">
      <t>ホジョキン</t>
    </rPh>
    <rPh sb="9" eb="11">
      <t>カツヨウ</t>
    </rPh>
    <rPh sb="13" eb="14">
      <t>サイ</t>
    </rPh>
    <rPh sb="15" eb="16">
      <t>カン</t>
    </rPh>
    <rPh sb="18" eb="20">
      <t>カダイ</t>
    </rPh>
    <rPh sb="21" eb="23">
      <t>キニュウ</t>
    </rPh>
    <phoneticPr fontId="7"/>
  </si>
  <si>
    <t>活用する際の課題</t>
    <rPh sb="0" eb="2">
      <t>カツヨウ</t>
    </rPh>
    <rPh sb="4" eb="5">
      <t>サイ</t>
    </rPh>
    <rPh sb="6" eb="8">
      <t>カダイ</t>
    </rPh>
    <phoneticPr fontId="7"/>
  </si>
  <si>
    <t>（任意）その他ご意見等あれば記入してください</t>
    <rPh sb="1" eb="3">
      <t>ニンイ</t>
    </rPh>
    <rPh sb="6" eb="7">
      <t>タ</t>
    </rPh>
    <rPh sb="8" eb="11">
      <t>イケントウ</t>
    </rPh>
    <rPh sb="14" eb="16">
      <t>キニュウ</t>
    </rPh>
    <phoneticPr fontId="7"/>
  </si>
  <si>
    <t>その他の意見</t>
    <rPh sb="2" eb="3">
      <t>タ</t>
    </rPh>
    <rPh sb="4" eb="6">
      <t>イケン</t>
    </rPh>
    <phoneticPr fontId="7"/>
  </si>
  <si>
    <t>③専門家等への依頼状・就任依頼書・承諾書・委嘱状等</t>
    <rPh sb="1" eb="4">
      <t>センモンカ</t>
    </rPh>
    <rPh sb="4" eb="5">
      <t>トウ</t>
    </rPh>
    <rPh sb="7" eb="10">
      <t>イライジョウ</t>
    </rPh>
    <rPh sb="11" eb="13">
      <t>シュウニン</t>
    </rPh>
    <rPh sb="13" eb="16">
      <t>イライショ</t>
    </rPh>
    <rPh sb="17" eb="20">
      <t>ショウダクショ</t>
    </rPh>
    <rPh sb="21" eb="23">
      <t>イショク</t>
    </rPh>
    <rPh sb="23" eb="24">
      <t>ジョウ</t>
    </rPh>
    <rPh sb="24" eb="25">
      <t>トウ</t>
    </rPh>
    <phoneticPr fontId="10"/>
  </si>
  <si>
    <t>⑥専門家等の業務内容が分かる議事録等の資料
(実施日時、実施場所、業務内容など具体的かつ詳細に確認できるもの)</t>
    <rPh sb="4" eb="5">
      <t>トウ</t>
    </rPh>
    <rPh sb="6" eb="8">
      <t>ギョウム</t>
    </rPh>
    <phoneticPr fontId="10"/>
  </si>
  <si>
    <t>様式第6-3-2</t>
    <phoneticPr fontId="7"/>
  </si>
  <si>
    <t>様式第6-3-6.関与専門家選定理由書
様式第6-3-5.専門家選定における見積金額確認書 
経費区分別の証拠書類</t>
    <phoneticPr fontId="35"/>
  </si>
  <si>
    <t>実績報告書パッケージ③</t>
    <rPh sb="0" eb="2">
      <t>ジッセキ</t>
    </rPh>
    <rPh sb="2" eb="5">
      <t>ホウコクショ</t>
    </rPh>
    <phoneticPr fontId="7"/>
  </si>
  <si>
    <t>実績報告書パッケージ④</t>
    <rPh sb="0" eb="2">
      <t>ジッセキ</t>
    </rPh>
    <rPh sb="2" eb="5">
      <t>ホウコクショ</t>
    </rPh>
    <phoneticPr fontId="7"/>
  </si>
  <si>
    <t>様式第6-3-8_受託業務完了報告書.xlsx</t>
    <rPh sb="0" eb="2">
      <t>ヨウシキ</t>
    </rPh>
    <rPh sb="2" eb="3">
      <t>ダイ</t>
    </rPh>
    <phoneticPr fontId="7"/>
  </si>
  <si>
    <t>実績報告書パッケージ③</t>
    <phoneticPr fontId="7"/>
  </si>
  <si>
    <t>令和2年度第3次補正予算「事業継承・引継ぎ補助金」
実績報告書類チェックリスト（専門家活用）</t>
    <rPh sb="26" eb="28">
      <t>ジッセキ</t>
    </rPh>
    <rPh sb="28" eb="30">
      <t>ホウコク</t>
    </rPh>
    <rPh sb="30" eb="32">
      <t>ショルイ</t>
    </rPh>
    <rPh sb="40" eb="43">
      <t>センモンカ</t>
    </rPh>
    <rPh sb="43" eb="45">
      <t>カツヨウ</t>
    </rPh>
    <phoneticPr fontId="7"/>
  </si>
  <si>
    <r>
      <t>※総務省HP　日本標準産業分類（</t>
    </r>
    <r>
      <rPr>
        <u/>
        <sz val="10"/>
        <rFont val="游ゴシック"/>
        <family val="3"/>
        <charset val="128"/>
        <scheme val="minor"/>
      </rPr>
      <t>https://www.soumu.go.jp/toukei_toukatsu/index/seido/sangyo/H25index.htm</t>
    </r>
    <r>
      <rPr>
        <sz val="10"/>
        <rFont val="游ゴシック"/>
        <family val="3"/>
        <charset val="128"/>
        <scheme val="minor"/>
      </rPr>
      <t>）</t>
    </r>
    <rPh sb="1" eb="4">
      <t>ソウムショウ</t>
    </rPh>
    <rPh sb="7" eb="9">
      <t>ニホン</t>
    </rPh>
    <rPh sb="9" eb="11">
      <t>ヒョウジュン</t>
    </rPh>
    <rPh sb="11" eb="13">
      <t>サンギョウ</t>
    </rPh>
    <rPh sb="13" eb="15">
      <t>ブンルイ</t>
    </rPh>
    <phoneticPr fontId="35"/>
  </si>
  <si>
    <r>
      <t>交付申請時、もしくは（様式3）計画変更（等）承認申請書提出時の経費区分と同一であるか（変更のある場合は「</t>
    </r>
    <r>
      <rPr>
        <sz val="9"/>
        <rFont val="游ゴシック"/>
        <family val="3"/>
        <charset val="128"/>
        <scheme val="minor"/>
      </rPr>
      <t>様式第6-5</t>
    </r>
    <r>
      <rPr>
        <sz val="10"/>
        <rFont val="游ゴシック"/>
        <family val="3"/>
        <charset val="128"/>
        <scheme val="minor"/>
      </rPr>
      <t>. 経費区分変更申請書」を提出しているか）</t>
    </r>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37"/>
  </si>
  <si>
    <r>
      <t xml:space="preserve">各経費の契約（発注）から支払が実施されており、その実施日がいずれも補助事業期間内におさまっているか
</t>
    </r>
    <r>
      <rPr>
        <b/>
        <sz val="8"/>
        <rFont val="游ゴシック"/>
        <family val="3"/>
        <charset val="128"/>
        <scheme val="minor"/>
      </rPr>
      <t>※尚、専門家への業務委託等における中間報酬・成功報酬については、補助事業期間中に経費の契約は不要</t>
    </r>
    <rPh sb="51" eb="52">
      <t>ナオ</t>
    </rPh>
    <rPh sb="53" eb="56">
      <t>センモンカ</t>
    </rPh>
    <rPh sb="58" eb="60">
      <t>ギョウム</t>
    </rPh>
    <rPh sb="60" eb="62">
      <t>イタク</t>
    </rPh>
    <rPh sb="62" eb="63">
      <t>トウ</t>
    </rPh>
    <rPh sb="96" eb="98">
      <t>フヨウ</t>
    </rPh>
    <phoneticPr fontId="35"/>
  </si>
  <si>
    <t>交付申請時の経費区分から変更及び追加がある場合は右記の✓欄に”✓"を記入し、『様式第6-5.経費区分変更申請書』に経費区分の変更・追加内容を記入し、提出すること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7"/>
  </si>
  <si>
    <t>費目</t>
    <rPh sb="0" eb="2">
      <t>ヒモク</t>
    </rPh>
    <phoneticPr fontId="90"/>
  </si>
  <si>
    <t>カテゴリー</t>
    <phoneticPr fontId="90"/>
  </si>
  <si>
    <t>廃業費</t>
    <rPh sb="0" eb="2">
      <t>ハイギョウ</t>
    </rPh>
    <rPh sb="2" eb="3">
      <t>ヒ</t>
    </rPh>
    <phoneticPr fontId="90"/>
  </si>
  <si>
    <t>経営資源引き継ぎ費</t>
    <rPh sb="0" eb="2">
      <t>ケイエイ</t>
    </rPh>
    <rPh sb="2" eb="4">
      <t>シゲン</t>
    </rPh>
    <rPh sb="4" eb="5">
      <t>ヒ</t>
    </rPh>
    <rPh sb="6" eb="7">
      <t>ツ</t>
    </rPh>
    <rPh sb="8" eb="9">
      <t>ヒ</t>
    </rPh>
    <phoneticPr fontId="90"/>
  </si>
  <si>
    <t>1 .謝金</t>
  </si>
  <si>
    <t>1 .謝金</t>
    <phoneticPr fontId="7"/>
  </si>
  <si>
    <t>2 .旅費</t>
  </si>
  <si>
    <t>2 .旅費</t>
    <phoneticPr fontId="7"/>
  </si>
  <si>
    <t>3 .外注費</t>
  </si>
  <si>
    <t>3 .外注費</t>
    <phoneticPr fontId="7"/>
  </si>
  <si>
    <t>4 .委託費</t>
  </si>
  <si>
    <t>4 .委託費</t>
    <phoneticPr fontId="7"/>
  </si>
  <si>
    <t>5 .システム利用料</t>
  </si>
  <si>
    <t>5 .システム利用料</t>
    <phoneticPr fontId="7"/>
  </si>
  <si>
    <t>6 .廃業登記費</t>
  </si>
  <si>
    <t>6 .廃業登記費</t>
    <phoneticPr fontId="7"/>
  </si>
  <si>
    <t>7 .在庫処分費</t>
  </si>
  <si>
    <t>7 .在庫処分費</t>
    <phoneticPr fontId="7"/>
  </si>
  <si>
    <t>8 .解体費</t>
  </si>
  <si>
    <t>8 .解体費</t>
    <phoneticPr fontId="7"/>
  </si>
  <si>
    <t>9 .原状回復費</t>
  </si>
  <si>
    <t>9 .原状回復費</t>
    <phoneticPr fontId="7"/>
  </si>
  <si>
    <t>（「補助対象者」が「4 .対象会社+対象会社の支配株主(法人)」または「5 .対象会社+対象会社の支配株主(個人)」の場合）</t>
    <rPh sb="2" eb="4">
      <t>ホジョ</t>
    </rPh>
    <rPh sb="4" eb="6">
      <t>タイショウ</t>
    </rPh>
    <rPh sb="6" eb="7">
      <t>シャ</t>
    </rPh>
    <phoneticPr fontId="7"/>
  </si>
  <si>
    <t>24.三重県</t>
    <rPh sb="3" eb="5">
      <t>ミエ</t>
    </rPh>
    <phoneticPr fontId="35"/>
  </si>
  <si>
    <t>34.広島県</t>
    <rPh sb="3" eb="5">
      <t>ヒロシマ</t>
    </rPh>
    <phoneticPr fontId="35"/>
  </si>
  <si>
    <t>Ver. 1.4</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</si>
</sst>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Red]\(0\)"/>
    <numFmt numFmtId="177" formatCode="[$-F800]dddd\,\ mmmm\ dd\,\ yyyy"/>
    <numFmt numFmtId="178" formatCode="[&lt;=999]000;[&lt;=9999]000\-00;000\-0000"/>
    <numFmt numFmtId="179" formatCode="@&quot; 様&quot;"/>
    <numFmt numFmtId="180" formatCode="yyyy/m/d;@"/>
    <numFmt numFmtId="181" formatCode="yyyy&quot;年&quot;m&quot;月&quot;;@"/>
    <numFmt numFmtId="182" formatCode="#,##0_ "/>
    <numFmt numFmtId="183" formatCode="0000"/>
  </numFmts>
  <fonts count="102"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color theme="1"/>
      <name val="游ゴシック"/>
      <family val="3"/>
      <charset val="128"/>
      <scheme val="minor"/>
    </font>
    <font>
      <sz val="11"/>
      <color theme="1"/>
      <name val="Verdana"/>
      <family val="2"/>
    </font>
    <font>
      <sz val="6"/>
      <name val="ＭＳ Ｐゴシック"/>
      <family val="3"/>
      <charset val="128"/>
    </font>
    <font>
      <sz val="11"/>
      <name val="ＭＳ Ｐゴシック"/>
      <family val="3"/>
      <charset val="128"/>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rgb="FFFF0000"/>
      <name val="Yu Gothic Medium"/>
      <family val="3"/>
      <charset val="128"/>
    </font>
    <font>
      <sz val="9"/>
      <name val="Yu Gothic Medium"/>
      <family val="3"/>
      <charset val="128"/>
    </font>
    <font>
      <sz val="12"/>
      <name val="游ゴシック"/>
      <family val="3"/>
      <charset val="128"/>
      <scheme val="minor"/>
    </font>
    <font>
      <sz val="10"/>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1"/>
      <color theme="1"/>
      <name val="Yu Gothic Medium"/>
      <family val="3"/>
      <charset val="128"/>
    </font>
    <font>
      <b/>
      <sz val="16"/>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b/>
      <sz val="10"/>
      <color theme="1"/>
      <name val="Yu Gothic Medium"/>
      <family val="3"/>
      <charset val="128"/>
    </font>
    <font>
      <b/>
      <sz val="9"/>
      <color theme="1"/>
      <name val="Yu Gothic Medium"/>
      <family val="3"/>
      <charset val="128"/>
    </font>
    <font>
      <sz val="12"/>
      <color theme="1"/>
      <name val="Yu Gothic Medium"/>
      <family val="3"/>
      <charset val="128"/>
    </font>
    <font>
      <sz val="12"/>
      <color theme="1"/>
      <name val="游ゴシック"/>
      <family val="2"/>
      <charset val="128"/>
      <scheme val="minor"/>
    </font>
    <font>
      <sz val="12"/>
      <color theme="0"/>
      <name val="游ゴシック"/>
      <family val="3"/>
      <charset val="128"/>
      <scheme val="minor"/>
    </font>
    <font>
      <sz val="6"/>
      <name val="游ゴシック"/>
      <family val="2"/>
      <charset val="128"/>
      <scheme val="minor"/>
    </font>
    <font>
      <sz val="11"/>
      <color theme="1"/>
      <name val="Yu Gothic Medium"/>
      <family val="2"/>
      <charset val="128"/>
    </font>
    <font>
      <sz val="6"/>
      <name val="游ゴシック"/>
      <family val="3"/>
      <charset val="128"/>
    </font>
    <font>
      <sz val="10"/>
      <color rgb="FF000000"/>
      <name val="Yu Gothic Medium"/>
      <family val="3"/>
      <charset val="128"/>
    </font>
    <font>
      <sz val="9"/>
      <color theme="1"/>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trike/>
      <sz val="10"/>
      <color theme="1"/>
      <name val="Yu Gothic Medium"/>
      <family val="3"/>
      <charset val="128"/>
    </font>
    <font>
      <sz val="14"/>
      <color theme="1"/>
      <name val="Yu Gothic Medium"/>
      <family val="3"/>
      <charset val="128"/>
    </font>
    <font>
      <sz val="16"/>
      <name val="Yu Gothic Medium"/>
      <family val="3"/>
      <charset val="128"/>
    </font>
    <font>
      <sz val="12"/>
      <color theme="1"/>
      <name val="ＭＳ Ｐゴシック"/>
      <family val="3"/>
      <charset val="128"/>
    </font>
    <font>
      <sz val="24"/>
      <color theme="1"/>
      <name val="Yu Gothic Medium"/>
      <family val="3"/>
      <charset val="128"/>
    </font>
    <font>
      <sz val="12"/>
      <name val="游ゴシック"/>
      <family val="3"/>
      <charset val="128"/>
    </font>
    <font>
      <sz val="11"/>
      <color theme="1"/>
      <name val="游ゴシック"/>
      <family val="3"/>
      <charset val="128"/>
    </font>
    <font>
      <b/>
      <sz val="20"/>
      <color theme="1"/>
      <name val="游ゴシック"/>
      <family val="3"/>
      <charset val="128"/>
    </font>
    <font>
      <b/>
      <sz val="18"/>
      <color theme="1"/>
      <name val="游ゴシック"/>
      <family val="3"/>
      <charset val="128"/>
    </font>
    <font>
      <sz val="11"/>
      <color theme="0"/>
      <name val="游ゴシック"/>
      <family val="3"/>
      <charset val="128"/>
    </font>
    <font>
      <sz val="12"/>
      <color theme="1"/>
      <name val="游ゴシック"/>
      <family val="3"/>
      <charset val="128"/>
    </font>
    <font>
      <b/>
      <sz val="12"/>
      <color theme="1"/>
      <name val="游ゴシック"/>
      <family val="3"/>
      <charset val="128"/>
    </font>
    <font>
      <sz val="12"/>
      <color rgb="FFFF0000"/>
      <name val="游ゴシック"/>
      <family val="3"/>
      <charset val="128"/>
    </font>
    <font>
      <sz val="18"/>
      <color theme="1"/>
      <name val="游ゴシック"/>
      <family val="3"/>
      <charset val="128"/>
    </font>
    <font>
      <b/>
      <sz val="11"/>
      <color theme="1"/>
      <name val="游ゴシック"/>
      <family val="3"/>
      <charset val="128"/>
    </font>
    <font>
      <sz val="10"/>
      <color theme="1"/>
      <name val="游ゴシック"/>
      <family val="3"/>
      <charset val="128"/>
    </font>
    <font>
      <sz val="11"/>
      <color rgb="FFFF0000"/>
      <name val="游ゴシック"/>
      <family val="3"/>
      <charset val="128"/>
    </font>
    <font>
      <sz val="12"/>
      <color theme="1" tint="0.249977111117893"/>
      <name val="游ゴシック"/>
      <family val="3"/>
      <charset val="128"/>
    </font>
    <font>
      <sz val="11"/>
      <name val="游ゴシック"/>
      <family val="3"/>
      <charset val="128"/>
    </font>
    <font>
      <i/>
      <sz val="12"/>
      <color theme="1"/>
      <name val="游ゴシック"/>
      <family val="3"/>
      <charset val="128"/>
    </font>
    <font>
      <b/>
      <sz val="12"/>
      <color theme="1"/>
      <name val="游ゴシック"/>
      <family val="3"/>
      <charset val="128"/>
      <scheme val="minor"/>
    </font>
    <font>
      <sz val="11"/>
      <color theme="1"/>
      <name val="游ゴシック Medium"/>
      <family val="3"/>
      <charset val="128"/>
    </font>
    <font>
      <b/>
      <sz val="11"/>
      <color theme="1"/>
      <name val="游ゴシック Medium"/>
      <family val="3"/>
      <charset val="128"/>
    </font>
    <font>
      <u/>
      <sz val="11"/>
      <color theme="10"/>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12"/>
      <color theme="0"/>
      <name val="游ゴシック"/>
      <family val="2"/>
      <charset val="128"/>
      <scheme val="minor"/>
    </font>
    <font>
      <sz val="10"/>
      <color theme="1"/>
      <name val="游ゴシック"/>
      <family val="2"/>
      <charset val="128"/>
      <scheme val="minor"/>
    </font>
    <font>
      <sz val="8"/>
      <name val="游ゴシック"/>
      <family val="3"/>
      <charset val="128"/>
      <scheme val="minor"/>
    </font>
    <font>
      <sz val="8"/>
      <color theme="1"/>
      <name val="游ゴシック"/>
      <family val="3"/>
      <charset val="128"/>
      <scheme val="minor"/>
    </font>
    <font>
      <sz val="8"/>
      <color theme="1"/>
      <name val="游ゴシック"/>
      <family val="2"/>
      <charset val="128"/>
      <scheme val="minor"/>
    </font>
    <font>
      <u/>
      <sz val="11"/>
      <color theme="10"/>
      <name val="游ゴシック Medium"/>
      <family val="3"/>
      <charset val="128"/>
    </font>
    <font>
      <sz val="11"/>
      <color rgb="FF000000"/>
      <name val="游ゴシック"/>
      <family val="3"/>
      <charset val="128"/>
      <scheme val="minor"/>
    </font>
    <font>
      <sz val="9"/>
      <color theme="1"/>
      <name val="游ゴシック"/>
      <family val="3"/>
      <charset val="128"/>
      <scheme val="minor"/>
    </font>
    <font>
      <b/>
      <sz val="18"/>
      <color theme="1"/>
      <name val="游ゴシック"/>
      <family val="3"/>
      <charset val="128"/>
      <scheme val="minor"/>
    </font>
    <font>
      <sz val="10"/>
      <color theme="0"/>
      <name val="游ゴシック"/>
      <family val="3"/>
      <charset val="128"/>
      <scheme val="minor"/>
    </font>
    <font>
      <b/>
      <sz val="9"/>
      <color theme="1"/>
      <name val="游ゴシック"/>
      <family val="3"/>
      <charset val="128"/>
      <scheme val="minor"/>
    </font>
    <font>
      <b/>
      <sz val="8.1"/>
      <color rgb="FFFF0000"/>
      <name val="游ゴシック"/>
      <family val="3"/>
      <charset val="128"/>
      <scheme val="minor"/>
    </font>
    <font>
      <sz val="9"/>
      <color indexed="8"/>
      <name val="游ゴシック"/>
      <family val="3"/>
      <charset val="128"/>
      <scheme val="minor"/>
    </font>
    <font>
      <sz val="9"/>
      <color theme="1" tint="0.249977111117893"/>
      <name val="游ゴシック"/>
      <family val="3"/>
      <charset val="128"/>
      <scheme val="minor"/>
    </font>
    <font>
      <b/>
      <sz val="8"/>
      <color rgb="FFFF0000"/>
      <name val="游ゴシック"/>
      <family val="3"/>
      <charset val="128"/>
      <scheme val="minor"/>
    </font>
    <font>
      <b/>
      <sz val="12"/>
      <color rgb="FFFF0000"/>
      <name val="游ゴシック"/>
      <family val="3"/>
      <charset val="128"/>
      <scheme val="minor"/>
    </font>
    <font>
      <u/>
      <sz val="10"/>
      <color theme="10"/>
      <name val="游ゴシック"/>
      <family val="3"/>
      <charset val="128"/>
      <scheme val="minor"/>
    </font>
    <font>
      <u/>
      <sz val="8"/>
      <color theme="10"/>
      <name val="游ゴシック"/>
      <family val="3"/>
      <charset val="128"/>
      <scheme val="minor"/>
    </font>
    <font>
      <strike/>
      <sz val="12"/>
      <name val="游ゴシック"/>
      <family val="3"/>
      <charset val="128"/>
    </font>
    <font>
      <sz val="11"/>
      <color theme="1"/>
      <name val="Yu Gothic UI"/>
      <family val="2"/>
      <charset val="128"/>
    </font>
    <font>
      <sz val="6"/>
      <name val="Yu Gothic UI"/>
      <family val="2"/>
      <charset val="128"/>
    </font>
    <font>
      <b/>
      <sz val="11"/>
      <color rgb="FFFF0000"/>
      <name val="Yu Gothic Medium"/>
      <family val="2"/>
      <charset val="128"/>
    </font>
    <font>
      <sz val="11"/>
      <name val="游ゴシック"/>
      <family val="3"/>
      <charset val="128"/>
      <scheme val="minor"/>
    </font>
    <font>
      <sz val="12"/>
      <color theme="1" tint="0.249977111117893"/>
      <name val="游ゴシック"/>
      <family val="3"/>
      <charset val="128"/>
      <scheme val="minor"/>
    </font>
    <font>
      <u/>
      <sz val="10"/>
      <name val="游ゴシック"/>
      <family val="3"/>
      <charset val="128"/>
      <scheme val="minor"/>
    </font>
    <font>
      <b/>
      <sz val="18"/>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1"/>
      <color rgb="FFFFFFFF"/>
      <name val="游ゴシック"/>
      <family val="3"/>
      <charset val="128"/>
      <scheme val="minor"/>
    </font>
    <font>
      <sz val="10"/>
      <color rgb="FF000000"/>
      <name val="游ゴシック"/>
      <family val="3"/>
      <charset val="128"/>
      <scheme val="minor"/>
    </font>
    <font>
      <sz val="9"/>
      <name val="游ゴシック"/>
      <family val="3"/>
      <charset val="128"/>
      <scheme val="minor"/>
    </font>
    <font>
      <b/>
      <sz val="8"/>
      <name val="游ゴシック"/>
      <family val="3"/>
      <charset val="128"/>
      <scheme val="minor"/>
    </font>
  </fonts>
  <fills count="19">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theme="0"/>
        <bgColor rgb="FF000000"/>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1" tint="0.249977111117893"/>
        <bgColor rgb="FF000000"/>
      </patternFill>
    </fill>
    <fill>
      <patternFill patternType="solid">
        <fgColor theme="1" tint="0.24997711111789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theme="6" tint="0.79998168889431442"/>
        <bgColor indexed="64"/>
      </patternFill>
    </fill>
  </fills>
  <borders count="6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style="thin">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thin">
        <color indexed="64"/>
      </right>
      <top style="double">
        <color rgb="FFFF0000"/>
      </top>
      <bottom/>
      <diagonal/>
    </border>
  </borders>
  <cellStyleXfs count="28">
    <xf numFmtId="0" fontId="0" fillId="0" borderId="0">
      <alignment vertical="center"/>
    </xf>
    <xf numFmtId="0" fontId="6" fillId="0" borderId="0">
      <alignment vertical="center"/>
    </xf>
    <xf numFmtId="0" fontId="9" fillId="0" borderId="0">
      <alignment vertical="center"/>
    </xf>
    <xf numFmtId="0" fontId="9" fillId="0" borderId="0">
      <alignment vertical="center"/>
    </xf>
    <xf numFmtId="0" fontId="8" fillId="0" borderId="0">
      <alignment vertical="center"/>
    </xf>
    <xf numFmtId="0" fontId="11" fillId="0" borderId="0"/>
    <xf numFmtId="0" fontId="8" fillId="0" borderId="0">
      <alignment vertical="center"/>
    </xf>
    <xf numFmtId="0" fontId="5" fillId="0" borderId="0">
      <alignment vertical="center"/>
    </xf>
    <xf numFmtId="0" fontId="5" fillId="0" borderId="0">
      <alignment vertical="center"/>
    </xf>
    <xf numFmtId="38" fontId="11" fillId="0" borderId="0" applyFont="0" applyFill="0" applyBorder="0" applyAlignment="0" applyProtection="0"/>
    <xf numFmtId="0" fontId="4" fillId="0" borderId="0">
      <alignment vertical="center"/>
    </xf>
    <xf numFmtId="0" fontId="8" fillId="0" borderId="0">
      <alignment vertical="center"/>
    </xf>
    <xf numFmtId="0" fontId="8" fillId="0" borderId="0"/>
    <xf numFmtId="38" fontId="8" fillId="0" borderId="0" applyFont="0" applyFill="0" applyBorder="0" applyAlignment="0" applyProtection="0">
      <alignment vertical="center"/>
    </xf>
    <xf numFmtId="0" fontId="3"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67" fillId="0" borderId="0" applyNumberFormat="0" applyFill="0" applyBorder="0" applyAlignment="0" applyProtection="0">
      <alignment vertical="center"/>
    </xf>
    <xf numFmtId="0" fontId="2" fillId="0" borderId="0">
      <alignment vertical="center"/>
    </xf>
    <xf numFmtId="38" fontId="11" fillId="0" borderId="0" applyFont="0" applyFill="0" applyBorder="0" applyAlignment="0" applyProtection="0">
      <alignment vertical="center"/>
    </xf>
    <xf numFmtId="0" fontId="2" fillId="0" borderId="0">
      <alignment vertical="center"/>
    </xf>
    <xf numFmtId="0" fontId="89" fillId="0" borderId="0">
      <alignment vertical="center"/>
    </xf>
    <xf numFmtId="38" fontId="11" fillId="0" borderId="0" applyFont="0" applyFill="0" applyBorder="0" applyAlignment="0" applyProtection="0"/>
    <xf numFmtId="0" fontId="1" fillId="0" borderId="0">
      <alignment vertical="center"/>
    </xf>
  </cellStyleXfs>
  <cellXfs count="1768">
    <xf numFmtId="0" fontId="0" fillId="0" borderId="0" xfId="0">
      <alignment vertical="center"/>
    </xf>
    <xf numFmtId="0" fontId="65" fillId="0" borderId="0" xfId="0" applyFont="1">
      <alignment vertical="center"/>
    </xf>
    <xf numFmtId="0" fontId="65" fillId="0" borderId="4" xfId="0" applyFont="1" applyBorder="1">
      <alignment vertical="center"/>
    </xf>
    <xf numFmtId="0" fontId="66" fillId="2" borderId="4" xfId="0" applyFont="1" applyFill="1" applyBorder="1" applyAlignment="1">
      <alignment horizontal="center" vertical="center"/>
    </xf>
    <xf numFmtId="0" fontId="67" fillId="0" borderId="4" xfId="21" applyBorder="1">
      <alignment vertical="center"/>
    </xf>
    <xf numFmtId="0" fontId="0" fillId="0" borderId="0" xfId="0">
      <alignment vertical="center"/>
    </xf>
    <xf numFmtId="176" fontId="33" fillId="3" borderId="4" xfId="22" applyNumberFormat="1" applyFont="1" applyFill="1" applyBorder="1" applyAlignment="1" applyProtection="1">
      <alignment horizontal="right" vertical="center"/>
      <protection locked="0"/>
    </xf>
    <xf numFmtId="176" fontId="33" fillId="3" borderId="4" xfId="22" applyNumberFormat="1" applyFont="1" applyFill="1" applyBorder="1" applyProtection="1">
      <alignment vertical="center"/>
      <protection locked="0"/>
    </xf>
    <xf numFmtId="38" fontId="33" fillId="0" borderId="0" xfId="23" applyFont="1" applyFill="1" applyBorder="1" applyAlignment="1" applyProtection="1">
      <alignment horizontal="left" vertical="center"/>
    </xf>
    <xf numFmtId="0" fontId="75" fillId="0" borderId="4" xfId="21" applyFont="1" applyBorder="1">
      <alignment vertical="center"/>
    </xf>
    <xf numFmtId="0" fontId="76" fillId="0" borderId="0" xfId="11" applyFont="1">
      <alignment vertical="center"/>
    </xf>
    <xf numFmtId="0" fontId="77" fillId="0" borderId="0" xfId="12" applyFont="1"/>
    <xf numFmtId="0" fontId="77" fillId="0" borderId="0" xfId="0" applyFont="1" applyAlignment="1"/>
    <xf numFmtId="0" fontId="8" fillId="0" borderId="0" xfId="12"/>
    <xf numFmtId="0" fontId="78" fillId="0" borderId="0" xfId="12" applyFont="1"/>
    <xf numFmtId="0" fontId="8" fillId="0" borderId="0" xfId="0" applyFont="1" applyAlignment="1"/>
    <xf numFmtId="0" fontId="8" fillId="4" borderId="0" xfId="0" applyFont="1" applyFill="1" applyAlignment="1">
      <alignment horizontal="center" vertical="center"/>
    </xf>
    <xf numFmtId="0" fontId="8" fillId="4" borderId="0" xfId="0" applyFont="1" applyFill="1" applyAlignment="1"/>
    <xf numFmtId="0" fontId="20" fillId="4" borderId="0" xfId="12" applyFont="1" applyFill="1" applyAlignment="1">
      <alignment horizontal="center" vertical="center"/>
    </xf>
    <xf numFmtId="0" fontId="8" fillId="4" borderId="0" xfId="12" applyFill="1"/>
    <xf numFmtId="0" fontId="20" fillId="4" borderId="0" xfId="12" applyFont="1" applyFill="1" applyAlignment="1">
      <alignment vertical="center"/>
    </xf>
    <xf numFmtId="0" fontId="8" fillId="0" borderId="0" xfId="12" applyAlignment="1">
      <alignment wrapText="1"/>
    </xf>
    <xf numFmtId="0" fontId="20" fillId="0" borderId="0" xfId="12" applyFont="1" applyAlignment="1">
      <alignment vertical="center"/>
    </xf>
    <xf numFmtId="0" fontId="8" fillId="0" borderId="17" xfId="12" applyBorder="1" applyAlignment="1">
      <alignment wrapText="1"/>
    </xf>
    <xf numFmtId="0" fontId="67" fillId="0" borderId="4" xfId="21" quotePrefix="1" applyBorder="1">
      <alignment vertical="center"/>
    </xf>
    <xf numFmtId="0" fontId="77" fillId="0" borderId="45" xfId="12" applyFont="1" applyBorder="1" applyAlignment="1">
      <alignment vertical="center"/>
    </xf>
    <xf numFmtId="0" fontId="77" fillId="0" borderId="23" xfId="12" applyFont="1" applyBorder="1" applyAlignment="1">
      <alignment vertical="center"/>
    </xf>
    <xf numFmtId="0" fontId="77" fillId="0" borderId="24" xfId="12" applyFont="1" applyBorder="1" applyAlignment="1">
      <alignment vertical="center"/>
    </xf>
    <xf numFmtId="0" fontId="77" fillId="0" borderId="0" xfId="12" applyFont="1" applyAlignment="1">
      <alignment horizontal="center" vertical="center" wrapText="1"/>
    </xf>
    <xf numFmtId="0" fontId="77" fillId="0" borderId="17" xfId="12" applyFont="1" applyBorder="1" applyAlignment="1">
      <alignment horizontal="center" vertical="center" wrapText="1"/>
    </xf>
    <xf numFmtId="0" fontId="65" fillId="0" borderId="4" xfId="0" applyFont="1" applyBorder="1" applyAlignment="1">
      <alignment horizontal="center" vertical="center"/>
    </xf>
    <xf numFmtId="0" fontId="66" fillId="0" borderId="0" xfId="0" applyFont="1" applyAlignment="1">
      <alignment vertical="center" wrapText="1"/>
    </xf>
    <xf numFmtId="0" fontId="66" fillId="0" borderId="0" xfId="0" applyFont="1" applyAlignment="1">
      <alignment vertical="center"/>
    </xf>
    <xf numFmtId="0" fontId="66" fillId="3" borderId="4" xfId="0" applyFont="1" applyFill="1" applyBorder="1" applyAlignment="1">
      <alignment horizontal="center" vertical="center" wrapText="1"/>
    </xf>
    <xf numFmtId="0" fontId="33" fillId="0" borderId="0" xfId="22" applyFont="1" applyProtection="1">
      <alignment vertical="center"/>
    </xf>
    <xf numFmtId="177" fontId="33" fillId="0" borderId="0" xfId="22" applyNumberFormat="1" applyFont="1" applyProtection="1">
      <alignment vertical="center"/>
    </xf>
    <xf numFmtId="0" fontId="68" fillId="0" borderId="0" xfId="22" applyFont="1" applyProtection="1">
      <alignment vertical="center"/>
    </xf>
    <xf numFmtId="0" fontId="69" fillId="0" borderId="0" xfId="22" applyFont="1" applyProtection="1">
      <alignment vertical="center"/>
    </xf>
    <xf numFmtId="0" fontId="2" fillId="0" borderId="0" xfId="22" applyProtection="1">
      <alignment vertical="center"/>
    </xf>
    <xf numFmtId="20" fontId="33" fillId="0" borderId="0" xfId="22" applyNumberFormat="1" applyFont="1" applyProtection="1">
      <alignment vertical="center"/>
    </xf>
    <xf numFmtId="0" fontId="33" fillId="0" borderId="0" xfId="22" applyFont="1" applyAlignment="1" applyProtection="1">
      <alignment horizontal="right" vertical="center"/>
    </xf>
    <xf numFmtId="178" fontId="33" fillId="0" borderId="0" xfId="22" applyNumberFormat="1" applyFont="1" applyProtection="1">
      <alignment vertical="center"/>
    </xf>
    <xf numFmtId="177" fontId="33" fillId="0" borderId="0" xfId="22" applyNumberFormat="1" applyFont="1" applyAlignment="1" applyProtection="1">
      <alignment horizontal="left" vertical="center"/>
    </xf>
    <xf numFmtId="179" fontId="33" fillId="0" borderId="0" xfId="22" applyNumberFormat="1" applyFont="1" applyProtection="1">
      <alignment vertical="center"/>
    </xf>
    <xf numFmtId="0" fontId="64" fillId="0" borderId="0" xfId="22" applyFont="1" applyAlignment="1" applyProtection="1">
      <alignment vertical="center" wrapText="1"/>
    </xf>
    <xf numFmtId="0" fontId="18" fillId="0" borderId="0" xfId="22" applyFont="1" applyAlignment="1" applyProtection="1">
      <alignment vertical="center" wrapText="1"/>
    </xf>
    <xf numFmtId="0" fontId="64" fillId="0" borderId="0" xfId="22" quotePrefix="1" applyFont="1" applyProtection="1">
      <alignment vertical="center"/>
    </xf>
    <xf numFmtId="0" fontId="64" fillId="0" borderId="0" xfId="22" applyFont="1" applyProtection="1">
      <alignment vertical="center"/>
    </xf>
    <xf numFmtId="0" fontId="33" fillId="0" borderId="0" xfId="22" quotePrefix="1" applyFont="1" applyProtection="1">
      <alignment vertical="center"/>
    </xf>
    <xf numFmtId="0" fontId="33" fillId="0" borderId="0" xfId="22" applyFont="1" applyAlignment="1" applyProtection="1">
      <alignment vertical="center" wrapText="1"/>
    </xf>
    <xf numFmtId="0" fontId="33" fillId="0" borderId="0" xfId="22" applyFont="1" applyAlignment="1" applyProtection="1">
      <alignment horizontal="center" vertical="center" wrapText="1"/>
    </xf>
    <xf numFmtId="0" fontId="33" fillId="0" borderId="4" xfId="22" applyFont="1" applyBorder="1" applyAlignment="1" applyProtection="1">
      <alignment horizontal="right" vertical="center" wrapText="1"/>
    </xf>
    <xf numFmtId="0" fontId="22" fillId="0" borderId="0" xfId="22" applyFont="1" applyProtection="1">
      <alignment vertical="center"/>
    </xf>
    <xf numFmtId="0" fontId="33" fillId="0" borderId="0" xfId="22" applyFont="1" applyAlignment="1" applyProtection="1">
      <alignment horizontal="left" vertical="center"/>
    </xf>
    <xf numFmtId="0" fontId="22" fillId="0" borderId="0" xfId="22" applyFont="1" applyAlignment="1" applyProtection="1">
      <alignment horizontal="left" vertical="center"/>
    </xf>
    <xf numFmtId="0" fontId="85" fillId="0" borderId="0" xfId="22" applyFont="1" applyAlignment="1" applyProtection="1">
      <alignment horizontal="left" vertical="center"/>
    </xf>
    <xf numFmtId="0" fontId="71" fillId="0" borderId="0" xfId="22" quotePrefix="1" applyFont="1" applyAlignment="1" applyProtection="1">
      <alignment vertical="top"/>
    </xf>
    <xf numFmtId="0" fontId="20" fillId="0" borderId="0" xfId="22" applyFont="1" applyAlignment="1" applyProtection="1">
      <alignment vertical="top" wrapText="1"/>
    </xf>
    <xf numFmtId="0" fontId="74" fillId="0" borderId="0" xfId="22" applyFont="1" applyAlignment="1" applyProtection="1">
      <alignment horizontal="left" vertical="center"/>
    </xf>
    <xf numFmtId="0" fontId="64" fillId="0" borderId="0" xfId="22" applyFont="1" applyAlignment="1" applyProtection="1">
      <alignment horizontal="left" vertical="center"/>
    </xf>
    <xf numFmtId="0" fontId="22" fillId="0" borderId="0" xfId="22" applyFont="1" applyAlignment="1" applyProtection="1">
      <alignment vertical="top" wrapText="1"/>
    </xf>
    <xf numFmtId="0" fontId="64" fillId="0" borderId="0" xfId="22" applyFont="1" applyAlignment="1" applyProtection="1">
      <alignment vertical="top" wrapText="1"/>
    </xf>
    <xf numFmtId="0" fontId="21" fillId="0" borderId="0" xfId="22" applyFont="1" applyProtection="1">
      <alignment vertical="center"/>
    </xf>
    <xf numFmtId="0" fontId="33" fillId="0" borderId="0" xfId="22" applyFont="1" applyAlignment="1" applyProtection="1">
      <alignment vertical="top"/>
    </xf>
    <xf numFmtId="0" fontId="33" fillId="0" borderId="0" xfId="22" applyFont="1" applyAlignment="1" applyProtection="1">
      <alignment vertical="top" wrapText="1"/>
    </xf>
    <xf numFmtId="0" fontId="2" fillId="0" borderId="4" xfId="22" applyBorder="1" applyProtection="1">
      <alignment vertical="center"/>
    </xf>
    <xf numFmtId="0" fontId="33" fillId="3" borderId="4" xfId="22" applyFont="1" applyFill="1" applyBorder="1" applyAlignment="1" applyProtection="1">
      <alignment horizontal="center" vertical="center" wrapText="1"/>
      <protection locked="0"/>
    </xf>
    <xf numFmtId="0" fontId="33" fillId="3" borderId="4" xfId="22" applyFont="1" applyFill="1" applyBorder="1" applyAlignment="1" applyProtection="1">
      <alignment horizontal="right" vertical="center" wrapText="1"/>
      <protection locked="0"/>
    </xf>
    <xf numFmtId="0" fontId="36" fillId="0" borderId="0" xfId="2" applyFont="1" applyProtection="1">
      <alignment vertical="center"/>
    </xf>
    <xf numFmtId="0" fontId="28" fillId="0" borderId="0" xfId="2" applyFont="1" applyAlignment="1" applyProtection="1">
      <alignment horizontal="center" vertical="center"/>
    </xf>
    <xf numFmtId="0" fontId="40" fillId="0" borderId="0" xfId="2" applyFont="1" applyAlignment="1" applyProtection="1">
      <alignment vertical="center" wrapText="1"/>
    </xf>
    <xf numFmtId="0" fontId="26" fillId="0" borderId="0" xfId="2" applyFont="1" applyProtection="1">
      <alignment vertical="center"/>
    </xf>
    <xf numFmtId="0" fontId="25" fillId="0" borderId="0" xfId="0" applyFont="1" applyProtection="1">
      <alignment vertical="center"/>
    </xf>
    <xf numFmtId="0" fontId="25" fillId="0" borderId="0" xfId="0" applyFont="1" applyAlignment="1" applyProtection="1">
      <alignment horizontal="right" vertical="center"/>
    </xf>
    <xf numFmtId="0" fontId="26" fillId="0" borderId="0" xfId="2" quotePrefix="1" applyFont="1" applyProtection="1">
      <alignment vertical="center"/>
    </xf>
    <xf numFmtId="0" fontId="23" fillId="0" borderId="0" xfId="0" applyFont="1" applyProtection="1">
      <alignment vertical="center"/>
    </xf>
    <xf numFmtId="0" fontId="41" fillId="0" borderId="0" xfId="24" applyFont="1" applyAlignment="1" applyProtection="1">
      <alignment vertical="center" wrapText="1"/>
    </xf>
    <xf numFmtId="0" fontId="23" fillId="0" borderId="0" xfId="2" applyFont="1" applyProtection="1">
      <alignment vertical="center"/>
    </xf>
    <xf numFmtId="0" fontId="42" fillId="0" borderId="0" xfId="2" applyFont="1" applyProtection="1">
      <alignment vertical="center"/>
    </xf>
    <xf numFmtId="0" fontId="29" fillId="0" borderId="0" xfId="0" applyFont="1" applyProtection="1">
      <alignment vertical="center"/>
    </xf>
    <xf numFmtId="0" fontId="32" fillId="0" borderId="0" xfId="0" applyFont="1" applyProtection="1">
      <alignment vertical="center"/>
    </xf>
    <xf numFmtId="0" fontId="15" fillId="4" borderId="0" xfId="0" applyFont="1" applyFill="1" applyAlignment="1" applyProtection="1">
      <alignment horizontal="center" vertical="center"/>
    </xf>
    <xf numFmtId="0" fontId="15" fillId="4" borderId="0" xfId="24" applyFont="1" applyFill="1" applyAlignment="1" applyProtection="1">
      <alignment horizontal="center" vertical="center" wrapText="1"/>
    </xf>
    <xf numFmtId="0" fontId="23" fillId="4" borderId="0" xfId="2" applyFont="1" applyFill="1" applyProtection="1">
      <alignment vertical="center"/>
    </xf>
    <xf numFmtId="0" fontId="12" fillId="0" borderId="0" xfId="0" applyFont="1" applyProtection="1">
      <alignment vertical="center"/>
    </xf>
    <xf numFmtId="0" fontId="16" fillId="0" borderId="0" xfId="2" applyFont="1" applyProtection="1">
      <alignment vertical="center"/>
    </xf>
    <xf numFmtId="0" fontId="26" fillId="0" borderId="0" xfId="2" applyFont="1" applyFill="1" applyProtection="1">
      <alignment vertical="center"/>
    </xf>
    <xf numFmtId="0" fontId="36" fillId="0" borderId="0" xfId="2" applyFont="1" applyFill="1" applyProtection="1">
      <alignment vertical="center"/>
    </xf>
    <xf numFmtId="0" fontId="44" fillId="0" borderId="0" xfId="0" applyFont="1" applyProtection="1">
      <alignment vertical="center"/>
    </xf>
    <xf numFmtId="0" fontId="32" fillId="0" borderId="32" xfId="0" quotePrefix="1" applyFont="1" applyBorder="1" applyProtection="1">
      <alignment vertical="center"/>
    </xf>
    <xf numFmtId="0" fontId="32" fillId="0" borderId="5" xfId="0" quotePrefix="1" applyFont="1" applyBorder="1" applyAlignment="1" applyProtection="1">
      <alignment horizontal="center" vertical="center"/>
    </xf>
    <xf numFmtId="38" fontId="23" fillId="0" borderId="0" xfId="2" applyNumberFormat="1" applyFont="1" applyProtection="1">
      <alignment vertical="center"/>
    </xf>
    <xf numFmtId="0" fontId="50" fillId="0" borderId="0" xfId="2" applyFont="1" applyProtection="1">
      <alignment vertical="center"/>
    </xf>
    <xf numFmtId="38" fontId="49" fillId="6" borderId="0" xfId="9" applyFont="1" applyFill="1" applyAlignment="1" applyProtection="1">
      <alignment horizontal="left" vertical="center"/>
    </xf>
    <xf numFmtId="0" fontId="52" fillId="0" borderId="0" xfId="2" applyFont="1" applyAlignment="1" applyProtection="1">
      <alignment horizontal="center" vertical="center"/>
    </xf>
    <xf numFmtId="0" fontId="52" fillId="4" borderId="0" xfId="2" applyFont="1" applyFill="1" applyAlignment="1" applyProtection="1">
      <alignment horizontal="center" vertical="center"/>
    </xf>
    <xf numFmtId="0" fontId="54" fillId="0" borderId="0" xfId="2" applyFont="1" applyAlignment="1" applyProtection="1">
      <alignment horizontal="left" vertical="center"/>
    </xf>
    <xf numFmtId="0" fontId="55" fillId="0" borderId="0" xfId="2" applyFont="1" applyAlignment="1" applyProtection="1">
      <alignment horizontal="center" vertical="center"/>
    </xf>
    <xf numFmtId="0" fontId="50" fillId="4" borderId="0" xfId="2" applyFont="1" applyFill="1" applyProtection="1">
      <alignment vertical="center"/>
    </xf>
    <xf numFmtId="0" fontId="56" fillId="0" borderId="0" xfId="2" applyFont="1" applyAlignment="1" applyProtection="1">
      <alignment horizontal="left" vertical="center"/>
    </xf>
    <xf numFmtId="0" fontId="57" fillId="0" borderId="0" xfId="2" applyFont="1" applyAlignment="1" applyProtection="1">
      <alignment horizontal="left" vertical="center"/>
    </xf>
    <xf numFmtId="0" fontId="54" fillId="0" borderId="0" xfId="2" applyFont="1" applyFill="1" applyAlignment="1" applyProtection="1">
      <alignment horizontal="left" vertical="center"/>
    </xf>
    <xf numFmtId="0" fontId="50" fillId="0" borderId="0" xfId="2" applyFont="1" applyAlignment="1" applyProtection="1">
      <alignment horizontal="left" vertical="center"/>
    </xf>
    <xf numFmtId="0" fontId="58" fillId="0" borderId="0" xfId="2" applyFont="1" applyProtection="1">
      <alignment vertical="center"/>
    </xf>
    <xf numFmtId="0" fontId="54" fillId="0" borderId="0" xfId="2" quotePrefix="1" applyFont="1" applyProtection="1">
      <alignment vertical="center"/>
    </xf>
    <xf numFmtId="0" fontId="55" fillId="0" borderId="0" xfId="2" quotePrefix="1" applyFont="1" applyProtection="1">
      <alignment vertical="center"/>
    </xf>
    <xf numFmtId="0" fontId="58" fillId="0" borderId="0" xfId="2" quotePrefix="1" applyFont="1" applyProtection="1">
      <alignment vertical="center"/>
    </xf>
    <xf numFmtId="0" fontId="59" fillId="0" borderId="0" xfId="0" applyFont="1" applyProtection="1">
      <alignment vertical="center"/>
    </xf>
    <xf numFmtId="0" fontId="60" fillId="0" borderId="0" xfId="2" applyFont="1" applyProtection="1">
      <alignment vertical="center"/>
    </xf>
    <xf numFmtId="0" fontId="54" fillId="0" borderId="0" xfId="2" applyFont="1" applyProtection="1">
      <alignment vertical="center"/>
    </xf>
    <xf numFmtId="177" fontId="63" fillId="0" borderId="0" xfId="2" applyNumberFormat="1" applyFont="1" applyProtection="1">
      <alignment vertical="center"/>
    </xf>
    <xf numFmtId="0" fontId="63" fillId="0" borderId="0" xfId="2" applyFont="1" applyProtection="1">
      <alignment vertical="center"/>
    </xf>
    <xf numFmtId="0" fontId="54" fillId="4" borderId="0" xfId="2" applyFont="1" applyFill="1" applyAlignment="1" applyProtection="1">
      <alignment horizontal="center" vertical="center"/>
    </xf>
    <xf numFmtId="177" fontId="54" fillId="0" borderId="0" xfId="2" applyNumberFormat="1" applyFont="1" applyProtection="1">
      <alignment vertical="center"/>
    </xf>
    <xf numFmtId="0" fontId="54" fillId="4" borderId="0" xfId="2" applyFont="1" applyFill="1" applyProtection="1">
      <alignment vertical="center"/>
    </xf>
    <xf numFmtId="177" fontId="50" fillId="0" borderId="0" xfId="2" applyNumberFormat="1" applyFont="1" applyProtection="1">
      <alignment vertical="center"/>
    </xf>
    <xf numFmtId="38" fontId="12" fillId="4" borderId="0" xfId="9" applyFont="1" applyFill="1" applyBorder="1" applyAlignment="1" applyProtection="1">
      <alignment horizontal="center" vertical="center" wrapText="1"/>
    </xf>
    <xf numFmtId="38" fontId="12" fillId="6" borderId="0" xfId="9" applyFont="1" applyFill="1" applyBorder="1" applyAlignment="1" applyProtection="1">
      <alignment horizontal="center" vertical="center" wrapText="1"/>
    </xf>
    <xf numFmtId="0" fontId="0" fillId="0" borderId="0" xfId="0" applyProtection="1">
      <alignment vertical="center"/>
    </xf>
    <xf numFmtId="0" fontId="0" fillId="4" borderId="0" xfId="0" applyFill="1" applyAlignment="1" applyProtection="1">
      <alignment horizontal="center" vertical="center"/>
    </xf>
    <xf numFmtId="38" fontId="13" fillId="6" borderId="0" xfId="9" applyFont="1" applyFill="1" applyAlignment="1" applyProtection="1">
      <alignment horizontal="left" vertical="top"/>
    </xf>
    <xf numFmtId="0" fontId="28" fillId="0" borderId="0" xfId="0" applyFont="1" applyAlignment="1" applyProtection="1">
      <alignment vertical="center" wrapText="1"/>
    </xf>
    <xf numFmtId="0" fontId="27" fillId="0" borderId="0" xfId="0" applyFont="1" applyAlignment="1" applyProtection="1">
      <alignment horizontal="center" vertical="center" wrapText="1"/>
    </xf>
    <xf numFmtId="0" fontId="23" fillId="4" borderId="0" xfId="0" applyFont="1" applyFill="1" applyProtection="1">
      <alignment vertical="center"/>
    </xf>
    <xf numFmtId="0" fontId="25" fillId="4" borderId="0" xfId="0" applyFont="1" applyFill="1" applyProtection="1">
      <alignment vertical="center"/>
    </xf>
    <xf numFmtId="38" fontId="13" fillId="6" borderId="0" xfId="9" applyFont="1" applyFill="1" applyAlignment="1" applyProtection="1">
      <alignment vertical="top"/>
    </xf>
    <xf numFmtId="0" fontId="23" fillId="0" borderId="0" xfId="15" applyFont="1" applyProtection="1">
      <alignment vertical="center"/>
    </xf>
    <xf numFmtId="0" fontId="24" fillId="0" borderId="0" xfId="15" applyFont="1" applyAlignment="1" applyProtection="1">
      <alignment horizontal="center" vertical="center" wrapText="1"/>
    </xf>
    <xf numFmtId="0" fontId="24" fillId="0" borderId="0" xfId="15" applyFont="1" applyAlignment="1" applyProtection="1">
      <alignment vertical="center" wrapText="1"/>
    </xf>
    <xf numFmtId="0" fontId="23" fillId="4" borderId="0" xfId="15" applyFont="1" applyFill="1" applyProtection="1">
      <alignment vertical="center"/>
    </xf>
    <xf numFmtId="0" fontId="32" fillId="0" borderId="0" xfId="2" applyFont="1" applyProtection="1">
      <alignment vertical="center"/>
    </xf>
    <xf numFmtId="0" fontId="32" fillId="0" borderId="0" xfId="15" applyFont="1" applyProtection="1">
      <alignment vertical="center"/>
    </xf>
    <xf numFmtId="0" fontId="27" fillId="0" borderId="0" xfId="2" applyFont="1" applyAlignment="1" applyProtection="1">
      <alignment horizontal="center" vertical="center"/>
    </xf>
    <xf numFmtId="0" fontId="23" fillId="4" borderId="0" xfId="2" applyFont="1" applyFill="1" applyAlignment="1" applyProtection="1">
      <alignment horizontal="center" vertical="center"/>
    </xf>
    <xf numFmtId="0" fontId="32" fillId="4" borderId="0" xfId="15" applyFont="1" applyFill="1" applyProtection="1">
      <alignment vertical="center"/>
    </xf>
    <xf numFmtId="0" fontId="38" fillId="4" borderId="0" xfId="2" applyFont="1" applyFill="1" applyAlignment="1" applyProtection="1">
      <alignment horizontal="center" vertical="center"/>
    </xf>
    <xf numFmtId="0" fontId="38" fillId="7" borderId="0" xfId="2" applyFont="1" applyFill="1" applyAlignment="1" applyProtection="1">
      <alignment horizontal="center" vertical="center" wrapText="1"/>
    </xf>
    <xf numFmtId="0" fontId="23" fillId="2" borderId="0" xfId="15" applyFont="1" applyFill="1" applyAlignment="1" applyProtection="1">
      <alignment vertical="center" wrapText="1"/>
    </xf>
    <xf numFmtId="0" fontId="23" fillId="2" borderId="0" xfId="15" applyFont="1" applyFill="1" applyProtection="1">
      <alignment vertical="center"/>
    </xf>
    <xf numFmtId="0" fontId="23" fillId="3" borderId="0" xfId="15" applyFont="1" applyFill="1" applyProtection="1">
      <alignment vertical="center"/>
    </xf>
    <xf numFmtId="38" fontId="23" fillId="3" borderId="0" xfId="18" applyFont="1" applyFill="1" applyBorder="1" applyAlignment="1" applyProtection="1">
      <alignment vertical="center"/>
    </xf>
    <xf numFmtId="0" fontId="26" fillId="0" borderId="0" xfId="15" applyFont="1" applyProtection="1">
      <alignment vertical="center"/>
    </xf>
    <xf numFmtId="0" fontId="72" fillId="0" borderId="0" xfId="22" applyFont="1" applyAlignment="1" applyProtection="1">
      <alignment vertical="center"/>
    </xf>
    <xf numFmtId="0" fontId="20" fillId="0" borderId="0" xfId="22" applyFont="1" applyAlignment="1" applyProtection="1">
      <alignment vertical="center" wrapText="1"/>
    </xf>
    <xf numFmtId="0" fontId="12" fillId="4" borderId="11" xfId="0" applyFont="1" applyFill="1" applyBorder="1" applyAlignment="1" applyProtection="1">
      <alignment vertical="center" wrapText="1"/>
    </xf>
    <xf numFmtId="38" fontId="15" fillId="0" borderId="0" xfId="9" applyFont="1" applyFill="1" applyBorder="1" applyAlignment="1" applyProtection="1">
      <alignment vertical="center" wrapText="1"/>
    </xf>
    <xf numFmtId="0" fontId="52" fillId="0" borderId="0" xfId="2" applyFont="1" applyFill="1" applyAlignment="1" applyProtection="1">
      <alignment horizontal="center" vertical="center"/>
    </xf>
    <xf numFmtId="0" fontId="53" fillId="0" borderId="0" xfId="2" applyFont="1" applyFill="1" applyAlignment="1" applyProtection="1">
      <alignment horizontal="center" vertical="center"/>
    </xf>
    <xf numFmtId="0" fontId="57" fillId="0" borderId="0" xfId="2" applyFont="1" applyFill="1" applyAlignment="1" applyProtection="1">
      <alignment horizontal="left" vertical="center"/>
    </xf>
    <xf numFmtId="0" fontId="53" fillId="0" borderId="0" xfId="2" applyFont="1" applyFill="1" applyAlignment="1" applyProtection="1">
      <alignment horizontal="left" vertical="center"/>
    </xf>
    <xf numFmtId="0" fontId="52" fillId="0" borderId="0" xfId="2" applyFont="1" applyFill="1" applyAlignment="1" applyProtection="1">
      <alignment horizontal="left" vertical="center"/>
    </xf>
    <xf numFmtId="0" fontId="65" fillId="0" borderId="5" xfId="0" applyFont="1" applyBorder="1">
      <alignment vertical="center"/>
    </xf>
    <xf numFmtId="0" fontId="65" fillId="0" borderId="5" xfId="0" applyFont="1" applyBorder="1" applyAlignment="1">
      <alignment horizontal="center" vertical="center"/>
    </xf>
    <xf numFmtId="0" fontId="77" fillId="0" borderId="0" xfId="0" applyFont="1" applyAlignment="1" applyProtection="1"/>
    <xf numFmtId="0" fontId="76" fillId="0" borderId="0" xfId="11" applyFont="1" applyProtection="1">
      <alignment vertical="center"/>
    </xf>
    <xf numFmtId="0" fontId="0" fillId="0" borderId="0" xfId="0" applyAlignment="1" applyProtection="1"/>
    <xf numFmtId="0" fontId="78" fillId="0" borderId="0" xfId="0" applyFont="1" applyAlignment="1" applyProtection="1"/>
    <xf numFmtId="0" fontId="0" fillId="4" borderId="0" xfId="0" applyFill="1" applyAlignment="1" applyProtection="1"/>
    <xf numFmtId="0" fontId="20" fillId="4" borderId="0" xfId="0" applyFont="1" applyFill="1" applyAlignment="1" applyProtection="1">
      <alignment horizontal="center" vertical="center"/>
    </xf>
    <xf numFmtId="0" fontId="79" fillId="4" borderId="0" xfId="0" applyFont="1" applyFill="1" applyAlignment="1" applyProtection="1">
      <alignment horizontal="center" vertical="center" wrapText="1"/>
    </xf>
    <xf numFmtId="0" fontId="0" fillId="0" borderId="0" xfId="0" applyAlignment="1" applyProtection="1">
      <alignment wrapText="1"/>
    </xf>
    <xf numFmtId="0" fontId="0" fillId="0" borderId="17" xfId="0" applyBorder="1" applyAlignment="1" applyProtection="1">
      <alignment wrapText="1"/>
    </xf>
    <xf numFmtId="0" fontId="77" fillId="5" borderId="0" xfId="0" applyFont="1" applyFill="1" applyAlignment="1" applyProtection="1"/>
    <xf numFmtId="0" fontId="0" fillId="0" borderId="0" xfId="12" applyFont="1" applyAlignment="1" applyProtection="1">
      <alignment wrapText="1"/>
    </xf>
    <xf numFmtId="0" fontId="0" fillId="0" borderId="17" xfId="12" applyFont="1" applyBorder="1" applyAlignment="1" applyProtection="1">
      <alignment wrapText="1"/>
    </xf>
    <xf numFmtId="0" fontId="65" fillId="0" borderId="4" xfId="0" applyFont="1" applyFill="1" applyBorder="1">
      <alignment vertical="center"/>
    </xf>
    <xf numFmtId="0" fontId="50" fillId="4" borderId="0" xfId="24" applyFont="1" applyFill="1" applyProtection="1">
      <alignment vertical="center"/>
    </xf>
    <xf numFmtId="0" fontId="54" fillId="4" borderId="0" xfId="22" applyFont="1" applyFill="1" applyProtection="1">
      <alignment vertical="center"/>
    </xf>
    <xf numFmtId="177" fontId="54" fillId="4" borderId="0" xfId="22" applyNumberFormat="1" applyFont="1" applyFill="1" applyProtection="1">
      <alignment vertical="center"/>
    </xf>
    <xf numFmtId="20" fontId="54" fillId="4" borderId="0" xfId="22" applyNumberFormat="1" applyFont="1" applyFill="1" applyProtection="1">
      <alignment vertical="center"/>
    </xf>
    <xf numFmtId="0" fontId="50" fillId="4" borderId="0" xfId="22" applyFont="1" applyFill="1" applyProtection="1">
      <alignment vertical="center"/>
    </xf>
    <xf numFmtId="0" fontId="54" fillId="4" borderId="0" xfId="22" applyFont="1" applyFill="1" applyAlignment="1" applyProtection="1">
      <alignment horizontal="right" vertical="center"/>
    </xf>
    <xf numFmtId="177" fontId="54" fillId="4" borderId="0" xfId="22" applyNumberFormat="1" applyFont="1" applyFill="1" applyAlignment="1" applyProtection="1">
      <alignment horizontal="right" vertical="center"/>
    </xf>
    <xf numFmtId="178" fontId="54" fillId="4" borderId="0" xfId="22" applyNumberFormat="1" applyFont="1" applyFill="1" applyProtection="1">
      <alignment vertical="center"/>
    </xf>
    <xf numFmtId="177" fontId="54" fillId="4" borderId="0" xfId="22" applyNumberFormat="1" applyFont="1" applyFill="1" applyAlignment="1" applyProtection="1">
      <alignment horizontal="left" vertical="center"/>
    </xf>
    <xf numFmtId="179" fontId="54" fillId="4" borderId="0" xfId="22" applyNumberFormat="1" applyFont="1" applyFill="1" applyProtection="1">
      <alignment vertical="center"/>
    </xf>
    <xf numFmtId="0" fontId="55" fillId="4" borderId="0" xfId="22" applyFont="1" applyFill="1" applyAlignment="1" applyProtection="1">
      <alignment vertical="center" wrapText="1"/>
    </xf>
    <xf numFmtId="0" fontId="54" fillId="4" borderId="0" xfId="22" quotePrefix="1" applyFont="1" applyFill="1" applyProtection="1">
      <alignment vertical="center"/>
    </xf>
    <xf numFmtId="0" fontId="49" fillId="4" borderId="0" xfId="22" applyFont="1" applyFill="1" applyProtection="1">
      <alignment vertical="center"/>
    </xf>
    <xf numFmtId="0" fontId="54" fillId="4" borderId="8" xfId="22" applyFont="1" applyFill="1" applyBorder="1" applyProtection="1">
      <alignment vertical="center"/>
    </xf>
    <xf numFmtId="0" fontId="88" fillId="4" borderId="0" xfId="22" quotePrefix="1" applyFont="1" applyFill="1" applyProtection="1">
      <alignment vertical="center"/>
    </xf>
    <xf numFmtId="0" fontId="49" fillId="4" borderId="0" xfId="22" quotePrefix="1" applyFont="1" applyFill="1" applyProtection="1">
      <alignment vertical="center"/>
    </xf>
    <xf numFmtId="0" fontId="56" fillId="4" borderId="0" xfId="22" applyFont="1" applyFill="1" applyProtection="1">
      <alignment vertical="center"/>
    </xf>
    <xf numFmtId="0" fontId="56" fillId="4" borderId="0" xfId="22" quotePrefix="1" applyFont="1" applyFill="1" applyProtection="1">
      <alignment vertical="center"/>
    </xf>
    <xf numFmtId="0" fontId="49" fillId="4" borderId="0" xfId="22" applyFont="1" applyFill="1" applyAlignment="1" applyProtection="1">
      <alignment horizontal="left" vertical="top"/>
    </xf>
    <xf numFmtId="0" fontId="62" fillId="4" borderId="0" xfId="24" applyFont="1" applyFill="1" applyProtection="1">
      <alignment vertical="center"/>
    </xf>
    <xf numFmtId="0" fontId="62" fillId="4" borderId="0" xfId="22" applyFont="1" applyFill="1" applyProtection="1">
      <alignment vertical="center"/>
    </xf>
    <xf numFmtId="0" fontId="62" fillId="4" borderId="0" xfId="22" applyFont="1" applyFill="1" applyAlignment="1" applyProtection="1">
      <alignment vertical="center" wrapText="1"/>
    </xf>
    <xf numFmtId="17" fontId="88" fillId="4" borderId="0" xfId="22" quotePrefix="1" applyNumberFormat="1" applyFont="1" applyFill="1" applyProtection="1">
      <alignment vertical="center"/>
    </xf>
    <xf numFmtId="177" fontId="49" fillId="4" borderId="0" xfId="22" applyNumberFormat="1" applyFont="1" applyFill="1" applyAlignment="1" applyProtection="1">
      <alignment vertical="top" wrapText="1"/>
    </xf>
    <xf numFmtId="177" fontId="54" fillId="4" borderId="0" xfId="22" applyNumberFormat="1" applyFont="1" applyFill="1" applyAlignment="1" applyProtection="1">
      <alignment vertical="top" wrapText="1"/>
    </xf>
    <xf numFmtId="0" fontId="50" fillId="4" borderId="0" xfId="22" applyFont="1" applyFill="1" applyAlignment="1" applyProtection="1">
      <alignment horizontal="left" vertical="top" wrapText="1"/>
    </xf>
    <xf numFmtId="0" fontId="54" fillId="4" borderId="0" xfId="22" applyFont="1" applyFill="1" applyAlignment="1" applyProtection="1">
      <alignment vertical="top" wrapText="1"/>
    </xf>
    <xf numFmtId="0" fontId="50" fillId="4" borderId="0" xfId="24" applyFont="1" applyFill="1" applyAlignment="1" applyProtection="1">
      <alignment horizontal="right" vertical="center"/>
    </xf>
    <xf numFmtId="0" fontId="77" fillId="0" borderId="0" xfId="12" applyFont="1" applyProtection="1"/>
    <xf numFmtId="0" fontId="8" fillId="0" borderId="0" xfId="12" applyProtection="1"/>
    <xf numFmtId="0" fontId="78" fillId="0" borderId="0" xfId="12" applyFont="1" applyProtection="1"/>
    <xf numFmtId="0" fontId="8" fillId="0" borderId="0" xfId="0" applyFont="1" applyAlignment="1" applyProtection="1"/>
    <xf numFmtId="0" fontId="8" fillId="4" borderId="0" xfId="0" applyFont="1" applyFill="1" applyAlignment="1" applyProtection="1">
      <alignment horizontal="center" vertical="center"/>
    </xf>
    <xf numFmtId="0" fontId="8" fillId="4" borderId="0" xfId="0" applyFont="1" applyFill="1" applyAlignment="1" applyProtection="1"/>
    <xf numFmtId="0" fontId="20" fillId="4" borderId="0" xfId="12" applyFont="1" applyFill="1" applyAlignment="1" applyProtection="1">
      <alignment horizontal="center" vertical="center"/>
    </xf>
    <xf numFmtId="0" fontId="79" fillId="4" borderId="0" xfId="12" applyFont="1" applyFill="1" applyAlignment="1" applyProtection="1">
      <alignment horizontal="center" vertical="center" wrapText="1"/>
    </xf>
    <xf numFmtId="0" fontId="8" fillId="4" borderId="0" xfId="12" applyFill="1" applyProtection="1"/>
    <xf numFmtId="0" fontId="8" fillId="0" borderId="0" xfId="12" applyAlignment="1" applyProtection="1">
      <alignment wrapText="1"/>
    </xf>
    <xf numFmtId="0" fontId="8" fillId="0" borderId="17" xfId="12" applyBorder="1" applyAlignment="1" applyProtection="1">
      <alignment wrapText="1"/>
    </xf>
    <xf numFmtId="0" fontId="65" fillId="0" borderId="0" xfId="0" applyFont="1" applyAlignment="1">
      <alignment horizontal="left" vertical="center" wrapText="1"/>
    </xf>
    <xf numFmtId="0" fontId="67" fillId="0" borderId="4" xfId="21" applyFill="1" applyBorder="1">
      <alignment vertical="center"/>
    </xf>
    <xf numFmtId="0" fontId="67" fillId="0" borderId="5" xfId="21" quotePrefix="1" applyBorder="1">
      <alignment vertical="center"/>
    </xf>
    <xf numFmtId="0" fontId="65" fillId="0" borderId="5" xfId="0" applyFont="1" applyFill="1" applyBorder="1">
      <alignment vertical="center"/>
    </xf>
    <xf numFmtId="0" fontId="0" fillId="0" borderId="5" xfId="0" applyBorder="1">
      <alignment vertical="center"/>
    </xf>
    <xf numFmtId="0" fontId="67" fillId="0" borderId="61" xfId="21" quotePrefix="1" applyBorder="1">
      <alignment vertical="center"/>
    </xf>
    <xf numFmtId="0" fontId="65" fillId="0" borderId="61" xfId="0" applyFont="1" applyBorder="1">
      <alignment vertical="center"/>
    </xf>
    <xf numFmtId="38" fontId="13" fillId="6" borderId="0" xfId="26" applyFont="1" applyFill="1" applyAlignment="1" applyProtection="1">
      <alignment horizontal="left" vertical="top"/>
    </xf>
    <xf numFmtId="38" fontId="15" fillId="0" borderId="13" xfId="26" applyFont="1" applyFill="1" applyBorder="1" applyAlignment="1" applyProtection="1">
      <alignment vertical="center" wrapText="1"/>
    </xf>
    <xf numFmtId="38" fontId="12" fillId="4" borderId="0" xfId="26" applyFont="1" applyFill="1" applyBorder="1" applyAlignment="1" applyProtection="1">
      <alignment horizontal="center" vertical="center" wrapText="1"/>
    </xf>
    <xf numFmtId="0" fontId="23" fillId="0" borderId="11" xfId="15" applyFont="1" applyBorder="1" applyProtection="1">
      <alignment vertical="center"/>
    </xf>
    <xf numFmtId="0" fontId="23" fillId="0" borderId="0" xfId="15" applyFont="1" applyAlignment="1" applyProtection="1">
      <alignment horizontal="center" vertical="center"/>
    </xf>
    <xf numFmtId="0" fontId="23" fillId="0" borderId="4" xfId="15" applyFont="1" applyBorder="1" applyAlignment="1" applyProtection="1">
      <alignment horizontal="centerContinuous" vertical="center"/>
    </xf>
    <xf numFmtId="0" fontId="91" fillId="0" borderId="0" xfId="15" applyFont="1" applyProtection="1">
      <alignment vertical="center"/>
    </xf>
    <xf numFmtId="38" fontId="46" fillId="4" borderId="28" xfId="13" applyFont="1" applyFill="1" applyBorder="1" applyAlignment="1" applyProtection="1">
      <alignment vertical="center"/>
    </xf>
    <xf numFmtId="0" fontId="36" fillId="0" borderId="28" xfId="2" applyFont="1" applyBorder="1" applyProtection="1">
      <alignment vertical="center"/>
    </xf>
    <xf numFmtId="0" fontId="91" fillId="0" borderId="28" xfId="2" applyFont="1" applyBorder="1" applyProtection="1">
      <alignment vertical="center"/>
    </xf>
    <xf numFmtId="0" fontId="25" fillId="0" borderId="28" xfId="0" applyFont="1" applyBorder="1" applyAlignment="1" applyProtection="1">
      <alignment horizontal="right" vertical="center"/>
    </xf>
    <xf numFmtId="0" fontId="0" fillId="0" borderId="4" xfId="0" quotePrefix="1" applyBorder="1">
      <alignment vertical="center"/>
    </xf>
    <xf numFmtId="0" fontId="67" fillId="0" borderId="0" xfId="21" quotePrefix="1" applyProtection="1">
      <alignment vertical="center"/>
    </xf>
    <xf numFmtId="0" fontId="65" fillId="4" borderId="6" xfId="0" applyFont="1" applyFill="1" applyBorder="1" applyAlignment="1">
      <alignment vertical="center" wrapText="1"/>
    </xf>
    <xf numFmtId="0" fontId="8" fillId="0" borderId="0" xfId="2" applyFont="1" applyProtection="1">
      <alignment vertical="center"/>
    </xf>
    <xf numFmtId="0" fontId="78" fillId="0" borderId="0" xfId="2" applyFont="1" applyAlignment="1" applyProtection="1">
      <alignment vertical="center" wrapText="1"/>
    </xf>
    <xf numFmtId="0" fontId="78" fillId="0" borderId="0" xfId="2" applyFont="1" applyAlignment="1" applyProtection="1">
      <alignment horizontal="center" vertical="center" wrapText="1"/>
    </xf>
    <xf numFmtId="0" fontId="8" fillId="0" borderId="14" xfId="2" applyFont="1" applyBorder="1" applyProtection="1">
      <alignment vertical="center"/>
    </xf>
    <xf numFmtId="0" fontId="76" fillId="0" borderId="0" xfId="2" applyFont="1" applyAlignment="1" applyProtection="1">
      <alignment horizontal="center" vertical="center"/>
    </xf>
    <xf numFmtId="0" fontId="76" fillId="7" borderId="0" xfId="2" applyFont="1" applyFill="1" applyAlignment="1" applyProtection="1">
      <alignment horizontal="center" vertical="center" wrapText="1"/>
    </xf>
    <xf numFmtId="0" fontId="69" fillId="7" borderId="0" xfId="2" applyFont="1" applyFill="1" applyAlignment="1" applyProtection="1">
      <alignment horizontal="center" vertical="center" wrapText="1"/>
    </xf>
    <xf numFmtId="0" fontId="8" fillId="4" borderId="0" xfId="2" applyFont="1" applyFill="1" applyProtection="1">
      <alignment vertical="center"/>
    </xf>
    <xf numFmtId="0" fontId="64" fillId="0" borderId="0" xfId="2" quotePrefix="1" applyFont="1" applyProtection="1">
      <alignment vertical="center"/>
    </xf>
    <xf numFmtId="0" fontId="64" fillId="0" borderId="0" xfId="2" applyFont="1" applyProtection="1">
      <alignment vertical="center"/>
    </xf>
    <xf numFmtId="0" fontId="22" fillId="0" borderId="0" xfId="2" applyFont="1" applyProtection="1">
      <alignment vertical="center"/>
    </xf>
    <xf numFmtId="0" fontId="21" fillId="4" borderId="0" xfId="2" quotePrefix="1" applyFont="1" applyFill="1" applyProtection="1">
      <alignment vertical="center"/>
    </xf>
    <xf numFmtId="0" fontId="21" fillId="4" borderId="0" xfId="2" applyFont="1" applyFill="1" applyProtection="1">
      <alignment vertical="center"/>
    </xf>
    <xf numFmtId="0" fontId="21" fillId="4" borderId="0" xfId="2" applyFont="1" applyFill="1" applyAlignment="1" applyProtection="1">
      <alignment vertical="center" wrapText="1"/>
    </xf>
    <xf numFmtId="0" fontId="8" fillId="0" borderId="0" xfId="2" quotePrefix="1" applyFont="1" applyProtection="1">
      <alignment vertical="center"/>
    </xf>
    <xf numFmtId="0" fontId="92" fillId="4" borderId="0" xfId="15" applyFont="1" applyFill="1" applyAlignment="1" applyProtection="1">
      <alignment vertical="center" wrapText="1"/>
    </xf>
    <xf numFmtId="0" fontId="22" fillId="4" borderId="0" xfId="2" applyFont="1" applyFill="1" applyProtection="1">
      <alignment vertical="center"/>
    </xf>
    <xf numFmtId="0" fontId="8" fillId="4" borderId="0" xfId="2" applyFont="1" applyFill="1" applyAlignment="1" applyProtection="1">
      <alignment vertical="top"/>
    </xf>
    <xf numFmtId="0" fontId="21" fillId="0" borderId="0" xfId="2" quotePrefix="1" applyFont="1" applyProtection="1">
      <alignment vertical="center"/>
    </xf>
    <xf numFmtId="0" fontId="21" fillId="0" borderId="0" xfId="2" applyFont="1" applyProtection="1">
      <alignment vertical="center"/>
    </xf>
    <xf numFmtId="0" fontId="21" fillId="0" borderId="0" xfId="2" applyFont="1" applyAlignment="1" applyProtection="1">
      <alignment vertical="center" wrapText="1"/>
    </xf>
    <xf numFmtId="0" fontId="21" fillId="4" borderId="0" xfId="2" applyFont="1" applyFill="1" applyAlignment="1" applyProtection="1">
      <alignment vertical="top"/>
    </xf>
    <xf numFmtId="0" fontId="8" fillId="4" borderId="0" xfId="2" applyFont="1" applyFill="1" applyAlignment="1" applyProtection="1">
      <alignment vertical="top" wrapText="1"/>
    </xf>
    <xf numFmtId="0" fontId="8" fillId="0" borderId="0" xfId="2" applyFont="1" applyAlignment="1" applyProtection="1">
      <alignment vertical="center" wrapText="1"/>
    </xf>
    <xf numFmtId="0" fontId="8" fillId="0" borderId="0" xfId="2" quotePrefix="1" applyFont="1" applyAlignment="1" applyProtection="1">
      <alignment vertical="top"/>
    </xf>
    <xf numFmtId="11" fontId="8" fillId="4" borderId="0" xfId="2" applyNumberFormat="1" applyFont="1" applyFill="1" applyProtection="1">
      <alignment vertical="center"/>
    </xf>
    <xf numFmtId="11" fontId="8" fillId="0" borderId="0" xfId="2" applyNumberFormat="1" applyFont="1" applyProtection="1">
      <alignment vertical="center"/>
    </xf>
    <xf numFmtId="11" fontId="92" fillId="4" borderId="0" xfId="15" applyNumberFormat="1" applyFont="1" applyFill="1" applyAlignment="1" applyProtection="1">
      <alignment horizontal="center" vertical="center" wrapText="1"/>
    </xf>
    <xf numFmtId="11" fontId="92" fillId="4" borderId="0" xfId="18" applyNumberFormat="1" applyFont="1" applyFill="1" applyBorder="1" applyAlignment="1" applyProtection="1">
      <alignment vertical="center"/>
    </xf>
    <xf numFmtId="11" fontId="92" fillId="4" borderId="0" xfId="27" applyNumberFormat="1" applyFont="1" applyFill="1" applyAlignment="1" applyProtection="1">
      <alignment horizontal="center" vertical="center"/>
    </xf>
    <xf numFmtId="11" fontId="64" fillId="0" borderId="0" xfId="2" quotePrefix="1" applyNumberFormat="1" applyFont="1" applyProtection="1">
      <alignment vertical="center"/>
    </xf>
    <xf numFmtId="11" fontId="64" fillId="0" borderId="0" xfId="2" applyNumberFormat="1" applyFont="1" applyProtection="1">
      <alignment vertical="center"/>
    </xf>
    <xf numFmtId="11" fontId="22" fillId="0" borderId="0" xfId="2" applyNumberFormat="1" applyFont="1" applyProtection="1">
      <alignment vertical="center"/>
    </xf>
    <xf numFmtId="11" fontId="22" fillId="4" borderId="0" xfId="2" applyNumberFormat="1" applyFont="1" applyFill="1" applyProtection="1">
      <alignment vertical="center"/>
    </xf>
    <xf numFmtId="0" fontId="8" fillId="4" borderId="0" xfId="2" applyFont="1" applyFill="1" applyAlignment="1" applyProtection="1">
      <alignment horizontal="center" vertical="center"/>
    </xf>
    <xf numFmtId="0" fontId="8" fillId="4" borderId="0" xfId="2" applyFont="1" applyFill="1" applyAlignment="1" applyProtection="1">
      <alignment horizontal="left" vertical="center"/>
    </xf>
    <xf numFmtId="0" fontId="8" fillId="0" borderId="0" xfId="2" applyFont="1" applyAlignment="1" applyProtection="1">
      <alignment horizontal="center" vertical="center"/>
    </xf>
    <xf numFmtId="0" fontId="92" fillId="0" borderId="0" xfId="2" applyFont="1" applyAlignment="1" applyProtection="1">
      <alignment horizontal="center" vertical="center"/>
    </xf>
    <xf numFmtId="0" fontId="8" fillId="4" borderId="0" xfId="2" applyFont="1" applyFill="1" applyAlignment="1" applyProtection="1">
      <alignment vertical="center" wrapText="1"/>
    </xf>
    <xf numFmtId="0" fontId="76" fillId="0" borderId="0" xfId="11" applyFont="1" applyAlignment="1">
      <alignment horizontal="center" vertical="center"/>
    </xf>
    <xf numFmtId="0" fontId="96" fillId="0" borderId="0" xfId="11" applyFont="1" applyAlignment="1">
      <alignment horizontal="center" vertical="center" wrapText="1"/>
    </xf>
    <xf numFmtId="0" fontId="97" fillId="0" borderId="0" xfId="11" applyFont="1" applyAlignment="1">
      <alignment horizontal="center" vertical="center" wrapText="1"/>
    </xf>
    <xf numFmtId="0" fontId="97" fillId="0" borderId="0" xfId="11" applyFont="1">
      <alignment vertical="center"/>
    </xf>
    <xf numFmtId="38" fontId="92" fillId="0" borderId="13" xfId="9" applyFont="1" applyFill="1" applyBorder="1" applyAlignment="1">
      <alignment vertical="center" wrapText="1"/>
    </xf>
    <xf numFmtId="0" fontId="76" fillId="15" borderId="1" xfId="11" applyFont="1" applyFill="1" applyBorder="1" applyProtection="1">
      <alignment vertical="center"/>
      <protection locked="0"/>
    </xf>
    <xf numFmtId="0" fontId="76" fillId="15" borderId="2" xfId="11" applyFont="1" applyFill="1" applyBorder="1" applyProtection="1">
      <alignment vertical="center"/>
      <protection locked="0"/>
    </xf>
    <xf numFmtId="0" fontId="76" fillId="16" borderId="3" xfId="11" applyFont="1" applyFill="1" applyBorder="1" applyAlignment="1">
      <alignment horizontal="center" vertical="center"/>
    </xf>
    <xf numFmtId="0" fontId="76" fillId="15" borderId="2" xfId="11" applyFont="1" applyFill="1" applyBorder="1" applyAlignment="1" applyProtection="1">
      <alignment horizontal="center" vertical="center"/>
      <protection locked="0"/>
    </xf>
    <xf numFmtId="0" fontId="76" fillId="16" borderId="2" xfId="11" applyFont="1" applyFill="1" applyBorder="1" applyAlignment="1">
      <alignment horizontal="center" vertical="center"/>
    </xf>
    <xf numFmtId="0" fontId="76" fillId="15" borderId="1" xfId="11" applyFont="1" applyFill="1" applyBorder="1" applyAlignment="1" applyProtection="1">
      <alignment horizontal="center" vertical="center"/>
      <protection locked="0"/>
    </xf>
    <xf numFmtId="0" fontId="8" fillId="0" borderId="8" xfId="2" applyFont="1" applyBorder="1">
      <alignment vertical="center"/>
    </xf>
    <xf numFmtId="38" fontId="92" fillId="0" borderId="0" xfId="9" applyFont="1" applyFill="1" applyBorder="1" applyAlignment="1">
      <alignment vertical="center" wrapText="1"/>
    </xf>
    <xf numFmtId="0" fontId="8" fillId="0" borderId="13" xfId="24" applyFont="1" applyBorder="1">
      <alignment vertical="center"/>
    </xf>
    <xf numFmtId="0" fontId="8" fillId="0" borderId="0" xfId="24" applyFont="1">
      <alignment vertical="center"/>
    </xf>
    <xf numFmtId="56" fontId="76" fillId="0" borderId="0" xfId="11" quotePrefix="1" applyNumberFormat="1" applyFont="1">
      <alignment vertical="center"/>
    </xf>
    <xf numFmtId="0" fontId="76" fillId="0" borderId="0" xfId="11" applyFont="1" applyAlignment="1">
      <alignment vertical="center" wrapText="1"/>
    </xf>
    <xf numFmtId="0" fontId="65" fillId="3" borderId="4" xfId="0" applyFont="1" applyFill="1" applyBorder="1" applyAlignment="1" applyProtection="1">
      <alignment horizontal="center" vertical="center"/>
      <protection locked="0"/>
    </xf>
    <xf numFmtId="0" fontId="65" fillId="3" borderId="5" xfId="0" applyFont="1" applyFill="1" applyBorder="1" applyAlignment="1" applyProtection="1">
      <alignment horizontal="center" vertical="center"/>
      <protection locked="0"/>
    </xf>
    <xf numFmtId="0" fontId="65" fillId="3" borderId="61" xfId="0" applyFont="1" applyFill="1" applyBorder="1" applyAlignment="1" applyProtection="1">
      <alignment horizontal="center" vertical="center"/>
      <protection locked="0"/>
    </xf>
    <xf numFmtId="0" fontId="32" fillId="0" borderId="0" xfId="15" applyFont="1">
      <alignment vertical="center"/>
    </xf>
    <xf numFmtId="0" fontId="23" fillId="0" borderId="0" xfId="15" applyFont="1">
      <alignment vertical="center"/>
    </xf>
    <xf numFmtId="0" fontId="23" fillId="2" borderId="0" xfId="15" applyFont="1" applyFill="1" applyAlignment="1">
      <alignment vertical="center" wrapText="1"/>
    </xf>
    <xf numFmtId="0" fontId="23" fillId="0" borderId="0" xfId="15" applyFont="1" applyAlignment="1">
      <alignment horizontal="center" vertical="center"/>
    </xf>
    <xf numFmtId="0" fontId="23" fillId="3" borderId="0" xfId="15" applyFont="1" applyFill="1">
      <alignment vertical="center"/>
    </xf>
    <xf numFmtId="0" fontId="8" fillId="18" borderId="0" xfId="2" applyFont="1" applyFill="1" applyAlignment="1">
      <alignment horizontal="left" vertical="center"/>
    </xf>
    <xf numFmtId="0" fontId="27" fillId="0" borderId="0" xfId="0" applyFont="1" applyAlignment="1" applyProtection="1">
      <alignment horizontal="center" vertical="center" wrapText="1"/>
    </xf>
    <xf numFmtId="0" fontId="12" fillId="4" borderId="0" xfId="0" applyFont="1" applyFill="1" applyAlignment="1" applyProtection="1">
      <alignment vertical="center" wrapText="1"/>
    </xf>
    <xf numFmtId="0" fontId="12" fillId="4" borderId="11" xfId="0" applyFont="1" applyFill="1" applyBorder="1" applyAlignment="1" applyProtection="1">
      <alignment vertical="center" wrapText="1"/>
    </xf>
    <xf numFmtId="11" fontId="0" fillId="4" borderId="0" xfId="2" applyNumberFormat="1" applyFont="1" applyFill="1" applyProtection="1">
      <alignment vertical="center"/>
    </xf>
    <xf numFmtId="0" fontId="0" fillId="0" borderId="0" xfId="2" applyFont="1" applyProtection="1">
      <alignment vertical="center"/>
    </xf>
    <xf numFmtId="0" fontId="65" fillId="0" borderId="62" xfId="0" applyFont="1" applyBorder="1" applyAlignment="1">
      <alignment horizontal="center" vertical="center"/>
    </xf>
    <xf numFmtId="0" fontId="65" fillId="0" borderId="59" xfId="0" applyFont="1" applyBorder="1" applyAlignment="1">
      <alignment horizontal="center" vertical="center"/>
    </xf>
    <xf numFmtId="0" fontId="65" fillId="0" borderId="6" xfId="0" applyFont="1" applyBorder="1" applyAlignment="1">
      <alignment horizontal="center" vertical="center"/>
    </xf>
    <xf numFmtId="0" fontId="65" fillId="0" borderId="62" xfId="0" applyFont="1" applyBorder="1" applyAlignment="1">
      <alignment horizontal="left" vertical="center" wrapText="1"/>
    </xf>
    <xf numFmtId="0" fontId="65" fillId="0" borderId="59" xfId="0" applyFont="1" applyBorder="1" applyAlignment="1">
      <alignment horizontal="left" vertical="center" wrapText="1"/>
    </xf>
    <xf numFmtId="0" fontId="65" fillId="0" borderId="6" xfId="0" applyFont="1" applyBorder="1" applyAlignment="1">
      <alignment horizontal="left" vertical="center" wrapText="1"/>
    </xf>
    <xf numFmtId="0" fontId="65" fillId="0" borderId="0" xfId="0" applyFont="1" applyAlignment="1">
      <alignment horizontal="left" vertical="center" wrapText="1"/>
    </xf>
    <xf numFmtId="0" fontId="66" fillId="0" borderId="0" xfId="0" applyFont="1" applyAlignment="1">
      <alignment horizontal="center" vertical="center" wrapText="1"/>
    </xf>
    <xf numFmtId="0" fontId="66" fillId="0" borderId="0" xfId="0" applyFont="1" applyAlignment="1">
      <alignment horizontal="center" vertical="center"/>
    </xf>
    <xf numFmtId="0" fontId="65" fillId="0" borderId="5" xfId="0" applyFont="1" applyBorder="1" applyAlignment="1">
      <alignment horizontal="center" vertical="center"/>
    </xf>
    <xf numFmtId="0" fontId="65" fillId="0" borderId="5" xfId="0" applyFont="1" applyBorder="1" applyAlignment="1">
      <alignment horizontal="left" vertical="center" wrapText="1"/>
    </xf>
    <xf numFmtId="0" fontId="65" fillId="0" borderId="5" xfId="0" applyFont="1" applyBorder="1" applyAlignment="1">
      <alignment horizontal="left" vertical="center"/>
    </xf>
    <xf numFmtId="0" fontId="65" fillId="0" borderId="59" xfId="0" applyFont="1" applyBorder="1" applyAlignment="1">
      <alignment horizontal="left" vertical="center"/>
    </xf>
    <xf numFmtId="0" fontId="65" fillId="0" borderId="6" xfId="0" applyFont="1" applyBorder="1" applyAlignment="1">
      <alignment horizontal="left" vertical="center"/>
    </xf>
    <xf numFmtId="0" fontId="65" fillId="0" borderId="4" xfId="0" applyFont="1" applyBorder="1" applyAlignment="1">
      <alignment horizontal="left" vertical="center" wrapText="1"/>
    </xf>
    <xf numFmtId="0" fontId="65" fillId="0" borderId="4" xfId="0" applyFont="1" applyBorder="1" applyAlignment="1">
      <alignment horizontal="left" vertical="center"/>
    </xf>
    <xf numFmtId="0" fontId="65" fillId="4" borderId="4" xfId="0" applyFont="1" applyFill="1" applyBorder="1" applyAlignment="1">
      <alignment horizontal="left" vertical="center"/>
    </xf>
    <xf numFmtId="0" fontId="67" fillId="0" borderId="0" xfId="21" applyProtection="1">
      <alignment vertical="center"/>
    </xf>
    <xf numFmtId="177" fontId="33" fillId="0" borderId="0" xfId="22" applyNumberFormat="1" applyFont="1" applyProtection="1">
      <alignment vertical="center"/>
    </xf>
    <xf numFmtId="177" fontId="33" fillId="0" borderId="0" xfId="22" applyNumberFormat="1" applyFont="1" applyAlignment="1" applyProtection="1">
      <alignment horizontal="right" vertical="center"/>
    </xf>
    <xf numFmtId="176" fontId="33" fillId="3" borderId="1" xfId="22" applyNumberFormat="1" applyFont="1" applyFill="1" applyBorder="1" applyProtection="1">
      <alignment vertical="center"/>
      <protection locked="0"/>
    </xf>
    <xf numFmtId="176" fontId="33" fillId="3" borderId="3" xfId="22" applyNumberFormat="1" applyFont="1" applyFill="1" applyBorder="1" applyProtection="1">
      <alignment vertical="center"/>
      <protection locked="0"/>
    </xf>
    <xf numFmtId="0" fontId="33" fillId="3" borderId="1" xfId="22" applyFont="1" applyFill="1" applyBorder="1" applyAlignment="1" applyProtection="1">
      <alignment horizontal="center" vertical="center"/>
      <protection locked="0"/>
    </xf>
    <xf numFmtId="0" fontId="33" fillId="3" borderId="3" xfId="22" applyFont="1" applyFill="1" applyBorder="1" applyAlignment="1" applyProtection="1">
      <alignment horizontal="center" vertical="center"/>
      <protection locked="0"/>
    </xf>
    <xf numFmtId="0" fontId="33" fillId="3" borderId="1" xfId="22" applyFont="1" applyFill="1" applyBorder="1" applyProtection="1">
      <alignment vertical="center"/>
      <protection locked="0"/>
    </xf>
    <xf numFmtId="0" fontId="33" fillId="3" borderId="2" xfId="22" applyFont="1" applyFill="1" applyBorder="1" applyProtection="1">
      <alignment vertical="center"/>
      <protection locked="0"/>
    </xf>
    <xf numFmtId="0" fontId="33" fillId="3" borderId="3" xfId="22" applyFont="1" applyFill="1" applyBorder="1" applyProtection="1">
      <alignment vertical="center"/>
      <protection locked="0"/>
    </xf>
    <xf numFmtId="0" fontId="64" fillId="0" borderId="0" xfId="22" applyFont="1" applyAlignment="1" applyProtection="1">
      <alignment horizontal="center" vertical="center" wrapText="1"/>
    </xf>
    <xf numFmtId="0" fontId="18" fillId="0" borderId="0" xfId="22" applyFont="1" applyAlignment="1" applyProtection="1">
      <alignment horizontal="left" vertical="center" wrapText="1"/>
    </xf>
    <xf numFmtId="0" fontId="33" fillId="0" borderId="1" xfId="22" applyFont="1" applyBorder="1" applyAlignment="1" applyProtection="1">
      <alignment horizontal="right" vertical="center" wrapText="1"/>
    </xf>
    <xf numFmtId="0" fontId="33" fillId="0" borderId="3" xfId="22" applyFont="1" applyBorder="1" applyAlignment="1" applyProtection="1">
      <alignment horizontal="right" vertical="center" wrapText="1"/>
    </xf>
    <xf numFmtId="0" fontId="22" fillId="0" borderId="4" xfId="22" applyFont="1" applyBorder="1" applyAlignment="1" applyProtection="1">
      <alignment horizontal="center" vertical="center" wrapText="1"/>
    </xf>
    <xf numFmtId="0" fontId="33" fillId="3" borderId="4" xfId="22" applyFont="1" applyFill="1" applyBorder="1" applyAlignment="1" applyProtection="1">
      <alignment horizontal="center" vertical="center"/>
    </xf>
    <xf numFmtId="0" fontId="33" fillId="5" borderId="4" xfId="22" applyFont="1" applyFill="1" applyBorder="1" applyAlignment="1" applyProtection="1">
      <alignment horizontal="center" vertical="center" wrapText="1"/>
    </xf>
    <xf numFmtId="0" fontId="33" fillId="5" borderId="4" xfId="22" applyFont="1" applyFill="1" applyBorder="1" applyAlignment="1" applyProtection="1">
      <alignment horizontal="center" vertical="center"/>
    </xf>
    <xf numFmtId="0" fontId="70" fillId="11" borderId="4" xfId="22" applyFont="1" applyFill="1" applyBorder="1" applyAlignment="1" applyProtection="1">
      <alignment horizontal="center" vertical="center" wrapText="1"/>
    </xf>
    <xf numFmtId="0" fontId="34" fillId="11" borderId="4" xfId="22" applyFont="1" applyFill="1" applyBorder="1" applyAlignment="1" applyProtection="1">
      <alignment horizontal="center" vertical="center" wrapText="1"/>
    </xf>
    <xf numFmtId="0" fontId="33" fillId="11" borderId="4" xfId="22" applyFont="1" applyFill="1" applyBorder="1" applyAlignment="1" applyProtection="1">
      <alignment horizontal="center" vertical="center"/>
      <protection locked="0"/>
    </xf>
    <xf numFmtId="0" fontId="64" fillId="0" borderId="0" xfId="22" applyFont="1" applyProtection="1">
      <alignment vertical="center"/>
    </xf>
    <xf numFmtId="0" fontId="33" fillId="3" borderId="4" xfId="22" applyFont="1" applyFill="1" applyBorder="1" applyAlignment="1" applyProtection="1">
      <alignment horizontal="center" vertical="center" wrapText="1"/>
      <protection locked="0"/>
    </xf>
    <xf numFmtId="0" fontId="33" fillId="11" borderId="4" xfId="22" applyFont="1" applyFill="1" applyBorder="1" applyAlignment="1" applyProtection="1">
      <alignment horizontal="center" vertical="center" wrapText="1"/>
      <protection locked="0"/>
    </xf>
    <xf numFmtId="0" fontId="33" fillId="0" borderId="0" xfId="22" quotePrefix="1" applyFont="1" applyAlignment="1" applyProtection="1">
      <alignment horizontal="left" vertical="center"/>
    </xf>
    <xf numFmtId="0" fontId="22" fillId="0" borderId="0" xfId="22" applyFont="1" applyAlignment="1" applyProtection="1">
      <alignment horizontal="left" vertical="center"/>
    </xf>
    <xf numFmtId="0" fontId="33" fillId="3" borderId="4" xfId="22" applyFont="1" applyFill="1" applyBorder="1" applyAlignment="1" applyProtection="1">
      <alignment horizontal="center" vertical="center"/>
      <protection locked="0"/>
    </xf>
    <xf numFmtId="0" fontId="33" fillId="3" borderId="1" xfId="22" applyFont="1" applyFill="1" applyBorder="1" applyAlignment="1" applyProtection="1">
      <alignment horizontal="center" vertical="center" wrapText="1"/>
      <protection locked="0"/>
    </xf>
    <xf numFmtId="0" fontId="33" fillId="3" borderId="3" xfId="22" applyFont="1" applyFill="1" applyBorder="1" applyAlignment="1" applyProtection="1">
      <alignment horizontal="center" vertical="center" wrapText="1"/>
      <protection locked="0"/>
    </xf>
    <xf numFmtId="0" fontId="87" fillId="0" borderId="0" xfId="21" applyFont="1" applyAlignment="1" applyProtection="1">
      <alignment horizontal="left" vertical="center"/>
    </xf>
    <xf numFmtId="0" fontId="33" fillId="0" borderId="0" xfId="22" applyFont="1" applyAlignment="1" applyProtection="1">
      <alignment horizontal="left" vertical="center" wrapText="1"/>
    </xf>
    <xf numFmtId="0" fontId="33" fillId="2" borderId="7" xfId="22" quotePrefix="1" applyFont="1" applyFill="1" applyBorder="1" applyAlignment="1" applyProtection="1">
      <alignment horizontal="center" vertical="center"/>
    </xf>
    <xf numFmtId="0" fontId="33" fillId="2" borderId="8" xfId="22" quotePrefix="1" applyFont="1" applyFill="1" applyBorder="1" applyAlignment="1" applyProtection="1">
      <alignment horizontal="center" vertical="center"/>
    </xf>
    <xf numFmtId="0" fontId="33" fillId="2" borderId="10" xfId="22" quotePrefix="1" applyFont="1" applyFill="1" applyBorder="1" applyAlignment="1" applyProtection="1">
      <alignment horizontal="center" vertical="center"/>
    </xf>
    <xf numFmtId="0" fontId="33" fillId="2" borderId="11" xfId="22" quotePrefix="1" applyFont="1" applyFill="1" applyBorder="1" applyAlignment="1" applyProtection="1">
      <alignment horizontal="center" vertical="center"/>
    </xf>
    <xf numFmtId="0" fontId="33" fillId="2" borderId="4" xfId="22" applyFont="1" applyFill="1" applyBorder="1" applyAlignment="1" applyProtection="1">
      <alignment horizontal="center" vertical="center"/>
    </xf>
    <xf numFmtId="0" fontId="33" fillId="2" borderId="7" xfId="22" applyFont="1" applyFill="1" applyBorder="1" applyAlignment="1" applyProtection="1">
      <alignment horizontal="center" vertical="top" wrapText="1"/>
    </xf>
    <xf numFmtId="0" fontId="33" fillId="2" borderId="8" xfId="22" applyFont="1" applyFill="1" applyBorder="1" applyAlignment="1" applyProtection="1">
      <alignment horizontal="center" vertical="top" wrapText="1"/>
    </xf>
    <xf numFmtId="0" fontId="33" fillId="2" borderId="9" xfId="22" applyFont="1" applyFill="1" applyBorder="1" applyAlignment="1" applyProtection="1">
      <alignment horizontal="center" vertical="top" wrapText="1"/>
    </xf>
    <xf numFmtId="0" fontId="33" fillId="2" borderId="10" xfId="22" applyFont="1" applyFill="1" applyBorder="1" applyAlignment="1" applyProtection="1">
      <alignment horizontal="center" vertical="top" wrapText="1"/>
    </xf>
    <xf numFmtId="0" fontId="33" fillId="2" borderId="11" xfId="22" applyFont="1" applyFill="1" applyBorder="1" applyAlignment="1" applyProtection="1">
      <alignment horizontal="center" vertical="top" wrapText="1"/>
    </xf>
    <xf numFmtId="0" fontId="33" fillId="2" borderId="12" xfId="22" applyFont="1" applyFill="1" applyBorder="1" applyAlignment="1" applyProtection="1">
      <alignment horizontal="center" vertical="top" wrapText="1"/>
    </xf>
    <xf numFmtId="0" fontId="33" fillId="2" borderId="4" xfId="22" applyFont="1" applyFill="1" applyBorder="1" applyAlignment="1" applyProtection="1">
      <alignment horizontal="center" vertical="top" wrapText="1"/>
    </xf>
    <xf numFmtId="0" fontId="33" fillId="0" borderId="7" xfId="22" quotePrefix="1" applyFont="1" applyBorder="1" applyAlignment="1" applyProtection="1">
      <alignment horizontal="center" vertical="center"/>
    </xf>
    <xf numFmtId="0" fontId="33" fillId="0" borderId="8" xfId="22" quotePrefix="1" applyFont="1" applyBorder="1" applyAlignment="1" applyProtection="1">
      <alignment horizontal="center" vertical="center"/>
    </xf>
    <xf numFmtId="0" fontId="33" fillId="0" borderId="13" xfId="22" quotePrefix="1" applyFont="1" applyBorder="1" applyAlignment="1" applyProtection="1">
      <alignment horizontal="center" vertical="center"/>
    </xf>
    <xf numFmtId="0" fontId="33" fillId="0" borderId="0" xfId="22" quotePrefix="1" applyFont="1" applyAlignment="1" applyProtection="1">
      <alignment horizontal="center" vertical="center"/>
    </xf>
    <xf numFmtId="0" fontId="33" fillId="0" borderId="10" xfId="22" quotePrefix="1" applyFont="1" applyBorder="1" applyAlignment="1" applyProtection="1">
      <alignment horizontal="center" vertical="center"/>
    </xf>
    <xf numFmtId="0" fontId="33" fillId="0" borderId="11" xfId="22" quotePrefix="1" applyFont="1" applyBorder="1" applyAlignment="1" applyProtection="1">
      <alignment horizontal="center" vertical="center"/>
    </xf>
    <xf numFmtId="0" fontId="33" fillId="0" borderId="4" xfId="22" applyFont="1" applyBorder="1" applyAlignment="1" applyProtection="1">
      <alignment horizontal="center" vertical="center"/>
    </xf>
    <xf numFmtId="0" fontId="33" fillId="0" borderId="1" xfId="22" applyFont="1" applyBorder="1" applyAlignment="1" applyProtection="1">
      <alignment horizontal="center" vertical="top"/>
    </xf>
    <xf numFmtId="0" fontId="33" fillId="0" borderId="2" xfId="22" applyFont="1" applyBorder="1" applyAlignment="1" applyProtection="1">
      <alignment horizontal="center" vertical="top"/>
    </xf>
    <xf numFmtId="0" fontId="33" fillId="0" borderId="3" xfId="22" applyFont="1" applyBorder="1" applyAlignment="1" applyProtection="1">
      <alignment horizontal="center" vertical="top"/>
    </xf>
    <xf numFmtId="0" fontId="33" fillId="0" borderId="7" xfId="22" applyFont="1" applyBorder="1" applyAlignment="1" applyProtection="1">
      <alignment horizontal="center" vertical="center" wrapText="1"/>
    </xf>
    <xf numFmtId="0" fontId="33" fillId="0" borderId="9" xfId="22" applyFont="1" applyBorder="1" applyAlignment="1" applyProtection="1">
      <alignment horizontal="center" vertical="center" wrapText="1"/>
    </xf>
    <xf numFmtId="0" fontId="33" fillId="0" borderId="13" xfId="22" applyFont="1" applyBorder="1" applyAlignment="1" applyProtection="1">
      <alignment horizontal="center" vertical="center" wrapText="1"/>
    </xf>
    <xf numFmtId="0" fontId="33" fillId="0" borderId="14" xfId="22" applyFont="1" applyBorder="1" applyAlignment="1" applyProtection="1">
      <alignment horizontal="center" vertical="center" wrapText="1"/>
    </xf>
    <xf numFmtId="0" fontId="33" fillId="0" borderId="10" xfId="22" applyFont="1" applyBorder="1" applyAlignment="1" applyProtection="1">
      <alignment horizontal="center" vertical="center" wrapText="1"/>
    </xf>
    <xf numFmtId="0" fontId="33" fillId="0" borderId="12" xfId="22" applyFont="1" applyBorder="1" applyAlignment="1" applyProtection="1">
      <alignment horizontal="center" vertical="center" wrapText="1"/>
    </xf>
    <xf numFmtId="0" fontId="33" fillId="0" borderId="1" xfId="22" applyFont="1" applyBorder="1" applyAlignment="1" applyProtection="1">
      <alignment horizontal="center" vertical="top" wrapText="1"/>
    </xf>
    <xf numFmtId="0" fontId="33" fillId="0" borderId="3" xfId="22" applyFont="1" applyBorder="1" applyAlignment="1" applyProtection="1">
      <alignment horizontal="center" vertical="top" wrapText="1"/>
    </xf>
    <xf numFmtId="0" fontId="33" fillId="0" borderId="4" xfId="22" quotePrefix="1" applyFont="1" applyBorder="1" applyAlignment="1" applyProtection="1">
      <alignment horizontal="center" vertical="center"/>
    </xf>
    <xf numFmtId="0" fontId="33" fillId="0" borderId="4" xfId="22" applyFont="1" applyBorder="1" applyAlignment="1" applyProtection="1">
      <alignment horizontal="center" vertical="top"/>
    </xf>
    <xf numFmtId="0" fontId="33" fillId="0" borderId="4" xfId="22" applyFont="1" applyBorder="1" applyAlignment="1" applyProtection="1">
      <alignment horizontal="center" vertical="center" wrapText="1"/>
    </xf>
    <xf numFmtId="0" fontId="33" fillId="0" borderId="4" xfId="22" applyFont="1" applyBorder="1" applyAlignment="1" applyProtection="1">
      <alignment horizontal="center" vertical="top" wrapText="1"/>
    </xf>
    <xf numFmtId="0" fontId="2" fillId="0" borderId="4" xfId="22" applyBorder="1" applyAlignment="1" applyProtection="1">
      <alignment horizontal="center" vertical="center" wrapText="1"/>
    </xf>
    <xf numFmtId="0" fontId="2" fillId="0" borderId="4" xfId="22" applyBorder="1" applyAlignment="1" applyProtection="1">
      <alignment horizontal="center" vertical="center"/>
    </xf>
    <xf numFmtId="0" fontId="74" fillId="0" borderId="0" xfId="22" quotePrefix="1" applyFont="1" applyAlignment="1" applyProtection="1">
      <alignment horizontal="left" vertical="center" wrapText="1"/>
    </xf>
    <xf numFmtId="0" fontId="33" fillId="0" borderId="0" xfId="22" quotePrefix="1" applyFont="1" applyAlignment="1" applyProtection="1">
      <alignment horizontal="left" vertical="center" wrapText="1"/>
    </xf>
    <xf numFmtId="0" fontId="8" fillId="2" borderId="4" xfId="2" applyFont="1" applyFill="1" applyBorder="1" applyAlignment="1" applyProtection="1">
      <alignment horizontal="center" vertical="center"/>
    </xf>
    <xf numFmtId="0" fontId="8" fillId="3" borderId="4" xfId="2" applyFont="1" applyFill="1" applyBorder="1" applyAlignment="1" applyProtection="1">
      <alignment horizontal="left" vertical="top" wrapText="1"/>
      <protection locked="0"/>
    </xf>
    <xf numFmtId="0" fontId="67" fillId="0" borderId="0" xfId="21" applyFont="1" applyAlignment="1" applyProtection="1">
      <alignment horizontal="left" vertical="center"/>
    </xf>
    <xf numFmtId="0" fontId="8" fillId="2" borderId="4" xfId="2" applyFont="1" applyFill="1" applyBorder="1" applyAlignment="1" applyProtection="1">
      <alignment horizontal="center" vertical="center" wrapText="1"/>
    </xf>
    <xf numFmtId="0" fontId="92" fillId="3" borderId="4" xfId="2" applyFont="1" applyFill="1" applyBorder="1" applyAlignment="1" applyProtection="1">
      <alignment horizontal="center" vertical="center"/>
      <protection locked="0"/>
    </xf>
    <xf numFmtId="0" fontId="21" fillId="0" borderId="0" xfId="2" applyFont="1" applyAlignment="1" applyProtection="1">
      <alignment vertical="center" wrapText="1"/>
    </xf>
    <xf numFmtId="0" fontId="8" fillId="3" borderId="4" xfId="2" applyFont="1" applyFill="1" applyBorder="1" applyAlignment="1" applyProtection="1">
      <alignment vertical="top" wrapText="1"/>
      <protection locked="0"/>
    </xf>
    <xf numFmtId="0" fontId="21" fillId="0" borderId="0" xfId="2" applyFont="1" applyAlignment="1" applyProtection="1">
      <alignment horizontal="left" vertical="center" wrapText="1"/>
    </xf>
    <xf numFmtId="0" fontId="21" fillId="0" borderId="11" xfId="2" applyFont="1" applyBorder="1" applyAlignment="1" applyProtection="1">
      <alignment horizontal="left" vertical="center" wrapText="1"/>
    </xf>
    <xf numFmtId="0" fontId="8" fillId="11" borderId="4" xfId="2" applyFont="1" applyFill="1" applyBorder="1" applyAlignment="1" applyProtection="1">
      <alignment vertical="top" wrapText="1"/>
      <protection locked="0"/>
    </xf>
    <xf numFmtId="0" fontId="93" fillId="11" borderId="4" xfId="2" applyFont="1" applyFill="1" applyBorder="1" applyAlignment="1" applyProtection="1">
      <alignment horizontal="center" vertical="center" shrinkToFit="1"/>
      <protection locked="0"/>
    </xf>
    <xf numFmtId="0" fontId="8" fillId="2" borderId="4" xfId="2" applyFont="1" applyFill="1" applyBorder="1" applyAlignment="1" applyProtection="1">
      <alignment horizontal="center" vertical="top"/>
    </xf>
    <xf numFmtId="0" fontId="22" fillId="3" borderId="4" xfId="2" applyFont="1" applyFill="1" applyBorder="1" applyAlignment="1" applyProtection="1">
      <alignment horizontal="left" vertical="top" wrapText="1"/>
      <protection locked="0"/>
    </xf>
    <xf numFmtId="0" fontId="22" fillId="3" borderId="7" xfId="2" applyFont="1" applyFill="1" applyBorder="1" applyAlignment="1" applyProtection="1">
      <alignment horizontal="center" vertical="center"/>
      <protection locked="0"/>
    </xf>
    <xf numFmtId="0" fontId="22" fillId="3" borderId="8" xfId="2" applyFont="1" applyFill="1" applyBorder="1" applyAlignment="1" applyProtection="1">
      <alignment horizontal="center" vertical="center"/>
      <protection locked="0"/>
    </xf>
    <xf numFmtId="0" fontId="22" fillId="3" borderId="9" xfId="2" applyFont="1" applyFill="1" applyBorder="1" applyAlignment="1" applyProtection="1">
      <alignment horizontal="center" vertical="center"/>
      <protection locked="0"/>
    </xf>
    <xf numFmtId="0" fontId="22" fillId="3" borderId="10" xfId="2" applyFont="1" applyFill="1" applyBorder="1" applyAlignment="1" applyProtection="1">
      <alignment horizontal="center" vertical="center"/>
      <protection locked="0"/>
    </xf>
    <xf numFmtId="0" fontId="22" fillId="3" borderId="11" xfId="2" applyFont="1" applyFill="1" applyBorder="1" applyAlignment="1" applyProtection="1">
      <alignment horizontal="center" vertical="center"/>
      <protection locked="0"/>
    </xf>
    <xf numFmtId="0" fontId="22" fillId="3" borderId="12" xfId="2" applyFont="1" applyFill="1" applyBorder="1" applyAlignment="1" applyProtection="1">
      <alignment horizontal="center" vertical="center"/>
      <protection locked="0"/>
    </xf>
    <xf numFmtId="11" fontId="19" fillId="4" borderId="8" xfId="15" applyNumberFormat="1" applyFont="1" applyFill="1" applyBorder="1" applyAlignment="1" applyProtection="1">
      <alignment horizontal="left" vertical="center" wrapText="1"/>
    </xf>
    <xf numFmtId="0" fontId="21" fillId="0" borderId="0" xfId="2" applyFont="1" applyAlignment="1" applyProtection="1">
      <alignment vertical="top" wrapText="1"/>
    </xf>
    <xf numFmtId="0" fontId="8" fillId="2" borderId="4" xfId="2" applyFont="1" applyFill="1" applyBorder="1" applyAlignment="1" applyProtection="1">
      <alignment horizontal="center" vertical="top" wrapText="1"/>
    </xf>
    <xf numFmtId="0" fontId="22" fillId="3" borderId="7" xfId="2" applyFont="1" applyFill="1" applyBorder="1" applyAlignment="1" applyProtection="1">
      <alignment horizontal="center" vertical="center" wrapText="1"/>
      <protection locked="0"/>
    </xf>
    <xf numFmtId="0" fontId="22" fillId="3" borderId="8" xfId="2" applyFont="1" applyFill="1" applyBorder="1" applyAlignment="1" applyProtection="1">
      <alignment horizontal="center" vertical="center" wrapText="1"/>
      <protection locked="0"/>
    </xf>
    <xf numFmtId="0" fontId="22" fillId="3" borderId="9" xfId="2" applyFont="1" applyFill="1" applyBorder="1" applyAlignment="1" applyProtection="1">
      <alignment horizontal="center" vertical="center" wrapText="1"/>
      <protection locked="0"/>
    </xf>
    <xf numFmtId="0" fontId="22" fillId="3" borderId="10" xfId="2" applyFont="1" applyFill="1" applyBorder="1" applyAlignment="1" applyProtection="1">
      <alignment horizontal="center" vertical="center" wrapText="1"/>
      <protection locked="0"/>
    </xf>
    <xf numFmtId="0" fontId="22" fillId="3" borderId="11" xfId="2" applyFont="1" applyFill="1" applyBorder="1" applyAlignment="1" applyProtection="1">
      <alignment horizontal="center" vertical="center" wrapText="1"/>
      <protection locked="0"/>
    </xf>
    <xf numFmtId="0" fontId="22" fillId="3" borderId="12" xfId="2" applyFont="1" applyFill="1" applyBorder="1" applyAlignment="1" applyProtection="1">
      <alignment horizontal="center" vertical="center" wrapText="1"/>
      <protection locked="0"/>
    </xf>
    <xf numFmtId="0" fontId="92" fillId="2" borderId="4" xfId="15" applyFont="1" applyFill="1" applyBorder="1" applyAlignment="1" applyProtection="1">
      <alignment horizontal="center" vertical="center" wrapText="1"/>
    </xf>
    <xf numFmtId="0" fontId="92" fillId="2" borderId="5" xfId="15" applyFont="1" applyFill="1" applyBorder="1" applyAlignment="1" applyProtection="1">
      <alignment horizontal="center" vertical="center" wrapText="1"/>
    </xf>
    <xf numFmtId="38" fontId="92" fillId="3" borderId="7" xfId="18" applyFont="1" applyFill="1" applyBorder="1" applyAlignment="1" applyProtection="1">
      <alignment horizontal="center" vertical="center"/>
      <protection locked="0"/>
    </xf>
    <xf numFmtId="38" fontId="92" fillId="3" borderId="8" xfId="18" applyFont="1" applyFill="1" applyBorder="1" applyAlignment="1" applyProtection="1">
      <alignment horizontal="center" vertical="center"/>
      <protection locked="0"/>
    </xf>
    <xf numFmtId="38" fontId="92" fillId="3" borderId="13" xfId="18" applyFont="1" applyFill="1" applyBorder="1" applyAlignment="1" applyProtection="1">
      <alignment horizontal="center" vertical="center"/>
      <protection locked="0"/>
    </xf>
    <xf numFmtId="38" fontId="92" fillId="3" borderId="0" xfId="18" applyFont="1" applyFill="1" applyBorder="1" applyAlignment="1" applyProtection="1">
      <alignment horizontal="center" vertical="center"/>
      <protection locked="0"/>
    </xf>
    <xf numFmtId="0" fontId="92" fillId="4" borderId="8" xfId="27" applyFont="1" applyFill="1" applyBorder="1" applyAlignment="1" applyProtection="1">
      <alignment horizontal="center" vertical="center"/>
    </xf>
    <xf numFmtId="0" fontId="92" fillId="4" borderId="9" xfId="27" applyFont="1" applyFill="1" applyBorder="1" applyAlignment="1" applyProtection="1">
      <alignment horizontal="center" vertical="center"/>
    </xf>
    <xf numFmtId="0" fontId="92" fillId="4" borderId="0" xfId="27" applyFont="1" applyFill="1" applyAlignment="1" applyProtection="1">
      <alignment horizontal="center" vertical="center"/>
    </xf>
    <xf numFmtId="0" fontId="92" fillId="4" borderId="14" xfId="27" applyFont="1" applyFill="1" applyBorder="1" applyAlignment="1" applyProtection="1">
      <alignment horizontal="center" vertical="center"/>
    </xf>
    <xf numFmtId="0" fontId="92" fillId="3" borderId="4" xfId="27" applyFont="1" applyFill="1" applyBorder="1" applyAlignment="1" applyProtection="1">
      <alignment horizontal="center" vertical="center"/>
      <protection locked="0"/>
    </xf>
    <xf numFmtId="0" fontId="92" fillId="3" borderId="5" xfId="27" applyFont="1" applyFill="1" applyBorder="1" applyAlignment="1" applyProtection="1">
      <alignment horizontal="center" vertical="center"/>
      <protection locked="0"/>
    </xf>
    <xf numFmtId="183" fontId="92" fillId="3" borderId="4" xfId="27" applyNumberFormat="1" applyFont="1" applyFill="1" applyBorder="1" applyAlignment="1" applyProtection="1">
      <alignment horizontal="center" vertical="center"/>
      <protection locked="0"/>
    </xf>
    <xf numFmtId="183" fontId="92" fillId="3" borderId="5" xfId="27" applyNumberFormat="1" applyFont="1" applyFill="1" applyBorder="1" applyAlignment="1" applyProtection="1">
      <alignment horizontal="center" vertical="center"/>
      <protection locked="0"/>
    </xf>
    <xf numFmtId="38" fontId="92" fillId="3" borderId="10" xfId="18" applyFont="1" applyFill="1" applyBorder="1" applyAlignment="1" applyProtection="1">
      <alignment horizontal="center" vertical="center"/>
      <protection locked="0"/>
    </xf>
    <xf numFmtId="38" fontId="92" fillId="3" borderId="11" xfId="18" applyFont="1" applyFill="1" applyBorder="1" applyAlignment="1" applyProtection="1">
      <alignment horizontal="center" vertical="center"/>
      <protection locked="0"/>
    </xf>
    <xf numFmtId="0" fontId="92" fillId="4" borderId="11" xfId="27" applyFont="1" applyFill="1" applyBorder="1" applyAlignment="1" applyProtection="1">
      <alignment horizontal="center" vertical="center"/>
    </xf>
    <xf numFmtId="0" fontId="92" fillId="4" borderId="12" xfId="27" applyFont="1" applyFill="1" applyBorder="1" applyAlignment="1" applyProtection="1">
      <alignment horizontal="center" vertical="center"/>
    </xf>
    <xf numFmtId="0" fontId="92" fillId="2" borderId="3" xfId="15" applyFont="1" applyFill="1" applyBorder="1" applyAlignment="1" applyProtection="1">
      <alignment horizontal="center" vertical="center" wrapText="1"/>
    </xf>
    <xf numFmtId="0" fontId="92" fillId="2" borderId="9" xfId="15" applyFont="1" applyFill="1" applyBorder="1" applyAlignment="1" applyProtection="1">
      <alignment horizontal="center" vertical="center" wrapText="1"/>
    </xf>
    <xf numFmtId="0" fontId="92" fillId="2" borderId="7" xfId="15" applyFont="1" applyFill="1" applyBorder="1" applyAlignment="1" applyProtection="1">
      <alignment horizontal="center" vertical="center" wrapText="1"/>
    </xf>
    <xf numFmtId="0" fontId="92" fillId="2" borderId="8" xfId="15" applyFont="1" applyFill="1" applyBorder="1" applyAlignment="1" applyProtection="1">
      <alignment horizontal="center" vertical="center" wrapText="1"/>
    </xf>
    <xf numFmtId="0" fontId="92" fillId="2" borderId="13" xfId="15" applyFont="1" applyFill="1" applyBorder="1" applyAlignment="1" applyProtection="1">
      <alignment horizontal="center" vertical="center" wrapText="1"/>
    </xf>
    <xf numFmtId="0" fontId="92" fillId="2" borderId="0" xfId="15" applyFont="1" applyFill="1" applyAlignment="1" applyProtection="1">
      <alignment horizontal="center" vertical="center" wrapText="1"/>
    </xf>
    <xf numFmtId="0" fontId="92" fillId="2" borderId="10" xfId="15" applyFont="1" applyFill="1" applyBorder="1" applyAlignment="1" applyProtection="1">
      <alignment horizontal="center" vertical="center" wrapText="1"/>
    </xf>
    <xf numFmtId="0" fontId="92" fillId="2" borderId="11" xfId="15" applyFont="1" applyFill="1" applyBorder="1" applyAlignment="1" applyProtection="1">
      <alignment horizontal="center" vertical="center" wrapText="1"/>
    </xf>
    <xf numFmtId="0" fontId="92" fillId="2" borderId="1" xfId="15" applyFont="1" applyFill="1" applyBorder="1" applyAlignment="1" applyProtection="1">
      <alignment horizontal="center" vertical="center" wrapText="1"/>
    </xf>
    <xf numFmtId="0" fontId="92" fillId="2" borderId="2" xfId="15" applyFont="1" applyFill="1" applyBorder="1" applyAlignment="1" applyProtection="1">
      <alignment horizontal="center" vertical="center" wrapText="1"/>
    </xf>
    <xf numFmtId="0" fontId="92" fillId="3" borderId="7" xfId="15" applyFont="1" applyFill="1" applyBorder="1" applyAlignment="1" applyProtection="1">
      <alignment horizontal="center" vertical="center" wrapText="1"/>
      <protection locked="0"/>
    </xf>
    <xf numFmtId="0" fontId="92" fillId="3" borderId="8" xfId="15" applyFont="1" applyFill="1" applyBorder="1" applyAlignment="1" applyProtection="1">
      <alignment horizontal="center" vertical="center" wrapText="1"/>
      <protection locked="0"/>
    </xf>
    <xf numFmtId="0" fontId="92" fillId="3" borderId="9" xfId="15" applyFont="1" applyFill="1" applyBorder="1" applyAlignment="1" applyProtection="1">
      <alignment horizontal="center" vertical="center" wrapText="1"/>
      <protection locked="0"/>
    </xf>
    <xf numFmtId="0" fontId="92" fillId="3" borderId="10" xfId="15" applyFont="1" applyFill="1" applyBorder="1" applyAlignment="1" applyProtection="1">
      <alignment horizontal="center" vertical="center" wrapText="1"/>
      <protection locked="0"/>
    </xf>
    <xf numFmtId="0" fontId="92" fillId="3" borderId="11" xfId="15" applyFont="1" applyFill="1" applyBorder="1" applyAlignment="1" applyProtection="1">
      <alignment horizontal="center" vertical="center" wrapText="1"/>
      <protection locked="0"/>
    </xf>
    <xf numFmtId="0" fontId="92" fillId="3" borderId="12" xfId="15" applyFont="1" applyFill="1" applyBorder="1" applyAlignment="1" applyProtection="1">
      <alignment horizontal="center" vertical="center" wrapText="1"/>
      <protection locked="0"/>
    </xf>
    <xf numFmtId="0" fontId="92" fillId="2" borderId="12" xfId="15" applyFont="1" applyFill="1" applyBorder="1" applyAlignment="1" applyProtection="1">
      <alignment horizontal="center" vertical="center" wrapText="1"/>
    </xf>
    <xf numFmtId="0" fontId="92" fillId="11" borderId="7" xfId="27" quotePrefix="1" applyFont="1" applyFill="1" applyBorder="1" applyAlignment="1" applyProtection="1">
      <alignment horizontal="center" vertical="center" wrapText="1"/>
      <protection locked="0"/>
    </xf>
    <xf numFmtId="0" fontId="92" fillId="11" borderId="8" xfId="27" quotePrefix="1" applyFont="1" applyFill="1" applyBorder="1" applyAlignment="1" applyProtection="1">
      <alignment horizontal="center" vertical="center" wrapText="1"/>
      <protection locked="0"/>
    </xf>
    <xf numFmtId="0" fontId="92" fillId="11" borderId="10" xfId="27" quotePrefix="1" applyFont="1" applyFill="1" applyBorder="1" applyAlignment="1" applyProtection="1">
      <alignment horizontal="center" vertical="center" wrapText="1"/>
      <protection locked="0"/>
    </xf>
    <xf numFmtId="0" fontId="92" fillId="11" borderId="11" xfId="27" quotePrefix="1" applyFont="1" applyFill="1" applyBorder="1" applyAlignment="1" applyProtection="1">
      <alignment horizontal="center" vertical="center" wrapText="1"/>
      <protection locked="0"/>
    </xf>
    <xf numFmtId="0" fontId="92" fillId="4" borderId="7" xfId="27" applyFont="1" applyFill="1" applyBorder="1" applyAlignment="1" applyProtection="1">
      <alignment horizontal="center" vertical="center"/>
    </xf>
    <xf numFmtId="0" fontId="92" fillId="4" borderId="10" xfId="27" applyFont="1" applyFill="1" applyBorder="1" applyAlignment="1" applyProtection="1">
      <alignment horizontal="center" vertical="center"/>
    </xf>
    <xf numFmtId="0" fontId="21" fillId="0" borderId="0" xfId="2" applyFont="1" applyAlignment="1" applyProtection="1">
      <alignment horizontal="left" vertical="top" wrapText="1"/>
    </xf>
    <xf numFmtId="0" fontId="21" fillId="0" borderId="11" xfId="2" applyFont="1" applyBorder="1" applyAlignment="1" applyProtection="1">
      <alignment horizontal="left" vertical="top" wrapText="1"/>
    </xf>
    <xf numFmtId="0" fontId="21" fillId="4" borderId="0" xfId="2" applyFont="1" applyFill="1" applyAlignment="1" applyProtection="1">
      <alignment horizontal="left" vertical="top" wrapText="1"/>
    </xf>
    <xf numFmtId="0" fontId="92" fillId="5" borderId="7" xfId="27" quotePrefix="1" applyFont="1" applyFill="1" applyBorder="1" applyAlignment="1" applyProtection="1">
      <alignment horizontal="center" vertical="center" wrapText="1"/>
    </xf>
    <xf numFmtId="0" fontId="92" fillId="5" borderId="8" xfId="27" quotePrefix="1" applyFont="1" applyFill="1" applyBorder="1" applyAlignment="1" applyProtection="1">
      <alignment horizontal="center" vertical="center" wrapText="1"/>
    </xf>
    <xf numFmtId="0" fontId="92" fillId="5" borderId="9" xfId="27" quotePrefix="1" applyFont="1" applyFill="1" applyBorder="1" applyAlignment="1" applyProtection="1">
      <alignment horizontal="center" vertical="center" wrapText="1"/>
    </xf>
    <xf numFmtId="0" fontId="92" fillId="5" borderId="10" xfId="27" quotePrefix="1" applyFont="1" applyFill="1" applyBorder="1" applyAlignment="1" applyProtection="1">
      <alignment horizontal="center" vertical="center" wrapText="1"/>
    </xf>
    <xf numFmtId="0" fontId="92" fillId="5" borderId="11" xfId="27" quotePrefix="1" applyFont="1" applyFill="1" applyBorder="1" applyAlignment="1" applyProtection="1">
      <alignment horizontal="center" vertical="center" wrapText="1"/>
    </xf>
    <xf numFmtId="0" fontId="92" fillId="5" borderId="12" xfId="27" quotePrefix="1" applyFont="1" applyFill="1" applyBorder="1" applyAlignment="1" applyProtection="1">
      <alignment horizontal="center" vertical="center" wrapText="1"/>
    </xf>
    <xf numFmtId="0" fontId="21" fillId="0" borderId="11" xfId="2" applyFont="1" applyBorder="1" applyAlignment="1" applyProtection="1">
      <alignment vertical="top" wrapText="1"/>
    </xf>
    <xf numFmtId="0" fontId="92" fillId="5" borderId="7" xfId="27" quotePrefix="1" applyFont="1" applyFill="1" applyBorder="1" applyAlignment="1" applyProtection="1">
      <alignment horizontal="left" vertical="top" wrapText="1"/>
    </xf>
    <xf numFmtId="0" fontId="92" fillId="5" borderId="8" xfId="27" quotePrefix="1" applyFont="1" applyFill="1" applyBorder="1" applyAlignment="1" applyProtection="1">
      <alignment horizontal="left" vertical="top" wrapText="1"/>
    </xf>
    <xf numFmtId="0" fontId="92" fillId="5" borderId="9" xfId="27" quotePrefix="1" applyFont="1" applyFill="1" applyBorder="1" applyAlignment="1" applyProtection="1">
      <alignment horizontal="left" vertical="top" wrapText="1"/>
    </xf>
    <xf numFmtId="0" fontId="92" fillId="5" borderId="10" xfId="27" quotePrefix="1" applyFont="1" applyFill="1" applyBorder="1" applyAlignment="1" applyProtection="1">
      <alignment horizontal="left" vertical="top" wrapText="1"/>
    </xf>
    <xf numFmtId="0" fontId="92" fillId="5" borderId="11" xfId="27" quotePrefix="1" applyFont="1" applyFill="1" applyBorder="1" applyAlignment="1" applyProtection="1">
      <alignment horizontal="left" vertical="top" wrapText="1"/>
    </xf>
    <xf numFmtId="0" fontId="92" fillId="5" borderId="12" xfId="27" quotePrefix="1" applyFont="1" applyFill="1" applyBorder="1" applyAlignment="1" applyProtection="1">
      <alignment horizontal="left" vertical="top" wrapText="1"/>
    </xf>
    <xf numFmtId="0" fontId="21" fillId="4" borderId="0" xfId="2" applyFont="1" applyFill="1" applyAlignment="1" applyProtection="1">
      <alignment vertical="top" wrapText="1"/>
    </xf>
    <xf numFmtId="0" fontId="92" fillId="11" borderId="9" xfId="27" quotePrefix="1" applyFont="1" applyFill="1" applyBorder="1" applyAlignment="1" applyProtection="1">
      <alignment horizontal="center" vertical="center" wrapText="1"/>
      <protection locked="0"/>
    </xf>
    <xf numFmtId="0" fontId="92" fillId="11" borderId="12" xfId="27" quotePrefix="1" applyFont="1" applyFill="1" applyBorder="1" applyAlignment="1" applyProtection="1">
      <alignment horizontal="center" vertical="center" wrapText="1"/>
      <protection locked="0"/>
    </xf>
    <xf numFmtId="0" fontId="78" fillId="0" borderId="0" xfId="2" applyFont="1" applyAlignment="1" applyProtection="1">
      <alignment horizontal="center" vertical="center" wrapText="1"/>
    </xf>
    <xf numFmtId="0" fontId="8" fillId="2" borderId="3" xfId="2" applyFont="1" applyFill="1" applyBorder="1" applyAlignment="1" applyProtection="1">
      <alignment horizontal="center" vertical="center"/>
    </xf>
    <xf numFmtId="0" fontId="8" fillId="5" borderId="4" xfId="2" applyFont="1" applyFill="1" applyBorder="1" applyAlignment="1" applyProtection="1">
      <alignment horizontal="center" vertical="center"/>
      <protection hidden="1"/>
    </xf>
    <xf numFmtId="0" fontId="76" fillId="0" borderId="7" xfId="2" applyFont="1" applyBorder="1" applyAlignment="1" applyProtection="1">
      <alignment horizontal="center" vertical="center"/>
    </xf>
    <xf numFmtId="0" fontId="76" fillId="0" borderId="8" xfId="2" applyFont="1" applyBorder="1" applyAlignment="1" applyProtection="1">
      <alignment horizontal="center" vertical="center"/>
    </xf>
    <xf numFmtId="0" fontId="76" fillId="0" borderId="9" xfId="2" applyFont="1" applyBorder="1" applyAlignment="1" applyProtection="1">
      <alignment horizontal="center" vertical="center"/>
    </xf>
    <xf numFmtId="0" fontId="76" fillId="0" borderId="10" xfId="2" applyFont="1" applyBorder="1" applyAlignment="1" applyProtection="1">
      <alignment horizontal="center" vertical="center"/>
    </xf>
    <xf numFmtId="0" fontId="76" fillId="0" borderId="11" xfId="2" applyFont="1" applyBorder="1" applyAlignment="1" applyProtection="1">
      <alignment horizontal="center" vertical="center"/>
    </xf>
    <xf numFmtId="0" fontId="76" fillId="0" borderId="12" xfId="2" applyFont="1" applyBorder="1" applyAlignment="1" applyProtection="1">
      <alignment horizontal="center" vertical="center"/>
    </xf>
    <xf numFmtId="0" fontId="76" fillId="8" borderId="4" xfId="2" applyFont="1" applyFill="1" applyBorder="1" applyAlignment="1" applyProtection="1">
      <alignment horizontal="center" vertical="center" wrapText="1"/>
    </xf>
    <xf numFmtId="0" fontId="8" fillId="5" borderId="4" xfId="2" applyFont="1" applyFill="1" applyBorder="1" applyAlignment="1" applyProtection="1">
      <alignment horizontal="center" vertical="center" wrapText="1"/>
    </xf>
    <xf numFmtId="0" fontId="8" fillId="5" borderId="4" xfId="2" applyFont="1" applyFill="1" applyBorder="1" applyAlignment="1" applyProtection="1">
      <alignment horizontal="center" vertical="center"/>
    </xf>
    <xf numFmtId="0" fontId="69" fillId="10" borderId="4" xfId="2" applyFont="1" applyFill="1" applyBorder="1" applyAlignment="1" applyProtection="1">
      <alignment horizontal="center" vertical="center" wrapText="1"/>
    </xf>
    <xf numFmtId="0" fontId="32" fillId="2" borderId="22" xfId="0" applyFont="1" applyFill="1" applyBorder="1" applyAlignment="1" applyProtection="1">
      <alignment horizontal="center" vertical="center"/>
    </xf>
    <xf numFmtId="0" fontId="32" fillId="2" borderId="23" xfId="0" applyFont="1" applyFill="1" applyBorder="1" applyAlignment="1" applyProtection="1">
      <alignment horizontal="center" vertical="center"/>
    </xf>
    <xf numFmtId="0" fontId="32" fillId="2" borderId="24" xfId="0" applyFont="1" applyFill="1" applyBorder="1" applyAlignment="1" applyProtection="1">
      <alignment horizontal="center" vertical="center"/>
    </xf>
    <xf numFmtId="0" fontId="32" fillId="2" borderId="25" xfId="0" applyFont="1" applyFill="1" applyBorder="1" applyAlignment="1" applyProtection="1">
      <alignment horizontal="center" vertical="center"/>
    </xf>
    <xf numFmtId="0" fontId="67" fillId="0" borderId="0" xfId="21" applyAlignment="1" applyProtection="1">
      <alignment horizontal="left" vertical="center"/>
    </xf>
    <xf numFmtId="0" fontId="27" fillId="0" borderId="0" xfId="2" applyFont="1" applyAlignment="1" applyProtection="1">
      <alignment horizontal="center" vertical="center"/>
    </xf>
    <xf numFmtId="0" fontId="23" fillId="2" borderId="4" xfId="2" applyFont="1" applyFill="1" applyBorder="1" applyAlignment="1" applyProtection="1">
      <alignment horizontal="center" vertical="center"/>
    </xf>
    <xf numFmtId="0" fontId="23" fillId="5" borderId="4" xfId="2" applyFont="1" applyFill="1" applyBorder="1" applyAlignment="1" applyProtection="1">
      <alignment horizontal="center" vertical="center"/>
      <protection hidden="1"/>
    </xf>
    <xf numFmtId="0" fontId="38" fillId="0" borderId="7" xfId="2" applyFont="1" applyBorder="1" applyAlignment="1" applyProtection="1">
      <alignment horizontal="center" vertical="center"/>
    </xf>
    <xf numFmtId="0" fontId="38" fillId="0" borderId="8" xfId="2" applyFont="1" applyBorder="1" applyAlignment="1" applyProtection="1">
      <alignment horizontal="center" vertical="center"/>
    </xf>
    <xf numFmtId="0" fontId="38" fillId="0" borderId="10" xfId="2" applyFont="1" applyBorder="1" applyAlignment="1" applyProtection="1">
      <alignment horizontal="center" vertical="center"/>
    </xf>
    <xf numFmtId="0" fontId="38" fillId="0" borderId="11" xfId="2" applyFont="1" applyBorder="1" applyAlignment="1" applyProtection="1">
      <alignment horizontal="center" vertical="center"/>
    </xf>
    <xf numFmtId="0" fontId="38" fillId="8" borderId="4" xfId="2" applyFont="1" applyFill="1" applyBorder="1" applyAlignment="1" applyProtection="1">
      <alignment horizontal="center" vertical="center" wrapText="1"/>
    </xf>
    <xf numFmtId="0" fontId="38" fillId="9" borderId="4" xfId="2" applyFont="1" applyFill="1" applyBorder="1" applyAlignment="1" applyProtection="1">
      <alignment horizontal="center" vertical="center" wrapText="1"/>
    </xf>
    <xf numFmtId="0" fontId="40" fillId="10" borderId="7" xfId="2" applyFont="1" applyFill="1" applyBorder="1" applyAlignment="1" applyProtection="1">
      <alignment horizontal="center" vertical="center" wrapText="1"/>
    </xf>
    <xf numFmtId="0" fontId="40" fillId="10" borderId="9" xfId="2" applyFont="1" applyFill="1" applyBorder="1" applyAlignment="1" applyProtection="1">
      <alignment horizontal="center" vertical="center" wrapText="1"/>
    </xf>
    <xf numFmtId="0" fontId="40" fillId="10" borderId="10" xfId="2" applyFont="1" applyFill="1" applyBorder="1" applyAlignment="1" applyProtection="1">
      <alignment horizontal="center" vertical="center" wrapText="1"/>
    </xf>
    <xf numFmtId="0" fontId="40" fillId="10" borderId="12" xfId="2" applyFont="1" applyFill="1" applyBorder="1" applyAlignment="1" applyProtection="1">
      <alignment horizontal="center" vertical="center" wrapText="1"/>
    </xf>
    <xf numFmtId="0" fontId="15" fillId="2" borderId="4" xfId="0" applyFont="1" applyFill="1" applyBorder="1" applyAlignment="1" applyProtection="1">
      <alignment horizontal="center" vertical="center" wrapText="1"/>
    </xf>
    <xf numFmtId="0" fontId="15" fillId="2" borderId="4" xfId="0" applyFont="1" applyFill="1" applyBorder="1" applyAlignment="1" applyProtection="1">
      <alignment horizontal="center" vertical="center"/>
    </xf>
    <xf numFmtId="38" fontId="14" fillId="3" borderId="7" xfId="13" applyFont="1" applyFill="1" applyBorder="1" applyAlignment="1" applyProtection="1">
      <alignment vertical="center" wrapText="1"/>
      <protection locked="0"/>
    </xf>
    <xf numFmtId="38" fontId="14" fillId="3" borderId="8" xfId="13" applyFont="1" applyFill="1" applyBorder="1" applyAlignment="1" applyProtection="1">
      <alignment vertical="center" wrapText="1"/>
      <protection locked="0"/>
    </xf>
    <xf numFmtId="38" fontId="14" fillId="3" borderId="10" xfId="13" applyFont="1" applyFill="1" applyBorder="1" applyAlignment="1" applyProtection="1">
      <alignment vertical="center" wrapText="1"/>
      <protection locked="0"/>
    </xf>
    <xf numFmtId="38" fontId="14" fillId="3" borderId="11" xfId="13" applyFont="1" applyFill="1" applyBorder="1" applyAlignment="1" applyProtection="1">
      <alignment vertical="center" wrapText="1"/>
      <protection locked="0"/>
    </xf>
    <xf numFmtId="38" fontId="43" fillId="4" borderId="8" xfId="13" applyFont="1" applyFill="1" applyBorder="1" applyAlignment="1" applyProtection="1">
      <alignment horizontal="center" vertical="center" wrapText="1"/>
    </xf>
    <xf numFmtId="38" fontId="43" fillId="4" borderId="9" xfId="13" applyFont="1" applyFill="1" applyBorder="1" applyAlignment="1" applyProtection="1">
      <alignment horizontal="center" vertical="center" wrapText="1"/>
    </xf>
    <xf numFmtId="38" fontId="43" fillId="4" borderId="11" xfId="13" applyFont="1" applyFill="1" applyBorder="1" applyAlignment="1" applyProtection="1">
      <alignment horizontal="center" vertical="center" wrapText="1"/>
    </xf>
    <xf numFmtId="38" fontId="43" fillId="4" borderId="12" xfId="13" applyFont="1" applyFill="1" applyBorder="1" applyAlignment="1" applyProtection="1">
      <alignment horizontal="center" vertical="center" wrapText="1"/>
    </xf>
    <xf numFmtId="0" fontId="25" fillId="0" borderId="0" xfId="0" applyFont="1" applyAlignment="1" applyProtection="1">
      <alignment vertical="center" wrapText="1"/>
    </xf>
    <xf numFmtId="0" fontId="25" fillId="0" borderId="0" xfId="0" applyFont="1" applyFill="1" applyAlignment="1" applyProtection="1">
      <alignment vertical="center" wrapText="1"/>
    </xf>
    <xf numFmtId="0" fontId="45" fillId="2" borderId="26"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45" fillId="2" borderId="14" xfId="0" applyFont="1" applyFill="1" applyBorder="1" applyAlignment="1" applyProtection="1">
      <alignment horizontal="center" vertical="center"/>
    </xf>
    <xf numFmtId="0" fontId="45" fillId="2" borderId="30" xfId="0" applyFont="1" applyFill="1" applyBorder="1" applyAlignment="1" applyProtection="1">
      <alignment horizontal="center" vertical="center"/>
    </xf>
    <xf numFmtId="0" fontId="45" fillId="2" borderId="11" xfId="0" applyFont="1" applyFill="1" applyBorder="1" applyAlignment="1" applyProtection="1">
      <alignment horizontal="center" vertical="center"/>
    </xf>
    <xf numFmtId="0" fontId="45" fillId="2" borderId="12"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23" fillId="2" borderId="3" xfId="0" applyFont="1" applyFill="1" applyBorder="1" applyAlignment="1" applyProtection="1">
      <alignment horizontal="center" vertical="center"/>
    </xf>
    <xf numFmtId="0" fontId="45" fillId="2" borderId="7" xfId="0" applyFont="1" applyFill="1" applyBorder="1" applyAlignment="1" applyProtection="1">
      <alignment horizontal="center" vertical="center"/>
    </xf>
    <xf numFmtId="0" fontId="45" fillId="2" borderId="13" xfId="0" applyFont="1" applyFill="1" applyBorder="1" applyAlignment="1" applyProtection="1">
      <alignment horizontal="center" vertical="center"/>
    </xf>
    <xf numFmtId="0" fontId="45" fillId="2" borderId="10" xfId="0" applyFont="1" applyFill="1" applyBorder="1" applyAlignment="1" applyProtection="1">
      <alignment horizontal="center" vertical="center"/>
    </xf>
    <xf numFmtId="0" fontId="23" fillId="2" borderId="27" xfId="0" applyFont="1" applyFill="1" applyBorder="1" applyAlignment="1" applyProtection="1">
      <alignment horizontal="center" vertical="center"/>
    </xf>
    <xf numFmtId="0" fontId="23" fillId="2" borderId="13"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3" fillId="2" borderId="14" xfId="0" applyFont="1" applyFill="1" applyBorder="1" applyAlignment="1" applyProtection="1">
      <alignment horizontal="center" vertical="center"/>
    </xf>
    <xf numFmtId="0" fontId="23" fillId="2" borderId="29" xfId="0" applyFont="1" applyFill="1" applyBorder="1" applyAlignment="1" applyProtection="1">
      <alignment horizontal="center" vertical="center"/>
    </xf>
    <xf numFmtId="0" fontId="23" fillId="2" borderId="10" xfId="0" applyFont="1" applyFill="1" applyBorder="1" applyAlignment="1" applyProtection="1">
      <alignment horizontal="center" vertical="top"/>
    </xf>
    <xf numFmtId="0" fontId="23" fillId="2" borderId="11" xfId="0" applyFont="1" applyFill="1" applyBorder="1" applyAlignment="1" applyProtection="1">
      <alignment horizontal="center" vertical="top"/>
    </xf>
    <xf numFmtId="0" fontId="23" fillId="2" borderId="12" xfId="0" applyFont="1" applyFill="1" applyBorder="1" applyAlignment="1" applyProtection="1">
      <alignment horizontal="center" vertical="top"/>
    </xf>
    <xf numFmtId="0" fontId="23" fillId="2" borderId="31" xfId="0" applyFont="1" applyFill="1" applyBorder="1" applyAlignment="1" applyProtection="1">
      <alignment horizontal="center" vertical="top"/>
    </xf>
    <xf numFmtId="38" fontId="13" fillId="4" borderId="2" xfId="13" applyFont="1" applyFill="1" applyBorder="1" applyAlignment="1" applyProtection="1">
      <alignment horizontal="center" vertical="center"/>
    </xf>
    <xf numFmtId="38" fontId="13" fillId="4" borderId="27" xfId="13" applyFont="1" applyFill="1" applyBorder="1" applyAlignment="1" applyProtection="1">
      <alignment horizontal="center" vertical="center"/>
    </xf>
    <xf numFmtId="0" fontId="13" fillId="0" borderId="7"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9" xfId="0" applyFont="1" applyBorder="1" applyAlignment="1" applyProtection="1">
      <alignment horizontal="center" vertical="center"/>
    </xf>
    <xf numFmtId="38" fontId="46" fillId="5" borderId="7" xfId="13" applyFont="1" applyFill="1" applyBorder="1" applyAlignment="1" applyProtection="1">
      <alignment vertical="center"/>
    </xf>
    <xf numFmtId="38" fontId="46" fillId="5" borderId="8" xfId="13" applyFont="1" applyFill="1" applyBorder="1" applyAlignment="1" applyProtection="1">
      <alignment vertical="center"/>
    </xf>
    <xf numFmtId="38" fontId="13" fillId="4" borderId="3" xfId="13" applyFont="1" applyFill="1" applyBorder="1" applyAlignment="1" applyProtection="1">
      <alignment horizontal="center" vertical="center"/>
    </xf>
    <xf numFmtId="0" fontId="13" fillId="0" borderId="1" xfId="0" applyFont="1" applyBorder="1" applyAlignment="1" applyProtection="1">
      <alignment horizontal="center" vertical="center"/>
    </xf>
    <xf numFmtId="0" fontId="13" fillId="0" borderId="2" xfId="0" applyFont="1" applyBorder="1" applyAlignment="1" applyProtection="1">
      <alignment horizontal="center" vertical="center"/>
    </xf>
    <xf numFmtId="0" fontId="13" fillId="0" borderId="3" xfId="0" applyFont="1" applyBorder="1" applyAlignment="1" applyProtection="1">
      <alignment horizontal="center" vertical="center"/>
    </xf>
    <xf numFmtId="38" fontId="46" fillId="5" borderId="1" xfId="13" applyFont="1" applyFill="1" applyBorder="1" applyAlignment="1" applyProtection="1">
      <alignment vertical="center"/>
    </xf>
    <xf numFmtId="38" fontId="46" fillId="5" borderId="2" xfId="13" applyFont="1" applyFill="1" applyBorder="1" applyAlignment="1" applyProtection="1">
      <alignment vertic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3" xfId="0" applyFont="1" applyBorder="1" applyAlignment="1" applyProtection="1">
      <alignment horizontal="center" vertical="center" wrapText="1"/>
    </xf>
    <xf numFmtId="0" fontId="47" fillId="0" borderId="33" xfId="0" quotePrefix="1" applyFont="1" applyBorder="1" applyProtection="1">
      <alignment vertical="center"/>
    </xf>
    <xf numFmtId="0" fontId="47" fillId="0" borderId="34" xfId="0" quotePrefix="1" applyFont="1" applyBorder="1" applyProtection="1">
      <alignment vertical="center"/>
    </xf>
    <xf numFmtId="0" fontId="47" fillId="0" borderId="35" xfId="0" quotePrefix="1" applyFont="1" applyBorder="1" applyProtection="1">
      <alignment vertical="center"/>
    </xf>
    <xf numFmtId="0" fontId="23" fillId="2" borderId="36" xfId="0"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wrapText="1"/>
    </xf>
    <xf numFmtId="0" fontId="23" fillId="2" borderId="28"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30"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38" fontId="46" fillId="5" borderId="20" xfId="13" applyFont="1" applyFill="1" applyBorder="1" applyAlignment="1" applyProtection="1">
      <alignment vertical="center"/>
      <protection hidden="1"/>
    </xf>
    <xf numFmtId="38" fontId="46" fillId="5" borderId="21" xfId="13" applyFont="1" applyFill="1" applyBorder="1" applyAlignment="1" applyProtection="1">
      <alignment vertical="center"/>
      <protection hidden="1"/>
    </xf>
    <xf numFmtId="38" fontId="46" fillId="5" borderId="0" xfId="13" applyFont="1" applyFill="1" applyBorder="1" applyAlignment="1" applyProtection="1">
      <alignment vertical="center"/>
      <protection hidden="1"/>
    </xf>
    <xf numFmtId="38" fontId="46" fillId="5" borderId="14" xfId="13" applyFont="1" applyFill="1" applyBorder="1" applyAlignment="1" applyProtection="1">
      <alignment vertical="center"/>
      <protection hidden="1"/>
    </xf>
    <xf numFmtId="38" fontId="46" fillId="5" borderId="11" xfId="13" applyFont="1" applyFill="1" applyBorder="1" applyAlignment="1" applyProtection="1">
      <alignment vertical="center"/>
      <protection hidden="1"/>
    </xf>
    <xf numFmtId="38" fontId="46" fillId="5" borderId="12" xfId="13" applyFont="1" applyFill="1" applyBorder="1" applyAlignment="1" applyProtection="1">
      <alignment vertical="center"/>
      <protection hidden="1"/>
    </xf>
    <xf numFmtId="0" fontId="23" fillId="2" borderId="19"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38" fontId="46" fillId="5" borderId="20" xfId="13" applyFont="1" applyFill="1" applyBorder="1" applyAlignment="1" applyProtection="1">
      <alignment horizontal="right" vertical="center"/>
      <protection hidden="1"/>
    </xf>
    <xf numFmtId="38" fontId="46" fillId="5" borderId="37" xfId="13" applyFont="1" applyFill="1" applyBorder="1" applyAlignment="1" applyProtection="1">
      <alignment horizontal="right" vertical="center"/>
      <protection hidden="1"/>
    </xf>
    <xf numFmtId="38" fontId="46" fillId="5" borderId="0" xfId="13" applyFont="1" applyFill="1" applyBorder="1" applyAlignment="1" applyProtection="1">
      <alignment horizontal="right" vertical="center"/>
      <protection hidden="1"/>
    </xf>
    <xf numFmtId="38" fontId="46" fillId="5" borderId="29" xfId="13" applyFont="1" applyFill="1" applyBorder="1" applyAlignment="1" applyProtection="1">
      <alignment horizontal="right" vertical="center"/>
      <protection hidden="1"/>
    </xf>
    <xf numFmtId="38" fontId="46" fillId="5" borderId="11" xfId="13" applyFont="1" applyFill="1" applyBorder="1" applyAlignment="1" applyProtection="1">
      <alignment horizontal="right" vertical="center"/>
      <protection hidden="1"/>
    </xf>
    <xf numFmtId="38" fontId="46" fillId="5" borderId="31" xfId="13" applyFont="1" applyFill="1" applyBorder="1" applyAlignment="1" applyProtection="1">
      <alignment horizontal="right" vertical="center"/>
      <protection hidden="1"/>
    </xf>
    <xf numFmtId="0" fontId="25" fillId="2" borderId="41" xfId="0" applyFont="1" applyFill="1" applyBorder="1" applyAlignment="1" applyProtection="1">
      <alignment vertical="center" wrapText="1"/>
    </xf>
    <xf numFmtId="0" fontId="25" fillId="2" borderId="4" xfId="0" applyFont="1" applyFill="1" applyBorder="1" applyAlignment="1" applyProtection="1">
      <alignment vertical="center" wrapText="1"/>
    </xf>
    <xf numFmtId="0" fontId="25" fillId="2" borderId="43" xfId="0" applyFont="1" applyFill="1" applyBorder="1" applyAlignment="1" applyProtection="1">
      <alignment vertical="center" wrapText="1"/>
    </xf>
    <xf numFmtId="0" fontId="25" fillId="2" borderId="15" xfId="0" applyFont="1" applyFill="1" applyBorder="1" applyAlignment="1" applyProtection="1">
      <alignment vertical="center" wrapText="1"/>
    </xf>
    <xf numFmtId="0" fontId="25" fillId="2" borderId="4" xfId="0" applyFont="1" applyFill="1" applyBorder="1" applyAlignment="1" applyProtection="1">
      <alignment horizontal="center" vertical="center"/>
    </xf>
    <xf numFmtId="0" fontId="25" fillId="2" borderId="42" xfId="0" applyFont="1" applyFill="1" applyBorder="1" applyAlignment="1" applyProtection="1">
      <alignment horizontal="center" vertical="center"/>
    </xf>
    <xf numFmtId="0" fontId="23" fillId="3" borderId="4" xfId="2" applyFont="1" applyFill="1" applyBorder="1" applyAlignment="1" applyProtection="1">
      <alignment horizontal="center" vertical="center"/>
      <protection locked="0"/>
    </xf>
    <xf numFmtId="0" fontId="23" fillId="3" borderId="42" xfId="2" applyFont="1" applyFill="1" applyBorder="1" applyAlignment="1" applyProtection="1">
      <alignment horizontal="center" vertical="center"/>
      <protection locked="0"/>
    </xf>
    <xf numFmtId="0" fontId="23" fillId="3" borderId="15" xfId="2" applyFont="1" applyFill="1" applyBorder="1" applyAlignment="1" applyProtection="1">
      <alignment horizontal="center" vertical="center"/>
      <protection locked="0"/>
    </xf>
    <xf numFmtId="0" fontId="23" fillId="3" borderId="44" xfId="2" applyFont="1" applyFill="1" applyBorder="1" applyAlignment="1" applyProtection="1">
      <alignment horizontal="center" vertical="center"/>
      <protection locked="0"/>
    </xf>
    <xf numFmtId="0" fontId="23" fillId="2" borderId="39"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wrapText="1"/>
    </xf>
    <xf numFmtId="38" fontId="46" fillId="5" borderId="8" xfId="13" applyFont="1" applyFill="1" applyBorder="1" applyAlignment="1" applyProtection="1">
      <alignment vertical="center"/>
      <protection hidden="1"/>
    </xf>
    <xf numFmtId="38" fontId="46" fillId="5" borderId="9" xfId="13" applyFont="1" applyFill="1" applyBorder="1" applyAlignment="1" applyProtection="1">
      <alignment vertical="center"/>
      <protection hidden="1"/>
    </xf>
    <xf numFmtId="38" fontId="46" fillId="5" borderId="17" xfId="13" applyFont="1" applyFill="1" applyBorder="1" applyAlignment="1" applyProtection="1">
      <alignment vertical="center"/>
      <protection hidden="1"/>
    </xf>
    <xf numFmtId="38" fontId="46" fillId="5" borderId="18" xfId="13" applyFont="1" applyFill="1" applyBorder="1" applyAlignment="1" applyProtection="1">
      <alignment vertical="center"/>
      <protection hidden="1"/>
    </xf>
    <xf numFmtId="0" fontId="23"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38" fontId="46" fillId="5" borderId="8" xfId="13" applyFont="1" applyFill="1" applyBorder="1" applyAlignment="1" applyProtection="1">
      <alignment horizontal="right" vertical="center"/>
      <protection hidden="1"/>
    </xf>
    <xf numFmtId="38" fontId="46" fillId="5" borderId="38" xfId="13" applyFont="1" applyFill="1" applyBorder="1" applyAlignment="1" applyProtection="1">
      <alignment horizontal="right" vertical="center"/>
      <protection hidden="1"/>
    </xf>
    <xf numFmtId="38" fontId="46" fillId="5" borderId="17" xfId="13" applyFont="1" applyFill="1" applyBorder="1" applyAlignment="1" applyProtection="1">
      <alignment horizontal="right" vertical="center"/>
      <protection hidden="1"/>
    </xf>
    <xf numFmtId="38" fontId="46" fillId="5" borderId="40" xfId="13" applyFont="1" applyFill="1" applyBorder="1" applyAlignment="1" applyProtection="1">
      <alignment horizontal="right" vertical="center"/>
      <protection hidden="1"/>
    </xf>
    <xf numFmtId="0" fontId="28" fillId="2" borderId="36" xfId="2" applyFont="1" applyFill="1" applyBorder="1" applyAlignment="1" applyProtection="1">
      <alignment horizontal="center" vertical="center" wrapText="1"/>
    </xf>
    <xf numFmtId="0" fontId="28" fillId="2" borderId="20" xfId="2" applyFont="1" applyFill="1" applyBorder="1" applyAlignment="1" applyProtection="1">
      <alignment horizontal="center" vertical="center" wrapText="1"/>
    </xf>
    <xf numFmtId="0" fontId="28" fillId="2" borderId="28" xfId="2" applyFont="1" applyFill="1" applyBorder="1" applyAlignment="1" applyProtection="1">
      <alignment horizontal="center" vertical="center" wrapText="1"/>
    </xf>
    <xf numFmtId="0" fontId="28" fillId="2" borderId="0" xfId="2" applyFont="1" applyFill="1" applyAlignment="1" applyProtection="1">
      <alignment horizontal="center" vertical="center" wrapText="1"/>
    </xf>
    <xf numFmtId="38" fontId="48" fillId="5" borderId="19" xfId="2" applyNumberFormat="1" applyFont="1" applyFill="1" applyBorder="1" applyAlignment="1" applyProtection="1">
      <alignment vertical="center" wrapText="1"/>
      <protection hidden="1"/>
    </xf>
    <xf numFmtId="38" fontId="48" fillId="5" borderId="20" xfId="2" applyNumberFormat="1" applyFont="1" applyFill="1" applyBorder="1" applyAlignment="1" applyProtection="1">
      <alignment vertical="center" wrapText="1"/>
      <protection hidden="1"/>
    </xf>
    <xf numFmtId="38" fontId="48" fillId="5" borderId="13" xfId="2" applyNumberFormat="1" applyFont="1" applyFill="1" applyBorder="1" applyAlignment="1" applyProtection="1">
      <alignment vertical="center" wrapText="1"/>
      <protection hidden="1"/>
    </xf>
    <xf numFmtId="38" fontId="48" fillId="5" borderId="0" xfId="2" applyNumberFormat="1" applyFont="1" applyFill="1" applyAlignment="1" applyProtection="1">
      <alignment vertical="center" wrapText="1"/>
      <protection hidden="1"/>
    </xf>
    <xf numFmtId="0" fontId="23" fillId="0" borderId="20" xfId="2" applyFont="1" applyBorder="1" applyAlignment="1" applyProtection="1">
      <alignment horizontal="center" vertical="center"/>
    </xf>
    <xf numFmtId="0" fontId="23" fillId="0" borderId="37" xfId="2" applyFont="1" applyBorder="1" applyAlignment="1" applyProtection="1">
      <alignment horizontal="center" vertical="center"/>
    </xf>
    <xf numFmtId="0" fontId="23" fillId="0" borderId="0" xfId="2" applyFont="1" applyAlignment="1" applyProtection="1">
      <alignment horizontal="center" vertical="center"/>
    </xf>
    <xf numFmtId="0" fontId="23" fillId="0" borderId="29" xfId="2" applyFont="1" applyBorder="1" applyAlignment="1" applyProtection="1">
      <alignment horizontal="center" vertical="center"/>
    </xf>
    <xf numFmtId="38" fontId="67" fillId="6" borderId="0" xfId="21" applyNumberFormat="1" applyFill="1" applyAlignment="1" applyProtection="1">
      <alignment horizontal="left" vertical="center"/>
    </xf>
    <xf numFmtId="0" fontId="51" fillId="0" borderId="0" xfId="2" applyFont="1" applyAlignment="1" applyProtection="1">
      <alignment horizontal="center" vertical="center"/>
    </xf>
    <xf numFmtId="0" fontId="50" fillId="0" borderId="7" xfId="2" applyFont="1" applyBorder="1" applyAlignment="1" applyProtection="1">
      <alignment horizontal="center" vertical="center"/>
    </xf>
    <xf numFmtId="0" fontId="50" fillId="0" borderId="8" xfId="2" applyFont="1" applyBorder="1" applyAlignment="1" applyProtection="1">
      <alignment horizontal="center" vertical="center"/>
    </xf>
    <xf numFmtId="0" fontId="50" fillId="0" borderId="9" xfId="2" applyFont="1" applyBorder="1" applyAlignment="1" applyProtection="1">
      <alignment horizontal="center" vertical="center"/>
    </xf>
    <xf numFmtId="0" fontId="50" fillId="0" borderId="13" xfId="2" applyFont="1" applyBorder="1" applyAlignment="1" applyProtection="1">
      <alignment horizontal="center" vertical="center"/>
    </xf>
    <xf numFmtId="0" fontId="50" fillId="0" borderId="0" xfId="2" applyFont="1" applyBorder="1" applyAlignment="1" applyProtection="1">
      <alignment horizontal="center" vertical="center"/>
    </xf>
    <xf numFmtId="0" fontId="50" fillId="0" borderId="14" xfId="2" applyFont="1" applyBorder="1" applyAlignment="1" applyProtection="1">
      <alignment horizontal="center" vertical="center"/>
    </xf>
    <xf numFmtId="0" fontId="50" fillId="0" borderId="10" xfId="2" applyFont="1" applyBorder="1" applyAlignment="1" applyProtection="1">
      <alignment horizontal="center" vertical="center"/>
    </xf>
    <xf numFmtId="0" fontId="50" fillId="0" borderId="11" xfId="2" applyFont="1" applyBorder="1" applyAlignment="1" applyProtection="1">
      <alignment horizontal="center" vertical="center"/>
    </xf>
    <xf numFmtId="0" fontId="50" fillId="0" borderId="12" xfId="2" applyFont="1" applyBorder="1" applyAlignment="1" applyProtection="1">
      <alignment horizontal="center" vertical="center"/>
    </xf>
    <xf numFmtId="0" fontId="50" fillId="3" borderId="7" xfId="2" applyFont="1" applyFill="1" applyBorder="1" applyAlignment="1" applyProtection="1">
      <alignment horizontal="center" vertical="center"/>
    </xf>
    <xf numFmtId="0" fontId="50" fillId="3" borderId="8" xfId="2" applyFont="1" applyFill="1" applyBorder="1" applyAlignment="1" applyProtection="1">
      <alignment horizontal="center" vertical="center"/>
    </xf>
    <xf numFmtId="0" fontId="50" fillId="3" borderId="9" xfId="2" applyFont="1" applyFill="1" applyBorder="1" applyAlignment="1" applyProtection="1">
      <alignment horizontal="center" vertical="center"/>
    </xf>
    <xf numFmtId="0" fontId="50" fillId="3" borderId="13" xfId="2" applyFont="1" applyFill="1" applyBorder="1" applyAlignment="1" applyProtection="1">
      <alignment horizontal="center" vertical="center"/>
    </xf>
    <xf numFmtId="0" fontId="50" fillId="3" borderId="0" xfId="2" applyFont="1" applyFill="1" applyBorder="1" applyAlignment="1" applyProtection="1">
      <alignment horizontal="center" vertical="center"/>
    </xf>
    <xf numFmtId="0" fontId="50" fillId="3" borderId="14" xfId="2" applyFont="1" applyFill="1" applyBorder="1" applyAlignment="1" applyProtection="1">
      <alignment horizontal="center" vertical="center"/>
    </xf>
    <xf numFmtId="0" fontId="50" fillId="3" borderId="10" xfId="2" applyFont="1" applyFill="1" applyBorder="1" applyAlignment="1" applyProtection="1">
      <alignment horizontal="center" vertical="center"/>
    </xf>
    <xf numFmtId="0" fontId="50" fillId="3" borderId="11" xfId="2" applyFont="1" applyFill="1" applyBorder="1" applyAlignment="1" applyProtection="1">
      <alignment horizontal="center" vertical="center"/>
    </xf>
    <xf numFmtId="0" fontId="50" fillId="3" borderId="12" xfId="2" applyFont="1" applyFill="1" applyBorder="1" applyAlignment="1" applyProtection="1">
      <alignment horizontal="center" vertical="center"/>
    </xf>
    <xf numFmtId="0" fontId="50" fillId="5" borderId="4" xfId="2" applyFont="1" applyFill="1" applyBorder="1" applyAlignment="1" applyProtection="1">
      <alignment horizontal="center" vertical="center" wrapText="1"/>
    </xf>
    <xf numFmtId="0" fontId="50" fillId="5" borderId="4" xfId="2" applyFont="1" applyFill="1" applyBorder="1" applyAlignment="1" applyProtection="1">
      <alignment horizontal="center" vertical="center"/>
    </xf>
    <xf numFmtId="0" fontId="53" fillId="11" borderId="4" xfId="2" applyFont="1" applyFill="1" applyBorder="1" applyAlignment="1" applyProtection="1">
      <alignment horizontal="center" vertical="center" wrapText="1"/>
    </xf>
    <xf numFmtId="0" fontId="53" fillId="11" borderId="4" xfId="2" applyFont="1" applyFill="1" applyBorder="1" applyAlignment="1" applyProtection="1">
      <alignment horizontal="center" vertical="center"/>
    </xf>
    <xf numFmtId="0" fontId="50" fillId="2" borderId="4" xfId="2" applyFont="1" applyFill="1" applyBorder="1" applyAlignment="1" applyProtection="1">
      <alignment horizontal="center" vertical="center"/>
    </xf>
    <xf numFmtId="0" fontId="50" fillId="5" borderId="7" xfId="2" applyFont="1" applyFill="1" applyBorder="1" applyAlignment="1" applyProtection="1">
      <alignment horizontal="center" vertical="center"/>
      <protection hidden="1"/>
    </xf>
    <xf numFmtId="0" fontId="50" fillId="5" borderId="8" xfId="2" applyFont="1" applyFill="1" applyBorder="1" applyAlignment="1" applyProtection="1">
      <alignment horizontal="center" vertical="center"/>
      <protection hidden="1"/>
    </xf>
    <xf numFmtId="0" fontId="50" fillId="5" borderId="9" xfId="2" applyFont="1" applyFill="1" applyBorder="1" applyAlignment="1" applyProtection="1">
      <alignment horizontal="center" vertical="center"/>
      <protection hidden="1"/>
    </xf>
    <xf numFmtId="0" fontId="50" fillId="5" borderId="10" xfId="2" applyFont="1" applyFill="1" applyBorder="1" applyAlignment="1" applyProtection="1">
      <alignment horizontal="center" vertical="center"/>
      <protection hidden="1"/>
    </xf>
    <xf numFmtId="0" fontId="50" fillId="5" borderId="11" xfId="2" applyFont="1" applyFill="1" applyBorder="1" applyAlignment="1" applyProtection="1">
      <alignment horizontal="center" vertical="center"/>
      <protection hidden="1"/>
    </xf>
    <xf numFmtId="0" fontId="50" fillId="5" borderId="12" xfId="2" applyFont="1" applyFill="1" applyBorder="1" applyAlignment="1" applyProtection="1">
      <alignment horizontal="center" vertical="center"/>
      <protection hidden="1"/>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54" fillId="2" borderId="18" xfId="0" applyFont="1" applyFill="1" applyBorder="1" applyAlignment="1" applyProtection="1">
      <alignment horizontal="center" vertical="center" wrapText="1"/>
    </xf>
    <xf numFmtId="0" fontId="54" fillId="5" borderId="16" xfId="0" applyFont="1" applyFill="1" applyBorder="1" applyAlignment="1" applyProtection="1">
      <alignment horizontal="center" vertical="center" shrinkToFit="1"/>
    </xf>
    <xf numFmtId="0" fontId="54" fillId="5" borderId="17" xfId="0" applyFont="1" applyFill="1" applyBorder="1" applyAlignment="1" applyProtection="1">
      <alignment horizontal="center" vertical="center" shrinkToFit="1"/>
    </xf>
    <xf numFmtId="0" fontId="54" fillId="5" borderId="18" xfId="0" applyFont="1" applyFill="1" applyBorder="1" applyAlignment="1" applyProtection="1">
      <alignment horizontal="center" vertical="center" shrinkToFit="1"/>
    </xf>
    <xf numFmtId="0" fontId="49" fillId="5" borderId="16" xfId="0" applyFont="1" applyFill="1" applyBorder="1" applyAlignment="1" applyProtection="1">
      <alignment horizontal="center" vertical="center" shrinkToFit="1"/>
    </xf>
    <xf numFmtId="0" fontId="49" fillId="5" borderId="17" xfId="0" applyFont="1" applyFill="1" applyBorder="1" applyAlignment="1" applyProtection="1">
      <alignment horizontal="center" vertical="center" shrinkToFit="1"/>
    </xf>
    <xf numFmtId="0" fontId="49" fillId="5" borderId="18" xfId="0" applyFont="1" applyFill="1" applyBorder="1" applyAlignment="1" applyProtection="1">
      <alignment horizontal="center" vertical="center" shrinkToFit="1"/>
    </xf>
    <xf numFmtId="0" fontId="54" fillId="5" borderId="16" xfId="0" applyFont="1" applyFill="1" applyBorder="1" applyAlignment="1" applyProtection="1">
      <alignment horizontal="center" vertical="center" shrinkToFit="1"/>
      <protection hidden="1"/>
    </xf>
    <xf numFmtId="0" fontId="54" fillId="5" borderId="17" xfId="0" applyFont="1" applyFill="1" applyBorder="1" applyAlignment="1" applyProtection="1">
      <alignment horizontal="center" vertical="center" shrinkToFit="1"/>
      <protection hidden="1"/>
    </xf>
    <xf numFmtId="0" fontId="54" fillId="5" borderId="18" xfId="0" applyFont="1" applyFill="1" applyBorder="1" applyAlignment="1" applyProtection="1">
      <alignment horizontal="center" vertical="center" shrinkToFit="1"/>
      <protection hidden="1"/>
    </xf>
    <xf numFmtId="0" fontId="49" fillId="5" borderId="16" xfId="0" applyFont="1" applyFill="1" applyBorder="1" applyAlignment="1" applyProtection="1">
      <alignment horizontal="center" vertical="center" shrinkToFit="1"/>
      <protection hidden="1"/>
    </xf>
    <xf numFmtId="0" fontId="49" fillId="5" borderId="17" xfId="0" applyFont="1" applyFill="1" applyBorder="1" applyAlignment="1" applyProtection="1">
      <alignment horizontal="center" vertical="center" shrinkToFit="1"/>
      <protection hidden="1"/>
    </xf>
    <xf numFmtId="0" fontId="49" fillId="5" borderId="18" xfId="0" applyFont="1" applyFill="1" applyBorder="1" applyAlignment="1" applyProtection="1">
      <alignment horizontal="center" vertical="center" shrinkToFit="1"/>
      <protection hidden="1"/>
    </xf>
    <xf numFmtId="0" fontId="54" fillId="0" borderId="6" xfId="2" applyFont="1" applyBorder="1" applyAlignment="1" applyProtection="1">
      <alignment horizontal="center" vertical="center"/>
    </xf>
    <xf numFmtId="0" fontId="54" fillId="3" borderId="45" xfId="2" applyFont="1" applyFill="1" applyBorder="1" applyAlignment="1" applyProtection="1">
      <alignment horizontal="center" vertical="center"/>
      <protection locked="0"/>
    </xf>
    <xf numFmtId="0" fontId="54" fillId="3" borderId="23" xfId="2" applyFont="1" applyFill="1" applyBorder="1" applyAlignment="1" applyProtection="1">
      <alignment horizontal="center" vertical="center"/>
      <protection locked="0"/>
    </xf>
    <xf numFmtId="0" fontId="54" fillId="3" borderId="24" xfId="2" applyFont="1" applyFill="1" applyBorder="1" applyAlignment="1" applyProtection="1">
      <alignment horizontal="center" vertical="center"/>
      <protection locked="0"/>
    </xf>
    <xf numFmtId="177" fontId="54" fillId="3" borderId="45" xfId="2" applyNumberFormat="1" applyFont="1" applyFill="1" applyBorder="1" applyAlignment="1" applyProtection="1">
      <alignment horizontal="center" vertical="center"/>
      <protection locked="0"/>
    </xf>
    <xf numFmtId="177" fontId="54" fillId="3" borderId="23" xfId="2" applyNumberFormat="1" applyFont="1" applyFill="1" applyBorder="1" applyAlignment="1" applyProtection="1">
      <alignment horizontal="center" vertical="center"/>
      <protection locked="0"/>
    </xf>
    <xf numFmtId="177" fontId="54" fillId="3" borderId="24" xfId="2" applyNumberFormat="1"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1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13" xfId="0" applyFont="1" applyFill="1" applyBorder="1" applyAlignment="1" applyProtection="1">
      <alignment horizontal="center" vertical="center" wrapText="1"/>
    </xf>
    <xf numFmtId="0" fontId="54" fillId="2" borderId="0" xfId="0" applyFont="1" applyFill="1" applyAlignment="1" applyProtection="1">
      <alignment horizontal="center" vertical="center" wrapText="1"/>
    </xf>
    <xf numFmtId="0" fontId="49" fillId="2" borderId="7" xfId="2" applyFont="1" applyFill="1" applyBorder="1" applyAlignment="1" applyProtection="1">
      <alignment horizontal="center" vertical="center" wrapText="1"/>
    </xf>
    <xf numFmtId="0" fontId="49" fillId="2" borderId="8" xfId="2" applyFont="1" applyFill="1" applyBorder="1" applyAlignment="1" applyProtection="1">
      <alignment horizontal="center" vertical="center"/>
    </xf>
    <xf numFmtId="0" fontId="49" fillId="2" borderId="9" xfId="2" applyFont="1" applyFill="1" applyBorder="1" applyAlignment="1" applyProtection="1">
      <alignment horizontal="center" vertical="center"/>
    </xf>
    <xf numFmtId="0" fontId="49" fillId="2" borderId="13" xfId="2" applyFont="1" applyFill="1" applyBorder="1" applyAlignment="1" applyProtection="1">
      <alignment horizontal="center" vertical="center" wrapText="1"/>
    </xf>
    <xf numFmtId="0" fontId="49" fillId="2" borderId="0" xfId="2" applyFont="1" applyFill="1" applyAlignment="1" applyProtection="1">
      <alignment horizontal="center" vertical="center"/>
    </xf>
    <xf numFmtId="0" fontId="49" fillId="2" borderId="14" xfId="2" applyFont="1" applyFill="1" applyBorder="1" applyAlignment="1" applyProtection="1">
      <alignment horizontal="center" vertical="center"/>
    </xf>
    <xf numFmtId="0" fontId="49" fillId="2" borderId="16" xfId="2" applyFont="1" applyFill="1" applyBorder="1" applyAlignment="1" applyProtection="1">
      <alignment horizontal="center" vertical="center"/>
    </xf>
    <xf numFmtId="0" fontId="49" fillId="2" borderId="17" xfId="2" applyFont="1" applyFill="1" applyBorder="1" applyAlignment="1" applyProtection="1">
      <alignment horizontal="center" vertical="center"/>
    </xf>
    <xf numFmtId="0" fontId="49" fillId="2" borderId="18" xfId="2"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5"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38" fontId="54" fillId="4" borderId="23" xfId="13" applyFont="1" applyFill="1" applyBorder="1" applyAlignment="1" applyProtection="1">
      <alignment horizontal="center" vertical="center"/>
    </xf>
    <xf numFmtId="38" fontId="54" fillId="4" borderId="24" xfId="13" applyFont="1" applyFill="1" applyBorder="1" applyAlignment="1" applyProtection="1">
      <alignment horizontal="center" vertical="center"/>
    </xf>
    <xf numFmtId="0" fontId="62" fillId="12" borderId="45" xfId="2" applyFont="1" applyFill="1" applyBorder="1" applyProtection="1">
      <alignment vertical="center"/>
      <protection locked="0"/>
    </xf>
    <xf numFmtId="0" fontId="62" fillId="12" borderId="23" xfId="2" applyFont="1" applyFill="1" applyBorder="1" applyProtection="1">
      <alignment vertical="center"/>
      <protection locked="0"/>
    </xf>
    <xf numFmtId="0" fontId="62" fillId="12" borderId="24" xfId="2" applyFont="1" applyFill="1" applyBorder="1" applyProtection="1">
      <alignment vertical="center"/>
      <protection locked="0"/>
    </xf>
    <xf numFmtId="0" fontId="54" fillId="3" borderId="1" xfId="2" applyFont="1" applyFill="1" applyBorder="1" applyAlignment="1" applyProtection="1">
      <alignment horizontal="center" vertical="center"/>
      <protection locked="0"/>
    </xf>
    <xf numFmtId="0" fontId="54" fillId="3" borderId="2" xfId="2" applyFont="1" applyFill="1" applyBorder="1" applyAlignment="1" applyProtection="1">
      <alignment horizontal="center" vertical="center"/>
      <protection locked="0"/>
    </xf>
    <xf numFmtId="0" fontId="54" fillId="3" borderId="3" xfId="2" applyFont="1" applyFill="1" applyBorder="1" applyAlignment="1" applyProtection="1">
      <alignment horizontal="center" vertical="center"/>
      <protection locked="0"/>
    </xf>
    <xf numFmtId="177" fontId="54" fillId="3" borderId="1" xfId="2" applyNumberFormat="1" applyFont="1" applyFill="1" applyBorder="1" applyAlignment="1" applyProtection="1">
      <alignment horizontal="center" vertical="center"/>
      <protection locked="0"/>
    </xf>
    <xf numFmtId="177" fontId="54" fillId="3" borderId="2" xfId="2" applyNumberFormat="1" applyFont="1" applyFill="1" applyBorder="1" applyAlignment="1" applyProtection="1">
      <alignment horizontal="center" vertical="center"/>
      <protection locked="0"/>
    </xf>
    <xf numFmtId="177" fontId="54" fillId="3" borderId="3" xfId="2" applyNumberFormat="1" applyFont="1" applyFill="1" applyBorder="1" applyAlignment="1" applyProtection="1">
      <alignment horizontal="center" vertical="center"/>
      <protection locked="0"/>
    </xf>
    <xf numFmtId="0" fontId="54" fillId="3" borderId="4" xfId="2" applyFont="1" applyFill="1" applyBorder="1" applyAlignment="1" applyProtection="1">
      <alignment horizontal="left" vertical="center" shrinkToFit="1"/>
      <protection locked="0"/>
    </xf>
    <xf numFmtId="38" fontId="54" fillId="5" borderId="45" xfId="13" applyFont="1" applyFill="1" applyBorder="1" applyAlignment="1" applyProtection="1">
      <alignment vertical="center"/>
    </xf>
    <xf numFmtId="38" fontId="54" fillId="5" borderId="23" xfId="13" applyFont="1" applyFill="1" applyBorder="1" applyAlignment="1" applyProtection="1">
      <alignment vertical="center"/>
    </xf>
    <xf numFmtId="38" fontId="54" fillId="5" borderId="45" xfId="13" applyFont="1" applyFill="1" applyBorder="1" applyAlignment="1" applyProtection="1">
      <alignment vertical="center"/>
      <protection locked="0" hidden="1"/>
    </xf>
    <xf numFmtId="38" fontId="54" fillId="5" borderId="23" xfId="13" applyFont="1" applyFill="1" applyBorder="1" applyAlignment="1" applyProtection="1">
      <alignment vertical="center"/>
      <protection locked="0" hidden="1"/>
    </xf>
    <xf numFmtId="38" fontId="61" fillId="5" borderId="45" xfId="13" applyFont="1" applyFill="1" applyBorder="1" applyAlignment="1" applyProtection="1">
      <alignment vertical="center"/>
      <protection locked="0" hidden="1"/>
    </xf>
    <xf numFmtId="38" fontId="61" fillId="5" borderId="23" xfId="13" applyFont="1" applyFill="1" applyBorder="1" applyAlignment="1" applyProtection="1">
      <alignment vertical="center"/>
      <protection locked="0" hidden="1"/>
    </xf>
    <xf numFmtId="0" fontId="54" fillId="3" borderId="6" xfId="2" applyFont="1" applyFill="1" applyBorder="1" applyAlignment="1" applyProtection="1">
      <alignment horizontal="left" vertical="center" shrinkToFit="1"/>
      <protection locked="0"/>
    </xf>
    <xf numFmtId="0" fontId="54" fillId="3" borderId="6" xfId="2" applyFont="1" applyFill="1" applyBorder="1" applyAlignment="1" applyProtection="1">
      <alignment vertical="center" shrinkToFit="1"/>
      <protection locked="0"/>
    </xf>
    <xf numFmtId="38" fontId="54" fillId="3" borderId="45" xfId="13" applyFont="1" applyFill="1" applyBorder="1" applyAlignment="1" applyProtection="1">
      <alignment vertical="center"/>
      <protection locked="0"/>
    </xf>
    <xf numFmtId="38" fontId="54" fillId="3" borderId="23" xfId="13" applyFont="1" applyFill="1" applyBorder="1" applyAlignment="1" applyProtection="1">
      <alignment vertical="center"/>
      <protection locked="0"/>
    </xf>
    <xf numFmtId="38" fontId="61" fillId="3" borderId="45" xfId="13" applyFont="1" applyFill="1" applyBorder="1" applyAlignment="1" applyProtection="1">
      <alignment vertical="center"/>
      <protection locked="0"/>
    </xf>
    <xf numFmtId="38" fontId="61" fillId="3" borderId="23" xfId="13" applyFont="1" applyFill="1" applyBorder="1" applyAlignment="1" applyProtection="1">
      <alignment vertical="center"/>
      <protection locked="0"/>
    </xf>
    <xf numFmtId="38" fontId="54" fillId="5" borderId="10" xfId="13" applyFont="1" applyFill="1" applyBorder="1" applyAlignment="1" applyProtection="1">
      <alignment vertical="center"/>
      <protection hidden="1"/>
    </xf>
    <xf numFmtId="38" fontId="54" fillId="5" borderId="11" xfId="13" applyFont="1" applyFill="1" applyBorder="1" applyAlignment="1" applyProtection="1">
      <alignment vertical="center"/>
      <protection hidden="1"/>
    </xf>
    <xf numFmtId="38" fontId="54" fillId="4" borderId="11" xfId="13" applyFont="1" applyFill="1" applyBorder="1" applyAlignment="1" applyProtection="1">
      <alignment horizontal="center" vertical="center"/>
    </xf>
    <xf numFmtId="38" fontId="54" fillId="4" borderId="12" xfId="13" applyFont="1" applyFill="1" applyBorder="1" applyAlignment="1" applyProtection="1">
      <alignment horizontal="center" vertical="center"/>
    </xf>
    <xf numFmtId="0" fontId="62" fillId="12" borderId="6" xfId="2" applyFont="1" applyFill="1" applyBorder="1" applyProtection="1">
      <alignment vertical="center"/>
      <protection locked="0"/>
    </xf>
    <xf numFmtId="38" fontId="54" fillId="5" borderId="10" xfId="13" applyFont="1" applyFill="1" applyBorder="1" applyAlignment="1" applyProtection="1">
      <alignment vertical="center"/>
    </xf>
    <xf numFmtId="38" fontId="54" fillId="5" borderId="11" xfId="13" applyFont="1" applyFill="1" applyBorder="1" applyAlignment="1" applyProtection="1">
      <alignment vertical="center"/>
    </xf>
    <xf numFmtId="38" fontId="54" fillId="5" borderId="10" xfId="13" applyFont="1" applyFill="1" applyBorder="1" applyAlignment="1" applyProtection="1">
      <alignment vertical="center"/>
      <protection locked="0" hidden="1"/>
    </xf>
    <xf numFmtId="38" fontId="54" fillId="5" borderId="11" xfId="13" applyFont="1" applyFill="1" applyBorder="1" applyAlignment="1" applyProtection="1">
      <alignment vertical="center"/>
      <protection locked="0" hidden="1"/>
    </xf>
    <xf numFmtId="38" fontId="61" fillId="5" borderId="10" xfId="13" applyFont="1" applyFill="1" applyBorder="1" applyAlignment="1" applyProtection="1">
      <alignment vertical="center"/>
      <protection locked="0" hidden="1"/>
    </xf>
    <xf numFmtId="38" fontId="61" fillId="5" borderId="11" xfId="13" applyFont="1" applyFill="1" applyBorder="1" applyAlignment="1" applyProtection="1">
      <alignment vertical="center"/>
      <protection locked="0" hidden="1"/>
    </xf>
    <xf numFmtId="0" fontId="54" fillId="3" borderId="1" xfId="2" applyFont="1" applyFill="1" applyBorder="1" applyAlignment="1" applyProtection="1">
      <alignment horizontal="left" vertical="center" shrinkToFit="1"/>
      <protection locked="0"/>
    </xf>
    <xf numFmtId="0" fontId="54" fillId="3" borderId="2" xfId="2" applyFont="1" applyFill="1" applyBorder="1" applyAlignment="1" applyProtection="1">
      <alignment horizontal="left" vertical="center" shrinkToFit="1"/>
      <protection locked="0"/>
    </xf>
    <xf numFmtId="0" fontId="54" fillId="3" borderId="3" xfId="2" applyFont="1" applyFill="1" applyBorder="1" applyAlignment="1" applyProtection="1">
      <alignment horizontal="left" vertical="center" shrinkToFit="1"/>
      <protection locked="0"/>
    </xf>
    <xf numFmtId="38" fontId="54" fillId="3" borderId="10" xfId="13" applyFont="1" applyFill="1" applyBorder="1" applyAlignment="1" applyProtection="1">
      <alignment vertical="center"/>
      <protection locked="0"/>
    </xf>
    <xf numFmtId="38" fontId="54" fillId="3" borderId="11" xfId="13" applyFont="1" applyFill="1" applyBorder="1" applyAlignment="1" applyProtection="1">
      <alignment vertical="center"/>
      <protection locked="0"/>
    </xf>
    <xf numFmtId="38" fontId="61" fillId="3" borderId="10" xfId="13" applyFont="1" applyFill="1" applyBorder="1" applyAlignment="1" applyProtection="1">
      <alignment vertical="center"/>
      <protection locked="0"/>
    </xf>
    <xf numFmtId="38" fontId="61" fillId="3" borderId="11" xfId="13" applyFont="1" applyFill="1" applyBorder="1" applyAlignment="1" applyProtection="1">
      <alignment vertical="center"/>
      <protection locked="0"/>
    </xf>
    <xf numFmtId="38" fontId="54" fillId="5" borderId="45" xfId="13" applyFont="1" applyFill="1" applyBorder="1" applyAlignment="1" applyProtection="1">
      <alignment vertical="center"/>
      <protection hidden="1"/>
    </xf>
    <xf numFmtId="38" fontId="54" fillId="5" borderId="23" xfId="13" applyFont="1" applyFill="1" applyBorder="1" applyAlignment="1" applyProtection="1">
      <alignment vertical="center"/>
      <protection hidden="1"/>
    </xf>
    <xf numFmtId="38" fontId="54" fillId="5" borderId="1" xfId="13" applyFont="1" applyFill="1" applyBorder="1" applyAlignment="1" applyProtection="1">
      <alignment vertical="center"/>
    </xf>
    <xf numFmtId="38" fontId="54" fillId="5" borderId="2" xfId="13" applyFont="1" applyFill="1" applyBorder="1" applyAlignment="1" applyProtection="1">
      <alignment vertical="center"/>
    </xf>
    <xf numFmtId="38" fontId="54" fillId="4" borderId="2" xfId="13" applyFont="1" applyFill="1" applyBorder="1" applyAlignment="1" applyProtection="1">
      <alignment horizontal="center" vertical="center"/>
    </xf>
    <xf numFmtId="38" fontId="54" fillId="4" borderId="3" xfId="13" applyFont="1" applyFill="1" applyBorder="1" applyAlignment="1" applyProtection="1">
      <alignment horizontal="center" vertical="center"/>
    </xf>
    <xf numFmtId="0" fontId="62" fillId="12" borderId="4" xfId="2" applyFont="1" applyFill="1" applyBorder="1" applyProtection="1">
      <alignment vertical="center"/>
      <protection locked="0"/>
    </xf>
    <xf numFmtId="38" fontId="54" fillId="5" borderId="1" xfId="13" applyFont="1" applyFill="1" applyBorder="1" applyAlignment="1" applyProtection="1">
      <alignment vertical="center"/>
      <protection locked="0" hidden="1"/>
    </xf>
    <xf numFmtId="38" fontId="54" fillId="5" borderId="2" xfId="13" applyFont="1" applyFill="1" applyBorder="1" applyAlignment="1" applyProtection="1">
      <alignment vertical="center"/>
      <protection locked="0" hidden="1"/>
    </xf>
    <xf numFmtId="38" fontId="61" fillId="5" borderId="1" xfId="13" applyFont="1" applyFill="1" applyBorder="1" applyAlignment="1" applyProtection="1">
      <alignment vertical="center"/>
      <protection locked="0" hidden="1"/>
    </xf>
    <xf numFmtId="38" fontId="61" fillId="5" borderId="2" xfId="13" applyFont="1" applyFill="1" applyBorder="1" applyAlignment="1" applyProtection="1">
      <alignment vertical="center"/>
      <protection locked="0" hidden="1"/>
    </xf>
    <xf numFmtId="38" fontId="54" fillId="5" borderId="1" xfId="13" applyFont="1" applyFill="1" applyBorder="1" applyAlignment="1" applyProtection="1">
      <alignment vertical="center"/>
      <protection hidden="1"/>
    </xf>
    <xf numFmtId="38" fontId="54" fillId="5" borderId="2" xfId="13" applyFont="1" applyFill="1" applyBorder="1" applyAlignment="1" applyProtection="1">
      <alignment vertical="center"/>
      <protection hidden="1"/>
    </xf>
    <xf numFmtId="38" fontId="54" fillId="3" borderId="1" xfId="13" applyFont="1" applyFill="1" applyBorder="1" applyAlignment="1" applyProtection="1">
      <alignment vertical="center"/>
      <protection locked="0"/>
    </xf>
    <xf numFmtId="38" fontId="54" fillId="3" borderId="2" xfId="13" applyFont="1" applyFill="1" applyBorder="1" applyAlignment="1" applyProtection="1">
      <alignment vertical="center"/>
      <protection locked="0"/>
    </xf>
    <xf numFmtId="38" fontId="61" fillId="3" borderId="1" xfId="13" applyFont="1" applyFill="1" applyBorder="1" applyAlignment="1" applyProtection="1">
      <alignment vertical="center"/>
      <protection locked="0"/>
    </xf>
    <xf numFmtId="38" fontId="61" fillId="3" borderId="2" xfId="13" applyFont="1" applyFill="1" applyBorder="1" applyAlignment="1" applyProtection="1">
      <alignment vertical="center"/>
      <protection locked="0"/>
    </xf>
    <xf numFmtId="0" fontId="54" fillId="3" borderId="7" xfId="2" applyFont="1" applyFill="1" applyBorder="1" applyAlignment="1" applyProtection="1">
      <alignment horizontal="left" vertical="center" shrinkToFit="1"/>
      <protection locked="0"/>
    </xf>
    <xf numFmtId="0" fontId="54" fillId="3" borderId="8" xfId="2" applyFont="1" applyFill="1" applyBorder="1" applyAlignment="1" applyProtection="1">
      <alignment horizontal="left" vertical="center" shrinkToFit="1"/>
      <protection locked="0"/>
    </xf>
    <xf numFmtId="0" fontId="54" fillId="3" borderId="9" xfId="2" applyFont="1" applyFill="1" applyBorder="1" applyAlignment="1" applyProtection="1">
      <alignment horizontal="left" vertical="center" shrinkToFit="1"/>
      <protection locked="0"/>
    </xf>
    <xf numFmtId="0" fontId="49" fillId="3" borderId="4" xfId="2" applyFont="1" applyFill="1" applyBorder="1" applyAlignment="1" applyProtection="1">
      <alignment horizontal="left" vertical="center" shrinkToFit="1"/>
      <protection locked="0"/>
    </xf>
    <xf numFmtId="0" fontId="49" fillId="3" borderId="1" xfId="2" applyFont="1" applyFill="1" applyBorder="1" applyAlignment="1" applyProtection="1">
      <alignment horizontal="left" vertical="center" shrinkToFit="1"/>
      <protection locked="0"/>
    </xf>
    <xf numFmtId="0" fontId="49" fillId="3" borderId="2" xfId="2" applyFont="1" applyFill="1" applyBorder="1" applyAlignment="1" applyProtection="1">
      <alignment horizontal="left" vertical="center" shrinkToFit="1"/>
      <protection locked="0"/>
    </xf>
    <xf numFmtId="0" fontId="49" fillId="3" borderId="3" xfId="2" applyFont="1" applyFill="1" applyBorder="1" applyAlignment="1" applyProtection="1">
      <alignment horizontal="left" vertical="center" shrinkToFit="1"/>
      <protection locked="0"/>
    </xf>
    <xf numFmtId="38" fontId="54" fillId="0" borderId="2" xfId="13" applyFont="1" applyFill="1" applyBorder="1" applyAlignment="1" applyProtection="1">
      <alignment horizontal="center" vertical="center"/>
    </xf>
    <xf numFmtId="38" fontId="54" fillId="0" borderId="3" xfId="13" applyFont="1" applyFill="1" applyBorder="1" applyAlignment="1" applyProtection="1">
      <alignment horizontal="center" vertical="center"/>
    </xf>
    <xf numFmtId="0" fontId="54" fillId="3" borderId="4" xfId="2" applyFont="1" applyFill="1" applyBorder="1" applyAlignment="1" applyProtection="1">
      <alignment horizontal="center" vertical="center"/>
      <protection locked="0"/>
    </xf>
    <xf numFmtId="177" fontId="54" fillId="3" borderId="4" xfId="2" applyNumberFormat="1" applyFont="1" applyFill="1" applyBorder="1" applyAlignment="1" applyProtection="1">
      <alignment horizontal="center" vertical="center"/>
      <protection locked="0"/>
    </xf>
    <xf numFmtId="0" fontId="54" fillId="3" borderId="4" xfId="2" applyFont="1" applyFill="1" applyBorder="1" applyAlignment="1" applyProtection="1">
      <alignment horizontal="center" vertical="center" shrinkToFit="1"/>
      <protection locked="0"/>
    </xf>
    <xf numFmtId="0" fontId="50" fillId="4" borderId="8" xfId="2" applyFont="1" applyFill="1" applyBorder="1" applyProtection="1">
      <alignment vertical="center"/>
    </xf>
    <xf numFmtId="0" fontId="54" fillId="0" borderId="0" xfId="2" applyFont="1" applyAlignment="1" applyProtection="1">
      <alignment horizontal="center" vertical="center"/>
    </xf>
    <xf numFmtId="0" fontId="54" fillId="4" borderId="0" xfId="2" applyFont="1" applyFill="1" applyAlignment="1" applyProtection="1">
      <alignment horizontal="center" vertical="center"/>
    </xf>
    <xf numFmtId="38" fontId="54" fillId="4" borderId="0" xfId="13" applyFont="1" applyFill="1" applyBorder="1" applyAlignment="1" applyProtection="1">
      <alignment horizontal="right" vertical="center"/>
    </xf>
    <xf numFmtId="0" fontId="50" fillId="4" borderId="0" xfId="2" applyFont="1" applyFill="1" applyProtection="1">
      <alignment vertical="center"/>
    </xf>
    <xf numFmtId="0" fontId="54" fillId="0" borderId="8" xfId="2" applyFont="1" applyBorder="1" applyAlignment="1" applyProtection="1">
      <alignment horizontal="center" vertical="center"/>
    </xf>
    <xf numFmtId="0" fontId="54" fillId="4" borderId="8" xfId="2" applyFont="1" applyFill="1" applyBorder="1" applyAlignment="1" applyProtection="1">
      <alignment horizontal="center" vertical="center"/>
    </xf>
    <xf numFmtId="38" fontId="54" fillId="4" borderId="8" xfId="13" applyFont="1" applyFill="1" applyBorder="1" applyAlignment="1" applyProtection="1">
      <alignment horizontal="right" vertical="center"/>
    </xf>
    <xf numFmtId="0" fontId="86" fillId="0" borderId="4" xfId="21" applyFont="1" applyFill="1" applyBorder="1" applyAlignment="1" applyProtection="1">
      <alignment vertical="center"/>
    </xf>
    <xf numFmtId="38" fontId="12" fillId="5" borderId="4" xfId="9" applyFont="1" applyFill="1" applyBorder="1" applyAlignment="1" applyProtection="1">
      <alignment horizontal="center" vertical="center" wrapText="1"/>
    </xf>
    <xf numFmtId="0" fontId="86" fillId="0" borderId="4" xfId="21" applyFont="1" applyFill="1" applyBorder="1" applyAlignment="1" applyProtection="1">
      <alignment horizontal="left" vertical="center"/>
    </xf>
    <xf numFmtId="0" fontId="54" fillId="4" borderId="0" xfId="2" applyFont="1" applyFill="1" applyProtection="1">
      <alignment vertical="center"/>
    </xf>
    <xf numFmtId="0" fontId="23" fillId="0" borderId="0" xfId="15" applyFont="1" applyProtection="1">
      <alignment vertical="center"/>
    </xf>
    <xf numFmtId="0" fontId="23" fillId="0" borderId="4" xfId="15" applyFont="1" applyBorder="1" applyAlignment="1" applyProtection="1">
      <alignment horizontal="center" vertical="center"/>
    </xf>
    <xf numFmtId="38" fontId="23" fillId="0" borderId="1" xfId="16" applyFont="1" applyBorder="1" applyAlignment="1" applyProtection="1">
      <alignment vertical="center"/>
    </xf>
    <xf numFmtId="38" fontId="23" fillId="0" borderId="2" xfId="16" applyFont="1" applyBorder="1" applyAlignment="1" applyProtection="1">
      <alignment vertical="center"/>
    </xf>
    <xf numFmtId="38" fontId="23" fillId="0" borderId="3" xfId="16" applyFont="1" applyBorder="1" applyAlignment="1" applyProtection="1">
      <alignment vertical="center"/>
    </xf>
    <xf numFmtId="0" fontId="23" fillId="0" borderId="1" xfId="15" applyFont="1" applyBorder="1" applyAlignment="1" applyProtection="1">
      <alignment horizontal="center" vertical="center"/>
    </xf>
    <xf numFmtId="0" fontId="23" fillId="0" borderId="2" xfId="15" applyFont="1" applyBorder="1" applyAlignment="1" applyProtection="1">
      <alignment horizontal="center" vertical="center"/>
    </xf>
    <xf numFmtId="0" fontId="23" fillId="0" borderId="3" xfId="15" applyFont="1" applyBorder="1" applyAlignment="1" applyProtection="1">
      <alignment horizontal="center" vertical="center"/>
    </xf>
    <xf numFmtId="0" fontId="23" fillId="0" borderId="7" xfId="15" applyFont="1" applyBorder="1" applyAlignment="1" applyProtection="1">
      <alignment horizontal="center" vertical="center"/>
    </xf>
    <xf numFmtId="0" fontId="23" fillId="0" borderId="8" xfId="15" applyFont="1" applyBorder="1" applyAlignment="1" applyProtection="1">
      <alignment horizontal="center" vertical="center"/>
    </xf>
    <xf numFmtId="0" fontId="23" fillId="0" borderId="9" xfId="15" applyFont="1" applyBorder="1" applyAlignment="1" applyProtection="1">
      <alignment horizontal="center" vertical="center"/>
    </xf>
    <xf numFmtId="0" fontId="23" fillId="0" borderId="10" xfId="15" applyFont="1" applyBorder="1" applyAlignment="1" applyProtection="1">
      <alignment horizontal="center" vertical="center"/>
    </xf>
    <xf numFmtId="0" fontId="23" fillId="0" borderId="11" xfId="15" applyFont="1" applyBorder="1" applyAlignment="1" applyProtection="1">
      <alignment horizontal="center" vertical="center"/>
    </xf>
    <xf numFmtId="0" fontId="23" fillId="0" borderId="12" xfId="15" applyFont="1" applyBorder="1" applyAlignment="1" applyProtection="1">
      <alignment horizontal="center" vertical="center"/>
    </xf>
    <xf numFmtId="0" fontId="23" fillId="0" borderId="13" xfId="15" applyFont="1" applyBorder="1" applyAlignment="1" applyProtection="1">
      <alignment horizontal="center" vertical="center"/>
    </xf>
    <xf numFmtId="0" fontId="23" fillId="0" borderId="0" xfId="15" applyFont="1" applyAlignment="1" applyProtection="1">
      <alignment horizontal="center" vertical="center"/>
    </xf>
    <xf numFmtId="0" fontId="23" fillId="0" borderId="14" xfId="15" applyFont="1" applyBorder="1" applyAlignment="1" applyProtection="1">
      <alignment horizontal="center" vertical="center"/>
    </xf>
    <xf numFmtId="0" fontId="23" fillId="2" borderId="7" xfId="15" applyFont="1" applyFill="1" applyBorder="1" applyAlignment="1" applyProtection="1">
      <alignment horizontal="center" vertical="center"/>
    </xf>
    <xf numFmtId="0" fontId="23" fillId="2" borderId="8" xfId="15" applyFont="1" applyFill="1" applyBorder="1" applyAlignment="1" applyProtection="1">
      <alignment horizontal="center" vertical="center"/>
    </xf>
    <xf numFmtId="0" fontId="23" fillId="2" borderId="9" xfId="15" applyFont="1" applyFill="1" applyBorder="1" applyAlignment="1" applyProtection="1">
      <alignment horizontal="center" vertical="center"/>
    </xf>
    <xf numFmtId="0" fontId="23" fillId="2" borderId="10" xfId="15" applyFont="1" applyFill="1" applyBorder="1" applyAlignment="1" applyProtection="1">
      <alignment horizontal="center" vertical="center"/>
    </xf>
    <xf numFmtId="0" fontId="23" fillId="2" borderId="11" xfId="15" applyFont="1" applyFill="1" applyBorder="1" applyAlignment="1" applyProtection="1">
      <alignment horizontal="center" vertical="center"/>
    </xf>
    <xf numFmtId="0" fontId="23" fillId="2" borderId="12" xfId="15" applyFont="1" applyFill="1" applyBorder="1" applyAlignment="1" applyProtection="1">
      <alignment horizontal="center" vertical="center"/>
    </xf>
    <xf numFmtId="0" fontId="23" fillId="2" borderId="4" xfId="15" applyFont="1" applyFill="1" applyBorder="1" applyAlignment="1" applyProtection="1">
      <alignment horizontal="center" vertical="center"/>
    </xf>
    <xf numFmtId="0" fontId="23" fillId="2" borderId="4" xfId="15" applyFont="1" applyFill="1" applyBorder="1" applyAlignment="1" applyProtection="1">
      <alignment horizontal="center" vertical="center" wrapText="1"/>
    </xf>
    <xf numFmtId="38" fontId="23" fillId="5" borderId="7" xfId="16" applyFont="1" applyFill="1" applyBorder="1" applyProtection="1">
      <alignment vertical="center"/>
      <protection hidden="1"/>
    </xf>
    <xf numFmtId="38" fontId="23" fillId="5" borderId="8" xfId="16" applyFont="1" applyFill="1" applyBorder="1" applyProtection="1">
      <alignment vertical="center"/>
      <protection hidden="1"/>
    </xf>
    <xf numFmtId="38" fontId="23" fillId="5" borderId="10" xfId="16" applyFont="1" applyFill="1" applyBorder="1" applyProtection="1">
      <alignment vertical="center"/>
      <protection hidden="1"/>
    </xf>
    <xf numFmtId="38" fontId="23" fillId="5" borderId="11" xfId="16" applyFont="1" applyFill="1" applyBorder="1" applyProtection="1">
      <alignment vertical="center"/>
      <protection hidden="1"/>
    </xf>
    <xf numFmtId="0" fontId="23" fillId="0" borderId="11" xfId="15" applyFont="1" applyBorder="1" applyAlignment="1" applyProtection="1">
      <alignment horizontal="right" vertical="center"/>
    </xf>
    <xf numFmtId="0" fontId="23" fillId="3" borderId="7" xfId="15" applyFont="1" applyFill="1" applyBorder="1" applyAlignment="1" applyProtection="1">
      <alignment horizontal="center" vertical="center"/>
      <protection locked="0" hidden="1"/>
    </xf>
    <xf numFmtId="0" fontId="23" fillId="3" borderId="8" xfId="15" applyFont="1" applyFill="1" applyBorder="1" applyAlignment="1" applyProtection="1">
      <alignment horizontal="center" vertical="center"/>
      <protection locked="0" hidden="1"/>
    </xf>
    <xf numFmtId="0" fontId="23" fillId="3" borderId="9" xfId="15" applyFont="1" applyFill="1" applyBorder="1" applyAlignment="1" applyProtection="1">
      <alignment horizontal="center" vertical="center"/>
      <protection locked="0" hidden="1"/>
    </xf>
    <xf numFmtId="0" fontId="23" fillId="3" borderId="10" xfId="15" applyFont="1" applyFill="1" applyBorder="1" applyAlignment="1" applyProtection="1">
      <alignment horizontal="center" vertical="center"/>
      <protection locked="0" hidden="1"/>
    </xf>
    <xf numFmtId="0" fontId="23" fillId="3" borderId="11" xfId="15" applyFont="1" applyFill="1" applyBorder="1" applyAlignment="1" applyProtection="1">
      <alignment horizontal="center" vertical="center"/>
      <protection locked="0" hidden="1"/>
    </xf>
    <xf numFmtId="0" fontId="23" fillId="3" borderId="12" xfId="15" applyFont="1" applyFill="1" applyBorder="1" applyAlignment="1" applyProtection="1">
      <alignment horizontal="center" vertical="center"/>
      <protection locked="0" hidden="1"/>
    </xf>
    <xf numFmtId="0" fontId="23" fillId="3" borderId="7" xfId="15" applyFont="1" applyFill="1" applyBorder="1" applyAlignment="1" applyProtection="1">
      <alignment horizontal="center" vertical="center" shrinkToFit="1"/>
      <protection locked="0" hidden="1"/>
    </xf>
    <xf numFmtId="0" fontId="23" fillId="3" borderId="8" xfId="15" applyFont="1" applyFill="1" applyBorder="1" applyAlignment="1" applyProtection="1">
      <alignment horizontal="center" vertical="center" shrinkToFit="1"/>
      <protection locked="0" hidden="1"/>
    </xf>
    <xf numFmtId="0" fontId="23" fillId="3" borderId="9" xfId="15" applyFont="1" applyFill="1" applyBorder="1" applyAlignment="1" applyProtection="1">
      <alignment horizontal="center" vertical="center" shrinkToFit="1"/>
      <protection locked="0" hidden="1"/>
    </xf>
    <xf numFmtId="0" fontId="23" fillId="3" borderId="10" xfId="15" applyFont="1" applyFill="1" applyBorder="1" applyAlignment="1" applyProtection="1">
      <alignment horizontal="center" vertical="center" shrinkToFit="1"/>
      <protection locked="0" hidden="1"/>
    </xf>
    <xf numFmtId="0" fontId="23" fillId="3" borderId="11" xfId="15" applyFont="1" applyFill="1" applyBorder="1" applyAlignment="1" applyProtection="1">
      <alignment horizontal="center" vertical="center" shrinkToFit="1"/>
      <protection locked="0" hidden="1"/>
    </xf>
    <xf numFmtId="0" fontId="23" fillId="3" borderId="12" xfId="15" applyFont="1" applyFill="1" applyBorder="1" applyAlignment="1" applyProtection="1">
      <alignment horizontal="center" vertical="center" shrinkToFit="1"/>
      <protection locked="0" hidden="1"/>
    </xf>
    <xf numFmtId="38" fontId="23" fillId="3" borderId="8" xfId="16" applyFont="1" applyFill="1" applyBorder="1" applyProtection="1">
      <alignment vertical="center"/>
      <protection locked="0" hidden="1"/>
    </xf>
    <xf numFmtId="38" fontId="23" fillId="3" borderId="11" xfId="16" applyFont="1" applyFill="1" applyBorder="1" applyProtection="1">
      <alignment vertical="center"/>
      <protection locked="0" hidden="1"/>
    </xf>
    <xf numFmtId="0" fontId="23" fillId="3" borderId="7" xfId="15" applyFont="1" applyFill="1" applyBorder="1" applyProtection="1">
      <alignment vertical="center"/>
      <protection locked="0" hidden="1"/>
    </xf>
    <xf numFmtId="0" fontId="23" fillId="3" borderId="8" xfId="15" applyFont="1" applyFill="1" applyBorder="1" applyProtection="1">
      <alignment vertical="center"/>
      <protection locked="0" hidden="1"/>
    </xf>
    <xf numFmtId="0" fontId="23" fillId="3" borderId="10" xfId="15" applyFont="1" applyFill="1" applyBorder="1" applyProtection="1">
      <alignment vertical="center"/>
      <protection locked="0" hidden="1"/>
    </xf>
    <xf numFmtId="0" fontId="23" fillId="3" borderId="11" xfId="15" applyFont="1" applyFill="1" applyBorder="1" applyProtection="1">
      <alignment vertical="center"/>
      <protection locked="0" hidden="1"/>
    </xf>
    <xf numFmtId="0" fontId="23" fillId="2" borderId="1" xfId="15" applyFont="1" applyFill="1" applyBorder="1" applyAlignment="1" applyProtection="1">
      <alignment horizontal="center" vertical="center"/>
    </xf>
    <xf numFmtId="0" fontId="23" fillId="2" borderId="2" xfId="15" applyFont="1" applyFill="1" applyBorder="1" applyAlignment="1" applyProtection="1">
      <alignment horizontal="center" vertical="center"/>
    </xf>
    <xf numFmtId="0" fontId="23" fillId="2" borderId="3" xfId="15" applyFont="1" applyFill="1" applyBorder="1" applyAlignment="1" applyProtection="1">
      <alignment horizontal="center" vertical="center"/>
    </xf>
    <xf numFmtId="0" fontId="15" fillId="5" borderId="4" xfId="15" applyFont="1" applyFill="1" applyBorder="1" applyAlignment="1" applyProtection="1">
      <alignment horizontal="center" vertical="center"/>
      <protection hidden="1"/>
    </xf>
    <xf numFmtId="0" fontId="23" fillId="3" borderId="4" xfId="15" applyFont="1" applyFill="1" applyBorder="1" applyAlignment="1" applyProtection="1">
      <alignment horizontal="center" vertical="center"/>
      <protection locked="0" hidden="1"/>
    </xf>
    <xf numFmtId="0" fontId="23" fillId="5" borderId="7" xfId="15" applyFont="1" applyFill="1" applyBorder="1" applyAlignment="1" applyProtection="1">
      <alignment horizontal="left" vertical="center" wrapText="1"/>
      <protection hidden="1"/>
    </xf>
    <xf numFmtId="0" fontId="23" fillId="5" borderId="8" xfId="15" applyFont="1" applyFill="1" applyBorder="1" applyAlignment="1" applyProtection="1">
      <alignment horizontal="left" vertical="center" wrapText="1"/>
      <protection hidden="1"/>
    </xf>
    <xf numFmtId="0" fontId="23" fillId="5" borderId="9" xfId="15" applyFont="1" applyFill="1" applyBorder="1" applyAlignment="1" applyProtection="1">
      <alignment horizontal="left" vertical="center" wrapText="1"/>
      <protection hidden="1"/>
    </xf>
    <xf numFmtId="0" fontId="23" fillId="5" borderId="10" xfId="15" applyFont="1" applyFill="1" applyBorder="1" applyAlignment="1" applyProtection="1">
      <alignment horizontal="left" vertical="center" wrapText="1"/>
      <protection hidden="1"/>
    </xf>
    <xf numFmtId="0" fontId="23" fillId="5" borderId="11" xfId="15" applyFont="1" applyFill="1" applyBorder="1" applyAlignment="1" applyProtection="1">
      <alignment horizontal="left" vertical="center" wrapText="1"/>
      <protection hidden="1"/>
    </xf>
    <xf numFmtId="0" fontId="23" fillId="5" borderId="12" xfId="15" applyFont="1" applyFill="1" applyBorder="1" applyAlignment="1" applyProtection="1">
      <alignment horizontal="left" vertical="center" wrapText="1"/>
      <protection hidden="1"/>
    </xf>
    <xf numFmtId="0" fontId="23" fillId="3" borderId="4" xfId="15" applyFont="1" applyFill="1" applyBorder="1" applyProtection="1">
      <alignment vertical="center"/>
      <protection locked="0" hidden="1"/>
    </xf>
    <xf numFmtId="38" fontId="23" fillId="3" borderId="0" xfId="16" applyFont="1" applyFill="1" applyProtection="1">
      <alignment vertical="center"/>
      <protection locked="0" hidden="1"/>
    </xf>
    <xf numFmtId="182" fontId="23" fillId="5" borderId="7" xfId="15" applyNumberFormat="1" applyFont="1" applyFill="1" applyBorder="1" applyProtection="1">
      <alignment vertical="center"/>
      <protection hidden="1"/>
    </xf>
    <xf numFmtId="182" fontId="23" fillId="5" borderId="8" xfId="15" applyNumberFormat="1" applyFont="1" applyFill="1" applyBorder="1" applyProtection="1">
      <alignment vertical="center"/>
      <protection hidden="1"/>
    </xf>
    <xf numFmtId="182" fontId="23" fillId="5" borderId="10" xfId="15" applyNumberFormat="1" applyFont="1" applyFill="1" applyBorder="1" applyProtection="1">
      <alignment vertical="center"/>
      <protection hidden="1"/>
    </xf>
    <xf numFmtId="182" fontId="23" fillId="5" borderId="11" xfId="15" applyNumberFormat="1" applyFont="1" applyFill="1" applyBorder="1" applyProtection="1">
      <alignment vertical="center"/>
      <protection hidden="1"/>
    </xf>
    <xf numFmtId="0" fontId="23" fillId="5" borderId="7" xfId="15" quotePrefix="1" applyFont="1" applyFill="1" applyBorder="1" applyAlignment="1" applyProtection="1">
      <alignment horizontal="left" vertical="center" wrapText="1"/>
      <protection hidden="1"/>
    </xf>
    <xf numFmtId="0" fontId="23" fillId="0" borderId="11" xfId="15" applyFont="1" applyBorder="1" applyProtection="1">
      <alignment vertical="center"/>
    </xf>
    <xf numFmtId="38" fontId="12" fillId="5" borderId="4" xfId="9" applyFont="1" applyFill="1" applyBorder="1" applyAlignment="1" applyProtection="1">
      <alignment horizontal="left" vertical="center" wrapText="1"/>
    </xf>
    <xf numFmtId="0" fontId="86" fillId="0" borderId="4" xfId="21" applyFont="1" applyBorder="1" applyAlignment="1" applyProtection="1">
      <alignment horizontal="center" vertical="center"/>
    </xf>
    <xf numFmtId="38" fontId="23" fillId="3" borderId="7" xfId="16" applyFont="1" applyFill="1" applyBorder="1" applyProtection="1">
      <alignment vertical="center"/>
      <protection locked="0" hidden="1"/>
    </xf>
    <xf numFmtId="38" fontId="23" fillId="3" borderId="10" xfId="16" applyFont="1" applyFill="1" applyBorder="1" applyProtection="1">
      <alignment vertical="center"/>
      <protection locked="0" hidden="1"/>
    </xf>
    <xf numFmtId="0" fontId="23" fillId="4" borderId="0" xfId="15" applyFont="1" applyFill="1" applyProtection="1">
      <alignment vertical="center"/>
    </xf>
    <xf numFmtId="0" fontId="24" fillId="0" borderId="0" xfId="15" applyFont="1" applyAlignment="1" applyProtection="1">
      <alignment horizontal="center" vertical="center" wrapText="1"/>
    </xf>
    <xf numFmtId="38" fontId="15" fillId="2" borderId="4" xfId="26" applyFont="1" applyFill="1" applyBorder="1" applyAlignment="1" applyProtection="1">
      <alignment horizontal="center" vertical="center" wrapText="1"/>
    </xf>
    <xf numFmtId="0" fontId="23" fillId="5" borderId="1" xfId="2" applyFont="1" applyFill="1" applyBorder="1" applyAlignment="1" applyProtection="1">
      <alignment horizontal="center" vertical="center"/>
      <protection hidden="1"/>
    </xf>
    <xf numFmtId="38" fontId="12" fillId="6" borderId="4" xfId="26" applyFont="1" applyFill="1" applyBorder="1" applyAlignment="1" applyProtection="1">
      <alignment horizontal="center" vertical="center" wrapText="1"/>
    </xf>
    <xf numFmtId="38" fontId="12" fillId="3" borderId="4" xfId="26" applyFont="1" applyFill="1" applyBorder="1" applyAlignment="1" applyProtection="1">
      <alignment horizontal="center" vertical="center" wrapText="1"/>
    </xf>
    <xf numFmtId="38" fontId="12" fillId="5" borderId="4" xfId="26" applyFont="1" applyFill="1" applyBorder="1" applyAlignment="1" applyProtection="1">
      <alignment horizontal="center" vertical="center" wrapText="1"/>
    </xf>
    <xf numFmtId="0" fontId="25" fillId="2" borderId="4" xfId="15" applyFont="1" applyFill="1" applyBorder="1" applyAlignment="1" applyProtection="1">
      <alignment horizontal="center" vertical="center" wrapText="1"/>
    </xf>
    <xf numFmtId="0" fontId="25" fillId="2" borderId="7" xfId="15" applyFont="1" applyFill="1" applyBorder="1" applyAlignment="1" applyProtection="1">
      <alignment horizontal="center" vertical="center" wrapText="1"/>
    </xf>
    <xf numFmtId="0" fontId="25" fillId="2" borderId="8" xfId="15" applyFont="1" applyFill="1" applyBorder="1" applyAlignment="1" applyProtection="1">
      <alignment horizontal="center" vertical="center" wrapText="1"/>
    </xf>
    <xf numFmtId="0" fontId="25" fillId="2" borderId="9" xfId="15" applyFont="1" applyFill="1" applyBorder="1" applyAlignment="1" applyProtection="1">
      <alignment horizontal="center" vertical="center" wrapText="1"/>
    </xf>
    <xf numFmtId="0" fontId="25" fillId="2" borderId="13" xfId="15" applyFont="1" applyFill="1" applyBorder="1" applyAlignment="1" applyProtection="1">
      <alignment horizontal="center" vertical="center" wrapText="1"/>
    </xf>
    <xf numFmtId="0" fontId="25" fillId="2" borderId="0" xfId="15" applyFont="1" applyFill="1" applyAlignment="1" applyProtection="1">
      <alignment horizontal="center" vertical="center" wrapText="1"/>
    </xf>
    <xf numFmtId="0" fontId="25" fillId="2" borderId="14" xfId="15" applyFont="1" applyFill="1" applyBorder="1" applyAlignment="1" applyProtection="1">
      <alignment horizontal="center" vertical="center" wrapText="1"/>
    </xf>
    <xf numFmtId="0" fontId="25" fillId="2" borderId="10" xfId="15" applyFont="1" applyFill="1" applyBorder="1" applyAlignment="1" applyProtection="1">
      <alignment horizontal="center" vertical="center" wrapText="1"/>
    </xf>
    <xf numFmtId="0" fontId="25" fillId="2" borderId="11" xfId="15" applyFont="1" applyFill="1" applyBorder="1" applyAlignment="1" applyProtection="1">
      <alignment horizontal="center" vertical="center" wrapText="1"/>
    </xf>
    <xf numFmtId="0" fontId="25" fillId="2" borderId="12" xfId="15" applyFont="1" applyFill="1" applyBorder="1" applyAlignment="1" applyProtection="1">
      <alignment horizontal="center" vertical="center" wrapText="1"/>
    </xf>
    <xf numFmtId="38" fontId="32" fillId="4" borderId="8" xfId="13" applyFont="1" applyFill="1" applyBorder="1" applyAlignment="1" applyProtection="1">
      <alignment horizontal="center" vertical="center"/>
    </xf>
    <xf numFmtId="38" fontId="32" fillId="4" borderId="9" xfId="13" applyFont="1" applyFill="1" applyBorder="1" applyAlignment="1" applyProtection="1">
      <alignment horizontal="center" vertical="center"/>
    </xf>
    <xf numFmtId="38" fontId="32" fillId="4" borderId="0" xfId="13" applyFont="1" applyFill="1" applyBorder="1" applyAlignment="1" applyProtection="1">
      <alignment horizontal="center" vertical="center"/>
    </xf>
    <xf numFmtId="38" fontId="32" fillId="4" borderId="14" xfId="13" applyFont="1" applyFill="1" applyBorder="1" applyAlignment="1" applyProtection="1">
      <alignment horizontal="center" vertical="center"/>
    </xf>
    <xf numFmtId="38" fontId="32" fillId="4" borderId="11" xfId="13" applyFont="1" applyFill="1" applyBorder="1" applyAlignment="1" applyProtection="1">
      <alignment horizontal="center" vertical="center"/>
    </xf>
    <xf numFmtId="38" fontId="32" fillId="4" borderId="12" xfId="13" applyFont="1" applyFill="1" applyBorder="1" applyAlignment="1" applyProtection="1">
      <alignment horizontal="center" vertical="center"/>
    </xf>
    <xf numFmtId="38" fontId="32" fillId="5" borderId="7" xfId="13" applyFont="1" applyFill="1" applyBorder="1" applyAlignment="1" applyProtection="1">
      <alignment horizontal="center" vertical="center"/>
      <protection hidden="1"/>
    </xf>
    <xf numFmtId="38" fontId="32" fillId="5" borderId="8" xfId="13" applyFont="1" applyFill="1" applyBorder="1" applyAlignment="1" applyProtection="1">
      <alignment horizontal="center" vertical="center"/>
      <protection hidden="1"/>
    </xf>
    <xf numFmtId="38" fontId="32" fillId="5" borderId="13" xfId="13" applyFont="1" applyFill="1" applyBorder="1" applyAlignment="1" applyProtection="1">
      <alignment horizontal="center" vertical="center"/>
      <protection hidden="1"/>
    </xf>
    <xf numFmtId="38" fontId="32" fillId="5" borderId="0" xfId="13" applyFont="1" applyFill="1" applyBorder="1" applyAlignment="1" applyProtection="1">
      <alignment horizontal="center" vertical="center"/>
      <protection hidden="1"/>
    </xf>
    <xf numFmtId="38" fontId="32" fillId="5" borderId="10" xfId="13" applyFont="1" applyFill="1" applyBorder="1" applyAlignment="1" applyProtection="1">
      <alignment horizontal="center" vertical="center"/>
      <protection hidden="1"/>
    </xf>
    <xf numFmtId="38" fontId="32" fillId="5" borderId="11" xfId="13" applyFont="1" applyFill="1" applyBorder="1" applyAlignment="1" applyProtection="1">
      <alignment horizontal="center" vertical="center"/>
      <protection hidden="1"/>
    </xf>
    <xf numFmtId="0" fontId="26" fillId="3" borderId="7" xfId="0" applyFont="1" applyFill="1" applyBorder="1" applyProtection="1">
      <alignment vertical="center"/>
      <protection locked="0"/>
    </xf>
    <xf numFmtId="0" fontId="26" fillId="3" borderId="8" xfId="0" applyFont="1" applyFill="1" applyBorder="1" applyProtection="1">
      <alignment vertical="center"/>
      <protection locked="0"/>
    </xf>
    <xf numFmtId="0" fontId="26" fillId="3" borderId="9" xfId="0" applyFont="1" applyFill="1" applyBorder="1" applyProtection="1">
      <alignment vertical="center"/>
      <protection locked="0"/>
    </xf>
    <xf numFmtId="0" fontId="26" fillId="3" borderId="13" xfId="0" applyFont="1" applyFill="1" applyBorder="1" applyProtection="1">
      <alignment vertical="center"/>
      <protection locked="0"/>
    </xf>
    <xf numFmtId="0" fontId="26" fillId="3" borderId="0" xfId="0" applyFont="1" applyFill="1" applyProtection="1">
      <alignment vertical="center"/>
      <protection locked="0"/>
    </xf>
    <xf numFmtId="0" fontId="26" fillId="3" borderId="14" xfId="0" applyFont="1" applyFill="1" applyBorder="1" applyProtection="1">
      <alignment vertical="center"/>
      <protection locked="0"/>
    </xf>
    <xf numFmtId="0" fontId="26" fillId="3" borderId="10" xfId="0" applyFont="1" applyFill="1" applyBorder="1" applyProtection="1">
      <alignment vertical="center"/>
      <protection locked="0"/>
    </xf>
    <xf numFmtId="0" fontId="26" fillId="3" borderId="11" xfId="0" applyFont="1" applyFill="1" applyBorder="1" applyProtection="1">
      <alignment vertical="center"/>
      <protection locked="0"/>
    </xf>
    <xf numFmtId="0" fontId="26" fillId="3" borderId="12" xfId="0" applyFont="1" applyFill="1" applyBorder="1" applyProtection="1">
      <alignment vertical="center"/>
      <protection locked="0"/>
    </xf>
    <xf numFmtId="38" fontId="32" fillId="4" borderId="8" xfId="13" applyFont="1" applyFill="1" applyBorder="1" applyAlignment="1" applyProtection="1">
      <alignment horizontal="center" vertical="center"/>
      <protection hidden="1"/>
    </xf>
    <xf numFmtId="38" fontId="32" fillId="4" borderId="9" xfId="13" applyFont="1" applyFill="1" applyBorder="1" applyAlignment="1" applyProtection="1">
      <alignment horizontal="center" vertical="center"/>
      <protection hidden="1"/>
    </xf>
    <xf numFmtId="38" fontId="32" fillId="4" borderId="11" xfId="13" applyFont="1" applyFill="1" applyBorder="1" applyAlignment="1" applyProtection="1">
      <alignment horizontal="center" vertical="center"/>
      <protection hidden="1"/>
    </xf>
    <xf numFmtId="38" fontId="32" fillId="4" borderId="12" xfId="13" applyFont="1" applyFill="1" applyBorder="1" applyAlignment="1" applyProtection="1">
      <alignment horizontal="center" vertical="center"/>
      <protection hidden="1"/>
    </xf>
    <xf numFmtId="38" fontId="29" fillId="3" borderId="7" xfId="13" applyFont="1" applyFill="1" applyBorder="1" applyAlignment="1" applyProtection="1">
      <alignment horizontal="center" vertical="center"/>
      <protection locked="0"/>
    </xf>
    <xf numFmtId="38" fontId="29" fillId="3" borderId="8" xfId="13" applyFont="1" applyFill="1" applyBorder="1" applyAlignment="1" applyProtection="1">
      <alignment horizontal="center" vertical="center"/>
      <protection locked="0"/>
    </xf>
    <xf numFmtId="38" fontId="29" fillId="3" borderId="13" xfId="13" applyFont="1" applyFill="1" applyBorder="1" applyAlignment="1" applyProtection="1">
      <alignment horizontal="center" vertical="center"/>
      <protection locked="0"/>
    </xf>
    <xf numFmtId="38" fontId="29" fillId="3" borderId="0" xfId="13" applyFont="1" applyFill="1" applyBorder="1" applyAlignment="1" applyProtection="1">
      <alignment horizontal="center" vertical="center"/>
      <protection locked="0"/>
    </xf>
    <xf numFmtId="38" fontId="29" fillId="3" borderId="10" xfId="13" applyFont="1" applyFill="1" applyBorder="1" applyAlignment="1" applyProtection="1">
      <alignment horizontal="center" vertical="center"/>
      <protection locked="0"/>
    </xf>
    <xf numFmtId="38" fontId="29" fillId="3" borderId="11" xfId="13" applyFont="1" applyFill="1" applyBorder="1" applyAlignment="1" applyProtection="1">
      <alignment horizontal="center" vertical="center"/>
      <protection locked="0"/>
    </xf>
    <xf numFmtId="38" fontId="32" fillId="3" borderId="7" xfId="13" applyFont="1" applyFill="1" applyBorder="1" applyAlignment="1" applyProtection="1">
      <alignment horizontal="center" vertical="center"/>
      <protection locked="0"/>
    </xf>
    <xf numFmtId="38" fontId="32" fillId="3" borderId="8" xfId="13" applyFont="1" applyFill="1" applyBorder="1" applyAlignment="1" applyProtection="1">
      <alignment horizontal="center" vertical="center"/>
      <protection locked="0"/>
    </xf>
    <xf numFmtId="38" fontId="32" fillId="3" borderId="13" xfId="13" applyFont="1" applyFill="1" applyBorder="1" applyAlignment="1" applyProtection="1">
      <alignment horizontal="center" vertical="center"/>
      <protection locked="0"/>
    </xf>
    <xf numFmtId="38" fontId="32" fillId="3" borderId="0" xfId="13" applyFont="1" applyFill="1" applyBorder="1" applyAlignment="1" applyProtection="1">
      <alignment horizontal="center" vertical="center"/>
      <protection locked="0"/>
    </xf>
    <xf numFmtId="38" fontId="32" fillId="3" borderId="10" xfId="13" applyFont="1" applyFill="1" applyBorder="1" applyAlignment="1" applyProtection="1">
      <alignment horizontal="center" vertical="center"/>
      <protection locked="0"/>
    </xf>
    <xf numFmtId="38" fontId="32" fillId="3" borderId="11" xfId="13" applyFont="1" applyFill="1" applyBorder="1" applyAlignment="1" applyProtection="1">
      <alignment horizontal="center" vertical="center"/>
      <protection locked="0"/>
    </xf>
    <xf numFmtId="38" fontId="29" fillId="5" borderId="7" xfId="13" applyFont="1" applyFill="1" applyBorder="1" applyAlignment="1" applyProtection="1">
      <alignment horizontal="center" vertical="center"/>
      <protection hidden="1"/>
    </xf>
    <xf numFmtId="38" fontId="29" fillId="5" borderId="8" xfId="13" applyFont="1" applyFill="1" applyBorder="1" applyAlignment="1" applyProtection="1">
      <alignment horizontal="center" vertical="center"/>
      <protection hidden="1"/>
    </xf>
    <xf numFmtId="38" fontId="29" fillId="5" borderId="13" xfId="13" applyFont="1" applyFill="1" applyBorder="1" applyAlignment="1" applyProtection="1">
      <alignment horizontal="center" vertical="center"/>
      <protection hidden="1"/>
    </xf>
    <xf numFmtId="38" fontId="29" fillId="5" borderId="0" xfId="13" applyFont="1" applyFill="1" applyBorder="1" applyAlignment="1" applyProtection="1">
      <alignment horizontal="center" vertical="center"/>
      <protection hidden="1"/>
    </xf>
    <xf numFmtId="38" fontId="29" fillId="5" borderId="10" xfId="13" applyFont="1" applyFill="1" applyBorder="1" applyAlignment="1" applyProtection="1">
      <alignment horizontal="center" vertical="center"/>
      <protection hidden="1"/>
    </xf>
    <xf numFmtId="38" fontId="29" fillId="5" borderId="11" xfId="13" applyFont="1" applyFill="1" applyBorder="1" applyAlignment="1" applyProtection="1">
      <alignment horizontal="center" vertical="center"/>
      <protection hidden="1"/>
    </xf>
    <xf numFmtId="0" fontId="23" fillId="2" borderId="4" xfId="0" applyFont="1" applyFill="1" applyBorder="1" applyAlignment="1" applyProtection="1">
      <alignment horizontal="center" vertical="center"/>
    </xf>
    <xf numFmtId="0" fontId="26" fillId="3" borderId="4" xfId="0" applyFont="1" applyFill="1" applyBorder="1" applyAlignment="1" applyProtection="1">
      <alignment horizontal="center" vertical="center"/>
      <protection locked="0"/>
    </xf>
    <xf numFmtId="0" fontId="29" fillId="3" borderId="4" xfId="0" applyFont="1" applyFill="1" applyBorder="1" applyAlignment="1" applyProtection="1">
      <alignment horizontal="center" vertical="center"/>
      <protection locked="0"/>
    </xf>
    <xf numFmtId="38" fontId="67" fillId="6" borderId="0" xfId="21" applyNumberFormat="1" applyFill="1" applyAlignment="1" applyProtection="1">
      <alignment horizontal="left" vertical="top"/>
    </xf>
    <xf numFmtId="0" fontId="27" fillId="0" borderId="0" xfId="0" applyFont="1" applyAlignment="1" applyProtection="1">
      <alignment horizontal="center" vertical="center" wrapText="1"/>
    </xf>
    <xf numFmtId="38" fontId="15" fillId="2" borderId="4" xfId="9" applyFont="1" applyFill="1" applyBorder="1" applyAlignment="1" applyProtection="1">
      <alignment horizontal="center" vertical="center" wrapText="1"/>
    </xf>
    <xf numFmtId="0" fontId="12" fillId="4" borderId="0" xfId="0" applyFont="1" applyFill="1" applyAlignment="1" applyProtection="1">
      <alignment horizontal="left" vertical="center" wrapText="1"/>
    </xf>
    <xf numFmtId="0" fontId="12" fillId="4" borderId="11" xfId="0" applyFont="1" applyFill="1" applyBorder="1" applyAlignment="1" applyProtection="1">
      <alignment horizontal="left" vertical="center" wrapText="1"/>
    </xf>
    <xf numFmtId="38" fontId="17" fillId="5" borderId="1" xfId="9" applyFont="1" applyFill="1" applyBorder="1" applyAlignment="1" applyProtection="1">
      <alignment horizontal="left" vertical="center" wrapText="1"/>
    </xf>
    <xf numFmtId="38" fontId="17" fillId="5" borderId="2" xfId="9" applyFont="1" applyFill="1" applyBorder="1" applyAlignment="1" applyProtection="1">
      <alignment horizontal="left" vertical="center" wrapText="1"/>
    </xf>
    <xf numFmtId="38" fontId="17" fillId="5" borderId="3" xfId="9" applyFont="1" applyFill="1" applyBorder="1" applyAlignment="1" applyProtection="1">
      <alignment horizontal="left" vertical="center" wrapText="1"/>
    </xf>
    <xf numFmtId="0" fontId="67" fillId="0" borderId="1" xfId="21" applyBorder="1" applyAlignment="1" applyProtection="1">
      <alignment horizontal="center" vertical="center"/>
    </xf>
    <xf numFmtId="0" fontId="67" fillId="0" borderId="2" xfId="21" applyBorder="1" applyAlignment="1" applyProtection="1">
      <alignment horizontal="center" vertical="center"/>
    </xf>
    <xf numFmtId="0" fontId="67" fillId="0" borderId="3" xfId="21" applyBorder="1" applyAlignment="1" applyProtection="1">
      <alignment horizontal="center" vertical="center"/>
    </xf>
    <xf numFmtId="38" fontId="12" fillId="6" borderId="4" xfId="9" applyFont="1" applyFill="1" applyBorder="1" applyAlignment="1" applyProtection="1">
      <alignment horizontal="center" vertical="center" wrapText="1"/>
    </xf>
    <xf numFmtId="38" fontId="12" fillId="3" borderId="4" xfId="9" applyFont="1" applyFill="1" applyBorder="1" applyAlignment="1" applyProtection="1">
      <alignment horizontal="center" vertical="center" wrapText="1"/>
    </xf>
    <xf numFmtId="0" fontId="30" fillId="5" borderId="7" xfId="0" applyFont="1" applyFill="1" applyBorder="1" applyAlignment="1" applyProtection="1">
      <alignment horizontal="left" vertical="center" wrapText="1"/>
    </xf>
    <xf numFmtId="0" fontId="30" fillId="5" borderId="8" xfId="0" applyFont="1" applyFill="1" applyBorder="1" applyAlignment="1" applyProtection="1">
      <alignment horizontal="left" vertical="center" wrapText="1"/>
    </xf>
    <xf numFmtId="0" fontId="30" fillId="5" borderId="9" xfId="0" applyFont="1" applyFill="1" applyBorder="1" applyAlignment="1" applyProtection="1">
      <alignment horizontal="left" vertical="center" wrapText="1"/>
    </xf>
    <xf numFmtId="0" fontId="30" fillId="5" borderId="13" xfId="0" applyFont="1" applyFill="1" applyBorder="1" applyAlignment="1" applyProtection="1">
      <alignment horizontal="left" vertical="center" wrapText="1"/>
    </xf>
    <xf numFmtId="0" fontId="30" fillId="5" borderId="0" xfId="0" applyFont="1" applyFill="1" applyBorder="1" applyAlignment="1" applyProtection="1">
      <alignment horizontal="left" vertical="center" wrapText="1"/>
    </xf>
    <xf numFmtId="0" fontId="30" fillId="5" borderId="14" xfId="0" applyFont="1" applyFill="1" applyBorder="1" applyAlignment="1" applyProtection="1">
      <alignment horizontal="left" vertical="center" wrapText="1"/>
    </xf>
    <xf numFmtId="0" fontId="30" fillId="5" borderId="10" xfId="0" applyFont="1" applyFill="1" applyBorder="1" applyAlignment="1" applyProtection="1">
      <alignment horizontal="left" vertical="center" wrapText="1"/>
    </xf>
    <xf numFmtId="0" fontId="30" fillId="5" borderId="11" xfId="0" applyFont="1" applyFill="1" applyBorder="1" applyAlignment="1" applyProtection="1">
      <alignment horizontal="left" vertical="center" wrapText="1"/>
    </xf>
    <xf numFmtId="0" fontId="30" fillId="5" borderId="12" xfId="0" applyFont="1" applyFill="1" applyBorder="1" applyAlignment="1" applyProtection="1">
      <alignment horizontal="left" vertical="center" wrapText="1"/>
    </xf>
    <xf numFmtId="0" fontId="23" fillId="2" borderId="4"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23" fillId="2" borderId="7" xfId="0" applyFont="1" applyFill="1" applyBorder="1" applyAlignment="1" applyProtection="1">
      <alignment vertical="center" textRotation="255" wrapText="1"/>
    </xf>
    <xf numFmtId="0" fontId="23" fillId="2" borderId="8" xfId="0" applyFont="1" applyFill="1" applyBorder="1" applyAlignment="1" applyProtection="1">
      <alignment vertical="center" textRotation="255" wrapText="1"/>
    </xf>
    <xf numFmtId="0" fontId="23" fillId="2" borderId="9" xfId="0" applyFont="1" applyFill="1" applyBorder="1" applyAlignment="1" applyProtection="1">
      <alignment vertical="center" textRotation="255" wrapText="1"/>
    </xf>
    <xf numFmtId="0" fontId="23" fillId="2" borderId="13" xfId="0" applyFont="1" applyFill="1" applyBorder="1" applyAlignment="1" applyProtection="1">
      <alignment vertical="center" textRotation="255" wrapText="1"/>
    </xf>
    <xf numFmtId="0" fontId="23" fillId="2" borderId="0" xfId="0" applyFont="1" applyFill="1" applyAlignment="1" applyProtection="1">
      <alignment vertical="center" textRotation="255" wrapText="1"/>
    </xf>
    <xf numFmtId="0" fontId="23" fillId="2" borderId="14" xfId="0" applyFont="1" applyFill="1" applyBorder="1" applyAlignment="1" applyProtection="1">
      <alignment vertical="center" textRotation="255" wrapText="1"/>
    </xf>
    <xf numFmtId="0" fontId="23" fillId="2" borderId="10" xfId="0" applyFont="1" applyFill="1" applyBorder="1" applyAlignment="1" applyProtection="1">
      <alignment vertical="center" textRotation="255" wrapText="1"/>
    </xf>
    <xf numFmtId="0" fontId="23" fillId="2" borderId="11" xfId="0" applyFont="1" applyFill="1" applyBorder="1" applyAlignment="1" applyProtection="1">
      <alignment vertical="center" textRotation="255" wrapText="1"/>
    </xf>
    <xf numFmtId="0" fontId="23" fillId="2" borderId="12" xfId="0" applyFont="1" applyFill="1" applyBorder="1" applyAlignment="1" applyProtection="1">
      <alignment vertical="center" textRotation="255" wrapText="1"/>
    </xf>
    <xf numFmtId="9" fontId="32" fillId="2" borderId="7" xfId="0" applyNumberFormat="1" applyFont="1" applyFill="1" applyBorder="1" applyAlignment="1" applyProtection="1">
      <alignment horizontal="center" vertical="center"/>
    </xf>
    <xf numFmtId="9" fontId="32" fillId="2" borderId="8" xfId="0" applyNumberFormat="1" applyFont="1" applyFill="1" applyBorder="1" applyAlignment="1" applyProtection="1">
      <alignment horizontal="center" vertical="center"/>
    </xf>
    <xf numFmtId="9" fontId="32" fillId="2" borderId="9" xfId="0" applyNumberFormat="1" applyFont="1" applyFill="1" applyBorder="1" applyAlignment="1" applyProtection="1">
      <alignment horizontal="center" vertical="center"/>
    </xf>
    <xf numFmtId="9" fontId="32" fillId="2" borderId="10" xfId="0" applyNumberFormat="1" applyFont="1" applyFill="1" applyBorder="1" applyAlignment="1" applyProtection="1">
      <alignment horizontal="center" vertical="center"/>
    </xf>
    <xf numFmtId="9" fontId="32" fillId="2" borderId="11" xfId="0" applyNumberFormat="1" applyFont="1" applyFill="1" applyBorder="1" applyAlignment="1" applyProtection="1">
      <alignment horizontal="center" vertical="center"/>
    </xf>
    <xf numFmtId="9" fontId="32" fillId="2" borderId="12" xfId="0" applyNumberFormat="1" applyFont="1" applyFill="1" applyBorder="1" applyAlignment="1" applyProtection="1">
      <alignment horizontal="center" vertical="center"/>
    </xf>
    <xf numFmtId="0" fontId="23" fillId="2" borderId="1"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0" fontId="23" fillId="2" borderId="10" xfId="0" applyFont="1" applyFill="1" applyBorder="1" applyAlignment="1" applyProtection="1">
      <alignment horizontal="center" vertical="center"/>
    </xf>
    <xf numFmtId="0" fontId="23"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23" fillId="2" borderId="9" xfId="0" applyFont="1" applyFill="1" applyBorder="1" applyAlignment="1" applyProtection="1">
      <alignment horizontal="center" vertical="center" wrapText="1"/>
    </xf>
    <xf numFmtId="0" fontId="23" fillId="2" borderId="1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protection locked="0"/>
    </xf>
    <xf numFmtId="0" fontId="26" fillId="3" borderId="8"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26" fillId="3" borderId="13" xfId="0" applyFont="1" applyFill="1" applyBorder="1" applyAlignment="1" applyProtection="1">
      <alignment horizontal="center" vertical="center" wrapText="1"/>
      <protection locked="0"/>
    </xf>
    <xf numFmtId="0" fontId="26" fillId="3" borderId="0" xfId="0" applyFont="1" applyFill="1" applyAlignment="1" applyProtection="1">
      <alignment horizontal="center" vertical="center" wrapText="1"/>
      <protection locked="0"/>
    </xf>
    <xf numFmtId="0" fontId="26" fillId="3" borderId="14"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26" fillId="3" borderId="11"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protection locked="0"/>
    </xf>
    <xf numFmtId="0" fontId="26" fillId="3" borderId="8" xfId="0" applyFont="1" applyFill="1" applyBorder="1" applyAlignment="1" applyProtection="1">
      <alignment horizontal="center" vertical="center"/>
      <protection locked="0"/>
    </xf>
    <xf numFmtId="0" fontId="26" fillId="3" borderId="9" xfId="0" applyFont="1" applyFill="1" applyBorder="1" applyAlignment="1" applyProtection="1">
      <alignment horizontal="center" vertical="center"/>
      <protection locked="0"/>
    </xf>
    <xf numFmtId="0" fontId="26" fillId="3" borderId="13" xfId="0" applyFont="1" applyFill="1" applyBorder="1" applyAlignment="1" applyProtection="1">
      <alignment horizontal="center" vertical="center"/>
      <protection locked="0"/>
    </xf>
    <xf numFmtId="0" fontId="26" fillId="3" borderId="0" xfId="0" applyFont="1" applyFill="1" applyAlignment="1" applyProtection="1">
      <alignment horizontal="center" vertical="center"/>
      <protection locked="0"/>
    </xf>
    <xf numFmtId="0" fontId="26" fillId="3" borderId="14" xfId="0" applyFont="1" applyFill="1" applyBorder="1" applyAlignment="1" applyProtection="1">
      <alignment horizontal="center" vertical="center"/>
      <protection locked="0"/>
    </xf>
    <xf numFmtId="0" fontId="26" fillId="3" borderId="10" xfId="0" applyFont="1" applyFill="1" applyBorder="1" applyAlignment="1" applyProtection="1">
      <alignment horizontal="center" vertical="center"/>
      <protection locked="0"/>
    </xf>
    <xf numFmtId="0" fontId="26" fillId="3" borderId="11" xfId="0" applyFont="1" applyFill="1" applyBorder="1" applyAlignment="1" applyProtection="1">
      <alignment horizontal="center" vertical="center"/>
      <protection locked="0"/>
    </xf>
    <xf numFmtId="0" fontId="26" fillId="3" borderId="12" xfId="0" applyFont="1" applyFill="1" applyBorder="1" applyAlignment="1" applyProtection="1">
      <alignment horizontal="center" vertical="center"/>
      <protection locked="0"/>
    </xf>
    <xf numFmtId="0" fontId="23" fillId="0" borderId="0" xfId="15" applyFont="1" applyAlignment="1" applyProtection="1">
      <alignment vertical="center" wrapText="1"/>
    </xf>
    <xf numFmtId="38" fontId="17" fillId="5" borderId="4" xfId="9" applyFont="1" applyFill="1" applyBorder="1" applyAlignment="1" applyProtection="1">
      <alignment vertical="center" wrapText="1"/>
    </xf>
    <xf numFmtId="0" fontId="67" fillId="0" borderId="4" xfId="21" applyBorder="1" applyAlignment="1" applyProtection="1">
      <alignment horizontal="center" vertical="center"/>
    </xf>
    <xf numFmtId="0" fontId="25" fillId="5" borderId="4" xfId="15" applyFont="1" applyFill="1" applyBorder="1" applyAlignment="1" applyProtection="1">
      <alignment horizontal="left" vertical="center" wrapText="1"/>
      <protection hidden="1"/>
    </xf>
    <xf numFmtId="0" fontId="23" fillId="3" borderId="7" xfId="15" applyFont="1" applyFill="1" applyBorder="1" applyAlignment="1" applyProtection="1">
      <alignment vertical="center" shrinkToFit="1"/>
      <protection locked="0" hidden="1"/>
    </xf>
    <xf numFmtId="0" fontId="23" fillId="3" borderId="8" xfId="15" applyFont="1" applyFill="1" applyBorder="1" applyAlignment="1" applyProtection="1">
      <alignment vertical="center" shrinkToFit="1"/>
      <protection locked="0" hidden="1"/>
    </xf>
    <xf numFmtId="0" fontId="23" fillId="3" borderId="9" xfId="15" applyFont="1" applyFill="1" applyBorder="1" applyAlignment="1" applyProtection="1">
      <alignment vertical="center" shrinkToFit="1"/>
      <protection locked="0" hidden="1"/>
    </xf>
    <xf numFmtId="0" fontId="23" fillId="3" borderId="10" xfId="15" applyFont="1" applyFill="1" applyBorder="1" applyAlignment="1" applyProtection="1">
      <alignment vertical="center" shrinkToFit="1"/>
      <protection locked="0" hidden="1"/>
    </xf>
    <xf numFmtId="0" fontId="23" fillId="3" borderId="11" xfId="15" applyFont="1" applyFill="1" applyBorder="1" applyAlignment="1" applyProtection="1">
      <alignment vertical="center" shrinkToFit="1"/>
      <protection locked="0" hidden="1"/>
    </xf>
    <xf numFmtId="0" fontId="23" fillId="3" borderId="12" xfId="15" applyFont="1" applyFill="1" applyBorder="1" applyAlignment="1" applyProtection="1">
      <alignment vertical="center" shrinkToFit="1"/>
      <protection locked="0" hidden="1"/>
    </xf>
    <xf numFmtId="38" fontId="23" fillId="3" borderId="4" xfId="16" applyFont="1" applyFill="1" applyBorder="1" applyAlignment="1" applyProtection="1">
      <alignment vertical="center"/>
      <protection locked="0" hidden="1"/>
    </xf>
    <xf numFmtId="38" fontId="23" fillId="3" borderId="1" xfId="16" applyFont="1" applyFill="1" applyBorder="1" applyAlignment="1" applyProtection="1">
      <alignment vertical="center"/>
      <protection locked="0" hidden="1"/>
    </xf>
    <xf numFmtId="38" fontId="23" fillId="5" borderId="7" xfId="16" applyFont="1" applyFill="1" applyBorder="1" applyAlignment="1" applyProtection="1">
      <alignment horizontal="center" vertical="center"/>
      <protection hidden="1"/>
    </xf>
    <xf numFmtId="38" fontId="23" fillId="5" borderId="8" xfId="16" applyFont="1" applyFill="1" applyBorder="1" applyAlignment="1" applyProtection="1">
      <alignment horizontal="center" vertical="center"/>
      <protection hidden="1"/>
    </xf>
    <xf numFmtId="38" fontId="23" fillId="5" borderId="10" xfId="16" applyFont="1" applyFill="1" applyBorder="1" applyAlignment="1" applyProtection="1">
      <alignment horizontal="center" vertical="center"/>
      <protection hidden="1"/>
    </xf>
    <xf numFmtId="38" fontId="23" fillId="5" borderId="11" xfId="16" applyFont="1" applyFill="1" applyBorder="1" applyAlignment="1" applyProtection="1">
      <alignment horizontal="center" vertical="center"/>
      <protection hidden="1"/>
    </xf>
    <xf numFmtId="0" fontId="23" fillId="2" borderId="13" xfId="15" applyFont="1" applyFill="1" applyBorder="1" applyAlignment="1" applyProtection="1">
      <alignment horizontal="center" vertical="center"/>
    </xf>
    <xf numFmtId="0" fontId="23" fillId="2" borderId="0" xfId="15" applyFont="1" applyFill="1" applyAlignment="1" applyProtection="1">
      <alignment horizontal="center" vertical="center"/>
    </xf>
    <xf numFmtId="0" fontId="23" fillId="2" borderId="14" xfId="15" applyFont="1" applyFill="1" applyBorder="1" applyAlignment="1" applyProtection="1">
      <alignment horizontal="center" vertical="center"/>
    </xf>
    <xf numFmtId="0" fontId="23" fillId="2" borderId="5" xfId="15" applyFont="1" applyFill="1" applyBorder="1" applyAlignment="1" applyProtection="1">
      <alignment horizontal="center" vertical="center"/>
    </xf>
    <xf numFmtId="38" fontId="23" fillId="5" borderId="7" xfId="16" applyFont="1" applyFill="1" applyBorder="1" applyAlignment="1" applyProtection="1">
      <alignment vertical="center"/>
      <protection hidden="1"/>
    </xf>
    <xf numFmtId="38" fontId="23" fillId="5" borderId="8" xfId="16" applyFont="1" applyFill="1" applyBorder="1" applyAlignment="1" applyProtection="1">
      <alignment vertical="center"/>
      <protection hidden="1"/>
    </xf>
    <xf numFmtId="38" fontId="23" fillId="5" borderId="10" xfId="16" applyFont="1" applyFill="1" applyBorder="1" applyAlignment="1" applyProtection="1">
      <alignment vertical="center"/>
      <protection hidden="1"/>
    </xf>
    <xf numFmtId="38" fontId="23" fillId="5" borderId="11" xfId="16" applyFont="1" applyFill="1" applyBorder="1" applyAlignment="1" applyProtection="1">
      <alignment vertical="center"/>
      <protection hidden="1"/>
    </xf>
    <xf numFmtId="0" fontId="23" fillId="4" borderId="8" xfId="15" applyFont="1" applyFill="1" applyBorder="1" applyAlignment="1" applyProtection="1">
      <alignment horizontal="center" vertical="center"/>
    </xf>
    <xf numFmtId="0" fontId="23" fillId="4" borderId="9" xfId="15" applyFont="1" applyFill="1" applyBorder="1" applyAlignment="1" applyProtection="1">
      <alignment horizontal="center" vertical="center"/>
    </xf>
    <xf numFmtId="0" fontId="23" fillId="4" borderId="11" xfId="15" applyFont="1" applyFill="1" applyBorder="1" applyAlignment="1" applyProtection="1">
      <alignment horizontal="center" vertical="center"/>
    </xf>
    <xf numFmtId="0" fontId="23" fillId="4" borderId="12" xfId="15" applyFont="1" applyFill="1" applyBorder="1" applyAlignment="1" applyProtection="1">
      <alignment horizontal="center" vertical="center"/>
    </xf>
    <xf numFmtId="9" fontId="23" fillId="5" borderId="7" xfId="17" applyFont="1" applyFill="1" applyBorder="1" applyAlignment="1" applyProtection="1">
      <alignment horizontal="center" vertical="center"/>
      <protection hidden="1"/>
    </xf>
    <xf numFmtId="9" fontId="23" fillId="5" borderId="8" xfId="17" applyFont="1" applyFill="1" applyBorder="1" applyAlignment="1" applyProtection="1">
      <alignment horizontal="center" vertical="center"/>
      <protection hidden="1"/>
    </xf>
    <xf numFmtId="9" fontId="23" fillId="5" borderId="9" xfId="17" applyFont="1" applyFill="1" applyBorder="1" applyAlignment="1" applyProtection="1">
      <alignment horizontal="center" vertical="center"/>
      <protection hidden="1"/>
    </xf>
    <xf numFmtId="9" fontId="23" fillId="5" borderId="10" xfId="17" applyFont="1" applyFill="1" applyBorder="1" applyAlignment="1" applyProtection="1">
      <alignment horizontal="center" vertical="center"/>
      <protection hidden="1"/>
    </xf>
    <xf numFmtId="9" fontId="23" fillId="5" borderId="11" xfId="17" applyFont="1" applyFill="1" applyBorder="1" applyAlignment="1" applyProtection="1">
      <alignment horizontal="center" vertical="center"/>
      <protection hidden="1"/>
    </xf>
    <xf numFmtId="9" fontId="23" fillId="5" borderId="12" xfId="17" applyFont="1" applyFill="1" applyBorder="1" applyAlignment="1" applyProtection="1">
      <alignment horizontal="center" vertical="center"/>
      <protection hidden="1"/>
    </xf>
    <xf numFmtId="0" fontId="23" fillId="3" borderId="4" xfId="15" applyFont="1" applyFill="1" applyBorder="1" applyAlignment="1" applyProtection="1">
      <alignment vertical="center" shrinkToFit="1"/>
      <protection locked="0" hidden="1"/>
    </xf>
    <xf numFmtId="0" fontId="23" fillId="0" borderId="0" xfId="15" applyFont="1" applyAlignment="1">
      <alignment horizontal="center" vertical="center"/>
    </xf>
    <xf numFmtId="0" fontId="23" fillId="2" borderId="13" xfId="15" applyFont="1" applyFill="1" applyBorder="1" applyAlignment="1" applyProtection="1">
      <alignment horizontal="center" vertical="center" wrapText="1"/>
    </xf>
    <xf numFmtId="0" fontId="23" fillId="2" borderId="0" xfId="15" applyFont="1" applyFill="1" applyAlignment="1" applyProtection="1">
      <alignment horizontal="center" vertical="center" wrapText="1"/>
    </xf>
    <xf numFmtId="0" fontId="23" fillId="2" borderId="14" xfId="15" applyFont="1" applyFill="1" applyBorder="1" applyAlignment="1" applyProtection="1">
      <alignment horizontal="center" vertical="center" wrapText="1"/>
    </xf>
    <xf numFmtId="0" fontId="23" fillId="2" borderId="10" xfId="15" applyFont="1" applyFill="1" applyBorder="1" applyAlignment="1" applyProtection="1">
      <alignment horizontal="center" vertical="center" wrapText="1"/>
    </xf>
    <xf numFmtId="0" fontId="23" fillId="2" borderId="11" xfId="15" applyFont="1" applyFill="1" applyBorder="1" applyAlignment="1" applyProtection="1">
      <alignment horizontal="center" vertical="center" wrapText="1"/>
    </xf>
    <xf numFmtId="0" fontId="23" fillId="2" borderId="12" xfId="15" applyFont="1" applyFill="1" applyBorder="1" applyAlignment="1" applyProtection="1">
      <alignment horizontal="center" vertical="center" wrapText="1"/>
    </xf>
    <xf numFmtId="0" fontId="27" fillId="0" borderId="0" xfId="2" applyFont="1" applyAlignment="1" applyProtection="1">
      <alignment horizontal="center" vertical="center" wrapText="1"/>
    </xf>
    <xf numFmtId="0" fontId="32" fillId="4" borderId="0" xfId="15" applyFont="1" applyFill="1" applyAlignment="1" applyProtection="1">
      <alignment vertical="center" wrapText="1"/>
    </xf>
    <xf numFmtId="0" fontId="25" fillId="3" borderId="4" xfId="15" applyFont="1" applyFill="1" applyBorder="1" applyAlignment="1" applyProtection="1">
      <alignment vertical="center" wrapText="1"/>
      <protection locked="0"/>
    </xf>
    <xf numFmtId="0" fontId="23" fillId="3" borderId="4" xfId="15" applyFont="1" applyFill="1" applyBorder="1" applyAlignment="1" applyProtection="1">
      <alignment horizontal="center" vertical="center"/>
      <protection locked="0"/>
    </xf>
    <xf numFmtId="0" fontId="23" fillId="5" borderId="4" xfId="15" applyFont="1" applyFill="1" applyBorder="1" applyAlignment="1" applyProtection="1">
      <alignment horizontal="left" vertical="center" wrapText="1"/>
    </xf>
    <xf numFmtId="0" fontId="39" fillId="5" borderId="4" xfId="15" applyFont="1" applyFill="1" applyBorder="1" applyAlignment="1" applyProtection="1">
      <alignment horizontal="left" vertical="center" wrapText="1"/>
    </xf>
    <xf numFmtId="38" fontId="23" fillId="5" borderId="4" xfId="18" applyFont="1" applyFill="1" applyBorder="1" applyAlignment="1" applyProtection="1">
      <alignment horizontal="center" vertical="center"/>
    </xf>
    <xf numFmtId="0" fontId="23" fillId="3" borderId="7" xfId="15" applyFont="1" applyFill="1" applyBorder="1" applyAlignment="1" applyProtection="1">
      <alignment horizontal="center" vertical="center"/>
      <protection locked="0"/>
    </xf>
    <xf numFmtId="0" fontId="23" fillId="3" borderId="8" xfId="15" applyFont="1" applyFill="1" applyBorder="1" applyAlignment="1" applyProtection="1">
      <alignment horizontal="center" vertical="center"/>
      <protection locked="0"/>
    </xf>
    <xf numFmtId="0" fontId="23" fillId="3" borderId="9" xfId="15" applyFont="1" applyFill="1" applyBorder="1" applyAlignment="1" applyProtection="1">
      <alignment horizontal="center" vertical="center"/>
      <protection locked="0"/>
    </xf>
    <xf numFmtId="0" fontId="23" fillId="3" borderId="10" xfId="15" applyFont="1" applyFill="1" applyBorder="1" applyAlignment="1" applyProtection="1">
      <alignment horizontal="center" vertical="center"/>
      <protection locked="0"/>
    </xf>
    <xf numFmtId="0" fontId="23" fillId="3" borderId="11" xfId="15" applyFont="1" applyFill="1" applyBorder="1" applyAlignment="1" applyProtection="1">
      <alignment horizontal="center" vertical="center"/>
      <protection locked="0"/>
    </xf>
    <xf numFmtId="0" fontId="23" fillId="3" borderId="12" xfId="15" applyFont="1" applyFill="1" applyBorder="1" applyAlignment="1" applyProtection="1">
      <alignment horizontal="center" vertical="center"/>
      <protection locked="0"/>
    </xf>
    <xf numFmtId="0" fontId="23" fillId="5" borderId="4" xfId="15" applyFont="1" applyFill="1" applyBorder="1" applyAlignment="1" applyProtection="1">
      <alignment horizontal="center" vertical="center"/>
    </xf>
    <xf numFmtId="0" fontId="23" fillId="0" borderId="4" xfId="15" applyFont="1" applyBorder="1" applyAlignment="1" applyProtection="1">
      <alignment vertical="center" wrapText="1"/>
    </xf>
    <xf numFmtId="0" fontId="23" fillId="0" borderId="4" xfId="15" applyFont="1" applyBorder="1" applyAlignment="1" applyProtection="1">
      <alignment horizontal="center" vertical="center" wrapText="1"/>
    </xf>
    <xf numFmtId="38" fontId="17" fillId="5" borderId="1" xfId="9" applyFont="1" applyFill="1" applyBorder="1" applyAlignment="1" applyProtection="1">
      <alignment vertical="center" wrapText="1"/>
    </xf>
    <xf numFmtId="38" fontId="17" fillId="5" borderId="2" xfId="9" applyFont="1" applyFill="1" applyBorder="1" applyAlignment="1" applyProtection="1">
      <alignment vertical="center" wrapText="1"/>
    </xf>
    <xf numFmtId="38" fontId="17" fillId="5" borderId="3" xfId="9" applyFont="1" applyFill="1" applyBorder="1" applyAlignment="1" applyProtection="1">
      <alignment vertical="center" wrapText="1"/>
    </xf>
    <xf numFmtId="0" fontId="23" fillId="0" borderId="7" xfId="15" applyFont="1" applyBorder="1" applyAlignment="1" applyProtection="1">
      <alignment vertical="center" wrapText="1"/>
    </xf>
    <xf numFmtId="0" fontId="23" fillId="0" borderId="8" xfId="15" applyFont="1" applyBorder="1" applyAlignment="1" applyProtection="1">
      <alignment vertical="center" wrapText="1"/>
    </xf>
    <xf numFmtId="0" fontId="23" fillId="0" borderId="9" xfId="15" applyFont="1" applyBorder="1" applyAlignment="1" applyProtection="1">
      <alignment vertical="center" wrapText="1"/>
    </xf>
    <xf numFmtId="0" fontId="23" fillId="0" borderId="10" xfId="15" applyFont="1" applyBorder="1" applyAlignment="1" applyProtection="1">
      <alignment vertical="center" wrapText="1"/>
    </xf>
    <xf numFmtId="0" fontId="23" fillId="0" borderId="11" xfId="15" applyFont="1" applyBorder="1" applyAlignment="1" applyProtection="1">
      <alignment vertical="center" wrapText="1"/>
    </xf>
    <xf numFmtId="0" fontId="23" fillId="0" borderId="12" xfId="15" applyFont="1" applyBorder="1" applyAlignment="1" applyProtection="1">
      <alignment vertical="center" wrapText="1"/>
    </xf>
    <xf numFmtId="0" fontId="23" fillId="0" borderId="7" xfId="15" applyFont="1" applyBorder="1" applyAlignment="1" applyProtection="1">
      <alignment horizontal="center" vertical="center" wrapText="1"/>
    </xf>
    <xf numFmtId="0" fontId="23" fillId="0" borderId="8" xfId="15" applyFont="1" applyBorder="1" applyAlignment="1" applyProtection="1">
      <alignment horizontal="center" vertical="center" wrapText="1"/>
    </xf>
    <xf numFmtId="0" fontId="23" fillId="0" borderId="9" xfId="15" applyFont="1" applyBorder="1" applyAlignment="1" applyProtection="1">
      <alignment horizontal="center" vertical="center" wrapText="1"/>
    </xf>
    <xf numFmtId="0" fontId="23" fillId="0" borderId="10" xfId="15" applyFont="1" applyBorder="1" applyAlignment="1" applyProtection="1">
      <alignment horizontal="center" vertical="center" wrapText="1"/>
    </xf>
    <xf numFmtId="0" fontId="23" fillId="0" borderId="11" xfId="15" applyFont="1" applyBorder="1" applyAlignment="1" applyProtection="1">
      <alignment horizontal="center" vertical="center" wrapText="1"/>
    </xf>
    <xf numFmtId="0" fontId="23" fillId="0" borderId="12" xfId="15" applyFont="1" applyBorder="1" applyAlignment="1" applyProtection="1">
      <alignment horizontal="center" vertical="center" wrapText="1"/>
    </xf>
    <xf numFmtId="181" fontId="54" fillId="4" borderId="4" xfId="22" applyNumberFormat="1" applyFont="1" applyFill="1" applyBorder="1" applyAlignment="1" applyProtection="1">
      <alignment horizontal="center" vertical="top"/>
    </xf>
    <xf numFmtId="0" fontId="54" fillId="3" borderId="4" xfId="22" applyFont="1" applyFill="1" applyBorder="1" applyAlignment="1" applyProtection="1">
      <alignment horizontal="left" vertical="top"/>
      <protection locked="0"/>
    </xf>
    <xf numFmtId="177" fontId="54" fillId="4" borderId="0" xfId="22" applyNumberFormat="1" applyFont="1" applyFill="1" applyProtection="1">
      <alignment vertical="center"/>
    </xf>
    <xf numFmtId="0" fontId="33" fillId="5" borderId="1" xfId="22" applyFont="1" applyFill="1" applyBorder="1" applyAlignment="1" applyProtection="1">
      <alignment horizontal="center" vertical="center"/>
    </xf>
    <xf numFmtId="0" fontId="33" fillId="5" borderId="3" xfId="22" applyFont="1" applyFill="1" applyBorder="1" applyAlignment="1" applyProtection="1">
      <alignment horizontal="center" vertical="center"/>
    </xf>
    <xf numFmtId="0" fontId="67" fillId="4" borderId="0" xfId="21" applyFill="1" applyAlignment="1" applyProtection="1">
      <alignment horizontal="left" vertical="center"/>
    </xf>
    <xf numFmtId="0" fontId="33" fillId="5" borderId="1" xfId="22" applyFont="1" applyFill="1" applyBorder="1" applyProtection="1">
      <alignment vertical="center"/>
    </xf>
    <xf numFmtId="0" fontId="33" fillId="5" borderId="2" xfId="22" applyFont="1" applyFill="1" applyBorder="1" applyProtection="1">
      <alignment vertical="center"/>
    </xf>
    <xf numFmtId="0" fontId="33" fillId="5" borderId="3" xfId="22" applyFont="1" applyFill="1" applyBorder="1" applyProtection="1">
      <alignment vertical="center"/>
    </xf>
    <xf numFmtId="0" fontId="55" fillId="4" borderId="0" xfId="22" applyFont="1" applyFill="1" applyAlignment="1" applyProtection="1">
      <alignment horizontal="center" vertical="center" wrapText="1"/>
    </xf>
    <xf numFmtId="0" fontId="49" fillId="4" borderId="0" xfId="22" applyFont="1" applyFill="1" applyAlignment="1" applyProtection="1">
      <alignment horizontal="left" vertical="top" wrapText="1"/>
    </xf>
    <xf numFmtId="0" fontId="49" fillId="4" borderId="0" xfId="22" applyFont="1" applyFill="1" applyAlignment="1" applyProtection="1">
      <alignment horizontal="left" vertical="top"/>
    </xf>
    <xf numFmtId="0" fontId="54" fillId="3" borderId="7" xfId="22" applyFont="1" applyFill="1" applyBorder="1" applyAlignment="1" applyProtection="1">
      <alignment horizontal="left" vertical="top"/>
      <protection locked="0"/>
    </xf>
    <xf numFmtId="0" fontId="54" fillId="3" borderId="8" xfId="22" applyFont="1" applyFill="1" applyBorder="1" applyAlignment="1" applyProtection="1">
      <alignment horizontal="left" vertical="top"/>
      <protection locked="0"/>
    </xf>
    <xf numFmtId="0" fontId="54" fillId="3" borderId="9" xfId="22" applyFont="1" applyFill="1" applyBorder="1" applyAlignment="1" applyProtection="1">
      <alignment horizontal="left" vertical="top"/>
      <protection locked="0"/>
    </xf>
    <xf numFmtId="0" fontId="54" fillId="3" borderId="13" xfId="22" applyFont="1" applyFill="1" applyBorder="1" applyAlignment="1" applyProtection="1">
      <alignment horizontal="left" vertical="top"/>
      <protection locked="0"/>
    </xf>
    <xf numFmtId="0" fontId="54" fillId="3" borderId="0" xfId="22" applyFont="1" applyFill="1" applyAlignment="1" applyProtection="1">
      <alignment horizontal="left" vertical="top"/>
      <protection locked="0"/>
    </xf>
    <xf numFmtId="0" fontId="54" fillId="3" borderId="14" xfId="22" applyFont="1" applyFill="1" applyBorder="1" applyAlignment="1" applyProtection="1">
      <alignment horizontal="left" vertical="top"/>
      <protection locked="0"/>
    </xf>
    <xf numFmtId="0" fontId="54" fillId="3" borderId="10" xfId="22" applyFont="1" applyFill="1" applyBorder="1" applyAlignment="1" applyProtection="1">
      <alignment horizontal="left" vertical="top"/>
      <protection locked="0"/>
    </xf>
    <xf numFmtId="0" fontId="54" fillId="3" borderId="11" xfId="22" applyFont="1" applyFill="1" applyBorder="1" applyAlignment="1" applyProtection="1">
      <alignment horizontal="left" vertical="top"/>
      <protection locked="0"/>
    </xf>
    <xf numFmtId="0" fontId="54" fillId="3" borderId="12" xfId="22" applyFont="1" applyFill="1" applyBorder="1" applyAlignment="1" applyProtection="1">
      <alignment horizontal="left" vertical="top"/>
      <protection locked="0"/>
    </xf>
    <xf numFmtId="181" fontId="49" fillId="4" borderId="1" xfId="22" applyNumberFormat="1" applyFont="1" applyFill="1" applyBorder="1" applyAlignment="1" applyProtection="1">
      <alignment horizontal="center" vertical="top"/>
    </xf>
    <xf numFmtId="181" fontId="49" fillId="4" borderId="2" xfId="22" applyNumberFormat="1" applyFont="1" applyFill="1" applyBorder="1" applyAlignment="1" applyProtection="1">
      <alignment horizontal="center" vertical="top"/>
    </xf>
    <xf numFmtId="0" fontId="49" fillId="3" borderId="1" xfId="22" applyFont="1" applyFill="1" applyBorder="1" applyAlignment="1" applyProtection="1">
      <alignment horizontal="left" vertical="top"/>
      <protection locked="0"/>
    </xf>
    <xf numFmtId="0" fontId="49" fillId="3" borderId="2" xfId="22" applyFont="1" applyFill="1" applyBorder="1" applyAlignment="1" applyProtection="1">
      <alignment horizontal="left" vertical="top"/>
      <protection locked="0"/>
    </xf>
    <xf numFmtId="0" fontId="49" fillId="3" borderId="3" xfId="22" applyFont="1" applyFill="1" applyBorder="1" applyAlignment="1" applyProtection="1">
      <alignment horizontal="left" vertical="top"/>
      <protection locked="0"/>
    </xf>
    <xf numFmtId="0" fontId="49" fillId="3" borderId="7" xfId="22" applyFont="1" applyFill="1" applyBorder="1" applyAlignment="1" applyProtection="1">
      <alignment horizontal="left" vertical="top"/>
      <protection locked="0"/>
    </xf>
    <xf numFmtId="0" fontId="49" fillId="3" borderId="8" xfId="22" applyFont="1" applyFill="1" applyBorder="1" applyAlignment="1" applyProtection="1">
      <alignment horizontal="left" vertical="top"/>
      <protection locked="0"/>
    </xf>
    <xf numFmtId="0" fontId="49" fillId="3" borderId="9" xfId="22" applyFont="1" applyFill="1" applyBorder="1" applyAlignment="1" applyProtection="1">
      <alignment horizontal="left" vertical="top"/>
      <protection locked="0"/>
    </xf>
    <xf numFmtId="0" fontId="49" fillId="3" borderId="13" xfId="22" applyFont="1" applyFill="1" applyBorder="1" applyAlignment="1" applyProtection="1">
      <alignment horizontal="left" vertical="top"/>
      <protection locked="0"/>
    </xf>
    <xf numFmtId="0" fontId="49" fillId="3" borderId="0" xfId="22" applyFont="1" applyFill="1" applyAlignment="1" applyProtection="1">
      <alignment horizontal="left" vertical="top"/>
      <protection locked="0"/>
    </xf>
    <xf numFmtId="0" fontId="49" fillId="3" borderId="14" xfId="22" applyFont="1" applyFill="1" applyBorder="1" applyAlignment="1" applyProtection="1">
      <alignment horizontal="left" vertical="top"/>
      <protection locked="0"/>
    </xf>
    <xf numFmtId="0" fontId="49" fillId="3" borderId="10" xfId="22" applyFont="1" applyFill="1" applyBorder="1" applyAlignment="1" applyProtection="1">
      <alignment horizontal="left" vertical="top"/>
      <protection locked="0"/>
    </xf>
    <xf numFmtId="0" fontId="49" fillId="3" borderId="11" xfId="22" applyFont="1" applyFill="1" applyBorder="1" applyAlignment="1" applyProtection="1">
      <alignment horizontal="left" vertical="top"/>
      <protection locked="0"/>
    </xf>
    <xf numFmtId="0" fontId="49" fillId="3" borderId="12" xfId="22" applyFont="1" applyFill="1" applyBorder="1" applyAlignment="1" applyProtection="1">
      <alignment horizontal="left" vertical="top"/>
      <protection locked="0"/>
    </xf>
    <xf numFmtId="0" fontId="49" fillId="3" borderId="7" xfId="22" applyFont="1" applyFill="1" applyBorder="1" applyAlignment="1" applyProtection="1">
      <alignment horizontal="left" vertical="top" wrapText="1"/>
      <protection locked="0"/>
    </xf>
    <xf numFmtId="0" fontId="62" fillId="3" borderId="8" xfId="24" applyFont="1" applyFill="1" applyBorder="1" applyAlignment="1" applyProtection="1">
      <alignment horizontal="left" vertical="top" wrapText="1"/>
      <protection locked="0"/>
    </xf>
    <xf numFmtId="0" fontId="62" fillId="3" borderId="9" xfId="24" applyFont="1" applyFill="1" applyBorder="1" applyAlignment="1" applyProtection="1">
      <alignment horizontal="left" vertical="top" wrapText="1"/>
      <protection locked="0"/>
    </xf>
    <xf numFmtId="0" fontId="62" fillId="3" borderId="13" xfId="24" applyFont="1" applyFill="1" applyBorder="1" applyAlignment="1" applyProtection="1">
      <alignment horizontal="left" vertical="top" wrapText="1"/>
      <protection locked="0"/>
    </xf>
    <xf numFmtId="0" fontId="62" fillId="3" borderId="0" xfId="24" applyFont="1" applyFill="1" applyAlignment="1" applyProtection="1">
      <alignment horizontal="left" vertical="top" wrapText="1"/>
      <protection locked="0"/>
    </xf>
    <xf numFmtId="0" fontId="62" fillId="3" borderId="14" xfId="24" applyFont="1" applyFill="1" applyBorder="1" applyAlignment="1" applyProtection="1">
      <alignment horizontal="left" vertical="top" wrapText="1"/>
      <protection locked="0"/>
    </xf>
    <xf numFmtId="0" fontId="62" fillId="3" borderId="10" xfId="24" applyFont="1" applyFill="1" applyBorder="1" applyAlignment="1" applyProtection="1">
      <alignment horizontal="left" vertical="top" wrapText="1"/>
      <protection locked="0"/>
    </xf>
    <xf numFmtId="0" fontId="62" fillId="3" borderId="11" xfId="24" applyFont="1" applyFill="1" applyBorder="1" applyAlignment="1" applyProtection="1">
      <alignment horizontal="left" vertical="top" wrapText="1"/>
      <protection locked="0"/>
    </xf>
    <xf numFmtId="0" fontId="62" fillId="3" borderId="12" xfId="24" applyFont="1" applyFill="1" applyBorder="1" applyAlignment="1" applyProtection="1">
      <alignment horizontal="left" vertical="top" wrapText="1"/>
      <protection locked="0"/>
    </xf>
    <xf numFmtId="0" fontId="62" fillId="4" borderId="0" xfId="22" applyFont="1" applyFill="1" applyAlignment="1" applyProtection="1">
      <alignment vertical="center" wrapText="1"/>
    </xf>
    <xf numFmtId="0" fontId="76" fillId="0" borderId="0" xfId="11" applyFont="1" applyAlignment="1">
      <alignment horizontal="center" vertical="center"/>
    </xf>
    <xf numFmtId="0" fontId="95" fillId="0" borderId="0" xfId="11" applyFont="1" applyAlignment="1">
      <alignment horizontal="center" vertical="center" wrapText="1"/>
    </xf>
    <xf numFmtId="0" fontId="97" fillId="0" borderId="11" xfId="11" applyFont="1" applyBorder="1" applyAlignment="1">
      <alignment horizontal="left" vertical="center" wrapText="1"/>
    </xf>
    <xf numFmtId="0" fontId="97" fillId="0" borderId="0" xfId="11" applyFont="1" applyAlignment="1">
      <alignment vertical="center" wrapText="1"/>
    </xf>
    <xf numFmtId="0" fontId="76" fillId="14" borderId="1" xfId="11" applyFont="1" applyFill="1" applyBorder="1" applyAlignment="1">
      <alignment horizontal="center" vertical="center"/>
    </xf>
    <xf numFmtId="0" fontId="76" fillId="14" borderId="2" xfId="11" applyFont="1" applyFill="1" applyBorder="1" applyAlignment="1">
      <alignment horizontal="center" vertical="center"/>
    </xf>
    <xf numFmtId="0" fontId="76" fillId="14" borderId="3" xfId="11" applyFont="1" applyFill="1" applyBorder="1" applyAlignment="1">
      <alignment horizontal="center" vertical="center"/>
    </xf>
    <xf numFmtId="0" fontId="8" fillId="5" borderId="7" xfId="2" applyFont="1" applyFill="1" applyBorder="1">
      <alignment vertical="center"/>
    </xf>
    <xf numFmtId="0" fontId="8" fillId="5" borderId="8" xfId="2" applyFont="1" applyFill="1" applyBorder="1">
      <alignment vertical="center"/>
    </xf>
    <xf numFmtId="0" fontId="8" fillId="5" borderId="9" xfId="2" applyFont="1" applyFill="1" applyBorder="1">
      <alignment vertical="center"/>
    </xf>
    <xf numFmtId="0" fontId="76" fillId="0" borderId="4" xfId="2" applyFont="1" applyBorder="1" applyAlignment="1">
      <alignment horizontal="center" vertical="center"/>
    </xf>
    <xf numFmtId="0" fontId="67" fillId="0" borderId="0" xfId="21" applyFont="1" applyAlignment="1">
      <alignment horizontal="left" vertical="center"/>
    </xf>
    <xf numFmtId="0" fontId="76" fillId="14" borderId="10" xfId="11" applyFont="1" applyFill="1" applyBorder="1" applyAlignment="1">
      <alignment horizontal="center" vertical="center"/>
    </xf>
    <xf numFmtId="0" fontId="76" fillId="14" borderId="11" xfId="11" applyFont="1" applyFill="1" applyBorder="1" applyAlignment="1">
      <alignment horizontal="center" vertical="center"/>
    </xf>
    <xf numFmtId="0" fontId="76" fillId="14" borderId="12" xfId="11" applyFont="1" applyFill="1" applyBorder="1" applyAlignment="1">
      <alignment horizontal="center" vertical="center"/>
    </xf>
    <xf numFmtId="0" fontId="76" fillId="8" borderId="10" xfId="11" applyFont="1" applyFill="1" applyBorder="1" applyAlignment="1" applyProtection="1">
      <alignment vertical="center" shrinkToFit="1"/>
      <protection locked="0"/>
    </xf>
    <xf numFmtId="0" fontId="76" fillId="8" borderId="11" xfId="11" applyFont="1" applyFill="1" applyBorder="1" applyAlignment="1" applyProtection="1">
      <alignment vertical="center" shrinkToFit="1"/>
      <protection locked="0"/>
    </xf>
    <xf numFmtId="0" fontId="8" fillId="8" borderId="12" xfId="24" applyFont="1" applyFill="1" applyBorder="1" applyProtection="1">
      <alignment vertical="center"/>
      <protection locked="0"/>
    </xf>
    <xf numFmtId="0" fontId="76" fillId="14" borderId="4" xfId="11" applyFont="1" applyFill="1" applyBorder="1" applyAlignment="1">
      <alignment horizontal="center" vertical="center"/>
    </xf>
    <xf numFmtId="0" fontId="76" fillId="15" borderId="4" xfId="11" applyFont="1" applyFill="1" applyBorder="1" applyProtection="1">
      <alignment vertical="center"/>
      <protection locked="0"/>
    </xf>
    <xf numFmtId="0" fontId="8" fillId="0" borderId="4" xfId="24" applyFont="1" applyBorder="1" applyProtection="1">
      <alignment vertical="center"/>
      <protection locked="0"/>
    </xf>
    <xf numFmtId="0" fontId="76" fillId="14" borderId="4" xfId="11" applyFont="1" applyFill="1" applyBorder="1" applyAlignment="1">
      <alignment horizontal="center" vertical="center" wrapText="1"/>
    </xf>
    <xf numFmtId="0" fontId="76" fillId="8" borderId="4" xfId="2" applyFont="1" applyFill="1" applyBorder="1" applyAlignment="1">
      <alignment horizontal="center" vertical="center" wrapText="1"/>
    </xf>
    <xf numFmtId="0" fontId="76" fillId="9" borderId="4" xfId="2" applyFont="1" applyFill="1" applyBorder="1" applyAlignment="1">
      <alignment horizontal="center" vertical="center" wrapText="1"/>
    </xf>
    <xf numFmtId="0" fontId="98" fillId="15" borderId="4" xfId="11" applyFont="1" applyFill="1" applyBorder="1" applyAlignment="1">
      <alignment horizontal="center" vertical="center" wrapText="1"/>
    </xf>
    <xf numFmtId="0" fontId="8" fillId="0" borderId="4" xfId="24" applyFont="1" applyBorder="1" applyAlignment="1">
      <alignment horizontal="center" vertical="center"/>
    </xf>
    <xf numFmtId="0" fontId="76" fillId="9" borderId="4" xfId="11" applyFont="1" applyFill="1" applyBorder="1" applyAlignment="1">
      <alignment vertical="center" shrinkToFit="1"/>
    </xf>
    <xf numFmtId="0" fontId="8" fillId="0" borderId="4" xfId="24" applyFont="1" applyBorder="1">
      <alignment vertical="center"/>
    </xf>
    <xf numFmtId="0" fontId="97" fillId="16" borderId="4" xfId="11" applyFont="1" applyFill="1" applyBorder="1">
      <alignment vertical="center"/>
    </xf>
    <xf numFmtId="56" fontId="99" fillId="0" borderId="4" xfId="11" quotePrefix="1" applyNumberFormat="1" applyFont="1" applyBorder="1" applyAlignment="1">
      <alignment horizontal="right" vertical="center"/>
    </xf>
    <xf numFmtId="0" fontId="99" fillId="0" borderId="4" xfId="11" applyFont="1" applyBorder="1">
      <alignment vertical="center"/>
    </xf>
    <xf numFmtId="0" fontId="99" fillId="8" borderId="4" xfId="11" applyFont="1" applyFill="1" applyBorder="1" applyAlignment="1" applyProtection="1">
      <alignment horizontal="center" vertical="center"/>
      <protection locked="0"/>
    </xf>
    <xf numFmtId="0" fontId="19" fillId="0" borderId="4" xfId="11" applyFont="1" applyBorder="1">
      <alignment vertical="center"/>
    </xf>
    <xf numFmtId="0" fontId="99" fillId="0" borderId="4" xfId="11" applyFont="1" applyBorder="1" applyAlignment="1">
      <alignment vertical="center" wrapText="1"/>
    </xf>
    <xf numFmtId="0" fontId="99" fillId="15" borderId="4" xfId="11" applyFont="1" applyFill="1" applyBorder="1" applyProtection="1">
      <alignment vertical="center"/>
      <protection locked="0"/>
    </xf>
    <xf numFmtId="0" fontId="99" fillId="8" borderId="4" xfId="11" applyFont="1" applyFill="1" applyBorder="1" applyAlignment="1" applyProtection="1">
      <alignment horizontal="center" vertical="center" wrapText="1"/>
      <protection locked="0"/>
    </xf>
    <xf numFmtId="0" fontId="19" fillId="0" borderId="4" xfId="11" applyFont="1" applyBorder="1" applyAlignment="1">
      <alignment vertical="center" wrapText="1"/>
    </xf>
    <xf numFmtId="56" fontId="99" fillId="17" borderId="4" xfId="11" quotePrefix="1" applyNumberFormat="1" applyFont="1" applyFill="1" applyBorder="1" applyAlignment="1">
      <alignment horizontal="right" vertical="center"/>
    </xf>
    <xf numFmtId="0" fontId="99" fillId="17" borderId="4" xfId="11" applyFont="1" applyFill="1" applyBorder="1">
      <alignment vertical="center"/>
    </xf>
    <xf numFmtId="0" fontId="19" fillId="17" borderId="4" xfId="11" applyFont="1" applyFill="1" applyBorder="1" applyAlignment="1">
      <alignment vertical="center" wrapText="1"/>
    </xf>
    <xf numFmtId="0" fontId="19" fillId="17" borderId="4" xfId="11" applyFont="1" applyFill="1" applyBorder="1">
      <alignment vertical="center"/>
    </xf>
    <xf numFmtId="56" fontId="99" fillId="17" borderId="1" xfId="11" quotePrefix="1" applyNumberFormat="1" applyFont="1" applyFill="1" applyBorder="1" applyAlignment="1">
      <alignment horizontal="right" vertical="center"/>
    </xf>
    <xf numFmtId="56" fontId="99" fillId="17" borderId="2" xfId="11" quotePrefix="1" applyNumberFormat="1" applyFont="1" applyFill="1" applyBorder="1" applyAlignment="1">
      <alignment horizontal="right" vertical="center"/>
    </xf>
    <xf numFmtId="56" fontId="99" fillId="17" borderId="3" xfId="11" quotePrefix="1" applyNumberFormat="1" applyFont="1" applyFill="1" applyBorder="1" applyAlignment="1">
      <alignment horizontal="right" vertical="center"/>
    </xf>
    <xf numFmtId="0" fontId="99" fillId="17" borderId="1" xfId="11" applyFont="1" applyFill="1" applyBorder="1">
      <alignment vertical="center"/>
    </xf>
    <xf numFmtId="0" fontId="99" fillId="17" borderId="2" xfId="11" applyFont="1" applyFill="1" applyBorder="1">
      <alignment vertical="center"/>
    </xf>
    <xf numFmtId="0" fontId="99" fillId="17" borderId="3" xfId="11" applyFont="1" applyFill="1" applyBorder="1">
      <alignment vertical="center"/>
    </xf>
    <xf numFmtId="0" fontId="19" fillId="17" borderId="1" xfId="11" applyFont="1" applyFill="1" applyBorder="1" applyAlignment="1">
      <alignment vertical="center" wrapText="1"/>
    </xf>
    <xf numFmtId="0" fontId="19" fillId="17" borderId="2" xfId="11" applyFont="1" applyFill="1" applyBorder="1" applyAlignment="1">
      <alignment vertical="center" wrapText="1"/>
    </xf>
    <xf numFmtId="0" fontId="19" fillId="17" borderId="3" xfId="11" applyFont="1" applyFill="1" applyBorder="1" applyAlignment="1">
      <alignment vertical="center" wrapText="1"/>
    </xf>
    <xf numFmtId="0" fontId="19" fillId="17" borderId="2" xfId="11" applyFont="1" applyFill="1" applyBorder="1">
      <alignment vertical="center"/>
    </xf>
    <xf numFmtId="0" fontId="19" fillId="17" borderId="3" xfId="11" applyFont="1" applyFill="1" applyBorder="1">
      <alignment vertical="center"/>
    </xf>
    <xf numFmtId="0" fontId="20" fillId="17" borderId="1" xfId="11" applyFont="1" applyFill="1" applyBorder="1" applyAlignment="1">
      <alignment vertical="center" wrapText="1"/>
    </xf>
    <xf numFmtId="0" fontId="20" fillId="17" borderId="2" xfId="11" applyFont="1" applyFill="1" applyBorder="1" applyAlignment="1">
      <alignment vertical="center" wrapText="1"/>
    </xf>
    <xf numFmtId="0" fontId="20" fillId="17" borderId="3" xfId="11" applyFont="1" applyFill="1" applyBorder="1" applyAlignment="1">
      <alignment vertical="center" wrapText="1"/>
    </xf>
    <xf numFmtId="56" fontId="76" fillId="0" borderId="0" xfId="11" quotePrefix="1" applyNumberFormat="1" applyFont="1" applyAlignment="1">
      <alignment horizontal="right" vertical="center"/>
    </xf>
    <xf numFmtId="0" fontId="76" fillId="0" borderId="0" xfId="11" applyFont="1">
      <alignment vertical="center"/>
    </xf>
    <xf numFmtId="0" fontId="76" fillId="0" borderId="0" xfId="11" applyFont="1" applyAlignment="1">
      <alignment vertical="center" wrapText="1"/>
    </xf>
    <xf numFmtId="0" fontId="99" fillId="17" borderId="8" xfId="11" applyFont="1" applyFill="1" applyBorder="1">
      <alignment vertical="center"/>
    </xf>
    <xf numFmtId="0" fontId="99" fillId="17" borderId="8" xfId="11" applyFont="1" applyFill="1" applyBorder="1" applyAlignment="1">
      <alignment vertical="center" wrapText="1"/>
    </xf>
    <xf numFmtId="56" fontId="99" fillId="0" borderId="1" xfId="11" quotePrefix="1" applyNumberFormat="1" applyFont="1" applyBorder="1" applyAlignment="1">
      <alignment horizontal="right" vertical="center"/>
    </xf>
    <xf numFmtId="56" fontId="99" fillId="0" borderId="2" xfId="11" quotePrefix="1" applyNumberFormat="1" applyFont="1" applyBorder="1" applyAlignment="1">
      <alignment horizontal="right" vertical="center"/>
    </xf>
    <xf numFmtId="56" fontId="99" fillId="0" borderId="3" xfId="11" quotePrefix="1" applyNumberFormat="1" applyFont="1" applyBorder="1" applyAlignment="1">
      <alignment horizontal="right" vertical="center"/>
    </xf>
    <xf numFmtId="0" fontId="99" fillId="17" borderId="4" xfId="11" applyFont="1" applyFill="1" applyBorder="1" applyAlignment="1">
      <alignment vertical="center" wrapText="1"/>
    </xf>
    <xf numFmtId="0" fontId="99" fillId="17" borderId="1" xfId="11" applyFont="1" applyFill="1" applyBorder="1" applyAlignment="1">
      <alignment vertical="center" wrapText="1"/>
    </xf>
    <xf numFmtId="0" fontId="99" fillId="17" borderId="2" xfId="11" applyFont="1" applyFill="1" applyBorder="1" applyAlignment="1">
      <alignment vertical="center" wrapText="1"/>
    </xf>
    <xf numFmtId="0" fontId="99" fillId="17" borderId="3" xfId="11" applyFont="1" applyFill="1" applyBorder="1" applyAlignment="1">
      <alignment vertical="center" wrapText="1"/>
    </xf>
    <xf numFmtId="0" fontId="77" fillId="13" borderId="36" xfId="0" applyFont="1" applyFill="1" applyBorder="1" applyAlignment="1" applyProtection="1">
      <alignment vertical="center" textRotation="255" wrapText="1"/>
    </xf>
    <xf numFmtId="0" fontId="77" fillId="13" borderId="20" xfId="0" applyFont="1" applyFill="1" applyBorder="1" applyAlignment="1" applyProtection="1">
      <alignment vertical="center" textRotation="255" wrapText="1"/>
    </xf>
    <xf numFmtId="0" fontId="77" fillId="13" borderId="21" xfId="0" applyFont="1" applyFill="1" applyBorder="1" applyAlignment="1" applyProtection="1">
      <alignment vertical="center" textRotation="255" wrapText="1"/>
    </xf>
    <xf numFmtId="0" fontId="77" fillId="13" borderId="28" xfId="0" applyFont="1" applyFill="1" applyBorder="1" applyAlignment="1" applyProtection="1">
      <alignment vertical="center" textRotation="255" wrapText="1"/>
    </xf>
    <xf numFmtId="0" fontId="77" fillId="13" borderId="0" xfId="0" applyFont="1" applyFill="1" applyAlignment="1" applyProtection="1">
      <alignment vertical="center" textRotation="255" wrapText="1"/>
    </xf>
    <xf numFmtId="0" fontId="77" fillId="13" borderId="14" xfId="0" applyFont="1" applyFill="1" applyBorder="1" applyAlignment="1" applyProtection="1">
      <alignment vertical="center" textRotation="255" wrapText="1"/>
    </xf>
    <xf numFmtId="0" fontId="77" fillId="13" borderId="39" xfId="0" applyFont="1" applyFill="1" applyBorder="1" applyAlignment="1" applyProtection="1">
      <alignment vertical="center" textRotation="255" wrapText="1"/>
    </xf>
    <xf numFmtId="0" fontId="77" fillId="13" borderId="17" xfId="0" applyFont="1" applyFill="1" applyBorder="1" applyAlignment="1" applyProtection="1">
      <alignment vertical="center" textRotation="255" wrapText="1"/>
    </xf>
    <xf numFmtId="0" fontId="77" fillId="13" borderId="18" xfId="0" applyFont="1" applyFill="1" applyBorder="1" applyAlignment="1" applyProtection="1">
      <alignment vertical="center" textRotation="255" wrapText="1"/>
    </xf>
    <xf numFmtId="0" fontId="77" fillId="13" borderId="19" xfId="0" applyFont="1" applyFill="1" applyBorder="1" applyAlignment="1" applyProtection="1">
      <alignment vertical="center" textRotation="255" wrapText="1"/>
    </xf>
    <xf numFmtId="0" fontId="77" fillId="13" borderId="13" xfId="0" applyFont="1" applyFill="1" applyBorder="1" applyAlignment="1" applyProtection="1">
      <alignment vertical="center" textRotation="255" wrapText="1"/>
    </xf>
    <xf numFmtId="0" fontId="77" fillId="13" borderId="16" xfId="0" applyFont="1" applyFill="1" applyBorder="1" applyAlignment="1" applyProtection="1">
      <alignment vertical="center" textRotation="255" wrapText="1"/>
    </xf>
    <xf numFmtId="0" fontId="77" fillId="13" borderId="37" xfId="0" applyFont="1" applyFill="1" applyBorder="1" applyAlignment="1" applyProtection="1">
      <alignment vertical="center" textRotation="255" wrapText="1"/>
    </xf>
    <xf numFmtId="0" fontId="77" fillId="13" borderId="29" xfId="0" applyFont="1" applyFill="1" applyBorder="1" applyAlignment="1" applyProtection="1">
      <alignment vertical="center" textRotation="255" wrapText="1"/>
    </xf>
    <xf numFmtId="0" fontId="77" fillId="13" borderId="40" xfId="0" applyFont="1" applyFill="1" applyBorder="1" applyAlignment="1" applyProtection="1">
      <alignment vertical="center" textRotation="255" wrapText="1"/>
    </xf>
    <xf numFmtId="0" fontId="77" fillId="4" borderId="1" xfId="0" applyFont="1" applyFill="1" applyBorder="1" applyAlignment="1" applyProtection="1">
      <alignment horizontal="center" vertical="center"/>
    </xf>
    <xf numFmtId="0" fontId="77" fillId="4" borderId="2" xfId="0" applyFont="1" applyFill="1" applyBorder="1" applyAlignment="1" applyProtection="1">
      <alignment horizontal="center" vertical="center"/>
    </xf>
    <xf numFmtId="0" fontId="77" fillId="4" borderId="3" xfId="0" applyFont="1" applyFill="1" applyBorder="1" applyAlignment="1" applyProtection="1">
      <alignment horizontal="center" vertical="center"/>
    </xf>
    <xf numFmtId="0" fontId="77" fillId="0" borderId="1" xfId="0" applyFont="1" applyBorder="1" applyAlignment="1" applyProtection="1">
      <alignment horizontal="center" vertical="center"/>
    </xf>
    <xf numFmtId="0" fontId="77" fillId="0" borderId="2" xfId="0" applyFont="1" applyBorder="1" applyAlignment="1" applyProtection="1">
      <alignment horizontal="center" vertical="center"/>
    </xf>
    <xf numFmtId="0" fontId="77" fillId="0" borderId="3" xfId="0" applyFont="1" applyBorder="1" applyAlignment="1" applyProtection="1">
      <alignment horizontal="center" vertical="center"/>
    </xf>
    <xf numFmtId="0" fontId="77" fillId="0" borderId="7" xfId="0" applyFont="1" applyBorder="1" applyAlignment="1" applyProtection="1">
      <alignment horizontal="center" vertical="center" textRotation="255" wrapText="1"/>
    </xf>
    <xf numFmtId="0" fontId="77" fillId="0" borderId="8" xfId="0" applyFont="1" applyBorder="1" applyAlignment="1" applyProtection="1">
      <alignment horizontal="center" vertical="center" textRotation="255" wrapText="1"/>
    </xf>
    <xf numFmtId="0" fontId="77" fillId="0" borderId="9" xfId="0" applyFont="1" applyBorder="1" applyAlignment="1" applyProtection="1">
      <alignment horizontal="center" vertical="center" textRotation="255" wrapText="1"/>
    </xf>
    <xf numFmtId="0" fontId="77" fillId="0" borderId="13" xfId="0" applyFont="1" applyBorder="1" applyAlignment="1" applyProtection="1">
      <alignment horizontal="center" vertical="center" textRotation="255" wrapText="1"/>
    </xf>
    <xf numFmtId="0" fontId="77" fillId="0" borderId="0" xfId="0" applyFont="1" applyAlignment="1" applyProtection="1">
      <alignment horizontal="center" vertical="center" textRotation="255" wrapText="1"/>
    </xf>
    <xf numFmtId="0" fontId="77" fillId="0" borderId="14" xfId="0" applyFont="1" applyBorder="1" applyAlignment="1" applyProtection="1">
      <alignment horizontal="center" vertical="center" textRotation="255" wrapText="1"/>
    </xf>
    <xf numFmtId="0" fontId="77" fillId="0" borderId="10" xfId="0" applyFont="1" applyBorder="1" applyAlignment="1" applyProtection="1">
      <alignment horizontal="center" vertical="center" textRotation="255" wrapText="1"/>
    </xf>
    <xf numFmtId="0" fontId="77" fillId="0" borderId="11" xfId="0" applyFont="1" applyBorder="1" applyAlignment="1" applyProtection="1">
      <alignment horizontal="center" vertical="center" textRotation="255" wrapText="1"/>
    </xf>
    <xf numFmtId="0" fontId="77" fillId="0" borderId="12" xfId="0" applyFont="1" applyBorder="1" applyAlignment="1" applyProtection="1">
      <alignment horizontal="center" vertical="center" textRotation="255" wrapText="1"/>
    </xf>
    <xf numFmtId="0" fontId="77" fillId="0" borderId="7" xfId="0" applyFont="1" applyBorder="1" applyAlignment="1" applyProtection="1">
      <alignment horizontal="center" vertical="center" wrapText="1"/>
    </xf>
    <xf numFmtId="0" fontId="77" fillId="0" borderId="8" xfId="0" applyFont="1" applyBorder="1" applyAlignment="1" applyProtection="1">
      <alignment horizontal="center" vertical="center" wrapText="1"/>
    </xf>
    <xf numFmtId="0" fontId="77" fillId="0" borderId="9" xfId="0" applyFont="1" applyBorder="1" applyAlignment="1" applyProtection="1">
      <alignment horizontal="center" vertical="center" wrapText="1"/>
    </xf>
    <xf numFmtId="0" fontId="77" fillId="0" borderId="10" xfId="0" applyFont="1" applyBorder="1" applyAlignment="1" applyProtection="1">
      <alignment horizontal="center" vertical="center" wrapText="1"/>
    </xf>
    <xf numFmtId="0" fontId="77" fillId="0" borderId="11" xfId="0" applyFont="1" applyBorder="1" applyAlignment="1" applyProtection="1">
      <alignment horizontal="center" vertical="center" wrapText="1"/>
    </xf>
    <xf numFmtId="0" fontId="77" fillId="0" borderId="12" xfId="0" applyFont="1" applyBorder="1" applyAlignment="1" applyProtection="1">
      <alignment horizontal="center" vertical="center" wrapText="1"/>
    </xf>
    <xf numFmtId="0" fontId="20" fillId="5" borderId="7" xfId="0" applyFont="1" applyFill="1" applyBorder="1" applyAlignment="1" applyProtection="1">
      <alignment horizontal="center" vertical="center" wrapText="1"/>
    </xf>
    <xf numFmtId="0" fontId="20" fillId="5" borderId="8" xfId="0" applyFont="1" applyFill="1" applyBorder="1" applyAlignment="1" applyProtection="1">
      <alignment horizontal="center" vertical="center"/>
    </xf>
    <xf numFmtId="0" fontId="20" fillId="5" borderId="9" xfId="0" applyFont="1" applyFill="1" applyBorder="1" applyAlignment="1" applyProtection="1">
      <alignment horizontal="center" vertical="center"/>
    </xf>
    <xf numFmtId="0" fontId="20" fillId="5" borderId="10" xfId="0" applyFont="1" applyFill="1" applyBorder="1" applyAlignment="1" applyProtection="1">
      <alignment horizontal="center" vertical="center"/>
    </xf>
    <xf numFmtId="0" fontId="20" fillId="5" borderId="11" xfId="0" applyFont="1" applyFill="1" applyBorder="1" applyAlignment="1" applyProtection="1">
      <alignment horizontal="center" vertical="center"/>
    </xf>
    <xf numFmtId="0" fontId="20" fillId="5" borderId="12" xfId="0" applyFont="1" applyFill="1" applyBorder="1" applyAlignment="1" applyProtection="1">
      <alignment horizontal="center" vertical="center"/>
    </xf>
    <xf numFmtId="0" fontId="19" fillId="13" borderId="7" xfId="0" applyFont="1" applyFill="1" applyBorder="1" applyAlignment="1" applyProtection="1">
      <alignment horizontal="center" vertical="center" wrapText="1"/>
    </xf>
    <xf numFmtId="0" fontId="19" fillId="13" borderId="8" xfId="0" applyFont="1" applyFill="1" applyBorder="1" applyAlignment="1" applyProtection="1">
      <alignment horizontal="center" vertical="center" wrapText="1"/>
    </xf>
    <xf numFmtId="0" fontId="19" fillId="13" borderId="9" xfId="0" applyFont="1" applyFill="1" applyBorder="1" applyAlignment="1" applyProtection="1">
      <alignment horizontal="center" vertical="center" wrapText="1"/>
    </xf>
    <xf numFmtId="0" fontId="19" fillId="13" borderId="10" xfId="0" applyFont="1" applyFill="1" applyBorder="1" applyAlignment="1" applyProtection="1">
      <alignment horizontal="center" vertical="center" wrapText="1"/>
    </xf>
    <xf numFmtId="0" fontId="19" fillId="13" borderId="11" xfId="0" applyFont="1" applyFill="1" applyBorder="1" applyAlignment="1" applyProtection="1">
      <alignment horizontal="center" vertical="center" wrapText="1"/>
    </xf>
    <xf numFmtId="0" fontId="19" fillId="13" borderId="12" xfId="0" applyFont="1" applyFill="1" applyBorder="1" applyAlignment="1" applyProtection="1">
      <alignment horizontal="center" vertical="center" wrapText="1"/>
    </xf>
    <xf numFmtId="0" fontId="0" fillId="0" borderId="0" xfId="12" applyFont="1" applyAlignment="1" applyProtection="1">
      <alignment wrapText="1"/>
    </xf>
    <xf numFmtId="0" fontId="0" fillId="0" borderId="17" xfId="12" applyFont="1" applyBorder="1" applyAlignment="1" applyProtection="1">
      <alignment wrapText="1"/>
    </xf>
    <xf numFmtId="0" fontId="80" fillId="2" borderId="36" xfId="0" applyFont="1" applyFill="1" applyBorder="1" applyAlignment="1" applyProtection="1">
      <alignment horizontal="center" vertical="center" wrapText="1"/>
    </xf>
    <xf numFmtId="0" fontId="80" fillId="2" borderId="20" xfId="0" applyFont="1" applyFill="1" applyBorder="1" applyAlignment="1" applyProtection="1">
      <alignment horizontal="center" vertical="center" wrapText="1"/>
    </xf>
    <xf numFmtId="0" fontId="80" fillId="2" borderId="37" xfId="0" applyFont="1" applyFill="1" applyBorder="1" applyAlignment="1" applyProtection="1">
      <alignment horizontal="center" vertical="center" wrapText="1"/>
    </xf>
    <xf numFmtId="0" fontId="80" fillId="2" borderId="39" xfId="0" applyFont="1" applyFill="1" applyBorder="1" applyAlignment="1" applyProtection="1">
      <alignment horizontal="center" vertical="center" wrapText="1"/>
    </xf>
    <xf numFmtId="0" fontId="80" fillId="2" borderId="17" xfId="0" applyFont="1" applyFill="1" applyBorder="1" applyAlignment="1" applyProtection="1">
      <alignment horizontal="center" vertical="center" wrapText="1"/>
    </xf>
    <xf numFmtId="0" fontId="80" fillId="2" borderId="40" xfId="0" applyFont="1" applyFill="1" applyBorder="1" applyAlignment="1" applyProtection="1">
      <alignment horizontal="center" vertical="center" wrapText="1"/>
    </xf>
    <xf numFmtId="0" fontId="80" fillId="13" borderId="46" xfId="0" applyFont="1" applyFill="1" applyBorder="1" applyAlignment="1" applyProtection="1">
      <alignment horizontal="center" vertical="center"/>
    </xf>
    <xf numFmtId="0" fontId="0" fillId="2" borderId="4" xfId="0" applyFill="1" applyBorder="1" applyAlignment="1" applyProtection="1">
      <alignment horizontal="center" vertical="center"/>
    </xf>
    <xf numFmtId="0" fontId="0" fillId="5" borderId="4" xfId="0" applyFill="1" applyBorder="1" applyAlignment="1" applyProtection="1">
      <alignment horizontal="center" vertical="center"/>
      <protection hidden="1"/>
    </xf>
    <xf numFmtId="0" fontId="20" fillId="0" borderId="7" xfId="0" applyFont="1" applyBorder="1" applyAlignment="1" applyProtection="1">
      <alignment horizontal="center" vertical="center"/>
    </xf>
    <xf numFmtId="0" fontId="20" fillId="0" borderId="8" xfId="0" applyFont="1" applyBorder="1" applyAlignment="1" applyProtection="1">
      <alignment horizontal="center" vertical="center"/>
    </xf>
    <xf numFmtId="0" fontId="20" fillId="0" borderId="9" xfId="0" applyFont="1" applyBorder="1" applyAlignment="1" applyProtection="1">
      <alignment horizontal="center" vertical="center"/>
    </xf>
    <xf numFmtId="0" fontId="20" fillId="0" borderId="10" xfId="0" applyFont="1" applyBorder="1" applyAlignment="1" applyProtection="1">
      <alignment horizontal="center" vertical="center"/>
    </xf>
    <xf numFmtId="0" fontId="20" fillId="0" borderId="11" xfId="0" applyFont="1" applyBorder="1" applyAlignment="1" applyProtection="1">
      <alignment horizontal="center" vertical="center"/>
    </xf>
    <xf numFmtId="0" fontId="20" fillId="0" borderId="12" xfId="0" applyFont="1" applyBorder="1" applyAlignment="1" applyProtection="1">
      <alignment horizontal="center" vertical="center"/>
    </xf>
    <xf numFmtId="0" fontId="20" fillId="3" borderId="7" xfId="0" applyFont="1" applyFill="1" applyBorder="1" applyAlignment="1" applyProtection="1">
      <alignment horizontal="center" vertical="center"/>
    </xf>
    <xf numFmtId="0" fontId="20" fillId="3" borderId="8" xfId="0" applyFont="1" applyFill="1" applyBorder="1" applyAlignment="1" applyProtection="1">
      <alignment horizontal="center" vertical="center"/>
    </xf>
    <xf numFmtId="0" fontId="20" fillId="3" borderId="9" xfId="0" applyFont="1" applyFill="1" applyBorder="1" applyAlignment="1" applyProtection="1">
      <alignment horizontal="center" vertical="center"/>
    </xf>
    <xf numFmtId="0" fontId="20" fillId="3" borderId="10" xfId="0" applyFont="1" applyFill="1" applyBorder="1" applyAlignment="1" applyProtection="1">
      <alignment horizontal="center" vertical="center"/>
    </xf>
    <xf numFmtId="0" fontId="20" fillId="3" borderId="11"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77" fillId="0" borderId="4" xfId="0" applyFont="1" applyBorder="1" applyAlignment="1" applyProtection="1">
      <alignment horizontal="center" vertical="center" wrapText="1"/>
    </xf>
    <xf numFmtId="0" fontId="77" fillId="0" borderId="4" xfId="0" applyFont="1" applyBorder="1" applyAlignment="1" applyProtection="1">
      <alignment horizontal="center" vertical="center"/>
    </xf>
    <xf numFmtId="0" fontId="77" fillId="0" borderId="7" xfId="0" applyFont="1" applyBorder="1" applyAlignment="1" applyProtection="1">
      <alignment vertical="center" textRotation="255" wrapText="1"/>
    </xf>
    <xf numFmtId="0" fontId="77" fillId="0" borderId="8" xfId="0" applyFont="1" applyBorder="1" applyAlignment="1" applyProtection="1">
      <alignment vertical="center" textRotation="255" wrapText="1"/>
    </xf>
    <xf numFmtId="0" fontId="77" fillId="0" borderId="9" xfId="0" applyFont="1" applyBorder="1" applyAlignment="1" applyProtection="1">
      <alignment vertical="center" textRotation="255" wrapText="1"/>
    </xf>
    <xf numFmtId="0" fontId="77" fillId="0" borderId="13" xfId="0" applyFont="1" applyBorder="1" applyAlignment="1" applyProtection="1">
      <alignment vertical="center" textRotation="255" wrapText="1"/>
    </xf>
    <xf numFmtId="0" fontId="77" fillId="0" borderId="0" xfId="0" applyFont="1" applyAlignment="1" applyProtection="1">
      <alignment vertical="center" textRotation="255" wrapText="1"/>
    </xf>
    <xf numFmtId="0" fontId="77" fillId="0" borderId="14" xfId="0" applyFont="1" applyBorder="1" applyAlignment="1" applyProtection="1">
      <alignment vertical="center" textRotation="255" wrapText="1"/>
    </xf>
    <xf numFmtId="0" fontId="77" fillId="0" borderId="10" xfId="0" applyFont="1" applyBorder="1" applyAlignment="1" applyProtection="1">
      <alignment vertical="center" textRotation="255" wrapText="1"/>
    </xf>
    <xf numFmtId="0" fontId="77" fillId="0" borderId="11" xfId="0" applyFont="1" applyBorder="1" applyAlignment="1" applyProtection="1">
      <alignment vertical="center" textRotation="255" wrapText="1"/>
    </xf>
    <xf numFmtId="0" fontId="77" fillId="0" borderId="12" xfId="0" applyFont="1" applyBorder="1" applyAlignment="1" applyProtection="1">
      <alignment vertical="center" textRotation="255" wrapText="1"/>
    </xf>
    <xf numFmtId="0" fontId="77" fillId="0" borderId="4" xfId="0" applyFont="1" applyBorder="1" applyProtection="1">
      <alignment vertical="center"/>
    </xf>
    <xf numFmtId="0" fontId="77" fillId="0" borderId="7" xfId="0" applyFont="1" applyBorder="1" applyAlignment="1" applyProtection="1">
      <alignment horizontal="center" vertical="center"/>
    </xf>
    <xf numFmtId="0" fontId="77" fillId="0" borderId="8" xfId="0" applyFont="1" applyBorder="1" applyAlignment="1" applyProtection="1">
      <alignment horizontal="center" vertical="center"/>
    </xf>
    <xf numFmtId="0" fontId="77" fillId="0" borderId="9" xfId="0" applyFont="1" applyBorder="1" applyAlignment="1" applyProtection="1">
      <alignment horizontal="center" vertical="center"/>
    </xf>
    <xf numFmtId="0" fontId="77" fillId="0" borderId="10" xfId="0" applyFont="1" applyBorder="1" applyAlignment="1" applyProtection="1">
      <alignment horizontal="center" vertical="center"/>
    </xf>
    <xf numFmtId="0" fontId="77" fillId="0" borderId="11" xfId="0" applyFont="1" applyBorder="1" applyAlignment="1" applyProtection="1">
      <alignment horizontal="center" vertical="center"/>
    </xf>
    <xf numFmtId="0" fontId="77" fillId="0" borderId="12" xfId="0" applyFont="1" applyBorder="1" applyAlignment="1" applyProtection="1">
      <alignment horizontal="center" vertical="center"/>
    </xf>
    <xf numFmtId="0" fontId="77" fillId="0" borderId="4" xfId="0" applyFont="1" applyBorder="1" applyAlignment="1" applyProtection="1">
      <alignment horizontal="center" wrapText="1"/>
    </xf>
    <xf numFmtId="0" fontId="77" fillId="0" borderId="4" xfId="0" applyFont="1" applyBorder="1" applyAlignment="1" applyProtection="1">
      <alignment horizontal="center"/>
    </xf>
    <xf numFmtId="0" fontId="77" fillId="0" borderId="7" xfId="0" applyFont="1" applyBorder="1" applyAlignment="1" applyProtection="1">
      <alignment vertical="center" textRotation="255"/>
    </xf>
    <xf numFmtId="0" fontId="77" fillId="0" borderId="8" xfId="0" applyFont="1" applyBorder="1" applyAlignment="1" applyProtection="1">
      <alignment vertical="center" textRotation="255"/>
    </xf>
    <xf numFmtId="0" fontId="77" fillId="0" borderId="9" xfId="0" applyFont="1" applyBorder="1" applyAlignment="1" applyProtection="1">
      <alignment vertical="center" textRotation="255"/>
    </xf>
    <xf numFmtId="0" fontId="77" fillId="0" borderId="13" xfId="0" applyFont="1" applyBorder="1" applyAlignment="1" applyProtection="1">
      <alignment vertical="center" textRotation="255"/>
    </xf>
    <xf numFmtId="0" fontId="77" fillId="0" borderId="0" xfId="0" applyFont="1" applyAlignment="1" applyProtection="1">
      <alignment vertical="center" textRotation="255"/>
    </xf>
    <xf numFmtId="0" fontId="77" fillId="0" borderId="14" xfId="0" applyFont="1" applyBorder="1" applyAlignment="1" applyProtection="1">
      <alignment vertical="center" textRotation="255"/>
    </xf>
    <xf numFmtId="0" fontId="77" fillId="0" borderId="10" xfId="0" applyFont="1" applyBorder="1" applyAlignment="1" applyProtection="1">
      <alignment vertical="center" textRotation="255"/>
    </xf>
    <xf numFmtId="0" fontId="77" fillId="0" borderId="11" xfId="0" applyFont="1" applyBorder="1" applyAlignment="1" applyProtection="1">
      <alignment vertical="center" textRotation="255"/>
    </xf>
    <xf numFmtId="0" fontId="77" fillId="0" borderId="12" xfId="0" applyFont="1" applyBorder="1" applyAlignment="1" applyProtection="1">
      <alignment vertical="center" textRotation="255"/>
    </xf>
    <xf numFmtId="0" fontId="77" fillId="0" borderId="4" xfId="0" applyFont="1" applyBorder="1" applyAlignment="1" applyProtection="1">
      <alignment vertical="center" textRotation="255" wrapText="1"/>
    </xf>
    <xf numFmtId="0" fontId="77" fillId="0" borderId="50" xfId="0" applyFont="1" applyBorder="1" applyAlignment="1" applyProtection="1"/>
    <xf numFmtId="0" fontId="77" fillId="0" borderId="33" xfId="0" applyFont="1" applyBorder="1" applyAlignment="1" applyProtection="1">
      <alignment horizontal="center" vertical="center"/>
    </xf>
    <xf numFmtId="0" fontId="77" fillId="0" borderId="34" xfId="0" applyFont="1" applyBorder="1" applyAlignment="1" applyProtection="1">
      <alignment horizontal="center" vertical="center"/>
    </xf>
    <xf numFmtId="0" fontId="77" fillId="0" borderId="35" xfId="0" applyFont="1" applyBorder="1" applyAlignment="1" applyProtection="1">
      <alignment horizontal="center" vertical="center"/>
    </xf>
    <xf numFmtId="0" fontId="77" fillId="0" borderId="51" xfId="0" applyFont="1" applyBorder="1" applyAlignment="1" applyProtection="1">
      <alignment horizontal="center" vertical="center"/>
    </xf>
    <xf numFmtId="0" fontId="77" fillId="0" borderId="52" xfId="0" applyFont="1" applyBorder="1" applyAlignment="1" applyProtection="1">
      <alignment horizontal="center" vertical="center"/>
    </xf>
    <xf numFmtId="0" fontId="77" fillId="0" borderId="57"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54" xfId="0" applyFont="1" applyBorder="1" applyAlignment="1" applyProtection="1">
      <alignment horizontal="center" vertical="center"/>
    </xf>
    <xf numFmtId="0" fontId="77" fillId="0" borderId="58" xfId="0" applyFont="1" applyBorder="1" applyAlignment="1" applyProtection="1">
      <alignment horizontal="center" vertical="center"/>
    </xf>
    <xf numFmtId="0" fontId="77" fillId="0" borderId="7" xfId="0" applyFont="1" applyBorder="1" applyProtection="1">
      <alignment vertical="center"/>
    </xf>
    <xf numFmtId="0" fontId="77" fillId="0" borderId="8" xfId="0" applyFont="1" applyBorder="1" applyProtection="1">
      <alignment vertical="center"/>
    </xf>
    <xf numFmtId="0" fontId="77" fillId="0" borderId="9" xfId="0" applyFont="1" applyBorder="1" applyProtection="1">
      <alignment vertical="center"/>
    </xf>
    <xf numFmtId="0" fontId="77" fillId="0" borderId="10" xfId="0" applyFont="1" applyBorder="1" applyProtection="1">
      <alignment vertical="center"/>
    </xf>
    <xf numFmtId="0" fontId="77" fillId="0" borderId="11" xfId="0" applyFont="1" applyBorder="1" applyProtection="1">
      <alignment vertical="center"/>
    </xf>
    <xf numFmtId="0" fontId="77" fillId="0" borderId="12" xfId="0" applyFont="1" applyBorder="1" applyProtection="1">
      <alignment vertical="center"/>
    </xf>
    <xf numFmtId="0" fontId="77" fillId="0" borderId="38" xfId="0" applyFont="1" applyBorder="1" applyAlignment="1" applyProtection="1">
      <alignment horizontal="center" vertical="center"/>
    </xf>
    <xf numFmtId="0" fontId="77" fillId="0" borderId="16" xfId="0" applyFont="1" applyBorder="1" applyAlignment="1" applyProtection="1">
      <alignment horizontal="center" vertical="center"/>
    </xf>
    <xf numFmtId="0" fontId="77" fillId="0" borderId="17" xfId="0" applyFont="1" applyBorder="1" applyAlignment="1" applyProtection="1">
      <alignment horizontal="center" vertical="center"/>
    </xf>
    <xf numFmtId="0" fontId="77" fillId="0" borderId="40" xfId="0" applyFont="1" applyBorder="1" applyAlignment="1" applyProtection="1">
      <alignment horizontal="center" vertical="center"/>
    </xf>
    <xf numFmtId="0" fontId="80" fillId="0" borderId="36" xfId="0" applyFont="1" applyBorder="1" applyAlignment="1" applyProtection="1">
      <alignment vertical="center" textRotation="255" wrapText="1"/>
    </xf>
    <xf numFmtId="0" fontId="80" fillId="0" borderId="21" xfId="0" applyFont="1" applyBorder="1" applyAlignment="1" applyProtection="1">
      <alignment vertical="center" textRotation="255" wrapText="1"/>
    </xf>
    <xf numFmtId="0" fontId="80" fillId="0" borderId="28" xfId="0" applyFont="1" applyBorder="1" applyAlignment="1" applyProtection="1">
      <alignment vertical="center" textRotation="255" wrapText="1"/>
    </xf>
    <xf numFmtId="0" fontId="80" fillId="0" borderId="14" xfId="0" applyFont="1" applyBorder="1" applyAlignment="1" applyProtection="1">
      <alignment vertical="center" textRotation="255" wrapText="1"/>
    </xf>
    <xf numFmtId="0" fontId="80" fillId="0" borderId="39" xfId="0" applyFont="1" applyBorder="1" applyAlignment="1" applyProtection="1">
      <alignment vertical="center" textRotation="255" wrapText="1"/>
    </xf>
    <xf numFmtId="0" fontId="80" fillId="0" borderId="18" xfId="0" applyFont="1" applyBorder="1" applyAlignment="1" applyProtection="1">
      <alignment vertical="center" textRotation="255" wrapText="1"/>
    </xf>
    <xf numFmtId="0" fontId="77" fillId="2" borderId="19" xfId="0" applyFont="1" applyFill="1" applyBorder="1" applyAlignment="1" applyProtection="1">
      <alignment horizontal="center" vertical="center" wrapText="1"/>
    </xf>
    <xf numFmtId="0" fontId="77" fillId="2" borderId="21" xfId="0" applyFont="1" applyFill="1" applyBorder="1" applyAlignment="1" applyProtection="1">
      <alignment horizontal="center" vertical="center" wrapText="1"/>
    </xf>
    <xf numFmtId="0" fontId="77" fillId="2" borderId="10"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wrapText="1"/>
    </xf>
    <xf numFmtId="0" fontId="77" fillId="2" borderId="20" xfId="0"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19" xfId="0" applyFont="1" applyFill="1" applyBorder="1" applyAlignment="1" applyProtection="1">
      <alignment horizontal="center" vertical="center"/>
    </xf>
    <xf numFmtId="0" fontId="77" fillId="2" borderId="20" xfId="0" applyFont="1" applyFill="1" applyBorder="1" applyAlignment="1" applyProtection="1">
      <alignment horizontal="center" vertical="center"/>
    </xf>
    <xf numFmtId="0" fontId="77" fillId="2" borderId="21" xfId="0" applyFont="1" applyFill="1" applyBorder="1" applyAlignment="1" applyProtection="1">
      <alignment horizontal="center"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12" xfId="0" applyFont="1" applyFill="1" applyBorder="1" applyAlignment="1" applyProtection="1">
      <alignment horizontal="center" vertical="center"/>
    </xf>
    <xf numFmtId="0" fontId="77" fillId="2" borderId="48" xfId="0" applyFont="1" applyFill="1" applyBorder="1" applyAlignment="1" applyProtection="1">
      <alignment horizontal="center" vertical="center" wrapText="1"/>
    </xf>
    <xf numFmtId="0" fontId="77" fillId="2" borderId="48"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77" fillId="3" borderId="4" xfId="0" applyFont="1" applyFill="1" applyBorder="1" applyAlignment="1" applyProtection="1">
      <alignment horizontal="center" vertical="center"/>
      <protection locked="0"/>
    </xf>
    <xf numFmtId="180" fontId="83" fillId="3" borderId="4" xfId="0" applyNumberFormat="1" applyFont="1" applyFill="1" applyBorder="1" applyAlignment="1" applyProtection="1">
      <alignment horizontal="center" vertical="center" shrinkToFit="1"/>
      <protection locked="0"/>
    </xf>
    <xf numFmtId="180" fontId="77" fillId="3" borderId="4" xfId="0" applyNumberFormat="1" applyFont="1" applyFill="1" applyBorder="1" applyAlignment="1" applyProtection="1">
      <alignment horizontal="center" vertical="center" shrinkToFit="1"/>
      <protection locked="0"/>
    </xf>
    <xf numFmtId="0" fontId="77" fillId="0" borderId="16" xfId="0" applyFont="1" applyBorder="1" applyAlignment="1" applyProtection="1">
      <alignment horizontal="center" vertical="center" wrapText="1"/>
    </xf>
    <xf numFmtId="0" fontId="77" fillId="0" borderId="17" xfId="0" applyFont="1" applyBorder="1" applyAlignment="1" applyProtection="1">
      <alignment horizontal="center" vertical="center" wrapText="1"/>
    </xf>
    <xf numFmtId="0" fontId="77" fillId="4" borderId="7" xfId="0" applyFont="1" applyFill="1" applyBorder="1" applyAlignment="1" applyProtection="1">
      <alignment horizontal="center" vertical="center" wrapText="1"/>
    </xf>
    <xf numFmtId="0" fontId="77" fillId="4" borderId="8" xfId="0" applyFont="1" applyFill="1" applyBorder="1" applyAlignment="1" applyProtection="1">
      <alignment horizontal="center" vertical="center" wrapText="1"/>
    </xf>
    <xf numFmtId="0" fontId="77" fillId="4" borderId="9" xfId="0" applyFont="1" applyFill="1" applyBorder="1" applyAlignment="1" applyProtection="1">
      <alignment horizontal="center" vertical="center" wrapText="1"/>
    </xf>
    <xf numFmtId="0" fontId="77" fillId="4" borderId="16" xfId="0" applyFont="1" applyFill="1" applyBorder="1" applyAlignment="1" applyProtection="1">
      <alignment horizontal="center" vertical="center" wrapText="1"/>
    </xf>
    <xf numFmtId="0" fontId="77" fillId="4" borderId="17" xfId="0" applyFont="1" applyFill="1" applyBorder="1" applyAlignment="1" applyProtection="1">
      <alignment horizontal="center" vertical="center" wrapText="1"/>
    </xf>
    <xf numFmtId="0" fontId="77" fillId="4" borderId="18" xfId="0" applyFont="1" applyFill="1" applyBorder="1" applyAlignment="1" applyProtection="1">
      <alignment horizontal="center" vertical="center" wrapText="1"/>
    </xf>
    <xf numFmtId="0" fontId="77" fillId="0" borderId="18" xfId="0" applyFont="1" applyBorder="1" applyAlignment="1" applyProtection="1">
      <alignment horizontal="center" vertical="center" wrapText="1"/>
    </xf>
    <xf numFmtId="0" fontId="77" fillId="0" borderId="15" xfId="0" applyFont="1" applyBorder="1" applyAlignment="1" applyProtection="1">
      <alignment horizontal="center" vertical="center" wrapText="1"/>
    </xf>
    <xf numFmtId="0" fontId="77" fillId="0" borderId="6" xfId="0" applyFont="1" applyBorder="1" applyProtection="1">
      <alignment vertical="center"/>
    </xf>
    <xf numFmtId="0" fontId="77" fillId="0" borderId="15" xfId="0" applyFont="1" applyBorder="1" applyProtection="1">
      <alignment vertical="center"/>
    </xf>
    <xf numFmtId="0" fontId="80" fillId="0" borderId="36" xfId="0" applyFont="1" applyBorder="1" applyAlignment="1" applyProtection="1">
      <alignment horizontal="center" vertical="center"/>
    </xf>
    <xf numFmtId="0" fontId="80" fillId="0" borderId="20" xfId="0" applyFont="1" applyBorder="1" applyAlignment="1" applyProtection="1">
      <alignment horizontal="center" vertical="center"/>
    </xf>
    <xf numFmtId="0" fontId="80" fillId="0" borderId="21" xfId="0" applyFont="1" applyBorder="1" applyAlignment="1" applyProtection="1">
      <alignment horizontal="center" vertical="center"/>
    </xf>
    <xf numFmtId="0" fontId="80" fillId="0" borderId="28" xfId="0" applyFont="1" applyBorder="1" applyAlignment="1" applyProtection="1">
      <alignment horizontal="center" vertical="center"/>
    </xf>
    <xf numFmtId="0" fontId="80" fillId="0" borderId="0" xfId="0" applyFont="1" applyAlignment="1" applyProtection="1">
      <alignment horizontal="center" vertical="center"/>
    </xf>
    <xf numFmtId="0" fontId="80" fillId="0" borderId="14" xfId="0" applyFont="1" applyBorder="1" applyAlignment="1" applyProtection="1">
      <alignment horizontal="center" vertical="center"/>
    </xf>
    <xf numFmtId="0" fontId="80" fillId="0" borderId="39" xfId="0" applyFont="1" applyBorder="1" applyAlignment="1" applyProtection="1">
      <alignment horizontal="center" vertical="center"/>
    </xf>
    <xf numFmtId="0" fontId="80" fillId="0" borderId="17" xfId="0" applyFont="1" applyBorder="1" applyAlignment="1" applyProtection="1">
      <alignment horizontal="center" vertical="center"/>
    </xf>
    <xf numFmtId="0" fontId="80" fillId="0" borderId="18" xfId="0" applyFont="1" applyBorder="1" applyAlignment="1" applyProtection="1">
      <alignment horizontal="center" vertical="center"/>
    </xf>
    <xf numFmtId="0" fontId="77" fillId="0" borderId="45" xfId="0" applyFont="1" applyBorder="1" applyAlignment="1" applyProtection="1">
      <alignment horizontal="center" vertical="center"/>
    </xf>
    <xf numFmtId="0" fontId="77" fillId="0" borderId="23" xfId="0" applyFont="1" applyBorder="1" applyAlignment="1" applyProtection="1">
      <alignment horizontal="center" vertical="center"/>
    </xf>
    <xf numFmtId="0" fontId="77" fillId="0" borderId="24" xfId="0" applyFont="1" applyBorder="1" applyAlignment="1" applyProtection="1">
      <alignment horizontal="center" vertical="center"/>
    </xf>
    <xf numFmtId="0" fontId="77" fillId="4" borderId="19" xfId="0" applyFont="1" applyFill="1" applyBorder="1" applyAlignment="1" applyProtection="1">
      <alignment horizontal="center" vertical="center" wrapText="1"/>
    </xf>
    <xf numFmtId="0" fontId="77" fillId="4" borderId="20" xfId="0" applyFont="1" applyFill="1" applyBorder="1" applyAlignment="1" applyProtection="1">
      <alignment horizontal="center" vertical="center" wrapText="1"/>
    </xf>
    <xf numFmtId="0" fontId="77" fillId="4" borderId="37" xfId="0" applyFont="1" applyFill="1" applyBorder="1" applyAlignment="1" applyProtection="1">
      <alignment horizontal="center" vertical="center" wrapText="1"/>
    </xf>
    <xf numFmtId="0" fontId="77" fillId="4" borderId="10" xfId="0" applyFont="1" applyFill="1" applyBorder="1" applyAlignment="1" applyProtection="1">
      <alignment horizontal="center" vertical="center" wrapText="1"/>
    </xf>
    <xf numFmtId="0" fontId="77" fillId="4" borderId="11" xfId="0" applyFont="1" applyFill="1" applyBorder="1" applyAlignment="1" applyProtection="1">
      <alignment horizontal="center" vertical="center" wrapText="1"/>
    </xf>
    <xf numFmtId="0" fontId="77" fillId="4" borderId="31" xfId="0" applyFont="1" applyFill="1" applyBorder="1" applyAlignment="1" applyProtection="1">
      <alignment horizontal="center" vertical="center" wrapText="1"/>
    </xf>
    <xf numFmtId="0" fontId="77" fillId="3" borderId="7" xfId="0" applyFont="1" applyFill="1" applyBorder="1" applyAlignment="1" applyProtection="1">
      <alignment horizontal="center" vertical="center" wrapText="1"/>
      <protection locked="0"/>
    </xf>
    <xf numFmtId="0" fontId="77" fillId="3" borderId="9" xfId="0" applyFont="1" applyFill="1" applyBorder="1" applyAlignment="1" applyProtection="1">
      <alignment horizontal="center" vertical="center" wrapText="1"/>
      <protection locked="0"/>
    </xf>
    <xf numFmtId="0" fontId="77" fillId="3" borderId="10" xfId="0" applyFont="1" applyFill="1" applyBorder="1" applyAlignment="1" applyProtection="1">
      <alignment horizontal="center" vertical="center" wrapText="1"/>
      <protection locked="0"/>
    </xf>
    <xf numFmtId="0" fontId="77" fillId="3" borderId="12" xfId="0" applyFont="1" applyFill="1" applyBorder="1" applyAlignment="1" applyProtection="1">
      <alignment horizontal="center" vertical="center" wrapText="1"/>
      <protection locked="0"/>
    </xf>
    <xf numFmtId="0" fontId="73" fillId="5" borderId="7"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3" fillId="5" borderId="1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wrapText="1"/>
    </xf>
    <xf numFmtId="0" fontId="73" fillId="5" borderId="12" xfId="0" applyFont="1" applyFill="1" applyBorder="1" applyAlignment="1" applyProtection="1">
      <alignment horizontal="left" vertical="center" wrapText="1"/>
    </xf>
    <xf numFmtId="0" fontId="77" fillId="3" borderId="7" xfId="0" applyFont="1" applyFill="1" applyBorder="1" applyAlignment="1" applyProtection="1">
      <alignment horizontal="center" vertical="center"/>
      <protection locked="0"/>
    </xf>
    <xf numFmtId="0" fontId="77" fillId="3" borderId="8" xfId="0" applyFont="1" applyFill="1" applyBorder="1" applyAlignment="1" applyProtection="1">
      <alignment horizontal="center" vertical="center"/>
      <protection locked="0"/>
    </xf>
    <xf numFmtId="0" fontId="77" fillId="3" borderId="9" xfId="0" applyFont="1" applyFill="1" applyBorder="1" applyAlignment="1" applyProtection="1">
      <alignment horizontal="center" vertical="center"/>
      <protection locked="0"/>
    </xf>
    <xf numFmtId="0" fontId="77" fillId="3" borderId="10" xfId="0" applyFont="1" applyFill="1" applyBorder="1" applyAlignment="1" applyProtection="1">
      <alignment horizontal="center" vertical="center"/>
      <protection locked="0"/>
    </xf>
    <xf numFmtId="0" fontId="77" fillId="3" borderId="11" xfId="0" applyFont="1" applyFill="1" applyBorder="1" applyAlignment="1" applyProtection="1">
      <alignment horizontal="center" vertical="center"/>
      <protection locked="0"/>
    </xf>
    <xf numFmtId="0" fontId="77" fillId="3" borderId="12" xfId="0" applyFont="1" applyFill="1" applyBorder="1" applyAlignment="1" applyProtection="1">
      <alignment horizontal="center" vertical="center"/>
      <protection locked="0"/>
    </xf>
    <xf numFmtId="0" fontId="77" fillId="13" borderId="47" xfId="0" applyFont="1" applyFill="1" applyBorder="1" applyAlignment="1" applyProtection="1">
      <alignment horizontal="center" vertical="center"/>
    </xf>
    <xf numFmtId="0" fontId="77" fillId="13" borderId="48" xfId="0" applyFont="1" applyFill="1" applyBorder="1" applyAlignment="1" applyProtection="1">
      <alignment horizontal="center" vertical="center"/>
    </xf>
    <xf numFmtId="0" fontId="77" fillId="13" borderId="55" xfId="0" applyFont="1" applyFill="1" applyBorder="1" applyAlignment="1" applyProtection="1">
      <alignment horizontal="center" vertical="center"/>
    </xf>
    <xf numFmtId="0" fontId="77" fillId="13" borderId="41" xfId="0" applyFont="1" applyFill="1" applyBorder="1" applyAlignment="1" applyProtection="1">
      <alignment horizontal="center" vertical="center"/>
    </xf>
    <xf numFmtId="0" fontId="77" fillId="13" borderId="4" xfId="0" applyFont="1" applyFill="1" applyBorder="1" applyAlignment="1" applyProtection="1">
      <alignment horizontal="center" vertical="center"/>
    </xf>
    <xf numFmtId="0" fontId="77" fillId="13" borderId="42" xfId="0" applyFont="1" applyFill="1" applyBorder="1" applyAlignment="1" applyProtection="1">
      <alignment horizontal="center" vertical="center"/>
    </xf>
    <xf numFmtId="0" fontId="77" fillId="5" borderId="7"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5" borderId="1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wrapText="1"/>
    </xf>
    <xf numFmtId="0" fontId="77" fillId="5" borderId="12" xfId="0" applyFont="1" applyFill="1" applyBorder="1" applyAlignment="1" applyProtection="1">
      <alignment horizontal="left" vertical="center" wrapText="1"/>
    </xf>
    <xf numFmtId="0" fontId="77" fillId="11" borderId="4" xfId="0" applyFont="1" applyFill="1" applyBorder="1" applyAlignment="1" applyProtection="1">
      <alignment horizontal="center" vertical="center"/>
      <protection locked="0"/>
    </xf>
    <xf numFmtId="0" fontId="77" fillId="11" borderId="42" xfId="0" applyFont="1" applyFill="1" applyBorder="1" applyAlignment="1" applyProtection="1">
      <alignment horizontal="center" vertical="center"/>
      <protection locked="0"/>
    </xf>
    <xf numFmtId="180" fontId="83" fillId="3" borderId="7" xfId="0" applyNumberFormat="1" applyFont="1" applyFill="1" applyBorder="1" applyAlignment="1" applyProtection="1">
      <alignment horizontal="center" vertical="center" shrinkToFit="1"/>
      <protection locked="0"/>
    </xf>
    <xf numFmtId="180" fontId="83" fillId="3" borderId="8" xfId="0" applyNumberFormat="1" applyFont="1" applyFill="1" applyBorder="1" applyAlignment="1" applyProtection="1">
      <alignment horizontal="center" vertical="center" shrinkToFit="1"/>
      <protection locked="0"/>
    </xf>
    <xf numFmtId="180" fontId="83" fillId="3" borderId="9" xfId="0" applyNumberFormat="1" applyFont="1" applyFill="1" applyBorder="1" applyAlignment="1" applyProtection="1">
      <alignment horizontal="center" vertical="center" shrinkToFit="1"/>
      <protection locked="0"/>
    </xf>
    <xf numFmtId="180" fontId="83" fillId="3" borderId="10" xfId="0" applyNumberFormat="1" applyFont="1" applyFill="1" applyBorder="1" applyAlignment="1" applyProtection="1">
      <alignment horizontal="center" vertical="center" shrinkToFit="1"/>
      <protection locked="0"/>
    </xf>
    <xf numFmtId="180" fontId="83" fillId="3" borderId="11" xfId="0" applyNumberFormat="1" applyFont="1" applyFill="1" applyBorder="1" applyAlignment="1" applyProtection="1">
      <alignment horizontal="center" vertical="center" shrinkToFit="1"/>
      <protection locked="0"/>
    </xf>
    <xf numFmtId="180" fontId="83" fillId="3" borderId="12" xfId="0" applyNumberFormat="1" applyFont="1" applyFill="1" applyBorder="1" applyAlignment="1" applyProtection="1">
      <alignment horizontal="center" vertical="center" shrinkToFit="1"/>
      <protection locked="0"/>
    </xf>
    <xf numFmtId="180" fontId="83" fillId="3" borderId="1" xfId="0" applyNumberFormat="1" applyFont="1" applyFill="1" applyBorder="1" applyAlignment="1" applyProtection="1">
      <alignment horizontal="center" vertical="center" shrinkToFit="1"/>
      <protection locked="0"/>
    </xf>
    <xf numFmtId="0" fontId="77" fillId="11" borderId="41" xfId="0" applyFont="1" applyFill="1" applyBorder="1" applyAlignment="1" applyProtection="1">
      <alignment horizontal="center" vertical="center"/>
      <protection locked="0"/>
    </xf>
    <xf numFmtId="0" fontId="77" fillId="3" borderId="7" xfId="0" applyFont="1" applyFill="1" applyBorder="1" applyProtection="1">
      <alignment vertical="center"/>
      <protection locked="0"/>
    </xf>
    <xf numFmtId="0" fontId="77" fillId="3" borderId="8" xfId="0" applyFont="1" applyFill="1" applyBorder="1" applyProtection="1">
      <alignment vertical="center"/>
      <protection locked="0"/>
    </xf>
    <xf numFmtId="0" fontId="77" fillId="3" borderId="9" xfId="0" applyFont="1" applyFill="1" applyBorder="1" applyProtection="1">
      <alignment vertical="center"/>
      <protection locked="0"/>
    </xf>
    <xf numFmtId="0" fontId="77" fillId="3" borderId="10" xfId="0" applyFont="1" applyFill="1" applyBorder="1" applyProtection="1">
      <alignment vertical="center"/>
      <protection locked="0"/>
    </xf>
    <xf numFmtId="0" fontId="77" fillId="3" borderId="11" xfId="0" applyFont="1" applyFill="1" applyBorder="1" applyProtection="1">
      <alignment vertical="center"/>
      <protection locked="0"/>
    </xf>
    <xf numFmtId="0" fontId="77" fillId="3" borderId="12" xfId="0" applyFont="1" applyFill="1" applyBorder="1" applyProtection="1">
      <alignment vertical="center"/>
      <protection locked="0"/>
    </xf>
    <xf numFmtId="0" fontId="77" fillId="3" borderId="4"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left" vertical="center" wrapText="1"/>
    </xf>
    <xf numFmtId="0" fontId="77" fillId="3" borderId="4" xfId="0" applyFont="1" applyFill="1" applyBorder="1" applyProtection="1">
      <alignment vertical="center"/>
      <protection locked="0"/>
    </xf>
    <xf numFmtId="0" fontId="77" fillId="11" borderId="6" xfId="0" applyFont="1" applyFill="1" applyBorder="1" applyAlignment="1" applyProtection="1">
      <alignment horizontal="center" vertical="center"/>
      <protection locked="0"/>
    </xf>
    <xf numFmtId="0" fontId="77" fillId="11" borderId="49" xfId="0" applyFont="1" applyFill="1" applyBorder="1" applyAlignment="1" applyProtection="1">
      <alignment horizontal="center" vertical="center"/>
      <protection locked="0"/>
    </xf>
    <xf numFmtId="0" fontId="77" fillId="3" borderId="13" xfId="0" applyFont="1" applyFill="1" applyBorder="1" applyProtection="1">
      <alignment vertical="center"/>
      <protection locked="0"/>
    </xf>
    <xf numFmtId="0" fontId="77" fillId="3" borderId="0" xfId="0" applyFont="1" applyFill="1" applyProtection="1">
      <alignment vertical="center"/>
      <protection locked="0"/>
    </xf>
    <xf numFmtId="0" fontId="77" fillId="3" borderId="14" xfId="0" applyFont="1" applyFill="1" applyBorder="1" applyProtection="1">
      <alignment vertical="center"/>
      <protection locked="0"/>
    </xf>
    <xf numFmtId="180" fontId="83" fillId="3" borderId="13" xfId="0" applyNumberFormat="1" applyFont="1" applyFill="1" applyBorder="1" applyAlignment="1" applyProtection="1">
      <alignment horizontal="center" vertical="center" shrinkToFit="1"/>
      <protection locked="0"/>
    </xf>
    <xf numFmtId="180" fontId="83" fillId="3" borderId="0" xfId="0" applyNumberFormat="1" applyFont="1" applyFill="1" applyAlignment="1" applyProtection="1">
      <alignment horizontal="center" vertical="center" shrinkToFit="1"/>
      <protection locked="0"/>
    </xf>
    <xf numFmtId="180" fontId="83" fillId="3" borderId="14" xfId="0" applyNumberFormat="1" applyFont="1" applyFill="1" applyBorder="1" applyAlignment="1" applyProtection="1">
      <alignment horizontal="center" vertical="center" shrinkToFit="1"/>
      <protection locked="0"/>
    </xf>
    <xf numFmtId="180" fontId="83" fillId="3" borderId="6" xfId="0" applyNumberFormat="1" applyFont="1" applyFill="1" applyBorder="1" applyAlignment="1" applyProtection="1">
      <alignment horizontal="center" vertical="center" shrinkToFit="1"/>
      <protection locked="0"/>
    </xf>
    <xf numFmtId="0" fontId="77" fillId="3" borderId="6" xfId="0" applyFont="1" applyFill="1" applyBorder="1" applyAlignment="1" applyProtection="1">
      <alignment horizontal="center" vertical="center"/>
      <protection locked="0"/>
    </xf>
    <xf numFmtId="0" fontId="67" fillId="0" borderId="0" xfId="21" applyAlignment="1" applyProtection="1">
      <alignment vertical="center"/>
    </xf>
    <xf numFmtId="180" fontId="83" fillId="3" borderId="15" xfId="0" applyNumberFormat="1" applyFont="1" applyFill="1" applyBorder="1" applyAlignment="1" applyProtection="1">
      <alignment horizontal="center" vertical="center" shrinkToFit="1"/>
      <protection locked="0"/>
    </xf>
    <xf numFmtId="180" fontId="83" fillId="3" borderId="16" xfId="0" applyNumberFormat="1" applyFont="1" applyFill="1" applyBorder="1" applyAlignment="1" applyProtection="1">
      <alignment horizontal="center" vertical="center" shrinkToFit="1"/>
      <protection locked="0"/>
    </xf>
    <xf numFmtId="180" fontId="83" fillId="3" borderId="17" xfId="0" applyNumberFormat="1" applyFont="1" applyFill="1" applyBorder="1" applyAlignment="1" applyProtection="1">
      <alignment horizontal="center" vertical="center" shrinkToFit="1"/>
      <protection locked="0"/>
    </xf>
    <xf numFmtId="180" fontId="83" fillId="3" borderId="18" xfId="0" applyNumberFormat="1" applyFont="1" applyFill="1" applyBorder="1" applyAlignment="1" applyProtection="1">
      <alignment horizontal="center" vertical="center" shrinkToFit="1"/>
      <protection locked="0"/>
    </xf>
    <xf numFmtId="180" fontId="83" fillId="3" borderId="56" xfId="0" applyNumberFormat="1" applyFont="1" applyFill="1" applyBorder="1" applyAlignment="1" applyProtection="1">
      <alignment horizontal="center" vertical="center" shrinkToFit="1"/>
      <protection locked="0"/>
    </xf>
    <xf numFmtId="0" fontId="77" fillId="11" borderId="43" xfId="0" applyFont="1" applyFill="1" applyBorder="1" applyAlignment="1" applyProtection="1">
      <alignment horizontal="center" vertical="center"/>
      <protection locked="0"/>
    </xf>
    <xf numFmtId="0" fontId="77" fillId="11" borderId="15" xfId="0" applyFont="1" applyFill="1" applyBorder="1" applyAlignment="1" applyProtection="1">
      <alignment horizontal="center" vertical="center"/>
      <protection locked="0"/>
    </xf>
    <xf numFmtId="0" fontId="77" fillId="3" borderId="16" xfId="0" applyFont="1" applyFill="1" applyBorder="1" applyAlignment="1" applyProtection="1">
      <alignment horizontal="center" vertical="center" wrapText="1"/>
      <protection locked="0"/>
    </xf>
    <xf numFmtId="0" fontId="77" fillId="3" borderId="18" xfId="0" applyFont="1" applyFill="1" applyBorder="1" applyAlignment="1" applyProtection="1">
      <alignment horizontal="center" vertical="center" wrapText="1"/>
      <protection locked="0"/>
    </xf>
    <xf numFmtId="0" fontId="73" fillId="5" borderId="16" xfId="0" applyFont="1" applyFill="1" applyBorder="1" applyAlignment="1" applyProtection="1">
      <alignment horizontal="left" vertical="center" wrapText="1"/>
    </xf>
    <xf numFmtId="0" fontId="73" fillId="5" borderId="17" xfId="0" applyFont="1" applyFill="1" applyBorder="1" applyAlignment="1" applyProtection="1">
      <alignment horizontal="left" vertical="center" wrapText="1"/>
    </xf>
    <xf numFmtId="0" fontId="73" fillId="5" borderId="18"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7" fillId="3" borderId="16" xfId="0" applyFont="1" applyFill="1" applyBorder="1" applyProtection="1">
      <alignment vertical="center"/>
      <protection locked="0"/>
    </xf>
    <xf numFmtId="0" fontId="77" fillId="3" borderId="17" xfId="0" applyFont="1" applyFill="1" applyBorder="1" applyProtection="1">
      <alignment vertical="center"/>
      <protection locked="0"/>
    </xf>
    <xf numFmtId="0" fontId="77" fillId="3" borderId="18" xfId="0" applyFont="1" applyFill="1" applyBorder="1" applyProtection="1">
      <alignment vertical="center"/>
      <protection locked="0"/>
    </xf>
    <xf numFmtId="0" fontId="77" fillId="11" borderId="60" xfId="0" applyFont="1" applyFill="1" applyBorder="1" applyAlignment="1" applyProtection="1">
      <alignment horizontal="center" vertical="center"/>
      <protection locked="0"/>
    </xf>
    <xf numFmtId="0" fontId="77" fillId="3" borderId="13" xfId="0" applyFont="1" applyFill="1" applyBorder="1" applyAlignment="1" applyProtection="1">
      <alignment horizontal="center" vertical="center" wrapText="1"/>
      <protection locked="0"/>
    </xf>
    <xf numFmtId="0" fontId="77" fillId="3" borderId="14" xfId="0" applyFont="1" applyFill="1" applyBorder="1" applyAlignment="1" applyProtection="1">
      <alignment horizontal="center" vertical="center" wrapText="1"/>
      <protection locked="0"/>
    </xf>
    <xf numFmtId="0" fontId="73" fillId="5" borderId="13" xfId="0" applyFont="1" applyFill="1" applyBorder="1" applyAlignment="1" applyProtection="1">
      <alignment horizontal="left" vertical="center" wrapText="1"/>
    </xf>
    <xf numFmtId="0" fontId="73" fillId="5" borderId="0" xfId="0" applyFont="1" applyFill="1" applyAlignment="1" applyProtection="1">
      <alignment horizontal="left" vertical="center" wrapText="1"/>
    </xf>
    <xf numFmtId="0" fontId="73" fillId="5" borderId="14" xfId="0" applyFont="1" applyFill="1" applyBorder="1" applyAlignment="1" applyProtection="1">
      <alignment horizontal="left" vertical="center" wrapText="1"/>
    </xf>
    <xf numFmtId="0" fontId="77" fillId="11" borderId="44" xfId="0" applyFont="1" applyFill="1" applyBorder="1" applyAlignment="1" applyProtection="1">
      <alignment horizontal="center" vertical="center"/>
      <protection locked="0"/>
    </xf>
    <xf numFmtId="180" fontId="77" fillId="3" borderId="15" xfId="0" applyNumberFormat="1" applyFont="1" applyFill="1" applyBorder="1" applyAlignment="1" applyProtection="1">
      <alignment horizontal="center" vertical="center" shrinkToFit="1"/>
      <protection locked="0"/>
    </xf>
    <xf numFmtId="180" fontId="77" fillId="3" borderId="6" xfId="0" applyNumberFormat="1" applyFont="1" applyFill="1" applyBorder="1" applyAlignment="1" applyProtection="1">
      <alignment horizontal="center" vertical="center" shrinkToFit="1"/>
      <protection locked="0"/>
    </xf>
    <xf numFmtId="0" fontId="8" fillId="0" borderId="0" xfId="12" applyAlignment="1" applyProtection="1">
      <alignment wrapText="1"/>
    </xf>
    <xf numFmtId="0" fontId="8" fillId="0" borderId="17" xfId="12" applyBorder="1" applyAlignment="1" applyProtection="1">
      <alignment wrapText="1"/>
    </xf>
    <xf numFmtId="0" fontId="80" fillId="2" borderId="36" xfId="12" applyFont="1" applyFill="1" applyBorder="1" applyAlignment="1" applyProtection="1">
      <alignment horizontal="center" vertical="center" wrapText="1"/>
    </xf>
    <xf numFmtId="0" fontId="80" fillId="2" borderId="20" xfId="12" applyFont="1" applyFill="1" applyBorder="1" applyAlignment="1" applyProtection="1">
      <alignment horizontal="center" vertical="center"/>
    </xf>
    <xf numFmtId="0" fontId="80" fillId="2" borderId="39" xfId="12" applyFont="1" applyFill="1" applyBorder="1" applyAlignment="1" applyProtection="1">
      <alignment horizontal="center" vertical="center"/>
    </xf>
    <xf numFmtId="0" fontId="80" fillId="2" borderId="17" xfId="12" applyFont="1" applyFill="1" applyBorder="1" applyAlignment="1" applyProtection="1">
      <alignment horizontal="center" vertical="center"/>
    </xf>
    <xf numFmtId="0" fontId="80" fillId="13" borderId="46" xfId="12"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5" borderId="4" xfId="0" applyFont="1" applyFill="1" applyBorder="1" applyAlignment="1" applyProtection="1">
      <alignment horizontal="center" vertical="center"/>
      <protection hidden="1"/>
    </xf>
    <xf numFmtId="0" fontId="80" fillId="0" borderId="47" xfId="12" applyFont="1" applyBorder="1" applyAlignment="1" applyProtection="1">
      <alignment horizontal="center" vertical="center"/>
    </xf>
    <xf numFmtId="0" fontId="80" fillId="0" borderId="48" xfId="12" applyFont="1" applyBorder="1" applyAlignment="1" applyProtection="1">
      <alignment horizontal="center" vertical="center"/>
    </xf>
    <xf numFmtId="0" fontId="80" fillId="0" borderId="41" xfId="12" applyFont="1" applyBorder="1" applyAlignment="1" applyProtection="1">
      <alignment horizontal="center" vertical="center"/>
    </xf>
    <xf numFmtId="0" fontId="80" fillId="0" borderId="4" xfId="12" applyFont="1" applyBorder="1" applyAlignment="1" applyProtection="1">
      <alignment horizontal="center" vertical="center"/>
    </xf>
    <xf numFmtId="0" fontId="80" fillId="0" borderId="43" xfId="12" applyFont="1" applyBorder="1" applyAlignment="1" applyProtection="1">
      <alignment horizontal="center" vertical="center"/>
    </xf>
    <xf numFmtId="0" fontId="80" fillId="0" borderId="15" xfId="12" applyFont="1" applyBorder="1" applyAlignment="1" applyProtection="1">
      <alignment horizontal="center" vertical="center"/>
    </xf>
    <xf numFmtId="0" fontId="77" fillId="0" borderId="45" xfId="12" applyFont="1" applyBorder="1" applyAlignment="1" applyProtection="1">
      <alignment horizontal="center" vertical="center"/>
    </xf>
    <xf numFmtId="0" fontId="77" fillId="0" borderId="23" xfId="12" applyFont="1" applyBorder="1" applyAlignment="1" applyProtection="1">
      <alignment horizontal="center" vertical="center"/>
    </xf>
    <xf numFmtId="0" fontId="77" fillId="0" borderId="6" xfId="12" applyFont="1" applyBorder="1" applyAlignment="1" applyProtection="1">
      <alignment horizontal="center" vertical="center" wrapText="1"/>
    </xf>
    <xf numFmtId="0" fontId="77" fillId="0" borderId="10" xfId="12" applyFont="1" applyBorder="1" applyAlignment="1" applyProtection="1">
      <alignment horizontal="center" vertical="center" wrapText="1"/>
    </xf>
    <xf numFmtId="0" fontId="77" fillId="0" borderId="4" xfId="12" applyFont="1" applyBorder="1" applyAlignment="1" applyProtection="1">
      <alignment horizontal="center" vertical="center" wrapText="1"/>
    </xf>
    <xf numFmtId="0" fontId="77" fillId="0" borderId="1" xfId="12" applyFont="1" applyBorder="1" applyAlignment="1" applyProtection="1">
      <alignment horizontal="center" vertical="center" wrapText="1"/>
    </xf>
    <xf numFmtId="0" fontId="77" fillId="13" borderId="47" xfId="12" applyFont="1" applyFill="1" applyBorder="1" applyAlignment="1" applyProtection="1">
      <alignment vertical="center" textRotation="255" wrapText="1"/>
    </xf>
    <xf numFmtId="0" fontId="77" fillId="13" borderId="48" xfId="12" applyFont="1" applyFill="1" applyBorder="1" applyAlignment="1" applyProtection="1">
      <alignment vertical="center" textRotation="255" wrapText="1"/>
    </xf>
    <xf numFmtId="0" fontId="77" fillId="13" borderId="41" xfId="12" applyFont="1" applyFill="1" applyBorder="1" applyAlignment="1" applyProtection="1">
      <alignment vertical="center" textRotation="255" wrapText="1"/>
    </xf>
    <xf numFmtId="0" fontId="77" fillId="13" borderId="4" xfId="12" applyFont="1" applyFill="1" applyBorder="1" applyAlignment="1" applyProtection="1">
      <alignment vertical="center" textRotation="255" wrapText="1"/>
    </xf>
    <xf numFmtId="0" fontId="77" fillId="13" borderId="43" xfId="12" applyFont="1" applyFill="1" applyBorder="1" applyAlignment="1" applyProtection="1">
      <alignment vertical="center" textRotation="255" wrapText="1"/>
    </xf>
    <xf numFmtId="0" fontId="77" fillId="13" borderId="15" xfId="12" applyFont="1" applyFill="1" applyBorder="1" applyAlignment="1" applyProtection="1">
      <alignment vertical="center" textRotation="255" wrapText="1"/>
    </xf>
    <xf numFmtId="0" fontId="77" fillId="13" borderId="6" xfId="12" applyFont="1" applyFill="1" applyBorder="1" applyAlignment="1" applyProtection="1">
      <alignment vertical="center" textRotation="255" wrapText="1"/>
    </xf>
    <xf numFmtId="0" fontId="77" fillId="13" borderId="49" xfId="12" applyFont="1" applyFill="1" applyBorder="1" applyAlignment="1" applyProtection="1">
      <alignment vertical="center" textRotation="255" wrapText="1"/>
    </xf>
    <xf numFmtId="0" fontId="77" fillId="13" borderId="42" xfId="12" applyFont="1" applyFill="1" applyBorder="1" applyAlignment="1" applyProtection="1">
      <alignment vertical="center" textRotation="255" wrapText="1"/>
    </xf>
    <xf numFmtId="0" fontId="77" fillId="13" borderId="44" xfId="12" applyFont="1" applyFill="1" applyBorder="1" applyAlignment="1" applyProtection="1">
      <alignment vertical="center" textRotation="255" wrapText="1"/>
    </xf>
    <xf numFmtId="0" fontId="77" fillId="4" borderId="1" xfId="12" applyFont="1" applyFill="1" applyBorder="1" applyAlignment="1" applyProtection="1">
      <alignment horizontal="center" vertical="center"/>
    </xf>
    <xf numFmtId="0" fontId="77" fillId="4" borderId="2" xfId="12" applyFont="1" applyFill="1" applyBorder="1" applyAlignment="1" applyProtection="1">
      <alignment horizontal="center" vertical="center"/>
    </xf>
    <xf numFmtId="0" fontId="77" fillId="4" borderId="3" xfId="12" applyFont="1" applyFill="1" applyBorder="1" applyAlignment="1" applyProtection="1">
      <alignment horizontal="center" vertical="center"/>
    </xf>
    <xf numFmtId="0" fontId="77" fillId="0" borderId="1" xfId="12" applyFont="1" applyBorder="1" applyAlignment="1" applyProtection="1">
      <alignment horizontal="center" vertical="center"/>
    </xf>
    <xf numFmtId="0" fontId="77" fillId="0" borderId="2" xfId="12" applyFont="1" applyBorder="1" applyAlignment="1" applyProtection="1">
      <alignment horizontal="center" vertical="center"/>
    </xf>
    <xf numFmtId="0" fontId="77" fillId="0" borderId="7" xfId="12" applyFont="1" applyBorder="1" applyAlignment="1" applyProtection="1">
      <alignment vertical="center" textRotation="255" wrapText="1"/>
    </xf>
    <xf numFmtId="0" fontId="77" fillId="0" borderId="8" xfId="12" applyFont="1" applyBorder="1" applyAlignment="1" applyProtection="1">
      <alignment vertical="center" textRotation="255" wrapText="1"/>
    </xf>
    <xf numFmtId="0" fontId="77" fillId="0" borderId="9" xfId="12" applyFont="1" applyBorder="1" applyAlignment="1" applyProtection="1">
      <alignment vertical="center" textRotation="255" wrapText="1"/>
    </xf>
    <xf numFmtId="0" fontId="77" fillId="0" borderId="13" xfId="12" applyFont="1" applyBorder="1" applyAlignment="1" applyProtection="1">
      <alignment vertical="center" textRotation="255" wrapText="1"/>
    </xf>
    <xf numFmtId="0" fontId="77" fillId="0" borderId="0" xfId="12" applyFont="1" applyAlignment="1" applyProtection="1">
      <alignment vertical="center" textRotation="255" wrapText="1"/>
    </xf>
    <xf numFmtId="0" fontId="77" fillId="0" borderId="14" xfId="12" applyFont="1" applyBorder="1" applyAlignment="1" applyProtection="1">
      <alignment vertical="center" textRotation="255" wrapText="1"/>
    </xf>
    <xf numFmtId="0" fontId="77" fillId="0" borderId="10" xfId="12" applyFont="1" applyBorder="1" applyAlignment="1" applyProtection="1">
      <alignment vertical="center" textRotation="255" wrapText="1"/>
    </xf>
    <xf numFmtId="0" fontId="77" fillId="0" borderId="11" xfId="12" applyFont="1" applyBorder="1" applyAlignment="1" applyProtection="1">
      <alignment vertical="center" textRotation="255" wrapText="1"/>
    </xf>
    <xf numFmtId="0" fontId="77" fillId="0" borderId="12" xfId="12" applyFont="1" applyBorder="1" applyAlignment="1" applyProtection="1">
      <alignment vertical="center" textRotation="255" wrapText="1"/>
    </xf>
    <xf numFmtId="0" fontId="77" fillId="0" borderId="7" xfId="12" applyFont="1" applyBorder="1" applyAlignment="1" applyProtection="1">
      <alignment horizontal="center" vertical="center" wrapText="1"/>
    </xf>
    <xf numFmtId="0" fontId="77" fillId="0" borderId="8" xfId="12" applyFont="1" applyBorder="1" applyAlignment="1" applyProtection="1">
      <alignment horizontal="center" vertical="center" wrapText="1"/>
    </xf>
    <xf numFmtId="0" fontId="77" fillId="0" borderId="9" xfId="12" applyFont="1" applyBorder="1" applyAlignment="1" applyProtection="1">
      <alignment horizontal="center" vertical="center" wrapText="1"/>
    </xf>
    <xf numFmtId="0" fontId="77" fillId="0" borderId="11" xfId="12" applyFont="1" applyBorder="1" applyAlignment="1" applyProtection="1">
      <alignment horizontal="center" vertical="center" wrapText="1"/>
    </xf>
    <xf numFmtId="0" fontId="77" fillId="0" borderId="12" xfId="12" applyFont="1" applyBorder="1" applyAlignment="1" applyProtection="1">
      <alignment horizontal="center" vertical="center" wrapText="1"/>
    </xf>
    <xf numFmtId="0" fontId="77" fillId="0" borderId="8" xfId="12" applyFont="1" applyBorder="1" applyAlignment="1" applyProtection="1">
      <alignment horizontal="center" vertical="center"/>
    </xf>
    <xf numFmtId="0" fontId="77" fillId="0" borderId="9" xfId="12" applyFont="1" applyBorder="1" applyAlignment="1" applyProtection="1">
      <alignment horizontal="center" vertical="center"/>
    </xf>
    <xf numFmtId="0" fontId="77" fillId="0" borderId="10" xfId="12" applyFont="1" applyBorder="1" applyAlignment="1" applyProtection="1">
      <alignment horizontal="center" vertical="center"/>
    </xf>
    <xf numFmtId="0" fontId="77" fillId="0" borderId="11" xfId="12" applyFont="1" applyBorder="1" applyAlignment="1" applyProtection="1">
      <alignment horizontal="center" vertical="center"/>
    </xf>
    <xf numFmtId="0" fontId="77" fillId="0" borderId="12" xfId="12" applyFont="1" applyBorder="1" applyAlignment="1" applyProtection="1">
      <alignment horizontal="center" vertical="center"/>
    </xf>
    <xf numFmtId="0" fontId="77" fillId="0" borderId="4" xfId="12" applyFont="1" applyBorder="1" applyAlignment="1" applyProtection="1">
      <alignment horizontal="center" vertical="center"/>
    </xf>
    <xf numFmtId="0" fontId="77" fillId="0" borderId="7" xfId="12" applyFont="1" applyBorder="1" applyAlignment="1" applyProtection="1">
      <alignment horizontal="center" vertical="center"/>
    </xf>
    <xf numFmtId="0" fontId="77" fillId="0" borderId="50" xfId="12" applyFont="1" applyBorder="1" applyProtection="1"/>
    <xf numFmtId="0" fontId="77" fillId="0" borderId="4" xfId="12" applyFont="1" applyBorder="1" applyAlignment="1" applyProtection="1">
      <alignment horizontal="center" wrapText="1"/>
    </xf>
    <xf numFmtId="0" fontId="77" fillId="0" borderId="4" xfId="12" applyFont="1" applyBorder="1" applyAlignment="1" applyProtection="1">
      <alignment horizontal="center"/>
    </xf>
    <xf numFmtId="0" fontId="77" fillId="0" borderId="16" xfId="12" applyFont="1" applyBorder="1" applyAlignment="1" applyProtection="1">
      <alignment horizontal="center" vertical="center" wrapText="1"/>
    </xf>
    <xf numFmtId="0" fontId="77" fillId="0" borderId="17" xfId="12" applyFont="1" applyBorder="1" applyAlignment="1" applyProtection="1">
      <alignment horizontal="center" vertical="center" wrapText="1"/>
    </xf>
    <xf numFmtId="0" fontId="77" fillId="0" borderId="16" xfId="12" applyFont="1" applyBorder="1" applyAlignment="1" applyProtection="1">
      <alignment horizontal="center" vertical="center"/>
    </xf>
    <xf numFmtId="0" fontId="77" fillId="0" borderId="17" xfId="12" applyFont="1" applyBorder="1" applyAlignment="1" applyProtection="1">
      <alignment horizontal="center" vertical="center"/>
    </xf>
    <xf numFmtId="0" fontId="77" fillId="0" borderId="18" xfId="12" applyFont="1" applyBorder="1" applyAlignment="1" applyProtection="1">
      <alignment horizontal="center" vertical="center"/>
    </xf>
    <xf numFmtId="0" fontId="77" fillId="0" borderId="4" xfId="12" applyFont="1" applyBorder="1" applyAlignment="1" applyProtection="1">
      <alignment vertical="center" textRotation="255" wrapText="1"/>
    </xf>
    <xf numFmtId="0" fontId="77" fillId="4" borderId="7" xfId="12" applyFont="1" applyFill="1" applyBorder="1" applyAlignment="1" applyProtection="1">
      <alignment horizontal="center" vertical="center" textRotation="255" wrapText="1"/>
    </xf>
    <xf numFmtId="0" fontId="77" fillId="4" borderId="8" xfId="12" applyFont="1" applyFill="1" applyBorder="1" applyAlignment="1" applyProtection="1">
      <alignment horizontal="center" vertical="center" textRotation="255" wrapText="1"/>
    </xf>
    <xf numFmtId="0" fontId="77" fillId="4" borderId="9" xfId="12" applyFont="1" applyFill="1" applyBorder="1" applyAlignment="1" applyProtection="1">
      <alignment horizontal="center" vertical="center" textRotation="255" wrapText="1"/>
    </xf>
    <xf numFmtId="0" fontId="77" fillId="4" borderId="13" xfId="12" applyFont="1" applyFill="1" applyBorder="1" applyAlignment="1" applyProtection="1">
      <alignment horizontal="center" vertical="center" textRotation="255" wrapText="1"/>
    </xf>
    <xf numFmtId="0" fontId="77" fillId="4" borderId="0" xfId="12" applyFont="1" applyFill="1" applyAlignment="1" applyProtection="1">
      <alignment horizontal="center" vertical="center" textRotation="255" wrapText="1"/>
    </xf>
    <xf numFmtId="0" fontId="77" fillId="4" borderId="14" xfId="12" applyFont="1" applyFill="1" applyBorder="1" applyAlignment="1" applyProtection="1">
      <alignment horizontal="center" vertical="center" textRotation="255" wrapText="1"/>
    </xf>
    <xf numFmtId="0" fontId="77" fillId="4" borderId="10" xfId="12" applyFont="1" applyFill="1" applyBorder="1" applyAlignment="1" applyProtection="1">
      <alignment horizontal="center" vertical="center" textRotation="255" wrapText="1"/>
    </xf>
    <xf numFmtId="0" fontId="77" fillId="4" borderId="11" xfId="12" applyFont="1" applyFill="1" applyBorder="1" applyAlignment="1" applyProtection="1">
      <alignment horizontal="center" vertical="center" textRotation="255" wrapText="1"/>
    </xf>
    <xf numFmtId="0" fontId="77" fillId="4" borderId="12" xfId="12" applyFont="1" applyFill="1" applyBorder="1" applyAlignment="1" applyProtection="1">
      <alignment horizontal="center" vertical="center" textRotation="255" wrapText="1"/>
    </xf>
    <xf numFmtId="0" fontId="77" fillId="0" borderId="38" xfId="12" applyFont="1" applyBorder="1" applyAlignment="1" applyProtection="1">
      <alignment horizontal="center" vertical="center"/>
    </xf>
    <xf numFmtId="0" fontId="77" fillId="0" borderId="40" xfId="12" applyFont="1" applyBorder="1" applyAlignment="1" applyProtection="1">
      <alignment horizontal="center" vertical="center"/>
    </xf>
    <xf numFmtId="0" fontId="77" fillId="0" borderId="33" xfId="12" applyFont="1" applyBorder="1" applyAlignment="1" applyProtection="1">
      <alignment horizontal="center" vertical="center"/>
    </xf>
    <xf numFmtId="0" fontId="77" fillId="0" borderId="34" xfId="12" applyFont="1" applyBorder="1" applyAlignment="1" applyProtection="1">
      <alignment horizontal="center" vertical="center"/>
    </xf>
    <xf numFmtId="0" fontId="77" fillId="0" borderId="35" xfId="12" applyFont="1" applyBorder="1" applyAlignment="1" applyProtection="1">
      <alignment horizontal="center" vertical="center"/>
    </xf>
    <xf numFmtId="0" fontId="77" fillId="0" borderId="51" xfId="12" applyFont="1" applyBorder="1" applyAlignment="1" applyProtection="1">
      <alignment horizontal="center" vertical="center"/>
    </xf>
    <xf numFmtId="0" fontId="77" fillId="0" borderId="52" xfId="12" applyFont="1" applyBorder="1" applyAlignment="1" applyProtection="1">
      <alignment horizontal="center" vertical="center"/>
    </xf>
    <xf numFmtId="0" fontId="77" fillId="0" borderId="57" xfId="12" applyFont="1" applyBorder="1" applyAlignment="1" applyProtection="1">
      <alignment horizontal="center" vertical="center"/>
    </xf>
    <xf numFmtId="0" fontId="77" fillId="0" borderId="53" xfId="12" applyFont="1" applyBorder="1" applyAlignment="1" applyProtection="1">
      <alignment horizontal="center" vertical="center"/>
    </xf>
    <xf numFmtId="0" fontId="77" fillId="0" borderId="54" xfId="12" applyFont="1" applyBorder="1" applyAlignment="1" applyProtection="1">
      <alignment horizontal="center" vertical="center"/>
    </xf>
    <xf numFmtId="0" fontId="77" fillId="0" borderId="58" xfId="12" applyFont="1" applyBorder="1" applyAlignment="1" applyProtection="1">
      <alignment horizontal="center" vertical="center"/>
    </xf>
    <xf numFmtId="0" fontId="80" fillId="0" borderId="28" xfId="12" applyFont="1" applyBorder="1" applyAlignment="1" applyProtection="1">
      <alignment vertical="center" textRotation="255" wrapText="1"/>
    </xf>
    <xf numFmtId="0" fontId="80" fillId="0" borderId="0" xfId="12" applyFont="1" applyAlignment="1" applyProtection="1">
      <alignment vertical="center" textRotation="255" wrapText="1"/>
    </xf>
    <xf numFmtId="0" fontId="80" fillId="0" borderId="39" xfId="12" applyFont="1" applyBorder="1" applyAlignment="1" applyProtection="1">
      <alignment vertical="center" textRotation="255" wrapText="1"/>
    </xf>
    <xf numFmtId="0" fontId="80" fillId="0" borderId="17" xfId="12" applyFont="1" applyBorder="1" applyAlignment="1" applyProtection="1">
      <alignment vertical="center" textRotation="255" wrapText="1"/>
    </xf>
    <xf numFmtId="0" fontId="77" fillId="2" borderId="6" xfId="12" applyFont="1" applyFill="1" applyBorder="1" applyAlignment="1" applyProtection="1">
      <alignment horizontal="center" vertical="center" wrapText="1"/>
    </xf>
    <xf numFmtId="0" fontId="77" fillId="2" borderId="4" xfId="12" applyFont="1" applyFill="1" applyBorder="1" applyAlignment="1" applyProtection="1">
      <alignment horizontal="center" vertical="center" wrapText="1"/>
    </xf>
    <xf numFmtId="0" fontId="77" fillId="2" borderId="24" xfId="12" applyFont="1" applyFill="1" applyBorder="1" applyAlignment="1" applyProtection="1">
      <alignment horizontal="center" vertical="center"/>
    </xf>
    <xf numFmtId="0" fontId="77" fillId="2" borderId="48" xfId="12" applyFont="1" applyFill="1" applyBorder="1" applyAlignment="1" applyProtection="1">
      <alignment horizontal="center" vertical="center"/>
    </xf>
    <xf numFmtId="0" fontId="77" fillId="2" borderId="3" xfId="12" applyFont="1" applyFill="1" applyBorder="1" applyAlignment="1" applyProtection="1">
      <alignment horizontal="center" vertical="center"/>
    </xf>
    <xf numFmtId="0" fontId="77" fillId="2" borderId="4" xfId="12" applyFont="1" applyFill="1" applyBorder="1" applyAlignment="1" applyProtection="1">
      <alignment horizontal="center" vertical="center"/>
    </xf>
    <xf numFmtId="0" fontId="77" fillId="2" borderId="19" xfId="12" applyFont="1" applyFill="1" applyBorder="1" applyAlignment="1" applyProtection="1">
      <alignment horizontal="center" vertical="center"/>
    </xf>
    <xf numFmtId="0" fontId="77" fillId="2" borderId="20" xfId="12" applyFont="1" applyFill="1" applyBorder="1" applyAlignment="1" applyProtection="1">
      <alignment horizontal="center" vertical="center"/>
    </xf>
    <xf numFmtId="0" fontId="77" fillId="2" borderId="10" xfId="12" applyFont="1" applyFill="1" applyBorder="1" applyAlignment="1" applyProtection="1">
      <alignment horizontal="center" vertical="center"/>
    </xf>
    <xf numFmtId="0" fontId="77" fillId="2" borderId="11" xfId="12" applyFont="1" applyFill="1" applyBorder="1" applyAlignment="1" applyProtection="1">
      <alignment horizontal="center" vertical="center"/>
    </xf>
    <xf numFmtId="0" fontId="77" fillId="2" borderId="45" xfId="12" applyFont="1" applyFill="1" applyBorder="1" applyAlignment="1" applyProtection="1">
      <alignment horizontal="center" vertical="center"/>
    </xf>
    <xf numFmtId="0" fontId="77" fillId="2" borderId="1" xfId="12" applyFont="1" applyFill="1" applyBorder="1" applyAlignment="1" applyProtection="1">
      <alignment horizontal="center" vertical="center"/>
    </xf>
    <xf numFmtId="0" fontId="77" fillId="3" borderId="7" xfId="12" applyFont="1" applyFill="1" applyBorder="1" applyAlignment="1" applyProtection="1">
      <alignment vertical="center"/>
      <protection locked="0"/>
    </xf>
    <xf numFmtId="0" fontId="77" fillId="3" borderId="8" xfId="12" applyFont="1" applyFill="1" applyBorder="1" applyAlignment="1" applyProtection="1">
      <alignment vertical="center"/>
      <protection locked="0"/>
    </xf>
    <xf numFmtId="0" fontId="77" fillId="3" borderId="9" xfId="12" applyFont="1" applyFill="1" applyBorder="1" applyAlignment="1" applyProtection="1">
      <alignment vertical="center"/>
      <protection locked="0"/>
    </xf>
    <xf numFmtId="0" fontId="77" fillId="3" borderId="10" xfId="12" applyFont="1" applyFill="1" applyBorder="1" applyAlignment="1" applyProtection="1">
      <alignment vertical="center"/>
      <protection locked="0"/>
    </xf>
    <xf numFmtId="0" fontId="77" fillId="3" borderId="11" xfId="12" applyFont="1" applyFill="1" applyBorder="1" applyAlignment="1" applyProtection="1">
      <alignment vertical="center"/>
      <protection locked="0"/>
    </xf>
    <xf numFmtId="0" fontId="77" fillId="3" borderId="12" xfId="12" applyFont="1" applyFill="1" applyBorder="1" applyAlignment="1" applyProtection="1">
      <alignment vertical="center"/>
      <protection locked="0"/>
    </xf>
    <xf numFmtId="0" fontId="77" fillId="3" borderId="4" xfId="12" applyFont="1" applyFill="1" applyBorder="1" applyAlignment="1" applyProtection="1">
      <alignment horizontal="center" vertical="center" wrapText="1"/>
      <protection locked="0"/>
    </xf>
    <xf numFmtId="0" fontId="77" fillId="3" borderId="7" xfId="12" applyFont="1" applyFill="1" applyBorder="1" applyProtection="1">
      <protection locked="0"/>
    </xf>
    <xf numFmtId="0" fontId="77" fillId="3" borderId="8" xfId="12" applyFont="1" applyFill="1" applyBorder="1" applyProtection="1">
      <protection locked="0"/>
    </xf>
    <xf numFmtId="0" fontId="77" fillId="3" borderId="9" xfId="12" applyFont="1" applyFill="1" applyBorder="1" applyProtection="1">
      <protection locked="0"/>
    </xf>
    <xf numFmtId="0" fontId="77" fillId="3" borderId="10" xfId="12" applyFont="1" applyFill="1" applyBorder="1" applyProtection="1">
      <protection locked="0"/>
    </xf>
    <xf numFmtId="0" fontId="77" fillId="3" borderId="11" xfId="12" applyFont="1" applyFill="1" applyBorder="1" applyProtection="1">
      <protection locked="0"/>
    </xf>
    <xf numFmtId="0" fontId="77" fillId="3" borderId="12" xfId="12" applyFont="1" applyFill="1" applyBorder="1" applyProtection="1">
      <protection locked="0"/>
    </xf>
    <xf numFmtId="0" fontId="77" fillId="3" borderId="4" xfId="12" applyFont="1" applyFill="1" applyBorder="1" applyAlignment="1" applyProtection="1">
      <alignment vertical="center"/>
      <protection locked="0"/>
    </xf>
    <xf numFmtId="180" fontId="83" fillId="3" borderId="42" xfId="0" applyNumberFormat="1" applyFont="1" applyFill="1" applyBorder="1" applyAlignment="1" applyProtection="1">
      <alignment horizontal="center" vertical="center" shrinkToFit="1"/>
      <protection locked="0"/>
    </xf>
    <xf numFmtId="0" fontId="77" fillId="13" borderId="47" xfId="12" applyFont="1" applyFill="1" applyBorder="1" applyAlignment="1" applyProtection="1">
      <alignment horizontal="center" vertical="center"/>
    </xf>
    <xf numFmtId="0" fontId="77" fillId="13" borderId="48" xfId="12" applyFont="1" applyFill="1" applyBorder="1" applyAlignment="1" applyProtection="1">
      <alignment horizontal="center" vertical="center"/>
    </xf>
    <xf numFmtId="0" fontId="77" fillId="13" borderId="55" xfId="12" applyFont="1" applyFill="1" applyBorder="1" applyAlignment="1" applyProtection="1">
      <alignment horizontal="center" vertical="center"/>
    </xf>
    <xf numFmtId="0" fontId="77" fillId="13" borderId="41" xfId="12" applyFont="1" applyFill="1" applyBorder="1" applyAlignment="1" applyProtection="1">
      <alignment horizontal="center" vertical="center"/>
    </xf>
    <xf numFmtId="0" fontId="77" fillId="13" borderId="4" xfId="12" applyFont="1" applyFill="1" applyBorder="1" applyAlignment="1" applyProtection="1">
      <alignment horizontal="center" vertical="center"/>
    </xf>
    <xf numFmtId="0" fontId="77" fillId="13" borderId="42" xfId="12" applyFont="1" applyFill="1" applyBorder="1" applyAlignment="1" applyProtection="1">
      <alignment horizontal="center" vertical="center"/>
    </xf>
    <xf numFmtId="0" fontId="77" fillId="11" borderId="4" xfId="12" applyFont="1" applyFill="1" applyBorder="1" applyAlignment="1" applyProtection="1">
      <alignment vertical="center"/>
      <protection locked="0"/>
    </xf>
    <xf numFmtId="0" fontId="77" fillId="11" borderId="42" xfId="12" applyFont="1" applyFill="1" applyBorder="1" applyAlignment="1" applyProtection="1">
      <alignment vertical="center"/>
      <protection locked="0"/>
    </xf>
    <xf numFmtId="0" fontId="77" fillId="11" borderId="41" xfId="12" applyFont="1" applyFill="1" applyBorder="1" applyAlignment="1" applyProtection="1">
      <alignment vertical="center"/>
      <protection locked="0"/>
    </xf>
    <xf numFmtId="0" fontId="77" fillId="3" borderId="15" xfId="12" applyFont="1" applyFill="1" applyBorder="1" applyAlignment="1" applyProtection="1">
      <alignment vertical="center"/>
      <protection locked="0"/>
    </xf>
    <xf numFmtId="0" fontId="77" fillId="11" borderId="15" xfId="12" applyFont="1" applyFill="1" applyBorder="1" applyAlignment="1" applyProtection="1">
      <alignment vertical="center"/>
      <protection locked="0"/>
    </xf>
    <xf numFmtId="0" fontId="77" fillId="11" borderId="44" xfId="12" applyFont="1" applyFill="1" applyBorder="1" applyAlignment="1" applyProtection="1">
      <alignment vertical="center"/>
      <protection locked="0"/>
    </xf>
    <xf numFmtId="180" fontId="83" fillId="3" borderId="44" xfId="0" applyNumberFormat="1" applyFont="1" applyFill="1" applyBorder="1" applyAlignment="1" applyProtection="1">
      <alignment horizontal="center" vertical="center" shrinkToFit="1"/>
      <protection locked="0"/>
    </xf>
    <xf numFmtId="0" fontId="77" fillId="11" borderId="43" xfId="12" applyFont="1" applyFill="1" applyBorder="1" applyAlignment="1" applyProtection="1">
      <alignment vertical="center"/>
      <protection locked="0"/>
    </xf>
    <xf numFmtId="0" fontId="77" fillId="3" borderId="16" xfId="12" applyFont="1" applyFill="1" applyBorder="1" applyAlignment="1" applyProtection="1">
      <alignment vertical="center"/>
      <protection locked="0"/>
    </xf>
    <xf numFmtId="0" fontId="77" fillId="3" borderId="17" xfId="12" applyFont="1" applyFill="1" applyBorder="1" applyAlignment="1" applyProtection="1">
      <alignment vertical="center"/>
      <protection locked="0"/>
    </xf>
    <xf numFmtId="0" fontId="77" fillId="3" borderId="18" xfId="12" applyFont="1" applyFill="1" applyBorder="1" applyAlignment="1" applyProtection="1">
      <alignment vertical="center"/>
      <protection locked="0"/>
    </xf>
    <xf numFmtId="0" fontId="77" fillId="3" borderId="15" xfId="12" applyFont="1" applyFill="1" applyBorder="1" applyAlignment="1" applyProtection="1">
      <alignment horizontal="center" vertical="center" wrapText="1"/>
      <protection locked="0"/>
    </xf>
    <xf numFmtId="0" fontId="77" fillId="3" borderId="16" xfId="12" applyFont="1" applyFill="1" applyBorder="1" applyProtection="1">
      <protection locked="0"/>
    </xf>
    <xf numFmtId="0" fontId="77" fillId="3" borderId="17" xfId="12" applyFont="1" applyFill="1" applyBorder="1" applyProtection="1">
      <protection locked="0"/>
    </xf>
    <xf numFmtId="0" fontId="77" fillId="3" borderId="18" xfId="12" applyFont="1" applyFill="1" applyBorder="1" applyProtection="1">
      <protection locked="0"/>
    </xf>
    <xf numFmtId="0" fontId="20" fillId="5" borderId="7"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19" fillId="13" borderId="7" xfId="0" applyFont="1" applyFill="1" applyBorder="1" applyAlignment="1">
      <alignment horizontal="center" vertical="center" wrapText="1"/>
    </xf>
    <xf numFmtId="0" fontId="19" fillId="13" borderId="8" xfId="0" applyFont="1" applyFill="1" applyBorder="1" applyAlignment="1">
      <alignment horizontal="center" vertical="center" wrapText="1"/>
    </xf>
    <xf numFmtId="0" fontId="19" fillId="13" borderId="9" xfId="0" applyFont="1" applyFill="1" applyBorder="1" applyAlignment="1">
      <alignment horizontal="center" vertical="center" wrapText="1"/>
    </xf>
    <xf numFmtId="0" fontId="19" fillId="13" borderId="10" xfId="0" applyFont="1" applyFill="1" applyBorder="1" applyAlignment="1">
      <alignment horizontal="center" vertical="center" wrapText="1"/>
    </xf>
    <xf numFmtId="0" fontId="19" fillId="13" borderId="11" xfId="0" applyFont="1" applyFill="1" applyBorder="1" applyAlignment="1">
      <alignment horizontal="center" vertical="center" wrapText="1"/>
    </xf>
    <xf numFmtId="0" fontId="19" fillId="13" borderId="12" xfId="0" applyFont="1" applyFill="1" applyBorder="1" applyAlignment="1">
      <alignment horizontal="center" vertical="center" wrapText="1"/>
    </xf>
    <xf numFmtId="0" fontId="8" fillId="0" borderId="0" xfId="12" applyAlignment="1">
      <alignment wrapText="1"/>
    </xf>
    <xf numFmtId="0" fontId="8" fillId="0" borderId="17" xfId="12" applyBorder="1" applyAlignment="1">
      <alignment wrapText="1"/>
    </xf>
    <xf numFmtId="0" fontId="80" fillId="2" borderId="36" xfId="12" applyFont="1" applyFill="1" applyBorder="1" applyAlignment="1">
      <alignment horizontal="center" vertical="center" wrapText="1"/>
    </xf>
    <xf numFmtId="0" fontId="80" fillId="2" borderId="20" xfId="12" applyFont="1" applyFill="1" applyBorder="1" applyAlignment="1">
      <alignment horizontal="center" vertical="center"/>
    </xf>
    <xf numFmtId="0" fontId="80" fillId="2" borderId="39" xfId="12" applyFont="1" applyFill="1" applyBorder="1" applyAlignment="1">
      <alignment horizontal="center" vertical="center"/>
    </xf>
    <xf numFmtId="0" fontId="80" fillId="2" borderId="17" xfId="12" applyFont="1" applyFill="1" applyBorder="1" applyAlignment="1">
      <alignment horizontal="center" vertical="center"/>
    </xf>
    <xf numFmtId="0" fontId="80" fillId="13" borderId="46" xfId="12" applyFont="1" applyFill="1" applyBorder="1" applyAlignment="1">
      <alignment horizontal="center" vertical="center"/>
    </xf>
    <xf numFmtId="0" fontId="8" fillId="2" borderId="4" xfId="0" applyFont="1" applyFill="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0" fillId="3" borderId="7" xfId="0" applyFont="1" applyFill="1" applyBorder="1" applyAlignment="1">
      <alignment horizontal="center" vertical="center"/>
    </xf>
    <xf numFmtId="0" fontId="20" fillId="3" borderId="8" xfId="0" applyFont="1" applyFill="1" applyBorder="1" applyAlignment="1">
      <alignment horizontal="center" vertical="center"/>
    </xf>
    <xf numFmtId="0" fontId="20" fillId="3" borderId="9" xfId="0" applyFont="1" applyFill="1" applyBorder="1" applyAlignment="1">
      <alignment horizontal="center" vertical="center"/>
    </xf>
    <xf numFmtId="0" fontId="20" fillId="3" borderId="10" xfId="0" applyFont="1" applyFill="1" applyBorder="1" applyAlignment="1">
      <alignment horizontal="center" vertical="center"/>
    </xf>
    <xf numFmtId="0" fontId="20" fillId="3" borderId="11" xfId="0" applyFont="1" applyFill="1" applyBorder="1" applyAlignment="1">
      <alignment horizontal="center" vertical="center"/>
    </xf>
    <xf numFmtId="0" fontId="20" fillId="3" borderId="12" xfId="0" applyFont="1" applyFill="1" applyBorder="1" applyAlignment="1">
      <alignment horizontal="center" vertical="center"/>
    </xf>
    <xf numFmtId="0" fontId="80" fillId="0" borderId="47" xfId="12" applyFont="1" applyBorder="1" applyAlignment="1">
      <alignment horizontal="center" vertical="center"/>
    </xf>
    <xf numFmtId="0" fontId="80" fillId="0" borderId="48" xfId="12" applyFont="1" applyBorder="1" applyAlignment="1">
      <alignment horizontal="center" vertical="center"/>
    </xf>
    <xf numFmtId="0" fontId="80" fillId="0" borderId="41" xfId="12" applyFont="1" applyBorder="1" applyAlignment="1">
      <alignment horizontal="center" vertical="center"/>
    </xf>
    <xf numFmtId="0" fontId="80" fillId="0" borderId="4" xfId="12" applyFont="1" applyBorder="1" applyAlignment="1">
      <alignment horizontal="center" vertical="center"/>
    </xf>
    <xf numFmtId="0" fontId="80" fillId="0" borderId="43" xfId="12" applyFont="1" applyBorder="1" applyAlignment="1">
      <alignment horizontal="center" vertical="center"/>
    </xf>
    <xf numFmtId="0" fontId="80" fillId="0" borderId="15" xfId="12" applyFont="1" applyBorder="1" applyAlignment="1">
      <alignment horizontal="center" vertical="center"/>
    </xf>
    <xf numFmtId="0" fontId="77" fillId="0" borderId="45" xfId="12" applyFont="1" applyBorder="1" applyAlignment="1">
      <alignment horizontal="center" vertical="center"/>
    </xf>
    <xf numFmtId="0" fontId="77" fillId="0" borderId="23" xfId="12" applyFont="1" applyBorder="1" applyAlignment="1">
      <alignment horizontal="center" vertical="center"/>
    </xf>
    <xf numFmtId="0" fontId="77" fillId="0" borderId="6" xfId="12" applyFont="1" applyBorder="1" applyAlignment="1">
      <alignment horizontal="center" vertical="center" wrapText="1"/>
    </xf>
    <xf numFmtId="0" fontId="77" fillId="0" borderId="10" xfId="12" applyFont="1" applyBorder="1" applyAlignment="1">
      <alignment horizontal="center" vertical="center" wrapText="1"/>
    </xf>
    <xf numFmtId="0" fontId="77" fillId="0" borderId="4" xfId="12" applyFont="1" applyBorder="1" applyAlignment="1">
      <alignment horizontal="center" vertical="center" wrapText="1"/>
    </xf>
    <xf numFmtId="0" fontId="77" fillId="0" borderId="1" xfId="12" applyFont="1" applyBorder="1" applyAlignment="1">
      <alignment horizontal="center" vertical="center" wrapText="1"/>
    </xf>
    <xf numFmtId="0" fontId="77" fillId="13" borderId="47" xfId="12" applyFont="1" applyFill="1" applyBorder="1" applyAlignment="1">
      <alignment vertical="center" textRotation="255" wrapText="1"/>
    </xf>
    <xf numFmtId="0" fontId="77" fillId="13" borderId="48" xfId="12" applyFont="1" applyFill="1" applyBorder="1" applyAlignment="1">
      <alignment vertical="center" textRotation="255" wrapText="1"/>
    </xf>
    <xf numFmtId="0" fontId="77" fillId="13" borderId="41" xfId="12" applyFont="1" applyFill="1" applyBorder="1" applyAlignment="1">
      <alignment vertical="center" textRotation="255" wrapText="1"/>
    </xf>
    <xf numFmtId="0" fontId="77" fillId="13" borderId="4" xfId="12" applyFont="1" applyFill="1" applyBorder="1" applyAlignment="1">
      <alignment vertical="center" textRotation="255" wrapText="1"/>
    </xf>
    <xf numFmtId="0" fontId="77" fillId="13" borderId="43" xfId="12" applyFont="1" applyFill="1" applyBorder="1" applyAlignment="1">
      <alignment vertical="center" textRotation="255" wrapText="1"/>
    </xf>
    <xf numFmtId="0" fontId="77" fillId="13" borderId="15" xfId="12" applyFont="1" applyFill="1" applyBorder="1" applyAlignment="1">
      <alignment vertical="center" textRotation="255" wrapText="1"/>
    </xf>
    <xf numFmtId="0" fontId="77" fillId="13" borderId="6" xfId="12" applyFont="1" applyFill="1" applyBorder="1" applyAlignment="1">
      <alignment vertical="center" textRotation="255" wrapText="1"/>
    </xf>
    <xf numFmtId="0" fontId="77" fillId="13" borderId="49" xfId="12" applyFont="1" applyFill="1" applyBorder="1" applyAlignment="1">
      <alignment vertical="center" textRotation="255" wrapText="1"/>
    </xf>
    <xf numFmtId="0" fontId="77" fillId="13" borderId="42" xfId="12" applyFont="1" applyFill="1" applyBorder="1" applyAlignment="1">
      <alignment vertical="center" textRotation="255" wrapText="1"/>
    </xf>
    <xf numFmtId="0" fontId="77" fillId="13" borderId="44" xfId="12" applyFont="1" applyFill="1" applyBorder="1" applyAlignment="1">
      <alignment vertical="center" textRotation="255" wrapText="1"/>
    </xf>
    <xf numFmtId="0" fontId="77" fillId="4" borderId="1" xfId="12" applyFont="1" applyFill="1" applyBorder="1" applyAlignment="1">
      <alignment horizontal="center" vertical="center"/>
    </xf>
    <xf numFmtId="0" fontId="77" fillId="4" borderId="2" xfId="12" applyFont="1" applyFill="1" applyBorder="1" applyAlignment="1">
      <alignment horizontal="center" vertical="center"/>
    </xf>
    <xf numFmtId="0" fontId="77" fillId="4" borderId="3" xfId="12" applyFont="1" applyFill="1" applyBorder="1" applyAlignment="1">
      <alignment horizontal="center" vertical="center"/>
    </xf>
    <xf numFmtId="0" fontId="77" fillId="0" borderId="2" xfId="12" applyFont="1" applyBorder="1" applyAlignment="1">
      <alignment horizontal="center" vertical="center"/>
    </xf>
    <xf numFmtId="0" fontId="77" fillId="0" borderId="7" xfId="12" applyFont="1" applyBorder="1" applyAlignment="1">
      <alignment vertical="center" textRotation="255" wrapText="1"/>
    </xf>
    <xf numFmtId="0" fontId="77" fillId="0" borderId="8" xfId="12" applyFont="1" applyBorder="1" applyAlignment="1">
      <alignment vertical="center" textRotation="255" wrapText="1"/>
    </xf>
    <xf numFmtId="0" fontId="77" fillId="0" borderId="9" xfId="12" applyFont="1" applyBorder="1" applyAlignment="1">
      <alignment vertical="center" textRotation="255" wrapText="1"/>
    </xf>
    <xf numFmtId="0" fontId="77" fillId="0" borderId="13" xfId="12" applyFont="1" applyBorder="1" applyAlignment="1">
      <alignment vertical="center" textRotation="255" wrapText="1"/>
    </xf>
    <xf numFmtId="0" fontId="77" fillId="0" borderId="0" xfId="12" applyFont="1" applyAlignment="1">
      <alignment vertical="center" textRotation="255" wrapText="1"/>
    </xf>
    <xf numFmtId="0" fontId="77" fillId="0" borderId="14" xfId="12" applyFont="1" applyBorder="1" applyAlignment="1">
      <alignment vertical="center" textRotation="255" wrapText="1"/>
    </xf>
    <xf numFmtId="0" fontId="77" fillId="0" borderId="10" xfId="12" applyFont="1" applyBorder="1" applyAlignment="1">
      <alignment vertical="center" textRotation="255" wrapText="1"/>
    </xf>
    <xf numFmtId="0" fontId="77" fillId="0" borderId="11" xfId="12" applyFont="1" applyBorder="1" applyAlignment="1">
      <alignment vertical="center" textRotation="255" wrapText="1"/>
    </xf>
    <xf numFmtId="0" fontId="77" fillId="0" borderId="12" xfId="12" applyFont="1" applyBorder="1" applyAlignment="1">
      <alignment vertical="center" textRotation="255" wrapText="1"/>
    </xf>
    <xf numFmtId="0" fontId="77" fillId="0" borderId="7" xfId="12" applyFont="1" applyBorder="1" applyAlignment="1">
      <alignment horizontal="center" vertical="center" wrapText="1"/>
    </xf>
    <xf numFmtId="0" fontId="77" fillId="0" borderId="8" xfId="12" applyFont="1" applyBorder="1" applyAlignment="1">
      <alignment horizontal="center" vertical="center" wrapText="1"/>
    </xf>
    <xf numFmtId="0" fontId="77" fillId="0" borderId="9" xfId="12" applyFont="1" applyBorder="1" applyAlignment="1">
      <alignment horizontal="center" vertical="center" wrapText="1"/>
    </xf>
    <xf numFmtId="0" fontId="77" fillId="0" borderId="11" xfId="12" applyFont="1" applyBorder="1" applyAlignment="1">
      <alignment horizontal="center" vertical="center" wrapText="1"/>
    </xf>
    <xf numFmtId="0" fontId="77" fillId="0" borderId="12" xfId="12" applyFont="1" applyBorder="1" applyAlignment="1">
      <alignment horizontal="center" vertical="center" wrapText="1"/>
    </xf>
    <xf numFmtId="0" fontId="77" fillId="0" borderId="4" xfId="12" applyFont="1" applyBorder="1" applyAlignment="1">
      <alignment horizontal="center" vertical="center"/>
    </xf>
    <xf numFmtId="0" fontId="77" fillId="0" borderId="7" xfId="12" applyFont="1" applyBorder="1" applyAlignment="1">
      <alignment horizontal="center" vertical="center"/>
    </xf>
    <xf numFmtId="0" fontId="77" fillId="0" borderId="8" xfId="12" applyFont="1" applyBorder="1" applyAlignment="1">
      <alignment horizontal="center" vertical="center"/>
    </xf>
    <xf numFmtId="0" fontId="77" fillId="0" borderId="9" xfId="12" applyFont="1" applyBorder="1" applyAlignment="1">
      <alignment horizontal="center" vertical="center"/>
    </xf>
    <xf numFmtId="0" fontId="77" fillId="0" borderId="10" xfId="12" applyFont="1" applyBorder="1" applyAlignment="1">
      <alignment horizontal="center" vertical="center"/>
    </xf>
    <xf numFmtId="0" fontId="77" fillId="0" borderId="11" xfId="12" applyFont="1" applyBorder="1" applyAlignment="1">
      <alignment horizontal="center" vertical="center"/>
    </xf>
    <xf numFmtId="0" fontId="77" fillId="0" borderId="12" xfId="12" applyFont="1" applyBorder="1" applyAlignment="1">
      <alignment horizontal="center" vertical="center"/>
    </xf>
    <xf numFmtId="0" fontId="77" fillId="0" borderId="1" xfId="12" applyFont="1" applyBorder="1" applyAlignment="1">
      <alignment horizontal="center" vertical="center"/>
    </xf>
    <xf numFmtId="0" fontId="77" fillId="0" borderId="4" xfId="0" applyFont="1" applyBorder="1">
      <alignment vertical="center"/>
    </xf>
    <xf numFmtId="0" fontId="77" fillId="0" borderId="4" xfId="12" applyFont="1" applyBorder="1" applyAlignment="1">
      <alignment vertical="center" textRotation="255" wrapText="1"/>
    </xf>
    <xf numFmtId="0" fontId="77" fillId="4" borderId="4" xfId="12" applyFont="1" applyFill="1" applyBorder="1" applyAlignment="1">
      <alignment vertical="center" textRotation="255" wrapText="1"/>
    </xf>
    <xf numFmtId="0" fontId="77" fillId="0" borderId="16" xfId="12" applyFont="1" applyBorder="1" applyAlignment="1">
      <alignment horizontal="center" vertical="center" wrapText="1"/>
    </xf>
    <xf numFmtId="0" fontId="77" fillId="0" borderId="17" xfId="12" applyFont="1" applyBorder="1" applyAlignment="1">
      <alignment horizontal="center" vertical="center" wrapText="1"/>
    </xf>
    <xf numFmtId="0" fontId="77" fillId="0" borderId="18" xfId="12" applyFont="1" applyBorder="1" applyAlignment="1">
      <alignment horizontal="center" vertical="center" wrapText="1"/>
    </xf>
    <xf numFmtId="0" fontId="77" fillId="0" borderId="6" xfId="0" applyFont="1" applyBorder="1">
      <alignment vertical="center"/>
    </xf>
    <xf numFmtId="0" fontId="77" fillId="0" borderId="15" xfId="0" applyFont="1" applyBorder="1">
      <alignment vertical="center"/>
    </xf>
    <xf numFmtId="0" fontId="77" fillId="0" borderId="7" xfId="0" applyFont="1" applyBorder="1" applyAlignment="1">
      <alignment horizontal="center" vertical="center" wrapText="1"/>
    </xf>
    <xf numFmtId="0" fontId="77" fillId="0" borderId="8" xfId="0" applyFont="1" applyBorder="1" applyAlignment="1">
      <alignment horizontal="center" vertical="center"/>
    </xf>
    <xf numFmtId="0" fontId="77" fillId="0" borderId="16" xfId="0" applyFont="1" applyBorder="1" applyAlignment="1">
      <alignment horizontal="center" vertical="center"/>
    </xf>
    <xf numFmtId="0" fontId="77" fillId="0" borderId="17" xfId="0" applyFont="1" applyBorder="1" applyAlignment="1">
      <alignment horizontal="center" vertical="center"/>
    </xf>
    <xf numFmtId="0" fontId="77" fillId="0" borderId="38" xfId="12" applyFont="1" applyBorder="1" applyAlignment="1">
      <alignment horizontal="center" vertical="center"/>
    </xf>
    <xf numFmtId="0" fontId="77" fillId="0" borderId="16" xfId="12" applyFont="1" applyBorder="1" applyAlignment="1">
      <alignment horizontal="center" vertical="center"/>
    </xf>
    <xf numFmtId="0" fontId="77" fillId="0" borderId="17" xfId="12" applyFont="1" applyBorder="1" applyAlignment="1">
      <alignment horizontal="center" vertical="center"/>
    </xf>
    <xf numFmtId="0" fontId="77" fillId="0" borderId="40" xfId="12" applyFont="1" applyBorder="1" applyAlignment="1">
      <alignment horizontal="center" vertical="center"/>
    </xf>
    <xf numFmtId="0" fontId="77" fillId="0" borderId="50" xfId="12" applyFont="1" applyBorder="1"/>
    <xf numFmtId="0" fontId="77" fillId="0" borderId="7" xfId="0" applyFont="1" applyBorder="1">
      <alignment vertical="center"/>
    </xf>
    <xf numFmtId="0" fontId="77" fillId="0" borderId="8" xfId="0" applyFont="1" applyBorder="1">
      <alignment vertical="center"/>
    </xf>
    <xf numFmtId="0" fontId="77" fillId="0" borderId="9" xfId="0" applyFont="1" applyBorder="1">
      <alignment vertical="center"/>
    </xf>
    <xf numFmtId="0" fontId="77" fillId="0" borderId="10" xfId="0" applyFont="1" applyBorder="1">
      <alignment vertical="center"/>
    </xf>
    <xf numFmtId="0" fontId="77" fillId="0" borderId="11" xfId="0" applyFont="1" applyBorder="1">
      <alignment vertical="center"/>
    </xf>
    <xf numFmtId="0" fontId="77" fillId="0" borderId="12" xfId="0" applyFont="1" applyBorder="1">
      <alignment vertical="center"/>
    </xf>
    <xf numFmtId="0" fontId="77" fillId="0" borderId="33" xfId="12" applyFont="1" applyBorder="1" applyAlignment="1">
      <alignment horizontal="center" vertical="center"/>
    </xf>
    <xf numFmtId="0" fontId="77" fillId="0" borderId="34" xfId="12" applyFont="1" applyBorder="1" applyAlignment="1">
      <alignment horizontal="center" vertical="center"/>
    </xf>
    <xf numFmtId="0" fontId="77" fillId="0" borderId="35" xfId="12" applyFont="1" applyBorder="1" applyAlignment="1">
      <alignment horizontal="center" vertical="center"/>
    </xf>
    <xf numFmtId="0" fontId="77" fillId="0" borderId="51" xfId="12" applyFont="1" applyBorder="1" applyAlignment="1">
      <alignment horizontal="center" vertical="center"/>
    </xf>
    <xf numFmtId="0" fontId="77" fillId="0" borderId="52" xfId="12" applyFont="1" applyBorder="1" applyAlignment="1">
      <alignment horizontal="center" vertical="center"/>
    </xf>
    <xf numFmtId="0" fontId="77" fillId="0" borderId="57" xfId="12" applyFont="1" applyBorder="1" applyAlignment="1">
      <alignment horizontal="center" vertical="center"/>
    </xf>
    <xf numFmtId="0" fontId="77" fillId="0" borderId="53" xfId="12" applyFont="1" applyBorder="1" applyAlignment="1">
      <alignment horizontal="center" vertical="center"/>
    </xf>
    <xf numFmtId="0" fontId="77" fillId="0" borderId="54" xfId="12" applyFont="1" applyBorder="1" applyAlignment="1">
      <alignment horizontal="center" vertical="center"/>
    </xf>
    <xf numFmtId="0" fontId="77" fillId="0" borderId="58" xfId="12" applyFont="1" applyBorder="1" applyAlignment="1">
      <alignment horizontal="center" vertical="center"/>
    </xf>
    <xf numFmtId="0" fontId="77" fillId="0" borderId="4" xfId="12" applyFont="1" applyBorder="1" applyAlignment="1">
      <alignment horizontal="center" wrapText="1"/>
    </xf>
    <xf numFmtId="0" fontId="77" fillId="0" borderId="4" xfId="12" applyFont="1" applyBorder="1" applyAlignment="1">
      <alignment horizontal="center"/>
    </xf>
    <xf numFmtId="0" fontId="80" fillId="0" borderId="28" xfId="12" applyFont="1" applyBorder="1" applyAlignment="1">
      <alignment vertical="center" textRotation="255" wrapText="1"/>
    </xf>
    <xf numFmtId="0" fontId="80" fillId="0" borderId="0" xfId="12" applyFont="1" applyAlignment="1">
      <alignment vertical="center" textRotation="255" wrapText="1"/>
    </xf>
    <xf numFmtId="0" fontId="80" fillId="0" borderId="39" xfId="12" applyFont="1" applyBorder="1" applyAlignment="1">
      <alignment vertical="center" textRotation="255" wrapText="1"/>
    </xf>
    <xf numFmtId="0" fontId="80" fillId="0" borderId="17" xfId="12" applyFont="1" applyBorder="1" applyAlignment="1">
      <alignment vertical="center" textRotation="255" wrapText="1"/>
    </xf>
    <xf numFmtId="0" fontId="77" fillId="2" borderId="6" xfId="12" applyFont="1" applyFill="1" applyBorder="1" applyAlignment="1">
      <alignment horizontal="center" vertical="center" wrapText="1"/>
    </xf>
    <xf numFmtId="0" fontId="77" fillId="2" borderId="4" xfId="12" applyFont="1" applyFill="1" applyBorder="1" applyAlignment="1">
      <alignment horizontal="center" vertical="center" wrapText="1"/>
    </xf>
    <xf numFmtId="0" fontId="77" fillId="2" borderId="24" xfId="12" applyFont="1" applyFill="1" applyBorder="1" applyAlignment="1">
      <alignment horizontal="center" vertical="center"/>
    </xf>
    <xf numFmtId="0" fontId="77" fillId="2" borderId="48" xfId="12" applyFont="1" applyFill="1" applyBorder="1" applyAlignment="1">
      <alignment horizontal="center" vertical="center"/>
    </xf>
    <xf numFmtId="0" fontId="77" fillId="2" borderId="3" xfId="12" applyFont="1" applyFill="1" applyBorder="1" applyAlignment="1">
      <alignment horizontal="center" vertical="center"/>
    </xf>
    <xf numFmtId="0" fontId="77" fillId="2" borderId="4" xfId="12" applyFont="1" applyFill="1" applyBorder="1" applyAlignment="1">
      <alignment horizontal="center" vertical="center"/>
    </xf>
    <xf numFmtId="0" fontId="77" fillId="2" borderId="48" xfId="0" applyFont="1" applyFill="1" applyBorder="1" applyAlignment="1">
      <alignment horizontal="center" vertical="center" wrapText="1"/>
    </xf>
    <xf numFmtId="0" fontId="77" fillId="2" borderId="48"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45" xfId="12" applyFont="1" applyFill="1" applyBorder="1" applyAlignment="1">
      <alignment horizontal="center" vertical="center"/>
    </xf>
    <xf numFmtId="0" fontId="77" fillId="2" borderId="1" xfId="12" applyFont="1" applyFill="1" applyBorder="1" applyAlignment="1">
      <alignment horizontal="center" vertical="center"/>
    </xf>
    <xf numFmtId="0" fontId="73" fillId="5" borderId="7"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3" fillId="5" borderId="10" xfId="0" applyFont="1" applyFill="1" applyBorder="1" applyAlignment="1">
      <alignment horizontal="left" vertical="center" wrapText="1"/>
    </xf>
    <xf numFmtId="0" fontId="73" fillId="5" borderId="11" xfId="0" applyFont="1" applyFill="1" applyBorder="1" applyAlignment="1">
      <alignment horizontal="left" vertical="center" wrapText="1"/>
    </xf>
    <xf numFmtId="0" fontId="73" fillId="5" borderId="12" xfId="0" applyFont="1" applyFill="1" applyBorder="1" applyAlignment="1">
      <alignment horizontal="left" vertical="center" wrapText="1"/>
    </xf>
    <xf numFmtId="0" fontId="77" fillId="3" borderId="4" xfId="12" applyFont="1" applyFill="1" applyBorder="1" applyProtection="1">
      <protection locked="0"/>
    </xf>
    <xf numFmtId="0" fontId="77" fillId="13" borderId="47" xfId="12" applyFont="1" applyFill="1" applyBorder="1" applyAlignment="1">
      <alignment horizontal="center" vertical="center"/>
    </xf>
    <xf numFmtId="0" fontId="77" fillId="13" borderId="48" xfId="12" applyFont="1" applyFill="1" applyBorder="1" applyAlignment="1">
      <alignment horizontal="center" vertical="center"/>
    </xf>
    <xf numFmtId="0" fontId="77" fillId="13" borderId="55" xfId="12" applyFont="1" applyFill="1" applyBorder="1" applyAlignment="1">
      <alignment horizontal="center" vertical="center"/>
    </xf>
    <xf numFmtId="0" fontId="77" fillId="13" borderId="41" xfId="12" applyFont="1" applyFill="1" applyBorder="1" applyAlignment="1">
      <alignment horizontal="center" vertical="center"/>
    </xf>
    <xf numFmtId="0" fontId="77" fillId="13" borderId="4" xfId="12" applyFont="1" applyFill="1" applyBorder="1" applyAlignment="1">
      <alignment horizontal="center" vertical="center"/>
    </xf>
    <xf numFmtId="0" fontId="77" fillId="13" borderId="42" xfId="12" applyFont="1" applyFill="1" applyBorder="1" applyAlignment="1">
      <alignment horizontal="center" vertical="center"/>
    </xf>
    <xf numFmtId="0" fontId="77" fillId="5" borderId="7" xfId="0" applyFont="1" applyFill="1" applyBorder="1" applyAlignment="1">
      <alignment horizontal="left" vertical="center" wrapText="1"/>
    </xf>
    <xf numFmtId="0" fontId="77" fillId="5" borderId="8" xfId="0" applyFont="1" applyFill="1" applyBorder="1" applyAlignment="1">
      <alignment horizontal="left" vertical="center" wrapText="1"/>
    </xf>
    <xf numFmtId="0" fontId="77" fillId="5" borderId="9" xfId="0" applyFont="1" applyFill="1" applyBorder="1" applyAlignment="1">
      <alignment horizontal="left" vertical="center" wrapText="1"/>
    </xf>
    <xf numFmtId="0" fontId="77" fillId="5" borderId="10" xfId="0" applyFont="1" applyFill="1" applyBorder="1" applyAlignment="1">
      <alignment horizontal="left" vertical="center" wrapText="1"/>
    </xf>
    <xf numFmtId="0" fontId="77" fillId="5" borderId="11" xfId="0" applyFont="1" applyFill="1" applyBorder="1" applyAlignment="1">
      <alignment horizontal="left" vertical="center" wrapText="1"/>
    </xf>
    <xf numFmtId="0" fontId="77" fillId="5" borderId="12" xfId="0" applyFont="1" applyFill="1" applyBorder="1" applyAlignment="1">
      <alignment horizontal="left" vertical="center" wrapText="1"/>
    </xf>
    <xf numFmtId="0" fontId="77" fillId="11" borderId="4" xfId="12" applyFont="1" applyFill="1" applyBorder="1" applyProtection="1">
      <protection locked="0"/>
    </xf>
    <xf numFmtId="0" fontId="77" fillId="11" borderId="42" xfId="12" applyFont="1" applyFill="1" applyBorder="1" applyProtection="1">
      <protection locked="0"/>
    </xf>
    <xf numFmtId="0" fontId="77" fillId="11" borderId="41" xfId="12" applyFont="1" applyFill="1" applyBorder="1" applyProtection="1">
      <protection locked="0"/>
    </xf>
    <xf numFmtId="0" fontId="77" fillId="3" borderId="15" xfId="12" applyFont="1" applyFill="1" applyBorder="1" applyProtection="1">
      <protection locked="0"/>
    </xf>
    <xf numFmtId="180" fontId="83" fillId="3" borderId="0" xfId="0" applyNumberFormat="1" applyFont="1" applyFill="1" applyBorder="1" applyAlignment="1" applyProtection="1">
      <alignment horizontal="center" vertical="center" shrinkToFit="1"/>
      <protection locked="0"/>
    </xf>
    <xf numFmtId="0" fontId="77" fillId="11" borderId="15" xfId="12" applyFont="1" applyFill="1" applyBorder="1" applyProtection="1">
      <protection locked="0"/>
    </xf>
    <xf numFmtId="0" fontId="77" fillId="11" borderId="44" xfId="12" applyFont="1" applyFill="1" applyBorder="1" applyProtection="1">
      <protection locked="0"/>
    </xf>
    <xf numFmtId="0" fontId="67" fillId="0" borderId="0" xfId="21" applyAlignment="1">
      <alignment horizontal="left" vertical="center"/>
    </xf>
    <xf numFmtId="0" fontId="77" fillId="11" borderId="43" xfId="12" applyFont="1" applyFill="1" applyBorder="1" applyProtection="1">
      <protection locked="0"/>
    </xf>
    <xf numFmtId="0" fontId="73" fillId="5" borderId="16" xfId="0" applyFont="1" applyFill="1" applyBorder="1" applyAlignment="1">
      <alignment horizontal="left" vertical="center" wrapText="1"/>
    </xf>
    <xf numFmtId="0" fontId="73" fillId="5" borderId="17" xfId="0" applyFont="1" applyFill="1" applyBorder="1" applyAlignment="1">
      <alignment horizontal="left" vertical="center" wrapText="1"/>
    </xf>
    <xf numFmtId="0" fontId="73" fillId="5" borderId="18" xfId="0" applyFont="1" applyFill="1" applyBorder="1" applyAlignment="1">
      <alignment horizontal="left" vertical="center" wrapText="1"/>
    </xf>
    <xf numFmtId="0" fontId="20" fillId="5" borderId="8" xfId="0" applyFont="1" applyFill="1" applyBorder="1" applyAlignment="1">
      <alignment horizontal="center" vertical="center"/>
    </xf>
    <xf numFmtId="0" fontId="20" fillId="5" borderId="9"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2" xfId="0" applyFont="1" applyFill="1" applyBorder="1" applyAlignment="1">
      <alignment horizontal="center" vertical="center"/>
    </xf>
    <xf numFmtId="0" fontId="77" fillId="0" borderId="3" xfId="12" applyFont="1" applyBorder="1" applyAlignment="1">
      <alignment horizontal="center" vertical="center"/>
    </xf>
    <xf numFmtId="0" fontId="77" fillId="0" borderId="7" xfId="12" applyFont="1" applyBorder="1" applyAlignment="1">
      <alignment horizontal="center" vertical="center" textRotation="255" wrapText="1"/>
    </xf>
    <xf numFmtId="0" fontId="77" fillId="0" borderId="8" xfId="12" applyFont="1" applyBorder="1" applyAlignment="1">
      <alignment horizontal="center" vertical="center" textRotation="255" wrapText="1"/>
    </xf>
    <xf numFmtId="0" fontId="77" fillId="0" borderId="9" xfId="12" applyFont="1" applyBorder="1" applyAlignment="1">
      <alignment horizontal="center" vertical="center" textRotation="255" wrapText="1"/>
    </xf>
    <xf numFmtId="0" fontId="77" fillId="0" borderId="13" xfId="12" applyFont="1" applyBorder="1" applyAlignment="1">
      <alignment horizontal="center" vertical="center" textRotation="255" wrapText="1"/>
    </xf>
    <xf numFmtId="0" fontId="77" fillId="0" borderId="0" xfId="12" applyFont="1" applyAlignment="1">
      <alignment horizontal="center" vertical="center" textRotation="255" wrapText="1"/>
    </xf>
    <xf numFmtId="0" fontId="77" fillId="0" borderId="14" xfId="12" applyFont="1" applyBorder="1" applyAlignment="1">
      <alignment horizontal="center" vertical="center" textRotation="255" wrapText="1"/>
    </xf>
    <xf numFmtId="0" fontId="77" fillId="0" borderId="10" xfId="12" applyFont="1" applyBorder="1" applyAlignment="1">
      <alignment horizontal="center" vertical="center" textRotation="255" wrapText="1"/>
    </xf>
    <xf numFmtId="0" fontId="77" fillId="0" borderId="11" xfId="12" applyFont="1" applyBorder="1" applyAlignment="1">
      <alignment horizontal="center" vertical="center" textRotation="255" wrapText="1"/>
    </xf>
    <xf numFmtId="0" fontId="77" fillId="0" borderId="12" xfId="12" applyFont="1" applyBorder="1" applyAlignment="1">
      <alignment horizontal="center" vertical="center" textRotation="255" wrapText="1"/>
    </xf>
    <xf numFmtId="0" fontId="77" fillId="0" borderId="18" xfId="12" applyFont="1" applyBorder="1" applyAlignment="1">
      <alignment horizontal="center" vertical="center"/>
    </xf>
    <xf numFmtId="0" fontId="77" fillId="2" borderId="19" xfId="12" applyFont="1" applyFill="1" applyBorder="1" applyAlignment="1">
      <alignment horizontal="center" vertical="center"/>
    </xf>
    <xf numFmtId="0" fontId="77" fillId="2" borderId="20" xfId="12" applyFont="1" applyFill="1" applyBorder="1" applyAlignment="1">
      <alignment horizontal="center" vertical="center"/>
    </xf>
    <xf numFmtId="0" fontId="77" fillId="2" borderId="21" xfId="12" applyFont="1" applyFill="1" applyBorder="1" applyAlignment="1">
      <alignment horizontal="center" vertical="center"/>
    </xf>
    <xf numFmtId="0" fontId="77" fillId="2" borderId="10" xfId="12" applyFont="1" applyFill="1" applyBorder="1" applyAlignment="1">
      <alignment horizontal="center" vertical="center"/>
    </xf>
    <xf numFmtId="0" fontId="77" fillId="2" borderId="11" xfId="12" applyFont="1" applyFill="1" applyBorder="1" applyAlignment="1">
      <alignment horizontal="center" vertical="center"/>
    </xf>
    <xf numFmtId="0" fontId="77" fillId="2" borderId="12" xfId="12" applyFont="1" applyFill="1" applyBorder="1" applyAlignment="1">
      <alignment horizontal="center" vertical="center"/>
    </xf>
    <xf numFmtId="0" fontId="77" fillId="3" borderId="7" xfId="12" applyFont="1" applyFill="1" applyBorder="1" applyAlignment="1" applyProtection="1">
      <alignment horizontal="center" vertical="center"/>
      <protection locked="0"/>
    </xf>
    <xf numFmtId="0" fontId="77" fillId="3" borderId="8" xfId="12" applyFont="1" applyFill="1" applyBorder="1" applyAlignment="1" applyProtection="1">
      <alignment horizontal="center" vertical="center"/>
      <protection locked="0"/>
    </xf>
    <xf numFmtId="0" fontId="77" fillId="3" borderId="9" xfId="12" applyFont="1" applyFill="1" applyBorder="1" applyAlignment="1" applyProtection="1">
      <alignment horizontal="center" vertical="center"/>
      <protection locked="0"/>
    </xf>
    <xf numFmtId="0" fontId="77" fillId="3" borderId="10" xfId="12" applyFont="1" applyFill="1" applyBorder="1" applyAlignment="1" applyProtection="1">
      <alignment horizontal="center" vertical="center"/>
      <protection locked="0"/>
    </xf>
    <xf numFmtId="0" fontId="77" fillId="3" borderId="11" xfId="12" applyFont="1" applyFill="1" applyBorder="1" applyAlignment="1" applyProtection="1">
      <alignment horizontal="center" vertical="center"/>
      <protection locked="0"/>
    </xf>
    <xf numFmtId="0" fontId="77" fillId="3" borderId="12" xfId="12" applyFont="1" applyFill="1" applyBorder="1" applyAlignment="1" applyProtection="1">
      <alignment horizontal="center" vertical="center"/>
      <protection locked="0"/>
    </xf>
    <xf numFmtId="0" fontId="77" fillId="3" borderId="4" xfId="12" applyFont="1" applyFill="1" applyBorder="1" applyAlignment="1" applyProtection="1">
      <alignment horizontal="center" vertical="center" textRotation="1" wrapText="1"/>
      <protection locked="0"/>
    </xf>
    <xf numFmtId="0" fontId="77" fillId="3" borderId="4" xfId="12" applyFont="1" applyFill="1" applyBorder="1" applyAlignment="1" applyProtection="1">
      <alignment horizontal="center" vertical="center"/>
      <protection locked="0"/>
    </xf>
    <xf numFmtId="0" fontId="77" fillId="11" borderId="41" xfId="12" applyFont="1" applyFill="1" applyBorder="1" applyAlignment="1" applyProtection="1">
      <alignment horizontal="center" vertical="center"/>
      <protection locked="0"/>
    </xf>
    <xf numFmtId="0" fontId="77" fillId="11" borderId="4" xfId="12" applyFont="1" applyFill="1" applyBorder="1" applyAlignment="1" applyProtection="1">
      <alignment horizontal="center" vertical="center"/>
      <protection locked="0"/>
    </xf>
    <xf numFmtId="0" fontId="77" fillId="11" borderId="42" xfId="12" applyFont="1" applyFill="1" applyBorder="1" applyAlignment="1" applyProtection="1">
      <alignment horizontal="center" vertical="center"/>
      <protection locked="0"/>
    </xf>
    <xf numFmtId="0" fontId="77" fillId="3" borderId="15" xfId="12" applyFont="1" applyFill="1" applyBorder="1" applyAlignment="1" applyProtection="1">
      <alignment horizontal="center" vertical="center" textRotation="1" wrapText="1"/>
      <protection locked="0"/>
    </xf>
    <xf numFmtId="0" fontId="77" fillId="3" borderId="16" xfId="12" applyFont="1" applyFill="1" applyBorder="1" applyAlignment="1" applyProtection="1">
      <alignment horizontal="center" vertical="center"/>
      <protection locked="0"/>
    </xf>
    <xf numFmtId="0" fontId="77" fillId="3" borderId="17" xfId="12" applyFont="1" applyFill="1" applyBorder="1" applyAlignment="1" applyProtection="1">
      <alignment horizontal="center" vertical="center"/>
      <protection locked="0"/>
    </xf>
    <xf numFmtId="0" fontId="77" fillId="3" borderId="18" xfId="12" applyFont="1" applyFill="1" applyBorder="1" applyAlignment="1" applyProtection="1">
      <alignment horizontal="center" vertical="center"/>
      <protection locked="0"/>
    </xf>
    <xf numFmtId="0" fontId="77" fillId="3" borderId="15" xfId="12" applyFont="1" applyFill="1" applyBorder="1" applyAlignment="1" applyProtection="1">
      <alignment horizontal="center" vertical="center"/>
      <protection locked="0"/>
    </xf>
    <xf numFmtId="0" fontId="77" fillId="11" borderId="43" xfId="12" applyFont="1" applyFill="1" applyBorder="1" applyAlignment="1" applyProtection="1">
      <alignment horizontal="center" vertical="center"/>
      <protection locked="0"/>
    </xf>
    <xf numFmtId="0" fontId="77" fillId="11" borderId="15" xfId="12" applyFont="1" applyFill="1" applyBorder="1" applyAlignment="1" applyProtection="1">
      <alignment horizontal="center" vertical="center"/>
      <protection locked="0"/>
    </xf>
    <xf numFmtId="0" fontId="77" fillId="11" borderId="44" xfId="12" applyFont="1" applyFill="1" applyBorder="1" applyAlignment="1" applyProtection="1">
      <alignment horizontal="center" vertical="center"/>
      <protection locked="0"/>
    </xf>
    <xf numFmtId="0" fontId="77" fillId="0" borderId="24" xfId="12" applyFont="1" applyBorder="1" applyAlignment="1">
      <alignment horizontal="center" vertical="center"/>
    </xf>
    <xf numFmtId="0" fontId="77" fillId="13" borderId="41" xfId="12" applyFont="1" applyFill="1" applyBorder="1" applyAlignment="1" applyProtection="1">
      <alignment horizontal="center" vertical="center"/>
      <protection locked="0"/>
    </xf>
    <xf numFmtId="0" fontId="77" fillId="13" borderId="4" xfId="12" applyFont="1" applyFill="1" applyBorder="1" applyAlignment="1" applyProtection="1">
      <alignment horizontal="center" vertical="center"/>
      <protection locked="0"/>
    </xf>
    <xf numFmtId="0" fontId="77" fillId="13" borderId="42" xfId="12" applyFont="1" applyFill="1" applyBorder="1" applyAlignment="1" applyProtection="1">
      <alignment horizontal="center" vertical="center"/>
      <protection locked="0"/>
    </xf>
    <xf numFmtId="0" fontId="77" fillId="13" borderId="43" xfId="12" applyFont="1" applyFill="1" applyBorder="1" applyAlignment="1" applyProtection="1">
      <alignment horizontal="center" vertical="center"/>
      <protection locked="0"/>
    </xf>
    <xf numFmtId="0" fontId="77" fillId="13" borderId="15" xfId="12" applyFont="1" applyFill="1" applyBorder="1" applyAlignment="1" applyProtection="1">
      <alignment horizontal="center" vertical="center"/>
      <protection locked="0"/>
    </xf>
    <xf numFmtId="0" fontId="77" fillId="13" borderId="44" xfId="12" applyFont="1" applyFill="1" applyBorder="1" applyAlignment="1" applyProtection="1">
      <alignment horizontal="center" vertical="center"/>
      <protection locked="0"/>
    </xf>
  </cellXfs>
  <cellStyles count="28">
    <cellStyle name="パーセント 2" xfId="17" xr:uid="{FEB008F7-9846-49F8-AEB0-8125897237D1}"/>
    <cellStyle name="ハイパーリンク" xfId="21" builtinId="8"/>
    <cellStyle name="桁区切り" xfId="13" builtinId="6"/>
    <cellStyle name="桁区切り 2" xfId="9" xr:uid="{00000000-0005-0000-0000-000002000000}"/>
    <cellStyle name="桁区切り 2 2" xfId="18" xr:uid="{D8FF76B4-F55D-40F3-9E7A-1ADADD5979F7}"/>
    <cellStyle name="桁区切り 2 2 2" xfId="26" xr:uid="{9AAE5908-8574-47D2-A902-F405143ADA11}"/>
    <cellStyle name="桁区切り 2 3" xfId="23" xr:uid="{9851245C-A853-4E9B-BB82-8A1455E04395}"/>
    <cellStyle name="桁区切り 3" xfId="16" xr:uid="{0F819FC3-9CE9-4834-9985-CF99116962BD}"/>
    <cellStyle name="桁区切り 4" xfId="20" xr:uid="{4BCCC293-4B56-45A0-8CA1-D28D3CC8D219}"/>
    <cellStyle name="標準" xfId="0" builtinId="0"/>
    <cellStyle name="標準 2" xfId="12" xr:uid="{00000000-0005-0000-0000-000004000000}"/>
    <cellStyle name="標準 2 2" xfId="5" xr:uid="{00000000-0005-0000-0000-000005000000}"/>
    <cellStyle name="標準 2 3" xfId="3" xr:uid="{00000000-0005-0000-0000-000006000000}"/>
    <cellStyle name="標準 2 4" xfId="15" xr:uid="{3E080206-17F5-4D34-A3B9-94B06B400FCB}"/>
    <cellStyle name="標準 3" xfId="7" xr:uid="{00000000-0005-0000-0000-000007000000}"/>
    <cellStyle name="標準 3 2" xfId="10" xr:uid="{00000000-0005-0000-0000-000008000000}"/>
    <cellStyle name="標準 3 2 2" xfId="11" xr:uid="{00000000-0005-0000-0000-000009000000}"/>
    <cellStyle name="標準 3 3" xfId="1" xr:uid="{00000000-0005-0000-0000-00000A000000}"/>
    <cellStyle name="標準 3 3 2" xfId="4" xr:uid="{00000000-0005-0000-0000-00000B000000}"/>
    <cellStyle name="標準 3 3 3" xfId="8" xr:uid="{00000000-0005-0000-0000-00000C000000}"/>
    <cellStyle name="標準 3 3 4" xfId="27" xr:uid="{068F0A0E-4EC6-455E-9112-91C009AE0A02}"/>
    <cellStyle name="標準 3 4" xfId="19" xr:uid="{2B5B73A6-6800-43C0-B9A1-F4268CEF7BB4}"/>
    <cellStyle name="標準 3 5" xfId="24" xr:uid="{421D514E-237E-4013-94BA-649A9746DE8E}"/>
    <cellStyle name="標準 4" xfId="25" xr:uid="{41AEB044-2E0C-4C86-8D65-6CFA925123D9}"/>
    <cellStyle name="標準 5 2" xfId="6" xr:uid="{00000000-0005-0000-0000-00000D000000}"/>
    <cellStyle name="標準 7" xfId="2" xr:uid="{00000000-0005-0000-0000-00000E000000}"/>
    <cellStyle name="標準 7 2" xfId="14" xr:uid="{603C25B3-4CD0-4590-B817-233AECCA53E2}"/>
    <cellStyle name="標準 7 2 2" xfId="22" xr:uid="{9954DB46-8B38-427C-A1DC-F05D9F5B4513}"/>
  </cellStyles>
  <dxfs count="95">
    <dxf>
      <numFmt numFmtId="184" formatCode="&quot;&quot;"/>
    </dxf>
    <dxf>
      <numFmt numFmtId="184" formatCode="&quot;&quot;"/>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numFmt numFmtId="184" formatCode="&quot;&quot;"/>
    </dxf>
    <dxf>
      <fill>
        <patternFill>
          <bgColor theme="1" tint="0.24994659260841701"/>
        </patternFill>
      </fill>
    </dxf>
    <dxf>
      <fill>
        <patternFill>
          <bgColor theme="1" tint="0.24994659260841701"/>
        </patternFill>
      </fill>
    </dxf>
    <dxf>
      <numFmt numFmtId="184" formatCode="&quot;&quot;"/>
    </dxf>
    <dxf>
      <font>
        <color auto="1"/>
      </font>
      <fill>
        <patternFill>
          <bgColor theme="1" tint="0.24994659260841701"/>
        </patternFill>
      </fill>
    </dxf>
    <dxf>
      <font>
        <color auto="1"/>
      </font>
      <fill>
        <patternFill>
          <bgColor theme="1" tint="0.24994659260841701"/>
        </patternFill>
      </fill>
    </dxf>
    <dxf>
      <font>
        <color auto="1"/>
      </font>
      <fill>
        <patternFill>
          <bgColor theme="1" tint="0.24994659260841701"/>
        </patternFill>
      </fill>
    </dxf>
    <dxf>
      <font>
        <color auto="1"/>
      </font>
      <fill>
        <patternFill>
          <bgColor theme="1" tint="0.24994659260841701"/>
        </patternFill>
      </fill>
    </dxf>
    <dxf>
      <numFmt numFmtId="184" formatCode="&quot;&quot;"/>
    </dxf>
    <dxf>
      <numFmt numFmtId="184" formatCode="&quot;&quot;"/>
    </dxf>
    <dxf>
      <fill>
        <patternFill>
          <bgColor theme="1" tint="0.24994659260841701"/>
        </patternFill>
      </fill>
    </dxf>
    <dxf>
      <fill>
        <patternFill>
          <bgColor theme="1" tint="0.24994659260841701"/>
        </patternFill>
      </fill>
    </dxf>
    <dxf>
      <numFmt numFmtId="184" formatCode="&quot;&quot;"/>
    </dxf>
    <dxf>
      <numFmt numFmtId="184" formatCode="&quot;&quot;"/>
    </dxf>
    <dxf>
      <numFmt numFmtId="184" formatCode="&quot;&quot;"/>
    </dxf>
    <dxf>
      <numFmt numFmtId="184" formatCode="&quot;&quot;"/>
    </dxf>
    <dxf>
      <numFmt numFmtId="184" formatCode="&quot;&quot;"/>
    </dxf>
    <dxf>
      <numFmt numFmtId="184" formatCode="&quot;&quot;"/>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4" formatCode="&quot;&quot;"/>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4" formatCode="&quot;&quot;"/>
    </dxf>
    <dxf>
      <fill>
        <patternFill>
          <bgColor theme="1" tint="0.24994659260841701"/>
        </patternFill>
      </fill>
    </dxf>
    <dxf>
      <font>
        <color auto="1"/>
      </font>
    </dxf>
    <dxf>
      <numFmt numFmtId="184" formatCode="&quot;&quot;"/>
    </dxf>
    <dxf>
      <numFmt numFmtId="184" formatCode="&quot;&quot;"/>
    </dxf>
    <dxf>
      <numFmt numFmtId="184" formatCode="&quot;&quot;"/>
    </dxf>
    <dxf>
      <numFmt numFmtId="184" formatCode="&quot;&quot;"/>
    </dxf>
    <dxf>
      <font>
        <color auto="1"/>
      </font>
      <fill>
        <patternFill>
          <bgColor theme="9" tint="0.79998168889431442"/>
        </patternFill>
      </fill>
    </dxf>
    <dxf>
      <font>
        <color auto="1"/>
      </font>
      <fill>
        <patternFill>
          <bgColor theme="9" tint="0.79998168889431442"/>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4" formatCode="&quot;&quot;"/>
    </dxf>
    <dxf>
      <font>
        <color theme="1" tint="0.24994659260841701"/>
      </font>
      <fill>
        <patternFill>
          <bgColor theme="1" tint="0.24994659260841701"/>
        </patternFill>
      </fill>
    </dxf>
    <dxf>
      <numFmt numFmtId="184" formatCode="&quot;&quot;"/>
    </dxf>
    <dxf>
      <numFmt numFmtId="184" formatCode="&quot;&quot;"/>
    </dxf>
    <dxf>
      <numFmt numFmtId="184" formatCode="&quot;&quot;"/>
    </dxf>
    <dxf>
      <font>
        <color theme="1" tint="0.24994659260841701"/>
      </font>
      <fill>
        <patternFill>
          <bgColor theme="1" tint="0.24994659260841701"/>
        </patternFill>
      </fill>
    </dxf>
    <dxf>
      <numFmt numFmtId="184" formatCode="&quot;&quot;"/>
    </dxf>
    <dxf>
      <numFmt numFmtId="184" formatCode="&quot;&quot;"/>
    </dxf>
    <dxf>
      <numFmt numFmtId="184" formatCode="&quot;&quot;"/>
    </dxf>
    <dxf>
      <numFmt numFmtId="184" formatCode="&quot;&quot;"/>
    </dxf>
    <dxf>
      <numFmt numFmtId="184" formatCode="&quot;&quot;"/>
    </dxf>
    <dxf>
      <numFmt numFmtId="184" formatCode="&quot;&quot;"/>
    </dxf>
    <dxf>
      <font>
        <color theme="1" tint="0.24994659260841701"/>
      </font>
      <fill>
        <patternFill>
          <bgColor theme="1" tint="0.24994659260841701"/>
        </patternFill>
      </fill>
    </dxf>
    <dxf>
      <numFmt numFmtId="184" formatCode="&quot;&quot;"/>
    </dxf>
    <dxf>
      <numFmt numFmtId="184" formatCode="&quot;&quot;"/>
    </dxf>
    <dxf>
      <numFmt numFmtId="184" formatCode="&quot;&quot;"/>
    </dxf>
    <dxf>
      <fill>
        <patternFill>
          <bgColor theme="4" tint="0.79998168889431442"/>
        </patternFill>
      </fill>
    </dxf>
    <dxf>
      <fill>
        <patternFill>
          <bgColor theme="4" tint="0.79998168889431442"/>
        </patternFill>
      </fill>
    </dxf>
    <dxf>
      <fill>
        <patternFill>
          <bgColor theme="1" tint="0.24994659260841701"/>
        </patternFill>
      </fill>
    </dxf>
    <dxf>
      <fill>
        <patternFill>
          <bgColor theme="1" tint="0.2499465926084170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84" formatCode="&quot;&quo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1" tint="0.2499465926084170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DeloitteColors">
  <a:themeElements>
    <a:clrScheme name="Deloitte">
      <a:dk1>
        <a:srgbClr val="000000"/>
      </a:dk1>
      <a:lt1>
        <a:srgbClr val="FFFFFF"/>
      </a:lt1>
      <a:dk2>
        <a:srgbClr val="44546A"/>
      </a:dk2>
      <a:lt2>
        <a:srgbClr val="E7E6E6"/>
      </a:lt2>
      <a:accent1>
        <a:srgbClr val="86BC25"/>
      </a:accent1>
      <a:accent2>
        <a:srgbClr val="046A38"/>
      </a:accent2>
      <a:accent3>
        <a:srgbClr val="62B5E5"/>
      </a:accent3>
      <a:accent4>
        <a:srgbClr val="012169"/>
      </a:accent4>
      <a:accent5>
        <a:srgbClr val="0097A9"/>
      </a:accent5>
      <a:accent6>
        <a:srgbClr val="75787B"/>
      </a:accent6>
      <a:hlink>
        <a:srgbClr val="00A3E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9C35-F0E5-4A6E-BE7A-AB7D48674A70}">
  <sheetPr codeName="Sheet2">
    <pageSetUpPr fitToPage="1"/>
  </sheetPr>
  <dimension ref="A1:I36"/>
  <sheetViews>
    <sheetView showGridLines="0" tabSelected="1" view="pageBreakPreview" zoomScaleNormal="100" zoomScaleSheetLayoutView="100" workbookViewId="0">
      <pane ySplit="6" topLeftCell="A7" activePane="bottomLeft" state="frozen"/>
      <selection pane="bottomLeft" activeCell="I1" sqref="I1"/>
    </sheetView>
  </sheetViews>
  <sheetFormatPr defaultRowHeight="18.75" x14ac:dyDescent="0.4"/>
  <cols>
    <col min="1" max="1" width="3.125" style="1" customWidth="1"/>
    <col min="2" max="2" width="13" style="1" customWidth="1"/>
    <col min="3" max="3" width="42.125" style="1" bestFit="1" customWidth="1"/>
    <col min="4" max="4" width="15.125" style="1" bestFit="1" customWidth="1"/>
    <col min="5" max="5" width="58.75" style="1" bestFit="1" customWidth="1"/>
    <col min="6" max="6" width="40.5" style="1" bestFit="1" customWidth="1"/>
    <col min="7" max="7" width="11.875" style="1" bestFit="1" customWidth="1"/>
    <col min="8" max="8" width="4" customWidth="1"/>
    <col min="9" max="16384" width="9" style="1"/>
  </cols>
  <sheetData>
    <row r="1" spans="1:9" ht="43.5" customHeight="1" x14ac:dyDescent="0.4">
      <c r="A1" s="32"/>
      <c r="B1" s="303" t="s">
        <v>814</v>
      </c>
      <c r="C1" s="304"/>
      <c r="D1" s="304"/>
      <c r="E1" s="304"/>
      <c r="F1" s="304"/>
      <c r="G1" s="304"/>
      <c r="H1" s="32"/>
      <c r="I1" s="1" t="s">
        <v>844</v>
      </c>
    </row>
    <row r="2" spans="1:9" ht="11.25" customHeight="1" x14ac:dyDescent="0.4"/>
    <row r="3" spans="1:9" ht="19.5" customHeight="1" x14ac:dyDescent="0.4">
      <c r="B3" s="302" t="s">
        <v>446</v>
      </c>
      <c r="C3" s="302"/>
      <c r="D3" s="302"/>
      <c r="E3" s="302"/>
      <c r="F3" s="205"/>
      <c r="G3" s="30" t="s">
        <v>1</v>
      </c>
      <c r="H3" s="5"/>
    </row>
    <row r="4" spans="1:9" ht="28.5" customHeight="1" x14ac:dyDescent="0.4">
      <c r="A4" s="31"/>
      <c r="B4" s="302"/>
      <c r="C4" s="302"/>
      <c r="D4" s="302"/>
      <c r="E4" s="302"/>
      <c r="F4" s="205"/>
      <c r="G4" s="33" t="s">
        <v>2</v>
      </c>
      <c r="H4" s="32"/>
    </row>
    <row r="5" spans="1:9" ht="11.25" customHeight="1" x14ac:dyDescent="0.4"/>
    <row r="6" spans="1:9" ht="36" customHeight="1" x14ac:dyDescent="0.4">
      <c r="B6" s="3" t="s">
        <v>223</v>
      </c>
      <c r="C6" s="3" t="s">
        <v>224</v>
      </c>
      <c r="D6" s="3" t="s">
        <v>434</v>
      </c>
      <c r="E6" s="3" t="s">
        <v>440</v>
      </c>
      <c r="F6" s="3" t="s">
        <v>514</v>
      </c>
      <c r="G6" s="3" t="s">
        <v>435</v>
      </c>
    </row>
    <row r="7" spans="1:9" x14ac:dyDescent="0.4">
      <c r="B7" s="9" t="s">
        <v>317</v>
      </c>
      <c r="C7" s="2" t="s">
        <v>318</v>
      </c>
      <c r="D7" s="305" t="s">
        <v>378</v>
      </c>
      <c r="E7" s="307" t="s">
        <v>436</v>
      </c>
      <c r="F7" s="306" t="s">
        <v>516</v>
      </c>
      <c r="G7" s="282"/>
    </row>
    <row r="8" spans="1:9" x14ac:dyDescent="0.4">
      <c r="B8" s="206" t="s">
        <v>502</v>
      </c>
      <c r="C8" s="165" t="s">
        <v>504</v>
      </c>
      <c r="D8" s="297"/>
      <c r="E8" s="308"/>
      <c r="F8" s="308"/>
      <c r="G8" s="282"/>
      <c r="H8" s="5"/>
    </row>
    <row r="9" spans="1:9" x14ac:dyDescent="0.4">
      <c r="B9" s="9" t="s">
        <v>225</v>
      </c>
      <c r="C9" s="2" t="s">
        <v>226</v>
      </c>
      <c r="D9" s="297"/>
      <c r="E9" s="308"/>
      <c r="F9" s="308"/>
      <c r="G9" s="282"/>
    </row>
    <row r="10" spans="1:9" x14ac:dyDescent="0.4">
      <c r="B10" s="9" t="s">
        <v>227</v>
      </c>
      <c r="C10" s="2" t="s">
        <v>228</v>
      </c>
      <c r="D10" s="298"/>
      <c r="E10" s="309"/>
      <c r="F10" s="308"/>
      <c r="G10" s="282"/>
    </row>
    <row r="11" spans="1:9" x14ac:dyDescent="0.4">
      <c r="B11" s="2" t="s">
        <v>808</v>
      </c>
      <c r="C11" s="165" t="s">
        <v>229</v>
      </c>
      <c r="D11" s="305" t="s">
        <v>437</v>
      </c>
      <c r="E11" s="2" t="s">
        <v>438</v>
      </c>
      <c r="F11" s="312" t="s">
        <v>810</v>
      </c>
      <c r="G11" s="282"/>
    </row>
    <row r="12" spans="1:9" x14ac:dyDescent="0.4">
      <c r="B12" s="2" t="s">
        <v>230</v>
      </c>
      <c r="C12" s="165" t="s">
        <v>231</v>
      </c>
      <c r="D12" s="297"/>
      <c r="E12" s="2" t="s">
        <v>439</v>
      </c>
      <c r="F12" s="312"/>
      <c r="G12" s="282"/>
    </row>
    <row r="13" spans="1:9" x14ac:dyDescent="0.4">
      <c r="B13" s="4" t="s">
        <v>232</v>
      </c>
      <c r="C13" s="165" t="s">
        <v>233</v>
      </c>
      <c r="D13" s="297"/>
      <c r="E13" s="2" t="s">
        <v>441</v>
      </c>
      <c r="F13" s="310" t="s">
        <v>517</v>
      </c>
      <c r="G13" s="282"/>
    </row>
    <row r="14" spans="1:9" x14ac:dyDescent="0.4">
      <c r="B14" s="9" t="s">
        <v>234</v>
      </c>
      <c r="C14" s="165" t="s">
        <v>235</v>
      </c>
      <c r="D14" s="297"/>
      <c r="E14" s="2" t="s">
        <v>442</v>
      </c>
      <c r="F14" s="311"/>
      <c r="G14" s="282"/>
    </row>
    <row r="15" spans="1:9" x14ac:dyDescent="0.4">
      <c r="B15" s="2" t="s">
        <v>508</v>
      </c>
      <c r="C15" s="165" t="s">
        <v>505</v>
      </c>
      <c r="D15" s="297"/>
      <c r="E15" s="165" t="s">
        <v>511</v>
      </c>
      <c r="F15" s="312" t="s">
        <v>811</v>
      </c>
      <c r="G15" s="282"/>
      <c r="H15" s="5"/>
    </row>
    <row r="16" spans="1:9" x14ac:dyDescent="0.4">
      <c r="B16" s="2" t="s">
        <v>509</v>
      </c>
      <c r="C16" s="165" t="s">
        <v>506</v>
      </c>
      <c r="D16" s="297"/>
      <c r="E16" s="165" t="s">
        <v>512</v>
      </c>
      <c r="F16" s="312"/>
      <c r="G16" s="282"/>
      <c r="H16" s="5"/>
    </row>
    <row r="17" spans="2:8" x14ac:dyDescent="0.4">
      <c r="B17" s="2" t="s">
        <v>510</v>
      </c>
      <c r="C17" s="165" t="s">
        <v>507</v>
      </c>
      <c r="D17" s="297"/>
      <c r="E17" s="165" t="s">
        <v>513</v>
      </c>
      <c r="F17" s="165" t="s">
        <v>812</v>
      </c>
      <c r="G17" s="282"/>
      <c r="H17" s="5"/>
    </row>
    <row r="18" spans="2:8" ht="18.75" customHeight="1" x14ac:dyDescent="0.4">
      <c r="B18" s="4" t="s">
        <v>236</v>
      </c>
      <c r="C18" s="165" t="s">
        <v>237</v>
      </c>
      <c r="D18" s="297"/>
      <c r="E18" s="2" t="s">
        <v>443</v>
      </c>
      <c r="F18" s="306" t="s">
        <v>517</v>
      </c>
      <c r="G18" s="282"/>
    </row>
    <row r="19" spans="2:8" x14ac:dyDescent="0.4">
      <c r="B19" s="4" t="s">
        <v>238</v>
      </c>
      <c r="C19" s="165" t="s">
        <v>239</v>
      </c>
      <c r="D19" s="297"/>
      <c r="E19" s="2" t="s">
        <v>444</v>
      </c>
      <c r="F19" s="300"/>
      <c r="G19" s="282"/>
    </row>
    <row r="20" spans="2:8" x14ac:dyDescent="0.4">
      <c r="B20" s="206" t="s">
        <v>503</v>
      </c>
      <c r="C20" s="165" t="s">
        <v>518</v>
      </c>
      <c r="D20" s="30" t="s">
        <v>378</v>
      </c>
      <c r="E20" s="151" t="s">
        <v>436</v>
      </c>
      <c r="F20" s="300"/>
      <c r="G20" s="282"/>
      <c r="H20" s="5"/>
    </row>
    <row r="21" spans="2:8" ht="19.5" thickBot="1" x14ac:dyDescent="0.45">
      <c r="B21" s="207" t="s">
        <v>500</v>
      </c>
      <c r="C21" s="208" t="s">
        <v>501</v>
      </c>
      <c r="D21" s="152" t="s">
        <v>437</v>
      </c>
      <c r="E21" s="209" t="s">
        <v>515</v>
      </c>
      <c r="F21" s="300"/>
      <c r="G21" s="283"/>
      <c r="H21" s="5"/>
    </row>
    <row r="22" spans="2:8" ht="19.5" customHeight="1" thickTop="1" x14ac:dyDescent="0.4">
      <c r="B22" s="210" t="s">
        <v>353</v>
      </c>
      <c r="C22" s="211" t="s">
        <v>469</v>
      </c>
      <c r="D22" s="296" t="s">
        <v>437</v>
      </c>
      <c r="E22" s="296" t="s">
        <v>445</v>
      </c>
      <c r="F22" s="299" t="s">
        <v>517</v>
      </c>
      <c r="G22" s="284"/>
      <c r="H22" s="5"/>
    </row>
    <row r="23" spans="2:8" x14ac:dyDescent="0.4">
      <c r="B23" s="24" t="s">
        <v>352</v>
      </c>
      <c r="C23" s="165" t="s">
        <v>419</v>
      </c>
      <c r="D23" s="297"/>
      <c r="E23" s="297"/>
      <c r="F23" s="300"/>
      <c r="G23" s="282"/>
    </row>
    <row r="24" spans="2:8" x14ac:dyDescent="0.4">
      <c r="B24" s="24" t="s">
        <v>352</v>
      </c>
      <c r="C24" s="165" t="s">
        <v>420</v>
      </c>
      <c r="D24" s="297"/>
      <c r="E24" s="297"/>
      <c r="F24" s="300"/>
      <c r="G24" s="282"/>
    </row>
    <row r="25" spans="2:8" x14ac:dyDescent="0.4">
      <c r="B25" s="24" t="s">
        <v>352</v>
      </c>
      <c r="C25" s="165" t="s">
        <v>421</v>
      </c>
      <c r="D25" s="297"/>
      <c r="E25" s="297"/>
      <c r="F25" s="300"/>
      <c r="G25" s="282"/>
    </row>
    <row r="26" spans="2:8" x14ac:dyDescent="0.4">
      <c r="B26" s="24" t="s">
        <v>352</v>
      </c>
      <c r="C26" s="165" t="s">
        <v>422</v>
      </c>
      <c r="D26" s="297"/>
      <c r="E26" s="297"/>
      <c r="F26" s="300"/>
      <c r="G26" s="282"/>
    </row>
    <row r="27" spans="2:8" x14ac:dyDescent="0.4">
      <c r="B27" s="24" t="s">
        <v>352</v>
      </c>
      <c r="C27" s="165" t="s">
        <v>423</v>
      </c>
      <c r="D27" s="297"/>
      <c r="E27" s="297"/>
      <c r="F27" s="300"/>
      <c r="G27" s="282"/>
    </row>
    <row r="28" spans="2:8" x14ac:dyDescent="0.4">
      <c r="B28" s="24" t="s">
        <v>352</v>
      </c>
      <c r="C28" s="165" t="s">
        <v>424</v>
      </c>
      <c r="D28" s="297"/>
      <c r="E28" s="297"/>
      <c r="F28" s="300"/>
      <c r="G28" s="282"/>
    </row>
    <row r="29" spans="2:8" x14ac:dyDescent="0.4">
      <c r="B29" s="24" t="s">
        <v>352</v>
      </c>
      <c r="C29" s="165" t="s">
        <v>425</v>
      </c>
      <c r="D29" s="297"/>
      <c r="E29" s="297"/>
      <c r="F29" s="301"/>
      <c r="G29" s="282"/>
    </row>
    <row r="30" spans="2:8" x14ac:dyDescent="0.4">
      <c r="B30" s="223" t="s">
        <v>353</v>
      </c>
      <c r="C30" s="2" t="s">
        <v>351</v>
      </c>
      <c r="D30" s="298"/>
      <c r="E30" s="298"/>
      <c r="F30" s="225" t="s">
        <v>813</v>
      </c>
      <c r="G30" s="282"/>
      <c r="H30" s="5"/>
    </row>
    <row r="31" spans="2:8" x14ac:dyDescent="0.4">
      <c r="B31"/>
      <c r="C31"/>
      <c r="D31" s="5"/>
      <c r="E31" s="5"/>
      <c r="F31" s="5"/>
      <c r="G31" s="5"/>
    </row>
    <row r="32" spans="2:8" x14ac:dyDescent="0.4">
      <c r="B32"/>
      <c r="C32"/>
      <c r="D32" s="5"/>
      <c r="E32" s="5"/>
      <c r="F32" s="5"/>
      <c r="G32" s="5"/>
    </row>
    <row r="33" spans="2:7" x14ac:dyDescent="0.4">
      <c r="B33"/>
      <c r="C33"/>
      <c r="D33" s="5"/>
      <c r="E33" s="5"/>
      <c r="F33" s="5"/>
      <c r="G33" s="5"/>
    </row>
    <row r="34" spans="2:7" x14ac:dyDescent="0.4">
      <c r="B34"/>
      <c r="C34"/>
      <c r="D34" s="5"/>
      <c r="E34" s="5"/>
      <c r="F34" s="5"/>
      <c r="G34" s="5"/>
    </row>
    <row r="35" spans="2:7" x14ac:dyDescent="0.4">
      <c r="B35"/>
      <c r="C35"/>
      <c r="D35" s="5"/>
      <c r="E35" s="5"/>
      <c r="F35" s="5"/>
      <c r="G35" s="5"/>
    </row>
    <row r="36" spans="2:7" x14ac:dyDescent="0.4">
      <c r="B36"/>
      <c r="C36"/>
      <c r="D36" s="5"/>
      <c r="E36" s="5"/>
      <c r="F36" s="5"/>
      <c r="G36" s="5"/>
    </row>
  </sheetData>
  <sheetProtection algorithmName="SHA-512" hashValue="Dp1pMzbdaCh4mEyRt+S0P4MR5DdMR/ukUdq/X1yN8zjYcVYUeCzpXAQk1NP/t2Pgvy1jWp9aCB5QzEY2LsHzAg==" saltValue="ZjZJY0IhMvewbDrjJb1Ygg==" spinCount="100000" sheet="1" objects="1" scenarios="1"/>
  <mergeCells count="13">
    <mergeCell ref="D22:D30"/>
    <mergeCell ref="E22:E30"/>
    <mergeCell ref="F22:F29"/>
    <mergeCell ref="B3:E4"/>
    <mergeCell ref="B1:G1"/>
    <mergeCell ref="D7:D10"/>
    <mergeCell ref="F18:F21"/>
    <mergeCell ref="E7:E10"/>
    <mergeCell ref="D11:D19"/>
    <mergeCell ref="F7:F10"/>
    <mergeCell ref="F13:F14"/>
    <mergeCell ref="F11:F12"/>
    <mergeCell ref="F15:F16"/>
  </mergeCells>
  <phoneticPr fontId="7"/>
  <dataValidations disablePrompts="1" count="1">
    <dataValidation type="list" allowBlank="1" showInputMessage="1" showErrorMessage="1" sqref="G7:G30" xr:uid="{592BA794-DE34-4B9F-82AE-53594A908FE6}">
      <formula1>"○"</formula1>
    </dataValidation>
  </dataValidations>
  <hyperlinks>
    <hyperlink ref="B9" location="'様式第6-2.補助対象経費総括表'!A1" display="様式第6-2" xr:uid="{4285E9A7-8D75-4AC9-84CD-30A31CBABC87}"/>
    <hyperlink ref="B10" location="'様式第6-3.経費区分別内訳書'!A1" display="様式第6-3" xr:uid="{075B1D94-555B-4C1E-B4B7-7E1D8E80A89F}"/>
    <hyperlink ref="B7" location="様式第6.実績報告書!A1" display="様式第6" xr:uid="{3A65B95A-D716-4705-94D3-7FDD07129D0F}"/>
    <hyperlink ref="B13" location="'様式第6-3-4.謝金単価報告書'!A1" display="様式第6-3-4" xr:uid="{25091206-64BD-49A4-8634-D2741F81D837}"/>
    <hyperlink ref="B14" location="'様式第6-3-5.専門家選定における見積金額確認書'!A1" display="様式第6-3-5" xr:uid="{54349148-FFB0-4D59-92FD-C500A662E9A5}"/>
    <hyperlink ref="B18" location="'様式第6-4.見積と支払金額の差異報告書'!A1" display="様式第6-4" xr:uid="{4EE66C7B-6B77-4174-B847-6FCE8B06BA5F}"/>
    <hyperlink ref="B19" location="'様式第6-5.経費区分変更申請書'!A1" display="様式第6-5" xr:uid="{384A63E3-F79D-43C6-8902-925C530B1259}"/>
    <hyperlink ref="B23" location="'様式第6-6-1.経費区分別証拠書類一覧（外注費）'!A1" display="様式第6-6-1" xr:uid="{C2AD3EBD-D7D4-421D-85D5-8679E4C8FFE4}"/>
    <hyperlink ref="B24" location="'様式第6-6-1.経費区分別証拠書類一覧（委託費）'!A1" display="様式第6-6-1" xr:uid="{BD2911A8-D9FD-4E42-8B02-83C030A632D9}"/>
    <hyperlink ref="B25" location="'様式第6-6-1.経費区分別証拠書類一覧（システム利用料）'!A1" display="様式第6-6-1" xr:uid="{9D7AD887-D1C7-437D-A810-ABCE4E8C3954}"/>
    <hyperlink ref="B26" location="'様式第6-6-1.経費区分別証拠書類一覧（廃業登記費）'!A1" display="様式第6-6-1" xr:uid="{4F9DA6B3-D067-4FF5-A86A-901D8D7EE926}"/>
    <hyperlink ref="B27" location="'様式第6-6-1.経費区分別証拠書類一覧（在庫処分費）'!A1" display="様式第6-6-1" xr:uid="{EDAD456C-A262-40FC-B118-73E5DAF80105}"/>
    <hyperlink ref="B28" location="'様式第6-6-1.経費区分別証拠書類一覧（解体費）'!A1" display="様式第6-6-1" xr:uid="{18205139-1340-4A79-ADD7-4575924F02FC}"/>
    <hyperlink ref="B29" location="'様式第6-6-1.経費区分別証拠書類一覧（原状回復費）'!A1" display="様式第6-6-1" xr:uid="{9E7CDF9D-8B1C-4BB3-957E-707A65459EBA}"/>
    <hyperlink ref="B22" location="'様式第6-6-1.経費区分別証拠書類一覧（謝金）'!A1" display="様式第6-6-1" xr:uid="{B6BA34A8-2CE1-4FF9-9C78-B1359D7044C0}"/>
    <hyperlink ref="B8" location="'様式第6-1.事業実施概要報告書'!A1" display="様式第6-1" xr:uid="{C78413F2-7212-4CA0-8969-8BD1B882EAB2}"/>
    <hyperlink ref="B20" location="'様式第6-6.検査チェックシート'!A1" display="様式第6-6" xr:uid="{20EAC277-2C64-40F5-AA09-238ABAEA6795}"/>
    <hyperlink ref="B21" location="様式第22.未成約時の追加報告書!A1" display="様式第22" xr:uid="{7CD7FE46-F23F-4165-AF8D-393FC77338D0}"/>
  </hyperlinks>
  <pageMargins left="0.70866141732283472" right="0.70866141732283472" top="0.74803149606299213" bottom="0.74803149606299213" header="0.31496062992125984" footer="0.31496062992125984"/>
  <pageSetup paperSize="9" scale="6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AEF67-B6EA-4A93-BACB-6EBBFBC3B952}">
  <sheetPr codeName="Sheet13"/>
  <dimension ref="A1:V100"/>
  <sheetViews>
    <sheetView view="pageBreakPreview" zoomScaleNormal="100" zoomScaleSheetLayoutView="100" workbookViewId="0">
      <selection sqref="A1:D1"/>
    </sheetView>
  </sheetViews>
  <sheetFormatPr defaultRowHeight="18.75" x14ac:dyDescent="0.4"/>
  <cols>
    <col min="1" max="1" width="2.625" style="166" customWidth="1"/>
    <col min="2" max="2" width="6.5" style="166" customWidth="1"/>
    <col min="3" max="21" width="5.125" style="166" customWidth="1"/>
    <col min="22" max="22" width="2.375" style="166" customWidth="1"/>
    <col min="23" max="16384" width="9" style="166"/>
  </cols>
  <sheetData>
    <row r="1" spans="1:22" ht="19.5" customHeight="1" x14ac:dyDescent="0.4">
      <c r="A1" s="1055" t="s">
        <v>471</v>
      </c>
      <c r="B1" s="1055"/>
      <c r="C1" s="1055"/>
      <c r="D1" s="1055"/>
      <c r="K1" s="167"/>
      <c r="L1" s="167"/>
      <c r="M1" s="167"/>
      <c r="N1" s="167"/>
      <c r="O1" s="167"/>
      <c r="P1" s="167"/>
      <c r="Q1" s="167"/>
      <c r="R1" s="168"/>
      <c r="S1" s="1052"/>
      <c r="T1" s="1052"/>
      <c r="U1" s="1052"/>
      <c r="V1" s="1052"/>
    </row>
    <row r="2" spans="1:22" ht="19.5" customHeight="1" x14ac:dyDescent="0.4">
      <c r="A2" s="169"/>
      <c r="B2" s="167"/>
      <c r="C2" s="167"/>
      <c r="D2" s="167"/>
      <c r="E2" s="167"/>
      <c r="F2" s="167"/>
      <c r="G2" s="167"/>
      <c r="H2" s="167"/>
      <c r="I2" s="167"/>
      <c r="J2" s="167"/>
      <c r="K2" s="167"/>
      <c r="L2" s="167"/>
      <c r="M2" s="167"/>
      <c r="N2" s="167"/>
      <c r="O2" s="167"/>
      <c r="P2" s="167"/>
      <c r="Q2" s="168"/>
      <c r="R2" s="170"/>
      <c r="S2" s="171"/>
      <c r="T2" s="172"/>
      <c r="U2" s="172"/>
      <c r="V2" s="167"/>
    </row>
    <row r="3" spans="1:22" ht="19.5" customHeight="1" x14ac:dyDescent="0.4">
      <c r="A3" s="169"/>
      <c r="B3" s="173"/>
      <c r="C3" s="167"/>
      <c r="D3" s="167"/>
      <c r="E3" s="167"/>
      <c r="F3" s="167"/>
      <c r="G3" s="167"/>
      <c r="H3" s="167"/>
      <c r="I3" s="167"/>
      <c r="J3" s="167"/>
      <c r="K3" s="167"/>
      <c r="L3" s="167"/>
      <c r="M3" s="167"/>
      <c r="N3" s="167"/>
      <c r="O3" s="316"/>
      <c r="P3" s="317"/>
      <c r="Q3" s="174" t="s">
        <v>0</v>
      </c>
      <c r="R3" s="6"/>
      <c r="S3" s="168" t="s">
        <v>5</v>
      </c>
      <c r="T3" s="7"/>
      <c r="U3" s="174" t="s">
        <v>6</v>
      </c>
      <c r="V3" s="167"/>
    </row>
    <row r="4" spans="1:22" ht="19.5" customHeight="1" x14ac:dyDescent="0.4">
      <c r="A4" s="169"/>
      <c r="B4" s="167" t="s">
        <v>472</v>
      </c>
      <c r="C4" s="167"/>
      <c r="D4" s="167"/>
      <c r="E4" s="167"/>
      <c r="F4" s="167"/>
      <c r="G4" s="167"/>
      <c r="H4" s="167"/>
      <c r="I4" s="167"/>
      <c r="J4" s="167"/>
      <c r="K4" s="167"/>
      <c r="L4" s="167"/>
      <c r="M4" s="167"/>
      <c r="N4" s="167"/>
      <c r="O4" s="167"/>
      <c r="P4" s="167"/>
      <c r="Q4" s="168"/>
      <c r="R4" s="168"/>
      <c r="S4" s="168"/>
      <c r="T4" s="168"/>
      <c r="U4" s="168"/>
      <c r="V4" s="167"/>
    </row>
    <row r="5" spans="1:22" ht="19.5" customHeight="1" x14ac:dyDescent="0.4">
      <c r="A5" s="169"/>
      <c r="B5" s="167" t="s">
        <v>473</v>
      </c>
      <c r="C5" s="167"/>
      <c r="D5" s="167"/>
      <c r="E5" s="167"/>
      <c r="F5" s="167"/>
      <c r="G5" s="167"/>
      <c r="H5" s="167"/>
      <c r="I5" s="167"/>
      <c r="J5" s="167"/>
      <c r="K5" s="167"/>
      <c r="L5" s="167"/>
      <c r="M5" s="167"/>
      <c r="N5" s="167"/>
      <c r="O5" s="167"/>
      <c r="P5" s="167"/>
      <c r="Q5" s="168"/>
      <c r="R5" s="168"/>
      <c r="S5" s="168"/>
      <c r="T5" s="168"/>
      <c r="U5" s="168"/>
      <c r="V5" s="167"/>
    </row>
    <row r="6" spans="1:22" ht="19.5" customHeight="1" x14ac:dyDescent="0.4">
      <c r="A6" s="169"/>
      <c r="B6" s="167"/>
      <c r="C6" s="167"/>
      <c r="D6" s="167"/>
      <c r="E6" s="167"/>
      <c r="F6" s="167"/>
      <c r="G6" s="167"/>
      <c r="H6" s="167"/>
      <c r="I6" s="167"/>
      <c r="J6" s="167"/>
      <c r="K6" s="167"/>
      <c r="L6" s="167"/>
      <c r="M6" s="167"/>
      <c r="N6" s="167"/>
      <c r="O6" s="167"/>
      <c r="P6" s="167"/>
      <c r="Q6" s="168"/>
      <c r="R6" s="168"/>
      <c r="S6" s="168"/>
      <c r="T6" s="168"/>
      <c r="U6" s="167"/>
      <c r="V6" s="167"/>
    </row>
    <row r="7" spans="1:22" ht="19.5" customHeight="1" x14ac:dyDescent="0.4">
      <c r="A7" s="167"/>
      <c r="B7" s="167"/>
      <c r="C7" s="167"/>
      <c r="D7" s="167"/>
      <c r="E7" s="167"/>
      <c r="F7" s="167"/>
      <c r="G7" s="175"/>
      <c r="H7" s="175"/>
      <c r="I7" s="167"/>
      <c r="J7" s="167"/>
      <c r="K7" s="167"/>
      <c r="L7" s="167"/>
      <c r="M7" s="167"/>
      <c r="N7" s="167"/>
      <c r="O7" s="167"/>
      <c r="P7" s="167"/>
      <c r="Q7" s="170"/>
      <c r="R7" s="170"/>
      <c r="S7" s="171" t="s">
        <v>474</v>
      </c>
      <c r="T7" s="1053" t="str">
        <f>IF('様式第6.実績報告書'!$R$6 ="","",'様式第6.実績報告書'!$R$6)</f>
        <v/>
      </c>
      <c r="U7" s="1054"/>
      <c r="V7" s="167"/>
    </row>
    <row r="8" spans="1:22" ht="19.5" customHeight="1" x14ac:dyDescent="0.4">
      <c r="A8" s="167"/>
      <c r="B8" s="327" t="s">
        <v>241</v>
      </c>
      <c r="C8" s="328" t="s">
        <v>242</v>
      </c>
      <c r="D8" s="329" t="s">
        <v>12</v>
      </c>
      <c r="E8" s="331" t="s">
        <v>243</v>
      </c>
      <c r="F8" s="167"/>
      <c r="G8" s="175"/>
      <c r="H8" s="175"/>
      <c r="I8" s="167"/>
      <c r="J8" s="167"/>
      <c r="K8" s="167"/>
      <c r="L8" s="167"/>
      <c r="M8" s="167"/>
      <c r="N8" s="167"/>
      <c r="O8" s="167"/>
      <c r="P8" s="167"/>
      <c r="Q8" s="167"/>
      <c r="R8" s="167"/>
      <c r="S8" s="167"/>
      <c r="T8" s="167"/>
      <c r="U8" s="167"/>
      <c r="V8" s="167"/>
    </row>
    <row r="9" spans="1:22" ht="19.5" customHeight="1" x14ac:dyDescent="0.4">
      <c r="A9" s="167"/>
      <c r="B9" s="327"/>
      <c r="C9" s="328"/>
      <c r="D9" s="330"/>
      <c r="E9" s="332"/>
      <c r="F9" s="167"/>
      <c r="G9" s="167"/>
      <c r="H9" s="167"/>
      <c r="I9" s="167"/>
      <c r="J9" s="167"/>
      <c r="K9" s="167"/>
      <c r="L9" s="167"/>
      <c r="M9" s="167"/>
      <c r="N9" s="167"/>
      <c r="O9" s="171" t="s">
        <v>102</v>
      </c>
      <c r="P9" s="1056" t="str">
        <f>IF('様式第6.実績報告書'!$N$8 ="","",'様式第6.実績報告書'!$N$8)</f>
        <v/>
      </c>
      <c r="Q9" s="1057"/>
      <c r="R9" s="1057"/>
      <c r="S9" s="1057"/>
      <c r="T9" s="1057"/>
      <c r="U9" s="1058"/>
      <c r="V9" s="167"/>
    </row>
    <row r="10" spans="1:22" ht="19.5" customHeight="1" x14ac:dyDescent="0.4">
      <c r="A10" s="167"/>
      <c r="B10" s="167"/>
      <c r="C10" s="167"/>
      <c r="D10" s="167"/>
      <c r="E10" s="167"/>
      <c r="F10" s="167"/>
      <c r="G10" s="167"/>
      <c r="H10" s="167"/>
      <c r="I10" s="167"/>
      <c r="J10" s="167"/>
      <c r="K10" s="167"/>
      <c r="L10" s="167"/>
      <c r="M10" s="167"/>
      <c r="N10" s="167"/>
      <c r="O10" s="171" t="s">
        <v>103</v>
      </c>
      <c r="P10" s="1056" t="str">
        <f>IF('様式第6.実績報告書'!$N$9 ="","",'様式第6.実績報告書'!$N$9)</f>
        <v/>
      </c>
      <c r="Q10" s="1057"/>
      <c r="R10" s="1057"/>
      <c r="S10" s="1057"/>
      <c r="T10" s="1057"/>
      <c r="U10" s="1058"/>
      <c r="V10" s="167"/>
    </row>
    <row r="11" spans="1:22" ht="19.5" customHeight="1" x14ac:dyDescent="0.4">
      <c r="A11" s="167"/>
      <c r="B11" s="167"/>
      <c r="C11" s="167"/>
      <c r="D11" s="167"/>
      <c r="E11" s="167"/>
      <c r="F11" s="167"/>
      <c r="G11" s="167"/>
      <c r="H11" s="167"/>
      <c r="I11" s="167"/>
      <c r="J11" s="167"/>
      <c r="K11" s="167"/>
      <c r="L11" s="167"/>
      <c r="M11" s="167"/>
      <c r="N11" s="167"/>
      <c r="O11" s="167"/>
      <c r="P11" s="167"/>
      <c r="Q11" s="167"/>
      <c r="R11" s="171"/>
      <c r="S11" s="167"/>
      <c r="T11" s="167"/>
      <c r="U11" s="167"/>
      <c r="V11" s="171"/>
    </row>
    <row r="12" spans="1:22" ht="19.5" customHeight="1" x14ac:dyDescent="0.4">
      <c r="A12" s="167"/>
      <c r="B12" s="1059" t="s">
        <v>475</v>
      </c>
      <c r="C12" s="1059"/>
      <c r="D12" s="1059"/>
      <c r="E12" s="1059"/>
      <c r="F12" s="1059"/>
      <c r="G12" s="1059"/>
      <c r="H12" s="1059"/>
      <c r="I12" s="1059"/>
      <c r="J12" s="1059"/>
      <c r="K12" s="1059"/>
      <c r="L12" s="1059"/>
      <c r="M12" s="1059"/>
      <c r="N12" s="1059"/>
      <c r="O12" s="1059"/>
      <c r="P12" s="1059"/>
      <c r="Q12" s="1059"/>
      <c r="R12" s="1059"/>
      <c r="S12" s="1059"/>
      <c r="T12" s="1059"/>
      <c r="U12" s="1059"/>
      <c r="V12" s="1059"/>
    </row>
    <row r="13" spans="1:22" ht="19.5" customHeight="1" x14ac:dyDescent="0.4">
      <c r="A13" s="167"/>
      <c r="B13" s="1059" t="s">
        <v>476</v>
      </c>
      <c r="C13" s="1059"/>
      <c r="D13" s="1059"/>
      <c r="E13" s="1059"/>
      <c r="F13" s="1059"/>
      <c r="G13" s="1059"/>
      <c r="H13" s="1059"/>
      <c r="I13" s="1059"/>
      <c r="J13" s="1059"/>
      <c r="K13" s="1059"/>
      <c r="L13" s="1059"/>
      <c r="M13" s="1059"/>
      <c r="N13" s="1059"/>
      <c r="O13" s="1059"/>
      <c r="P13" s="1059"/>
      <c r="Q13" s="1059"/>
      <c r="R13" s="1059"/>
      <c r="S13" s="1059"/>
      <c r="T13" s="1059"/>
      <c r="U13" s="1059"/>
      <c r="V13" s="1059"/>
    </row>
    <row r="14" spans="1:22" ht="19.5" customHeight="1" x14ac:dyDescent="0.4">
      <c r="A14" s="167"/>
      <c r="B14" s="167"/>
      <c r="C14" s="167"/>
      <c r="D14" s="167"/>
      <c r="E14" s="176"/>
      <c r="F14" s="176"/>
      <c r="G14" s="176"/>
      <c r="H14" s="176"/>
      <c r="I14" s="176"/>
      <c r="J14" s="176"/>
      <c r="K14" s="176"/>
      <c r="L14" s="176"/>
      <c r="M14" s="176"/>
      <c r="N14" s="176"/>
      <c r="O14" s="176"/>
      <c r="P14" s="176"/>
      <c r="Q14" s="176"/>
      <c r="R14" s="176"/>
      <c r="S14" s="167"/>
      <c r="T14" s="167"/>
      <c r="U14" s="167"/>
      <c r="V14" s="167"/>
    </row>
    <row r="15" spans="1:22" ht="19.5" customHeight="1" x14ac:dyDescent="0.4">
      <c r="A15" s="167"/>
      <c r="B15" s="1060" t="s">
        <v>477</v>
      </c>
      <c r="C15" s="1061"/>
      <c r="D15" s="1061"/>
      <c r="E15" s="1061"/>
      <c r="F15" s="1061"/>
      <c r="G15" s="1061"/>
      <c r="H15" s="1061"/>
      <c r="I15" s="1061"/>
      <c r="J15" s="1061"/>
      <c r="K15" s="1061"/>
      <c r="L15" s="1061"/>
      <c r="M15" s="1061"/>
      <c r="N15" s="1061"/>
      <c r="O15" s="1061"/>
      <c r="P15" s="1061"/>
      <c r="Q15" s="1061"/>
      <c r="R15" s="1061"/>
      <c r="S15" s="1061"/>
      <c r="T15" s="1061"/>
      <c r="U15" s="1061"/>
      <c r="V15" s="167"/>
    </row>
    <row r="16" spans="1:22" ht="19.5" customHeight="1" x14ac:dyDescent="0.4">
      <c r="A16" s="167"/>
      <c r="B16" s="1061"/>
      <c r="C16" s="1061"/>
      <c r="D16" s="1061"/>
      <c r="E16" s="1061"/>
      <c r="F16" s="1061"/>
      <c r="G16" s="1061"/>
      <c r="H16" s="1061"/>
      <c r="I16" s="1061"/>
      <c r="J16" s="1061"/>
      <c r="K16" s="1061"/>
      <c r="L16" s="1061"/>
      <c r="M16" s="1061"/>
      <c r="N16" s="1061"/>
      <c r="O16" s="1061"/>
      <c r="P16" s="1061"/>
      <c r="Q16" s="1061"/>
      <c r="R16" s="1061"/>
      <c r="S16" s="1061"/>
      <c r="T16" s="1061"/>
      <c r="U16" s="1061"/>
      <c r="V16" s="167"/>
    </row>
    <row r="17" spans="1:22" ht="19.5" customHeight="1" x14ac:dyDescent="0.4">
      <c r="A17" s="167"/>
      <c r="B17" s="1061"/>
      <c r="C17" s="1061"/>
      <c r="D17" s="1061"/>
      <c r="E17" s="1061"/>
      <c r="F17" s="1061"/>
      <c r="G17" s="1061"/>
      <c r="H17" s="1061"/>
      <c r="I17" s="1061"/>
      <c r="J17" s="1061"/>
      <c r="K17" s="1061"/>
      <c r="L17" s="1061"/>
      <c r="M17" s="1061"/>
      <c r="N17" s="1061"/>
      <c r="O17" s="1061"/>
      <c r="P17" s="1061"/>
      <c r="Q17" s="1061"/>
      <c r="R17" s="1061"/>
      <c r="S17" s="1061"/>
      <c r="T17" s="1061"/>
      <c r="U17" s="1061"/>
      <c r="V17" s="167"/>
    </row>
    <row r="18" spans="1:22" ht="19.5" customHeight="1" x14ac:dyDescent="0.4">
      <c r="A18" s="167"/>
      <c r="B18" s="1061"/>
      <c r="C18" s="1061"/>
      <c r="D18" s="1061"/>
      <c r="E18" s="1061"/>
      <c r="F18" s="1061"/>
      <c r="G18" s="1061"/>
      <c r="H18" s="1061"/>
      <c r="I18" s="1061"/>
      <c r="J18" s="1061"/>
      <c r="K18" s="1061"/>
      <c r="L18" s="1061"/>
      <c r="M18" s="1061"/>
      <c r="N18" s="1061"/>
      <c r="O18" s="1061"/>
      <c r="P18" s="1061"/>
      <c r="Q18" s="1061"/>
      <c r="R18" s="1061"/>
      <c r="S18" s="1061"/>
      <c r="T18" s="1061"/>
      <c r="U18" s="1061"/>
      <c r="V18" s="167"/>
    </row>
    <row r="19" spans="1:22" ht="19.5" customHeight="1" x14ac:dyDescent="0.4">
      <c r="A19" s="167"/>
      <c r="B19" s="167"/>
      <c r="C19" s="167"/>
      <c r="D19" s="167"/>
      <c r="E19" s="167"/>
      <c r="F19" s="167"/>
      <c r="G19" s="167"/>
      <c r="H19" s="167"/>
      <c r="I19" s="167"/>
      <c r="J19" s="167"/>
      <c r="K19" s="167"/>
      <c r="L19" s="167"/>
      <c r="M19" s="167"/>
      <c r="N19" s="167"/>
      <c r="O19" s="167"/>
      <c r="P19" s="167"/>
      <c r="Q19" s="167"/>
      <c r="R19" s="167"/>
      <c r="S19" s="167"/>
      <c r="T19" s="167"/>
      <c r="U19" s="167"/>
      <c r="V19" s="167"/>
    </row>
    <row r="20" spans="1:22" ht="19.5" customHeight="1" x14ac:dyDescent="0.4">
      <c r="A20" s="167"/>
      <c r="B20" s="177" t="s">
        <v>478</v>
      </c>
      <c r="C20" s="167" t="s">
        <v>479</v>
      </c>
      <c r="D20" s="167"/>
      <c r="E20" s="167"/>
      <c r="F20" s="167"/>
      <c r="G20" s="167"/>
      <c r="H20" s="167"/>
      <c r="I20" s="167"/>
      <c r="J20" s="167"/>
      <c r="K20" s="167"/>
      <c r="L20" s="167"/>
      <c r="M20" s="167"/>
      <c r="N20" s="167"/>
      <c r="O20" s="167"/>
      <c r="P20" s="167"/>
      <c r="Q20" s="167"/>
      <c r="R20" s="167"/>
      <c r="S20" s="167"/>
      <c r="T20" s="167"/>
      <c r="U20" s="167"/>
      <c r="V20" s="167"/>
    </row>
    <row r="21" spans="1:22" ht="19.5" customHeight="1" x14ac:dyDescent="0.4">
      <c r="A21" s="167"/>
      <c r="B21" s="177"/>
      <c r="C21" s="178" t="s">
        <v>480</v>
      </c>
      <c r="D21" s="167"/>
      <c r="E21" s="167"/>
      <c r="F21" s="167"/>
      <c r="G21" s="167"/>
      <c r="H21" s="167"/>
      <c r="I21" s="167"/>
      <c r="J21" s="167"/>
      <c r="K21" s="167"/>
      <c r="L21" s="167"/>
      <c r="M21" s="167"/>
      <c r="N21" s="167"/>
      <c r="O21" s="167"/>
      <c r="P21" s="167"/>
      <c r="Q21" s="167"/>
      <c r="R21" s="167"/>
      <c r="S21" s="167"/>
      <c r="T21" s="167"/>
      <c r="U21" s="167"/>
      <c r="V21" s="167"/>
    </row>
    <row r="22" spans="1:22" ht="19.5" customHeight="1" x14ac:dyDescent="0.4">
      <c r="A22" s="167"/>
      <c r="B22" s="177"/>
      <c r="C22" s="1062"/>
      <c r="D22" s="1063"/>
      <c r="E22" s="1063"/>
      <c r="F22" s="1063"/>
      <c r="G22" s="1063"/>
      <c r="H22" s="1063"/>
      <c r="I22" s="1063"/>
      <c r="J22" s="1063"/>
      <c r="K22" s="1063"/>
      <c r="L22" s="1063"/>
      <c r="M22" s="1063"/>
      <c r="N22" s="1063"/>
      <c r="O22" s="1063"/>
      <c r="P22" s="1063"/>
      <c r="Q22" s="1063"/>
      <c r="R22" s="1063"/>
      <c r="S22" s="1063"/>
      <c r="T22" s="1063"/>
      <c r="U22" s="1064"/>
    </row>
    <row r="23" spans="1:22" ht="19.5" customHeight="1" x14ac:dyDescent="0.4">
      <c r="A23" s="167"/>
      <c r="B23" s="177"/>
      <c r="C23" s="1065"/>
      <c r="D23" s="1066"/>
      <c r="E23" s="1066"/>
      <c r="F23" s="1066"/>
      <c r="G23" s="1066"/>
      <c r="H23" s="1066"/>
      <c r="I23" s="1066"/>
      <c r="J23" s="1066"/>
      <c r="K23" s="1066"/>
      <c r="L23" s="1066"/>
      <c r="M23" s="1066"/>
      <c r="N23" s="1066"/>
      <c r="O23" s="1066"/>
      <c r="P23" s="1066"/>
      <c r="Q23" s="1066"/>
      <c r="R23" s="1066"/>
      <c r="S23" s="1066"/>
      <c r="T23" s="1066"/>
      <c r="U23" s="1067"/>
    </row>
    <row r="24" spans="1:22" ht="19.5" customHeight="1" x14ac:dyDescent="0.4">
      <c r="A24" s="167"/>
      <c r="B24" s="177"/>
      <c r="C24" s="1065"/>
      <c r="D24" s="1066"/>
      <c r="E24" s="1066"/>
      <c r="F24" s="1066"/>
      <c r="G24" s="1066"/>
      <c r="H24" s="1066"/>
      <c r="I24" s="1066"/>
      <c r="J24" s="1066"/>
      <c r="K24" s="1066"/>
      <c r="L24" s="1066"/>
      <c r="M24" s="1066"/>
      <c r="N24" s="1066"/>
      <c r="O24" s="1066"/>
      <c r="P24" s="1066"/>
      <c r="Q24" s="1066"/>
      <c r="R24" s="1066"/>
      <c r="S24" s="1066"/>
      <c r="T24" s="1066"/>
      <c r="U24" s="1067"/>
    </row>
    <row r="25" spans="1:22" ht="19.5" customHeight="1" x14ac:dyDescent="0.4">
      <c r="A25" s="167"/>
      <c r="B25" s="177"/>
      <c r="C25" s="1065"/>
      <c r="D25" s="1066"/>
      <c r="E25" s="1066"/>
      <c r="F25" s="1066"/>
      <c r="G25" s="1066"/>
      <c r="H25" s="1066"/>
      <c r="I25" s="1066"/>
      <c r="J25" s="1066"/>
      <c r="K25" s="1066"/>
      <c r="L25" s="1066"/>
      <c r="M25" s="1066"/>
      <c r="N25" s="1066"/>
      <c r="O25" s="1066"/>
      <c r="P25" s="1066"/>
      <c r="Q25" s="1066"/>
      <c r="R25" s="1066"/>
      <c r="S25" s="1066"/>
      <c r="T25" s="1066"/>
      <c r="U25" s="1067"/>
    </row>
    <row r="26" spans="1:22" ht="19.5" customHeight="1" x14ac:dyDescent="0.4">
      <c r="A26" s="167"/>
      <c r="B26" s="177"/>
      <c r="C26" s="1065"/>
      <c r="D26" s="1066"/>
      <c r="E26" s="1066"/>
      <c r="F26" s="1066"/>
      <c r="G26" s="1066"/>
      <c r="H26" s="1066"/>
      <c r="I26" s="1066"/>
      <c r="J26" s="1066"/>
      <c r="K26" s="1066"/>
      <c r="L26" s="1066"/>
      <c r="M26" s="1066"/>
      <c r="N26" s="1066"/>
      <c r="O26" s="1066"/>
      <c r="P26" s="1066"/>
      <c r="Q26" s="1066"/>
      <c r="R26" s="1066"/>
      <c r="S26" s="1066"/>
      <c r="T26" s="1066"/>
      <c r="U26" s="1067"/>
    </row>
    <row r="27" spans="1:22" ht="19.5" customHeight="1" x14ac:dyDescent="0.4">
      <c r="A27" s="167"/>
      <c r="B27" s="177"/>
      <c r="C27" s="1065"/>
      <c r="D27" s="1066"/>
      <c r="E27" s="1066"/>
      <c r="F27" s="1066"/>
      <c r="G27" s="1066"/>
      <c r="H27" s="1066"/>
      <c r="I27" s="1066"/>
      <c r="J27" s="1066"/>
      <c r="K27" s="1066"/>
      <c r="L27" s="1066"/>
      <c r="M27" s="1066"/>
      <c r="N27" s="1066"/>
      <c r="O27" s="1066"/>
      <c r="P27" s="1066"/>
      <c r="Q27" s="1066"/>
      <c r="R27" s="1066"/>
      <c r="S27" s="1066"/>
      <c r="T27" s="1066"/>
      <c r="U27" s="1067"/>
    </row>
    <row r="28" spans="1:22" ht="19.5" customHeight="1" x14ac:dyDescent="0.4">
      <c r="A28" s="167"/>
      <c r="B28" s="177"/>
      <c r="C28" s="1065"/>
      <c r="D28" s="1066"/>
      <c r="E28" s="1066"/>
      <c r="F28" s="1066"/>
      <c r="G28" s="1066"/>
      <c r="H28" s="1066"/>
      <c r="I28" s="1066"/>
      <c r="J28" s="1066"/>
      <c r="K28" s="1066"/>
      <c r="L28" s="1066"/>
      <c r="M28" s="1066"/>
      <c r="N28" s="1066"/>
      <c r="O28" s="1066"/>
      <c r="P28" s="1066"/>
      <c r="Q28" s="1066"/>
      <c r="R28" s="1066"/>
      <c r="S28" s="1066"/>
      <c r="T28" s="1066"/>
      <c r="U28" s="1067"/>
    </row>
    <row r="29" spans="1:22" ht="19.5" customHeight="1" x14ac:dyDescent="0.4">
      <c r="A29" s="167"/>
      <c r="B29" s="177"/>
      <c r="C29" s="1068"/>
      <c r="D29" s="1069"/>
      <c r="E29" s="1069"/>
      <c r="F29" s="1069"/>
      <c r="G29" s="1069"/>
      <c r="H29" s="1069"/>
      <c r="I29" s="1069"/>
      <c r="J29" s="1069"/>
      <c r="K29" s="1069"/>
      <c r="L29" s="1069"/>
      <c r="M29" s="1069"/>
      <c r="N29" s="1069"/>
      <c r="O29" s="1069"/>
      <c r="P29" s="1069"/>
      <c r="Q29" s="1069"/>
      <c r="R29" s="1069"/>
      <c r="S29" s="1069"/>
      <c r="T29" s="1069"/>
      <c r="U29" s="1070"/>
      <c r="V29" s="167"/>
    </row>
    <row r="30" spans="1:22" ht="19.5" customHeight="1" x14ac:dyDescent="0.4">
      <c r="A30" s="167"/>
      <c r="B30" s="177"/>
      <c r="C30" s="179"/>
      <c r="D30" s="179"/>
      <c r="E30" s="179"/>
      <c r="F30" s="179"/>
      <c r="G30" s="179"/>
      <c r="H30" s="179"/>
      <c r="I30" s="179"/>
      <c r="J30" s="179"/>
      <c r="K30" s="179"/>
      <c r="L30" s="179"/>
      <c r="M30" s="179"/>
      <c r="N30" s="179"/>
      <c r="O30" s="179"/>
      <c r="P30" s="179"/>
      <c r="Q30" s="179"/>
      <c r="R30" s="179"/>
      <c r="S30" s="179"/>
      <c r="T30" s="179"/>
      <c r="U30" s="179"/>
      <c r="V30" s="167"/>
    </row>
    <row r="31" spans="1:22" ht="19.5" customHeight="1" x14ac:dyDescent="0.4">
      <c r="A31" s="167"/>
      <c r="B31" s="177" t="s">
        <v>481</v>
      </c>
      <c r="C31" s="167" t="s">
        <v>482</v>
      </c>
      <c r="D31" s="167"/>
      <c r="E31" s="167"/>
      <c r="F31" s="167"/>
      <c r="G31" s="167"/>
      <c r="H31" s="167"/>
      <c r="I31" s="167"/>
      <c r="J31" s="167"/>
      <c r="K31" s="167"/>
      <c r="L31" s="167"/>
      <c r="M31" s="167"/>
      <c r="N31" s="167"/>
      <c r="O31" s="167"/>
      <c r="P31" s="167"/>
      <c r="Q31" s="167"/>
      <c r="R31" s="167"/>
      <c r="S31" s="167"/>
      <c r="T31" s="167"/>
      <c r="U31" s="167"/>
      <c r="V31" s="167"/>
    </row>
    <row r="32" spans="1:22" ht="19.5" customHeight="1" x14ac:dyDescent="0.4">
      <c r="A32" s="167"/>
      <c r="B32" s="177"/>
      <c r="C32" s="167" t="s">
        <v>483</v>
      </c>
      <c r="D32" s="167"/>
      <c r="E32" s="167"/>
      <c r="F32" s="167"/>
      <c r="G32" s="167"/>
      <c r="H32" s="167"/>
      <c r="I32" s="167"/>
      <c r="J32" s="167"/>
      <c r="K32" s="167"/>
      <c r="L32" s="167"/>
      <c r="M32" s="167"/>
      <c r="N32" s="167"/>
      <c r="O32" s="167"/>
      <c r="P32" s="167"/>
      <c r="Q32" s="167"/>
      <c r="R32" s="167"/>
      <c r="S32" s="167"/>
      <c r="T32" s="167"/>
      <c r="U32" s="167"/>
      <c r="V32" s="167"/>
    </row>
    <row r="33" spans="1:22" ht="19.5" customHeight="1" x14ac:dyDescent="0.4">
      <c r="A33" s="167"/>
      <c r="B33" s="180"/>
      <c r="C33" s="1050">
        <v>44348</v>
      </c>
      <c r="D33" s="1050"/>
      <c r="E33" s="1050"/>
      <c r="F33" s="1051"/>
      <c r="G33" s="1051"/>
      <c r="H33" s="1051"/>
      <c r="I33" s="1051"/>
      <c r="J33" s="1051"/>
      <c r="K33" s="1051"/>
      <c r="L33" s="1051"/>
      <c r="M33" s="1051"/>
      <c r="N33" s="1051"/>
      <c r="O33" s="1051"/>
      <c r="P33" s="1051"/>
      <c r="Q33" s="1051"/>
      <c r="R33" s="1051"/>
      <c r="S33" s="1051"/>
      <c r="T33" s="1051"/>
      <c r="U33" s="1051"/>
      <c r="V33" s="167"/>
    </row>
    <row r="34" spans="1:22" ht="19.5" customHeight="1" x14ac:dyDescent="0.4">
      <c r="A34" s="167"/>
      <c r="B34" s="180"/>
      <c r="C34" s="1050">
        <v>44378</v>
      </c>
      <c r="D34" s="1050"/>
      <c r="E34" s="1050"/>
      <c r="F34" s="1051"/>
      <c r="G34" s="1051"/>
      <c r="H34" s="1051"/>
      <c r="I34" s="1051"/>
      <c r="J34" s="1051"/>
      <c r="K34" s="1051"/>
      <c r="L34" s="1051"/>
      <c r="M34" s="1051"/>
      <c r="N34" s="1051"/>
      <c r="O34" s="1051"/>
      <c r="P34" s="1051"/>
      <c r="Q34" s="1051"/>
      <c r="R34" s="1051"/>
      <c r="S34" s="1051"/>
      <c r="T34" s="1051"/>
      <c r="U34" s="1051"/>
      <c r="V34" s="167"/>
    </row>
    <row r="35" spans="1:22" ht="19.5" customHeight="1" x14ac:dyDescent="0.4">
      <c r="A35" s="167"/>
      <c r="B35" s="180"/>
      <c r="C35" s="1050">
        <v>44409</v>
      </c>
      <c r="D35" s="1050"/>
      <c r="E35" s="1050"/>
      <c r="F35" s="1051"/>
      <c r="G35" s="1051"/>
      <c r="H35" s="1051"/>
      <c r="I35" s="1051"/>
      <c r="J35" s="1051"/>
      <c r="K35" s="1051"/>
      <c r="L35" s="1051"/>
      <c r="M35" s="1051"/>
      <c r="N35" s="1051"/>
      <c r="O35" s="1051"/>
      <c r="P35" s="1051"/>
      <c r="Q35" s="1051"/>
      <c r="R35" s="1051"/>
      <c r="S35" s="1051"/>
      <c r="T35" s="1051"/>
      <c r="U35" s="1051"/>
      <c r="V35" s="167"/>
    </row>
    <row r="36" spans="1:22" ht="19.5" customHeight="1" x14ac:dyDescent="0.4">
      <c r="A36" s="167"/>
      <c r="B36" s="180"/>
      <c r="C36" s="1050">
        <v>44440</v>
      </c>
      <c r="D36" s="1050"/>
      <c r="E36" s="1050"/>
      <c r="F36" s="1051"/>
      <c r="G36" s="1051"/>
      <c r="H36" s="1051"/>
      <c r="I36" s="1051"/>
      <c r="J36" s="1051"/>
      <c r="K36" s="1051"/>
      <c r="L36" s="1051"/>
      <c r="M36" s="1051"/>
      <c r="N36" s="1051"/>
      <c r="O36" s="1051"/>
      <c r="P36" s="1051"/>
      <c r="Q36" s="1051"/>
      <c r="R36" s="1051"/>
      <c r="S36" s="1051"/>
      <c r="T36" s="1051"/>
      <c r="U36" s="1051"/>
      <c r="V36" s="167"/>
    </row>
    <row r="37" spans="1:22" ht="19.5" customHeight="1" x14ac:dyDescent="0.4">
      <c r="A37" s="167"/>
      <c r="B37" s="180"/>
      <c r="C37" s="1050">
        <v>44470</v>
      </c>
      <c r="D37" s="1050"/>
      <c r="E37" s="1050"/>
      <c r="F37" s="1051"/>
      <c r="G37" s="1051"/>
      <c r="H37" s="1051"/>
      <c r="I37" s="1051"/>
      <c r="J37" s="1051"/>
      <c r="K37" s="1051"/>
      <c r="L37" s="1051"/>
      <c r="M37" s="1051"/>
      <c r="N37" s="1051"/>
      <c r="O37" s="1051"/>
      <c r="P37" s="1051"/>
      <c r="Q37" s="1051"/>
      <c r="R37" s="1051"/>
      <c r="S37" s="1051"/>
      <c r="T37" s="1051"/>
      <c r="U37" s="1051"/>
      <c r="V37" s="167"/>
    </row>
    <row r="38" spans="1:22" ht="19.5" customHeight="1" x14ac:dyDescent="0.4">
      <c r="A38" s="167"/>
      <c r="B38" s="180"/>
      <c r="C38" s="1050">
        <v>44501</v>
      </c>
      <c r="D38" s="1050"/>
      <c r="E38" s="1050"/>
      <c r="F38" s="1051"/>
      <c r="G38" s="1051"/>
      <c r="H38" s="1051"/>
      <c r="I38" s="1051"/>
      <c r="J38" s="1051"/>
      <c r="K38" s="1051"/>
      <c r="L38" s="1051"/>
      <c r="M38" s="1051"/>
      <c r="N38" s="1051"/>
      <c r="O38" s="1051"/>
      <c r="P38" s="1051"/>
      <c r="Q38" s="1051"/>
      <c r="R38" s="1051"/>
      <c r="S38" s="1051"/>
      <c r="T38" s="1051"/>
      <c r="U38" s="1051"/>
      <c r="V38" s="167"/>
    </row>
    <row r="39" spans="1:22" ht="19.5" customHeight="1" x14ac:dyDescent="0.4">
      <c r="A39" s="167"/>
      <c r="B39" s="180"/>
      <c r="C39" s="1050">
        <v>44531</v>
      </c>
      <c r="D39" s="1050"/>
      <c r="E39" s="1050"/>
      <c r="F39" s="1051"/>
      <c r="G39" s="1051"/>
      <c r="H39" s="1051"/>
      <c r="I39" s="1051"/>
      <c r="J39" s="1051"/>
      <c r="K39" s="1051"/>
      <c r="L39" s="1051"/>
      <c r="M39" s="1051"/>
      <c r="N39" s="1051"/>
      <c r="O39" s="1051"/>
      <c r="P39" s="1051"/>
      <c r="Q39" s="1051"/>
      <c r="R39" s="1051"/>
      <c r="S39" s="1051"/>
      <c r="T39" s="1051"/>
      <c r="U39" s="1051"/>
      <c r="V39" s="167"/>
    </row>
    <row r="40" spans="1:22" ht="19.5" customHeight="1" x14ac:dyDescent="0.4">
      <c r="A40" s="167"/>
      <c r="B40" s="177"/>
      <c r="C40" s="167"/>
      <c r="D40" s="167"/>
      <c r="E40" s="167"/>
      <c r="F40" s="167"/>
      <c r="G40" s="167"/>
      <c r="H40" s="167"/>
      <c r="I40" s="167"/>
      <c r="J40" s="167"/>
      <c r="K40" s="167"/>
      <c r="L40" s="167"/>
      <c r="M40" s="167"/>
      <c r="N40" s="167"/>
      <c r="O40" s="167"/>
      <c r="P40" s="167"/>
      <c r="Q40" s="167"/>
      <c r="R40" s="167"/>
      <c r="S40" s="167"/>
      <c r="T40" s="167"/>
      <c r="U40" s="167"/>
      <c r="V40" s="167"/>
    </row>
    <row r="41" spans="1:22" ht="19.5" customHeight="1" x14ac:dyDescent="0.4">
      <c r="A41" s="167"/>
      <c r="B41" s="177" t="s">
        <v>484</v>
      </c>
      <c r="C41" s="178" t="s">
        <v>485</v>
      </c>
      <c r="D41" s="167"/>
      <c r="E41" s="167"/>
      <c r="F41" s="167"/>
      <c r="G41" s="167"/>
      <c r="H41" s="167"/>
      <c r="I41" s="167"/>
      <c r="J41" s="167"/>
      <c r="K41" s="167"/>
      <c r="L41" s="167"/>
      <c r="M41" s="167"/>
      <c r="N41" s="167"/>
      <c r="O41" s="167"/>
      <c r="P41" s="167"/>
      <c r="Q41" s="167"/>
      <c r="R41" s="167"/>
      <c r="S41" s="167"/>
      <c r="T41" s="167"/>
      <c r="U41" s="167"/>
      <c r="V41" s="167"/>
    </row>
    <row r="42" spans="1:22" ht="19.5" customHeight="1" x14ac:dyDescent="0.4">
      <c r="A42" s="167"/>
      <c r="B42" s="177"/>
      <c r="C42" s="1062"/>
      <c r="D42" s="1063"/>
      <c r="E42" s="1063"/>
      <c r="F42" s="1063"/>
      <c r="G42" s="1063"/>
      <c r="H42" s="1063"/>
      <c r="I42" s="1063"/>
      <c r="J42" s="1063"/>
      <c r="K42" s="1063"/>
      <c r="L42" s="1063"/>
      <c r="M42" s="1063"/>
      <c r="N42" s="1063"/>
      <c r="O42" s="1063"/>
      <c r="P42" s="1063"/>
      <c r="Q42" s="1063"/>
      <c r="R42" s="1063"/>
      <c r="S42" s="1063"/>
      <c r="T42" s="1063"/>
      <c r="U42" s="1064"/>
    </row>
    <row r="43" spans="1:22" ht="19.5" customHeight="1" x14ac:dyDescent="0.4">
      <c r="A43" s="167"/>
      <c r="B43" s="177"/>
      <c r="C43" s="1065"/>
      <c r="D43" s="1066"/>
      <c r="E43" s="1066"/>
      <c r="F43" s="1066"/>
      <c r="G43" s="1066"/>
      <c r="H43" s="1066"/>
      <c r="I43" s="1066"/>
      <c r="J43" s="1066"/>
      <c r="K43" s="1066"/>
      <c r="L43" s="1066"/>
      <c r="M43" s="1066"/>
      <c r="N43" s="1066"/>
      <c r="O43" s="1066"/>
      <c r="P43" s="1066"/>
      <c r="Q43" s="1066"/>
      <c r="R43" s="1066"/>
      <c r="S43" s="1066"/>
      <c r="T43" s="1066"/>
      <c r="U43" s="1067"/>
    </row>
    <row r="44" spans="1:22" ht="19.5" customHeight="1" x14ac:dyDescent="0.4">
      <c r="A44" s="167"/>
      <c r="B44" s="177"/>
      <c r="C44" s="1065"/>
      <c r="D44" s="1066"/>
      <c r="E44" s="1066"/>
      <c r="F44" s="1066"/>
      <c r="G44" s="1066"/>
      <c r="H44" s="1066"/>
      <c r="I44" s="1066"/>
      <c r="J44" s="1066"/>
      <c r="K44" s="1066"/>
      <c r="L44" s="1066"/>
      <c r="M44" s="1066"/>
      <c r="N44" s="1066"/>
      <c r="O44" s="1066"/>
      <c r="P44" s="1066"/>
      <c r="Q44" s="1066"/>
      <c r="R44" s="1066"/>
      <c r="S44" s="1066"/>
      <c r="T44" s="1066"/>
      <c r="U44" s="1067"/>
    </row>
    <row r="45" spans="1:22" ht="19.5" customHeight="1" x14ac:dyDescent="0.4">
      <c r="A45" s="167"/>
      <c r="B45" s="177"/>
      <c r="C45" s="1065"/>
      <c r="D45" s="1066"/>
      <c r="E45" s="1066"/>
      <c r="F45" s="1066"/>
      <c r="G45" s="1066"/>
      <c r="H45" s="1066"/>
      <c r="I45" s="1066"/>
      <c r="J45" s="1066"/>
      <c r="K45" s="1066"/>
      <c r="L45" s="1066"/>
      <c r="M45" s="1066"/>
      <c r="N45" s="1066"/>
      <c r="O45" s="1066"/>
      <c r="P45" s="1066"/>
      <c r="Q45" s="1066"/>
      <c r="R45" s="1066"/>
      <c r="S45" s="1066"/>
      <c r="T45" s="1066"/>
      <c r="U45" s="1067"/>
    </row>
    <row r="46" spans="1:22" ht="19.5" customHeight="1" x14ac:dyDescent="0.4">
      <c r="A46" s="167"/>
      <c r="B46" s="177"/>
      <c r="C46" s="1065"/>
      <c r="D46" s="1066"/>
      <c r="E46" s="1066"/>
      <c r="F46" s="1066"/>
      <c r="G46" s="1066"/>
      <c r="H46" s="1066"/>
      <c r="I46" s="1066"/>
      <c r="J46" s="1066"/>
      <c r="K46" s="1066"/>
      <c r="L46" s="1066"/>
      <c r="M46" s="1066"/>
      <c r="N46" s="1066"/>
      <c r="O46" s="1066"/>
      <c r="P46" s="1066"/>
      <c r="Q46" s="1066"/>
      <c r="R46" s="1066"/>
      <c r="S46" s="1066"/>
      <c r="T46" s="1066"/>
      <c r="U46" s="1067"/>
    </row>
    <row r="47" spans="1:22" ht="19.5" customHeight="1" x14ac:dyDescent="0.4">
      <c r="A47" s="167"/>
      <c r="B47" s="177"/>
      <c r="C47" s="1065"/>
      <c r="D47" s="1066"/>
      <c r="E47" s="1066"/>
      <c r="F47" s="1066"/>
      <c r="G47" s="1066"/>
      <c r="H47" s="1066"/>
      <c r="I47" s="1066"/>
      <c r="J47" s="1066"/>
      <c r="K47" s="1066"/>
      <c r="L47" s="1066"/>
      <c r="M47" s="1066"/>
      <c r="N47" s="1066"/>
      <c r="O47" s="1066"/>
      <c r="P47" s="1066"/>
      <c r="Q47" s="1066"/>
      <c r="R47" s="1066"/>
      <c r="S47" s="1066"/>
      <c r="T47" s="1066"/>
      <c r="U47" s="1067"/>
    </row>
    <row r="48" spans="1:22" ht="19.5" customHeight="1" x14ac:dyDescent="0.4">
      <c r="A48" s="167"/>
      <c r="B48" s="177"/>
      <c r="C48" s="1065"/>
      <c r="D48" s="1066"/>
      <c r="E48" s="1066"/>
      <c r="F48" s="1066"/>
      <c r="G48" s="1066"/>
      <c r="H48" s="1066"/>
      <c r="I48" s="1066"/>
      <c r="J48" s="1066"/>
      <c r="K48" s="1066"/>
      <c r="L48" s="1066"/>
      <c r="M48" s="1066"/>
      <c r="N48" s="1066"/>
      <c r="O48" s="1066"/>
      <c r="P48" s="1066"/>
      <c r="Q48" s="1066"/>
      <c r="R48" s="1066"/>
      <c r="S48" s="1066"/>
      <c r="T48" s="1066"/>
      <c r="U48" s="1067"/>
    </row>
    <row r="49" spans="1:22" ht="19.5" customHeight="1" x14ac:dyDescent="0.4">
      <c r="A49" s="167"/>
      <c r="B49" s="177"/>
      <c r="C49" s="1068"/>
      <c r="D49" s="1069"/>
      <c r="E49" s="1069"/>
      <c r="F49" s="1069"/>
      <c r="G49" s="1069"/>
      <c r="H49" s="1069"/>
      <c r="I49" s="1069"/>
      <c r="J49" s="1069"/>
      <c r="K49" s="1069"/>
      <c r="L49" s="1069"/>
      <c r="M49" s="1069"/>
      <c r="N49" s="1069"/>
      <c r="O49" s="1069"/>
      <c r="P49" s="1069"/>
      <c r="Q49" s="1069"/>
      <c r="R49" s="1069"/>
      <c r="S49" s="1069"/>
      <c r="T49" s="1069"/>
      <c r="U49" s="1070"/>
      <c r="V49" s="167"/>
    </row>
    <row r="50" spans="1:22" ht="19.5" customHeight="1" x14ac:dyDescent="0.4">
      <c r="A50" s="167"/>
      <c r="B50" s="177"/>
      <c r="C50" s="177"/>
      <c r="D50" s="177"/>
      <c r="E50" s="177"/>
      <c r="F50" s="177"/>
      <c r="G50" s="177"/>
      <c r="H50" s="177"/>
      <c r="I50" s="177"/>
      <c r="J50" s="177"/>
      <c r="K50" s="177"/>
      <c r="L50" s="177"/>
      <c r="M50" s="177"/>
      <c r="N50" s="177"/>
      <c r="O50" s="177"/>
      <c r="P50" s="177"/>
      <c r="Q50" s="177"/>
      <c r="R50" s="177"/>
      <c r="S50" s="177"/>
      <c r="T50" s="177"/>
      <c r="U50" s="177"/>
      <c r="V50" s="167"/>
    </row>
    <row r="51" spans="1:22" ht="19.5" customHeight="1" x14ac:dyDescent="0.4">
      <c r="A51" s="167"/>
      <c r="B51" s="181" t="s">
        <v>486</v>
      </c>
      <c r="C51" s="178" t="s">
        <v>487</v>
      </c>
      <c r="D51" s="181"/>
      <c r="E51" s="181"/>
      <c r="F51" s="181"/>
      <c r="G51" s="181"/>
      <c r="H51" s="181"/>
      <c r="I51" s="181"/>
      <c r="J51" s="181"/>
      <c r="K51" s="181"/>
      <c r="L51" s="181"/>
      <c r="M51" s="181"/>
      <c r="N51" s="181"/>
      <c r="O51" s="181"/>
      <c r="P51" s="181"/>
      <c r="Q51" s="181"/>
      <c r="R51" s="181"/>
      <c r="S51" s="181"/>
      <c r="T51" s="181"/>
      <c r="U51" s="181"/>
      <c r="V51" s="182"/>
    </row>
    <row r="52" spans="1:22" ht="19.5" customHeight="1" x14ac:dyDescent="0.4">
      <c r="A52" s="167"/>
      <c r="B52" s="181"/>
      <c r="C52" s="1073"/>
      <c r="D52" s="1074"/>
      <c r="E52" s="1074"/>
      <c r="F52" s="1074"/>
      <c r="G52" s="1074"/>
      <c r="H52" s="1074"/>
      <c r="I52" s="1074"/>
      <c r="J52" s="1074"/>
      <c r="K52" s="1074"/>
      <c r="L52" s="1074"/>
      <c r="M52" s="1074"/>
      <c r="N52" s="1074"/>
      <c r="O52" s="1074"/>
      <c r="P52" s="1074"/>
      <c r="Q52" s="1074"/>
      <c r="R52" s="1074"/>
      <c r="S52" s="1074"/>
      <c r="T52" s="1074"/>
      <c r="U52" s="1075"/>
      <c r="V52" s="182"/>
    </row>
    <row r="53" spans="1:22" ht="19.5" customHeight="1" x14ac:dyDescent="0.4">
      <c r="A53" s="167"/>
      <c r="B53" s="181"/>
      <c r="C53" s="178"/>
      <c r="D53" s="181"/>
      <c r="E53" s="181"/>
      <c r="F53" s="181"/>
      <c r="G53" s="181"/>
      <c r="H53" s="181"/>
      <c r="I53" s="181"/>
      <c r="J53" s="181"/>
      <c r="K53" s="181"/>
      <c r="L53" s="181"/>
      <c r="M53" s="181"/>
      <c r="N53" s="181"/>
      <c r="O53" s="181"/>
      <c r="P53" s="181"/>
      <c r="Q53" s="181"/>
      <c r="R53" s="181"/>
      <c r="S53" s="181"/>
      <c r="T53" s="181"/>
      <c r="U53" s="181"/>
      <c r="V53" s="182"/>
    </row>
    <row r="54" spans="1:22" ht="19.5" customHeight="1" x14ac:dyDescent="0.4">
      <c r="A54" s="167"/>
      <c r="B54" s="181" t="s">
        <v>488</v>
      </c>
      <c r="C54" s="178" t="s">
        <v>489</v>
      </c>
      <c r="D54" s="181"/>
      <c r="E54" s="181"/>
      <c r="F54" s="181"/>
      <c r="G54" s="181"/>
      <c r="H54" s="181"/>
      <c r="I54" s="181"/>
      <c r="J54" s="181"/>
      <c r="K54" s="181"/>
      <c r="L54" s="181"/>
      <c r="M54" s="181"/>
      <c r="N54" s="181"/>
      <c r="O54" s="181"/>
      <c r="P54" s="181"/>
      <c r="Q54" s="181"/>
      <c r="R54" s="181"/>
      <c r="S54" s="181"/>
      <c r="T54" s="181"/>
      <c r="U54" s="181"/>
      <c r="V54" s="182"/>
    </row>
    <row r="55" spans="1:22" ht="19.5" customHeight="1" x14ac:dyDescent="0.4">
      <c r="A55" s="167"/>
      <c r="B55" s="181"/>
      <c r="C55" s="1076"/>
      <c r="D55" s="1077"/>
      <c r="E55" s="1077"/>
      <c r="F55" s="1077"/>
      <c r="G55" s="1077"/>
      <c r="H55" s="1077"/>
      <c r="I55" s="1077"/>
      <c r="J55" s="1077"/>
      <c r="K55" s="1077"/>
      <c r="L55" s="1077"/>
      <c r="M55" s="1077"/>
      <c r="N55" s="1077"/>
      <c r="O55" s="1077"/>
      <c r="P55" s="1077"/>
      <c r="Q55" s="1077"/>
      <c r="R55" s="1077"/>
      <c r="S55" s="1077"/>
      <c r="T55" s="1077"/>
      <c r="U55" s="1078"/>
      <c r="V55" s="182"/>
    </row>
    <row r="56" spans="1:22" ht="19.5" customHeight="1" x14ac:dyDescent="0.4">
      <c r="A56" s="167"/>
      <c r="B56" s="181"/>
      <c r="C56" s="1079"/>
      <c r="D56" s="1080"/>
      <c r="E56" s="1080"/>
      <c r="F56" s="1080"/>
      <c r="G56" s="1080"/>
      <c r="H56" s="1080"/>
      <c r="I56" s="1080"/>
      <c r="J56" s="1080"/>
      <c r="K56" s="1080"/>
      <c r="L56" s="1080"/>
      <c r="M56" s="1080"/>
      <c r="N56" s="1080"/>
      <c r="O56" s="1080"/>
      <c r="P56" s="1080"/>
      <c r="Q56" s="1080"/>
      <c r="R56" s="1080"/>
      <c r="S56" s="1080"/>
      <c r="T56" s="1080"/>
      <c r="U56" s="1081"/>
      <c r="V56" s="182"/>
    </row>
    <row r="57" spans="1:22" ht="19.5" customHeight="1" x14ac:dyDescent="0.4">
      <c r="A57" s="167"/>
      <c r="B57" s="181"/>
      <c r="C57" s="1079"/>
      <c r="D57" s="1080"/>
      <c r="E57" s="1080"/>
      <c r="F57" s="1080"/>
      <c r="G57" s="1080"/>
      <c r="H57" s="1080"/>
      <c r="I57" s="1080"/>
      <c r="J57" s="1080"/>
      <c r="K57" s="1080"/>
      <c r="L57" s="1080"/>
      <c r="M57" s="1080"/>
      <c r="N57" s="1080"/>
      <c r="O57" s="1080"/>
      <c r="P57" s="1080"/>
      <c r="Q57" s="1080"/>
      <c r="R57" s="1080"/>
      <c r="S57" s="1080"/>
      <c r="T57" s="1080"/>
      <c r="U57" s="1081"/>
      <c r="V57" s="182"/>
    </row>
    <row r="58" spans="1:22" ht="19.5" customHeight="1" x14ac:dyDescent="0.4">
      <c r="A58" s="167"/>
      <c r="B58" s="181"/>
      <c r="C58" s="1079"/>
      <c r="D58" s="1080"/>
      <c r="E58" s="1080"/>
      <c r="F58" s="1080"/>
      <c r="G58" s="1080"/>
      <c r="H58" s="1080"/>
      <c r="I58" s="1080"/>
      <c r="J58" s="1080"/>
      <c r="K58" s="1080"/>
      <c r="L58" s="1080"/>
      <c r="M58" s="1080"/>
      <c r="N58" s="1080"/>
      <c r="O58" s="1080"/>
      <c r="P58" s="1080"/>
      <c r="Q58" s="1080"/>
      <c r="R58" s="1080"/>
      <c r="S58" s="1080"/>
      <c r="T58" s="1080"/>
      <c r="U58" s="1081"/>
      <c r="V58" s="182"/>
    </row>
    <row r="59" spans="1:22" ht="19.5" customHeight="1" x14ac:dyDescent="0.4">
      <c r="A59" s="167"/>
      <c r="B59" s="181"/>
      <c r="C59" s="1082"/>
      <c r="D59" s="1083"/>
      <c r="E59" s="1083"/>
      <c r="F59" s="1083"/>
      <c r="G59" s="1083"/>
      <c r="H59" s="1083"/>
      <c r="I59" s="1083"/>
      <c r="J59" s="1083"/>
      <c r="K59" s="1083"/>
      <c r="L59" s="1083"/>
      <c r="M59" s="1083"/>
      <c r="N59" s="1083"/>
      <c r="O59" s="1083"/>
      <c r="P59" s="1083"/>
      <c r="Q59" s="1083"/>
      <c r="R59" s="1083"/>
      <c r="S59" s="1083"/>
      <c r="T59" s="1083"/>
      <c r="U59" s="1084"/>
      <c r="V59" s="182"/>
    </row>
    <row r="60" spans="1:22" ht="19.5" customHeight="1" x14ac:dyDescent="0.4">
      <c r="A60" s="167"/>
      <c r="B60" s="183"/>
      <c r="C60" s="183"/>
      <c r="D60" s="183"/>
      <c r="E60" s="183"/>
      <c r="F60" s="183"/>
      <c r="G60" s="183"/>
      <c r="H60" s="183"/>
      <c r="I60" s="183"/>
      <c r="J60" s="183"/>
      <c r="K60" s="183"/>
      <c r="L60" s="183"/>
      <c r="M60" s="183"/>
      <c r="N60" s="183"/>
      <c r="O60" s="183"/>
      <c r="P60" s="183"/>
      <c r="Q60" s="183"/>
      <c r="R60" s="183"/>
      <c r="S60" s="183"/>
      <c r="T60" s="183"/>
      <c r="U60" s="183"/>
      <c r="V60" s="182"/>
    </row>
    <row r="61" spans="1:22" ht="19.5" customHeight="1" x14ac:dyDescent="0.4">
      <c r="A61" s="167"/>
      <c r="B61" s="181" t="s">
        <v>490</v>
      </c>
      <c r="C61" s="178" t="s">
        <v>491</v>
      </c>
      <c r="D61" s="181"/>
      <c r="E61" s="181"/>
      <c r="F61" s="181"/>
      <c r="G61" s="181"/>
      <c r="H61" s="181"/>
      <c r="I61" s="181"/>
      <c r="J61" s="181"/>
      <c r="K61" s="181"/>
      <c r="L61" s="181"/>
      <c r="M61" s="181"/>
      <c r="N61" s="181"/>
      <c r="O61" s="181"/>
      <c r="P61" s="181"/>
      <c r="Q61" s="181"/>
      <c r="R61" s="181"/>
      <c r="S61" s="181"/>
      <c r="T61" s="181"/>
      <c r="U61" s="181"/>
      <c r="V61" s="178"/>
    </row>
    <row r="62" spans="1:22" ht="19.5" customHeight="1" x14ac:dyDescent="0.4">
      <c r="A62" s="167"/>
      <c r="B62" s="181"/>
      <c r="C62" s="1085"/>
      <c r="D62" s="1086"/>
      <c r="E62" s="1086"/>
      <c r="F62" s="1086"/>
      <c r="G62" s="1086"/>
      <c r="H62" s="1086"/>
      <c r="I62" s="1086"/>
      <c r="J62" s="1086"/>
      <c r="K62" s="1086"/>
      <c r="L62" s="1086"/>
      <c r="M62" s="1086"/>
      <c r="N62" s="1086"/>
      <c r="O62" s="1086"/>
      <c r="P62" s="1086"/>
      <c r="Q62" s="1086"/>
      <c r="R62" s="1086"/>
      <c r="S62" s="1086"/>
      <c r="T62" s="1086"/>
      <c r="U62" s="1087"/>
      <c r="V62" s="178"/>
    </row>
    <row r="63" spans="1:22" ht="19.5" customHeight="1" x14ac:dyDescent="0.4">
      <c r="A63" s="167"/>
      <c r="B63" s="181"/>
      <c r="C63" s="1088"/>
      <c r="D63" s="1089"/>
      <c r="E63" s="1089"/>
      <c r="F63" s="1089"/>
      <c r="G63" s="1089"/>
      <c r="H63" s="1089"/>
      <c r="I63" s="1089"/>
      <c r="J63" s="1089"/>
      <c r="K63" s="1089"/>
      <c r="L63" s="1089"/>
      <c r="M63" s="1089"/>
      <c r="N63" s="1089"/>
      <c r="O63" s="1089"/>
      <c r="P63" s="1089"/>
      <c r="Q63" s="1089"/>
      <c r="R63" s="1089"/>
      <c r="S63" s="1089"/>
      <c r="T63" s="1089"/>
      <c r="U63" s="1090"/>
      <c r="V63" s="178"/>
    </row>
    <row r="64" spans="1:22" ht="19.5" customHeight="1" x14ac:dyDescent="0.4">
      <c r="A64" s="167"/>
      <c r="B64" s="181"/>
      <c r="C64" s="1088"/>
      <c r="D64" s="1089"/>
      <c r="E64" s="1089"/>
      <c r="F64" s="1089"/>
      <c r="G64" s="1089"/>
      <c r="H64" s="1089"/>
      <c r="I64" s="1089"/>
      <c r="J64" s="1089"/>
      <c r="K64" s="1089"/>
      <c r="L64" s="1089"/>
      <c r="M64" s="1089"/>
      <c r="N64" s="1089"/>
      <c r="O64" s="1089"/>
      <c r="P64" s="1089"/>
      <c r="Q64" s="1089"/>
      <c r="R64" s="1089"/>
      <c r="S64" s="1089"/>
      <c r="T64" s="1089"/>
      <c r="U64" s="1090"/>
      <c r="V64" s="178"/>
    </row>
    <row r="65" spans="1:22" ht="19.5" customHeight="1" x14ac:dyDescent="0.4">
      <c r="A65" s="167"/>
      <c r="B65" s="181"/>
      <c r="C65" s="1091"/>
      <c r="D65" s="1092"/>
      <c r="E65" s="1092"/>
      <c r="F65" s="1092"/>
      <c r="G65" s="1092"/>
      <c r="H65" s="1092"/>
      <c r="I65" s="1092"/>
      <c r="J65" s="1092"/>
      <c r="K65" s="1092"/>
      <c r="L65" s="1092"/>
      <c r="M65" s="1092"/>
      <c r="N65" s="1092"/>
      <c r="O65" s="1092"/>
      <c r="P65" s="1092"/>
      <c r="Q65" s="1092"/>
      <c r="R65" s="1092"/>
      <c r="S65" s="1092"/>
      <c r="T65" s="1092"/>
      <c r="U65" s="1093"/>
      <c r="V65" s="178"/>
    </row>
    <row r="66" spans="1:22" ht="19.5" customHeight="1" x14ac:dyDescent="0.4">
      <c r="A66" s="167"/>
      <c r="B66" s="178"/>
      <c r="C66" s="1094"/>
      <c r="D66" s="1094"/>
      <c r="E66" s="1094"/>
      <c r="F66" s="1094"/>
      <c r="G66" s="1094"/>
      <c r="H66" s="1094"/>
      <c r="I66" s="1094"/>
      <c r="J66" s="1094"/>
      <c r="K66" s="1094"/>
      <c r="L66" s="1094"/>
      <c r="M66" s="1094"/>
      <c r="N66" s="1094"/>
      <c r="O66" s="1094"/>
      <c r="P66" s="1094"/>
      <c r="Q66" s="1094"/>
      <c r="R66" s="1094"/>
      <c r="S66" s="1094"/>
      <c r="T66" s="1094"/>
      <c r="U66" s="1094"/>
      <c r="V66" s="1094"/>
    </row>
    <row r="67" spans="1:22" ht="19.5" customHeight="1" x14ac:dyDescent="0.4">
      <c r="A67" s="167"/>
      <c r="B67" s="181" t="s">
        <v>492</v>
      </c>
      <c r="C67" s="178" t="s">
        <v>493</v>
      </c>
      <c r="D67" s="178"/>
      <c r="E67" s="178"/>
      <c r="F67" s="178"/>
      <c r="G67" s="178"/>
      <c r="H67" s="178"/>
      <c r="I67" s="178"/>
      <c r="J67" s="178"/>
      <c r="K67" s="178"/>
      <c r="L67" s="178"/>
      <c r="M67" s="178"/>
      <c r="N67" s="178"/>
      <c r="O67" s="178"/>
      <c r="P67" s="178"/>
      <c r="Q67" s="178"/>
      <c r="R67" s="178"/>
      <c r="S67" s="178"/>
      <c r="T67" s="178"/>
      <c r="U67" s="178"/>
      <c r="V67" s="178"/>
    </row>
    <row r="68" spans="1:22" ht="19.5" customHeight="1" x14ac:dyDescent="0.4">
      <c r="A68" s="167"/>
      <c r="B68" s="181"/>
      <c r="C68" s="1076"/>
      <c r="D68" s="1077"/>
      <c r="E68" s="1077"/>
      <c r="F68" s="1077"/>
      <c r="G68" s="1077"/>
      <c r="H68" s="1077"/>
      <c r="I68" s="1077"/>
      <c r="J68" s="1077"/>
      <c r="K68" s="1077"/>
      <c r="L68" s="1077"/>
      <c r="M68" s="1077"/>
      <c r="N68" s="1077"/>
      <c r="O68" s="1077"/>
      <c r="P68" s="1077"/>
      <c r="Q68" s="1077"/>
      <c r="R68" s="1077"/>
      <c r="S68" s="1077"/>
      <c r="T68" s="1077"/>
      <c r="U68" s="1078"/>
      <c r="V68" s="178"/>
    </row>
    <row r="69" spans="1:22" ht="19.5" customHeight="1" x14ac:dyDescent="0.4">
      <c r="A69" s="167"/>
      <c r="B69" s="181"/>
      <c r="C69" s="1079"/>
      <c r="D69" s="1080"/>
      <c r="E69" s="1080"/>
      <c r="F69" s="1080"/>
      <c r="G69" s="1080"/>
      <c r="H69" s="1080"/>
      <c r="I69" s="1080"/>
      <c r="J69" s="1080"/>
      <c r="K69" s="1080"/>
      <c r="L69" s="1080"/>
      <c r="M69" s="1080"/>
      <c r="N69" s="1080"/>
      <c r="O69" s="1080"/>
      <c r="P69" s="1080"/>
      <c r="Q69" s="1080"/>
      <c r="R69" s="1080"/>
      <c r="S69" s="1080"/>
      <c r="T69" s="1080"/>
      <c r="U69" s="1081"/>
      <c r="V69" s="178"/>
    </row>
    <row r="70" spans="1:22" ht="19.5" customHeight="1" x14ac:dyDescent="0.4">
      <c r="A70" s="167"/>
      <c r="B70" s="181"/>
      <c r="C70" s="1079"/>
      <c r="D70" s="1080"/>
      <c r="E70" s="1080"/>
      <c r="F70" s="1080"/>
      <c r="G70" s="1080"/>
      <c r="H70" s="1080"/>
      <c r="I70" s="1080"/>
      <c r="J70" s="1080"/>
      <c r="K70" s="1080"/>
      <c r="L70" s="1080"/>
      <c r="M70" s="1080"/>
      <c r="N70" s="1080"/>
      <c r="O70" s="1080"/>
      <c r="P70" s="1080"/>
      <c r="Q70" s="1080"/>
      <c r="R70" s="1080"/>
      <c r="S70" s="1080"/>
      <c r="T70" s="1080"/>
      <c r="U70" s="1081"/>
      <c r="V70" s="178"/>
    </row>
    <row r="71" spans="1:22" ht="19.5" customHeight="1" x14ac:dyDescent="0.4">
      <c r="A71" s="167"/>
      <c r="B71" s="181"/>
      <c r="C71" s="1079"/>
      <c r="D71" s="1080"/>
      <c r="E71" s="1080"/>
      <c r="F71" s="1080"/>
      <c r="G71" s="1080"/>
      <c r="H71" s="1080"/>
      <c r="I71" s="1080"/>
      <c r="J71" s="1080"/>
      <c r="K71" s="1080"/>
      <c r="L71" s="1080"/>
      <c r="M71" s="1080"/>
      <c r="N71" s="1080"/>
      <c r="O71" s="1080"/>
      <c r="P71" s="1080"/>
      <c r="Q71" s="1080"/>
      <c r="R71" s="1080"/>
      <c r="S71" s="1080"/>
      <c r="T71" s="1080"/>
      <c r="U71" s="1081"/>
      <c r="V71" s="178"/>
    </row>
    <row r="72" spans="1:22" ht="19.5" customHeight="1" x14ac:dyDescent="0.4">
      <c r="A72" s="167"/>
      <c r="B72" s="181"/>
      <c r="C72" s="1079"/>
      <c r="D72" s="1080"/>
      <c r="E72" s="1080"/>
      <c r="F72" s="1080"/>
      <c r="G72" s="1080"/>
      <c r="H72" s="1080"/>
      <c r="I72" s="1080"/>
      <c r="J72" s="1080"/>
      <c r="K72" s="1080"/>
      <c r="L72" s="1080"/>
      <c r="M72" s="1080"/>
      <c r="N72" s="1080"/>
      <c r="O72" s="1080"/>
      <c r="P72" s="1080"/>
      <c r="Q72" s="1080"/>
      <c r="R72" s="1080"/>
      <c r="S72" s="1080"/>
      <c r="T72" s="1080"/>
      <c r="U72" s="1081"/>
      <c r="V72" s="178"/>
    </row>
    <row r="73" spans="1:22" ht="19.5" customHeight="1" x14ac:dyDescent="0.4">
      <c r="A73" s="167"/>
      <c r="B73" s="181"/>
      <c r="C73" s="1079"/>
      <c r="D73" s="1080"/>
      <c r="E73" s="1080"/>
      <c r="F73" s="1080"/>
      <c r="G73" s="1080"/>
      <c r="H73" s="1080"/>
      <c r="I73" s="1080"/>
      <c r="J73" s="1080"/>
      <c r="K73" s="1080"/>
      <c r="L73" s="1080"/>
      <c r="M73" s="1080"/>
      <c r="N73" s="1080"/>
      <c r="O73" s="1080"/>
      <c r="P73" s="1080"/>
      <c r="Q73" s="1080"/>
      <c r="R73" s="1080"/>
      <c r="S73" s="1080"/>
      <c r="T73" s="1080"/>
      <c r="U73" s="1081"/>
      <c r="V73" s="178"/>
    </row>
    <row r="74" spans="1:22" ht="19.5" customHeight="1" x14ac:dyDescent="0.4">
      <c r="A74" s="167"/>
      <c r="B74" s="181"/>
      <c r="C74" s="1079"/>
      <c r="D74" s="1080"/>
      <c r="E74" s="1080"/>
      <c r="F74" s="1080"/>
      <c r="G74" s="1080"/>
      <c r="H74" s="1080"/>
      <c r="I74" s="1080"/>
      <c r="J74" s="1080"/>
      <c r="K74" s="1080"/>
      <c r="L74" s="1080"/>
      <c r="M74" s="1080"/>
      <c r="N74" s="1080"/>
      <c r="O74" s="1080"/>
      <c r="P74" s="1080"/>
      <c r="Q74" s="1080"/>
      <c r="R74" s="1080"/>
      <c r="S74" s="1080"/>
      <c r="T74" s="1080"/>
      <c r="U74" s="1081"/>
      <c r="V74" s="178"/>
    </row>
    <row r="75" spans="1:22" ht="19.5" customHeight="1" x14ac:dyDescent="0.4">
      <c r="A75" s="167"/>
      <c r="B75" s="181"/>
      <c r="C75" s="1082"/>
      <c r="D75" s="1083"/>
      <c r="E75" s="1083"/>
      <c r="F75" s="1083"/>
      <c r="G75" s="1083"/>
      <c r="H75" s="1083"/>
      <c r="I75" s="1083"/>
      <c r="J75" s="1083"/>
      <c r="K75" s="1083"/>
      <c r="L75" s="1083"/>
      <c r="M75" s="1083"/>
      <c r="N75" s="1083"/>
      <c r="O75" s="1083"/>
      <c r="P75" s="1083"/>
      <c r="Q75" s="1083"/>
      <c r="R75" s="1083"/>
      <c r="S75" s="1083"/>
      <c r="T75" s="1083"/>
      <c r="U75" s="1084"/>
      <c r="V75" s="178"/>
    </row>
    <row r="76" spans="1:22" ht="19.5" customHeight="1" x14ac:dyDescent="0.4">
      <c r="A76" s="167"/>
      <c r="B76" s="181"/>
      <c r="C76" s="184"/>
      <c r="D76" s="184"/>
      <c r="E76" s="184"/>
      <c r="F76" s="184"/>
      <c r="G76" s="184"/>
      <c r="H76" s="184"/>
      <c r="I76" s="184"/>
      <c r="J76" s="184"/>
      <c r="K76" s="184"/>
      <c r="L76" s="184"/>
      <c r="M76" s="184"/>
      <c r="N76" s="184"/>
      <c r="O76" s="184"/>
      <c r="P76" s="184"/>
      <c r="Q76" s="184"/>
      <c r="R76" s="184"/>
      <c r="S76" s="184"/>
      <c r="T76" s="184"/>
      <c r="U76" s="184"/>
      <c r="V76" s="178"/>
    </row>
    <row r="77" spans="1:22" ht="19.5" customHeight="1" x14ac:dyDescent="0.4">
      <c r="A77" s="167"/>
      <c r="B77" s="181" t="s">
        <v>494</v>
      </c>
      <c r="C77" s="178" t="s">
        <v>495</v>
      </c>
      <c r="D77" s="184"/>
      <c r="E77" s="184"/>
      <c r="F77" s="184"/>
      <c r="G77" s="184"/>
      <c r="H77" s="184"/>
      <c r="I77" s="184"/>
      <c r="J77" s="184"/>
      <c r="K77" s="184"/>
      <c r="L77" s="184"/>
      <c r="M77" s="184"/>
      <c r="N77" s="184"/>
      <c r="O77" s="184"/>
      <c r="P77" s="184"/>
      <c r="Q77" s="184"/>
      <c r="R77" s="184"/>
      <c r="S77" s="184"/>
      <c r="T77" s="184"/>
      <c r="U77" s="184"/>
      <c r="V77" s="178"/>
    </row>
    <row r="78" spans="1:22" ht="19.5" customHeight="1" x14ac:dyDescent="0.4">
      <c r="A78" s="167"/>
      <c r="B78" s="181"/>
      <c r="C78" s="1076"/>
      <c r="D78" s="1077"/>
      <c r="E78" s="1077"/>
      <c r="F78" s="1077"/>
      <c r="G78" s="1077"/>
      <c r="H78" s="1077"/>
      <c r="I78" s="1077"/>
      <c r="J78" s="1077"/>
      <c r="K78" s="1077"/>
      <c r="L78" s="1077"/>
      <c r="M78" s="1077"/>
      <c r="N78" s="1077"/>
      <c r="O78" s="1077"/>
      <c r="P78" s="1077"/>
      <c r="Q78" s="1077"/>
      <c r="R78" s="1077"/>
      <c r="S78" s="1077"/>
      <c r="T78" s="1077"/>
      <c r="U78" s="1078"/>
      <c r="V78" s="185"/>
    </row>
    <row r="79" spans="1:22" ht="19.5" customHeight="1" x14ac:dyDescent="0.4">
      <c r="A79" s="167"/>
      <c r="B79" s="181"/>
      <c r="C79" s="1079"/>
      <c r="D79" s="1080"/>
      <c r="E79" s="1080"/>
      <c r="F79" s="1080"/>
      <c r="G79" s="1080"/>
      <c r="H79" s="1080"/>
      <c r="I79" s="1080"/>
      <c r="J79" s="1080"/>
      <c r="K79" s="1080"/>
      <c r="L79" s="1080"/>
      <c r="M79" s="1080"/>
      <c r="N79" s="1080"/>
      <c r="O79" s="1080"/>
      <c r="P79" s="1080"/>
      <c r="Q79" s="1080"/>
      <c r="R79" s="1080"/>
      <c r="S79" s="1080"/>
      <c r="T79" s="1080"/>
      <c r="U79" s="1081"/>
      <c r="V79" s="178"/>
    </row>
    <row r="80" spans="1:22" ht="19.5" customHeight="1" x14ac:dyDescent="0.4">
      <c r="A80" s="167"/>
      <c r="B80" s="181"/>
      <c r="C80" s="1079"/>
      <c r="D80" s="1080"/>
      <c r="E80" s="1080"/>
      <c r="F80" s="1080"/>
      <c r="G80" s="1080"/>
      <c r="H80" s="1080"/>
      <c r="I80" s="1080"/>
      <c r="J80" s="1080"/>
      <c r="K80" s="1080"/>
      <c r="L80" s="1080"/>
      <c r="M80" s="1080"/>
      <c r="N80" s="1080"/>
      <c r="O80" s="1080"/>
      <c r="P80" s="1080"/>
      <c r="Q80" s="1080"/>
      <c r="R80" s="1080"/>
      <c r="S80" s="1080"/>
      <c r="T80" s="1080"/>
      <c r="U80" s="1081"/>
      <c r="V80" s="178"/>
    </row>
    <row r="81" spans="1:22" ht="19.5" customHeight="1" x14ac:dyDescent="0.4">
      <c r="A81" s="167"/>
      <c r="B81" s="181"/>
      <c r="C81" s="1079"/>
      <c r="D81" s="1080"/>
      <c r="E81" s="1080"/>
      <c r="F81" s="1080"/>
      <c r="G81" s="1080"/>
      <c r="H81" s="1080"/>
      <c r="I81" s="1080"/>
      <c r="J81" s="1080"/>
      <c r="K81" s="1080"/>
      <c r="L81" s="1080"/>
      <c r="M81" s="1080"/>
      <c r="N81" s="1080"/>
      <c r="O81" s="1080"/>
      <c r="P81" s="1080"/>
      <c r="Q81" s="1080"/>
      <c r="R81" s="1080"/>
      <c r="S81" s="1080"/>
      <c r="T81" s="1080"/>
      <c r="U81" s="1081"/>
      <c r="V81" s="178"/>
    </row>
    <row r="82" spans="1:22" ht="19.5" customHeight="1" x14ac:dyDescent="0.4">
      <c r="A82" s="167"/>
      <c r="B82" s="178"/>
      <c r="C82" s="1082"/>
      <c r="D82" s="1083"/>
      <c r="E82" s="1083"/>
      <c r="F82" s="1083"/>
      <c r="G82" s="1083"/>
      <c r="H82" s="1083"/>
      <c r="I82" s="1083"/>
      <c r="J82" s="1083"/>
      <c r="K82" s="1083"/>
      <c r="L82" s="1083"/>
      <c r="M82" s="1083"/>
      <c r="N82" s="1083"/>
      <c r="O82" s="1083"/>
      <c r="P82" s="1083"/>
      <c r="Q82" s="1083"/>
      <c r="R82" s="1083"/>
      <c r="S82" s="1083"/>
      <c r="T82" s="1083"/>
      <c r="U82" s="1084"/>
      <c r="V82" s="186"/>
    </row>
    <row r="83" spans="1:22" ht="19.5" customHeight="1" x14ac:dyDescent="0.4">
      <c r="A83" s="167"/>
      <c r="B83" s="178"/>
      <c r="C83" s="187"/>
      <c r="D83" s="187"/>
      <c r="E83" s="187"/>
      <c r="F83" s="187"/>
      <c r="G83" s="187"/>
      <c r="H83" s="187"/>
      <c r="I83" s="187"/>
      <c r="J83" s="187"/>
      <c r="K83" s="187"/>
      <c r="L83" s="187"/>
      <c r="M83" s="187"/>
      <c r="N83" s="187"/>
      <c r="O83" s="187"/>
      <c r="P83" s="187"/>
      <c r="Q83" s="187"/>
      <c r="R83" s="187"/>
      <c r="S83" s="187"/>
      <c r="T83" s="187"/>
      <c r="U83" s="187"/>
      <c r="V83" s="187"/>
    </row>
    <row r="84" spans="1:22" ht="19.5" customHeight="1" x14ac:dyDescent="0.4">
      <c r="A84" s="167"/>
      <c r="B84" s="181" t="s">
        <v>496</v>
      </c>
      <c r="C84" s="178" t="s">
        <v>497</v>
      </c>
      <c r="D84" s="178"/>
      <c r="E84" s="178"/>
      <c r="F84" s="178"/>
      <c r="G84" s="178"/>
      <c r="H84" s="178"/>
      <c r="I84" s="178"/>
      <c r="J84" s="178"/>
      <c r="K84" s="178"/>
      <c r="L84" s="178"/>
      <c r="M84" s="178"/>
      <c r="N84" s="178"/>
      <c r="O84" s="178"/>
      <c r="P84" s="178"/>
      <c r="Q84" s="178"/>
      <c r="R84" s="178"/>
      <c r="S84" s="178"/>
      <c r="T84" s="178"/>
      <c r="U84" s="178"/>
      <c r="V84" s="178"/>
    </row>
    <row r="85" spans="1:22" ht="19.5" customHeight="1" x14ac:dyDescent="0.4">
      <c r="A85" s="167"/>
      <c r="B85" s="181"/>
      <c r="C85" s="178" t="s">
        <v>498</v>
      </c>
      <c r="D85" s="178"/>
      <c r="E85" s="178"/>
      <c r="F85" s="178"/>
      <c r="G85" s="178"/>
      <c r="H85" s="178"/>
      <c r="I85" s="178"/>
      <c r="J85" s="178"/>
      <c r="K85" s="178"/>
      <c r="L85" s="178"/>
      <c r="M85" s="178"/>
      <c r="N85" s="178"/>
      <c r="O85" s="178"/>
      <c r="P85" s="178"/>
      <c r="Q85" s="178"/>
      <c r="R85" s="178"/>
      <c r="S85" s="178"/>
      <c r="T85" s="178"/>
      <c r="U85" s="178"/>
      <c r="V85" s="178"/>
    </row>
    <row r="86" spans="1:22" ht="19.5" customHeight="1" x14ac:dyDescent="0.4">
      <c r="A86" s="167"/>
      <c r="B86" s="188"/>
      <c r="C86" s="1071">
        <v>44562</v>
      </c>
      <c r="D86" s="1072"/>
      <c r="E86" s="1072"/>
      <c r="F86" s="1051"/>
      <c r="G86" s="1051"/>
      <c r="H86" s="1051"/>
      <c r="I86" s="1051"/>
      <c r="J86" s="1051"/>
      <c r="K86" s="1051"/>
      <c r="L86" s="1051"/>
      <c r="M86" s="1051"/>
      <c r="N86" s="1051"/>
      <c r="O86" s="1051"/>
      <c r="P86" s="1051"/>
      <c r="Q86" s="1051"/>
      <c r="R86" s="1051"/>
      <c r="S86" s="1051"/>
      <c r="T86" s="1051"/>
      <c r="U86" s="1051"/>
      <c r="V86" s="189"/>
    </row>
    <row r="87" spans="1:22" ht="19.5" customHeight="1" x14ac:dyDescent="0.4">
      <c r="A87" s="167"/>
      <c r="B87" s="188"/>
      <c r="C87" s="1071">
        <v>44593</v>
      </c>
      <c r="D87" s="1072"/>
      <c r="E87" s="1072"/>
      <c r="F87" s="1051"/>
      <c r="G87" s="1051"/>
      <c r="H87" s="1051"/>
      <c r="I87" s="1051"/>
      <c r="J87" s="1051"/>
      <c r="K87" s="1051"/>
      <c r="L87" s="1051"/>
      <c r="M87" s="1051"/>
      <c r="N87" s="1051"/>
      <c r="O87" s="1051"/>
      <c r="P87" s="1051"/>
      <c r="Q87" s="1051"/>
      <c r="R87" s="1051"/>
      <c r="S87" s="1051"/>
      <c r="T87" s="1051"/>
      <c r="U87" s="1051"/>
      <c r="V87" s="189"/>
    </row>
    <row r="88" spans="1:22" ht="19.5" customHeight="1" x14ac:dyDescent="0.4">
      <c r="A88" s="167"/>
      <c r="B88" s="188"/>
      <c r="C88" s="1071">
        <v>44621</v>
      </c>
      <c r="D88" s="1072"/>
      <c r="E88" s="1072"/>
      <c r="F88" s="1051"/>
      <c r="G88" s="1051"/>
      <c r="H88" s="1051"/>
      <c r="I88" s="1051"/>
      <c r="J88" s="1051"/>
      <c r="K88" s="1051"/>
      <c r="L88" s="1051"/>
      <c r="M88" s="1051"/>
      <c r="N88" s="1051"/>
      <c r="O88" s="1051"/>
      <c r="P88" s="1051"/>
      <c r="Q88" s="1051"/>
      <c r="R88" s="1051"/>
      <c r="S88" s="1051"/>
      <c r="T88" s="1051"/>
      <c r="U88" s="1051"/>
      <c r="V88" s="189"/>
    </row>
    <row r="89" spans="1:22" ht="19.5" customHeight="1" x14ac:dyDescent="0.4">
      <c r="A89" s="167"/>
      <c r="B89" s="188"/>
      <c r="C89" s="1071">
        <v>44652</v>
      </c>
      <c r="D89" s="1072"/>
      <c r="E89" s="1072"/>
      <c r="F89" s="1051"/>
      <c r="G89" s="1051"/>
      <c r="H89" s="1051"/>
      <c r="I89" s="1051"/>
      <c r="J89" s="1051"/>
      <c r="K89" s="1051"/>
      <c r="L89" s="1051"/>
      <c r="M89" s="1051"/>
      <c r="N89" s="1051"/>
      <c r="O89" s="1051"/>
      <c r="P89" s="1051"/>
      <c r="Q89" s="1051"/>
      <c r="R89" s="1051"/>
      <c r="S89" s="1051"/>
      <c r="T89" s="1051"/>
      <c r="U89" s="1051"/>
      <c r="V89" s="190"/>
    </row>
    <row r="90" spans="1:22" ht="19.5" customHeight="1" x14ac:dyDescent="0.4">
      <c r="A90" s="167"/>
      <c r="B90" s="188"/>
      <c r="C90" s="1071">
        <v>44682</v>
      </c>
      <c r="D90" s="1072"/>
      <c r="E90" s="1072"/>
      <c r="F90" s="1051"/>
      <c r="G90" s="1051"/>
      <c r="H90" s="1051"/>
      <c r="I90" s="1051"/>
      <c r="J90" s="1051"/>
      <c r="K90" s="1051"/>
      <c r="L90" s="1051"/>
      <c r="M90" s="1051"/>
      <c r="N90" s="1051"/>
      <c r="O90" s="1051"/>
      <c r="P90" s="1051"/>
      <c r="Q90" s="1051"/>
      <c r="R90" s="1051"/>
      <c r="S90" s="1051"/>
      <c r="T90" s="1051"/>
      <c r="U90" s="1051"/>
      <c r="V90" s="190"/>
    </row>
    <row r="91" spans="1:22" ht="19.5" customHeight="1" x14ac:dyDescent="0.4">
      <c r="A91" s="167"/>
      <c r="B91" s="188"/>
      <c r="C91" s="1071">
        <v>44713</v>
      </c>
      <c r="D91" s="1072"/>
      <c r="E91" s="1072"/>
      <c r="F91" s="1051"/>
      <c r="G91" s="1051"/>
      <c r="H91" s="1051"/>
      <c r="I91" s="1051"/>
      <c r="J91" s="1051"/>
      <c r="K91" s="1051"/>
      <c r="L91" s="1051"/>
      <c r="M91" s="1051"/>
      <c r="N91" s="1051"/>
      <c r="O91" s="1051"/>
      <c r="P91" s="1051"/>
      <c r="Q91" s="1051"/>
      <c r="R91" s="1051"/>
      <c r="S91" s="1051"/>
      <c r="T91" s="1051"/>
      <c r="U91" s="1051"/>
      <c r="V91" s="167"/>
    </row>
    <row r="92" spans="1:22" ht="19.5" customHeight="1" x14ac:dyDescent="0.4">
      <c r="A92" s="167"/>
      <c r="B92" s="188"/>
      <c r="C92" s="1071">
        <v>44743</v>
      </c>
      <c r="D92" s="1072"/>
      <c r="E92" s="1072"/>
      <c r="F92" s="1051"/>
      <c r="G92" s="1051"/>
      <c r="H92" s="1051"/>
      <c r="I92" s="1051"/>
      <c r="J92" s="1051"/>
      <c r="K92" s="1051"/>
      <c r="L92" s="1051"/>
      <c r="M92" s="1051"/>
      <c r="N92" s="1051"/>
      <c r="O92" s="1051"/>
      <c r="P92" s="1051"/>
      <c r="Q92" s="1051"/>
      <c r="R92" s="1051"/>
      <c r="S92" s="1051"/>
      <c r="T92" s="1051"/>
      <c r="U92" s="1051"/>
      <c r="V92" s="167"/>
    </row>
    <row r="93" spans="1:22" ht="19.5" customHeight="1" x14ac:dyDescent="0.4">
      <c r="A93" s="167"/>
      <c r="B93" s="188"/>
      <c r="C93" s="1071">
        <v>44774</v>
      </c>
      <c r="D93" s="1072"/>
      <c r="E93" s="1072"/>
      <c r="F93" s="1051"/>
      <c r="G93" s="1051"/>
      <c r="H93" s="1051"/>
      <c r="I93" s="1051"/>
      <c r="J93" s="1051"/>
      <c r="K93" s="1051"/>
      <c r="L93" s="1051"/>
      <c r="M93" s="1051"/>
      <c r="N93" s="1051"/>
      <c r="O93" s="1051"/>
      <c r="P93" s="1051"/>
      <c r="Q93" s="1051"/>
      <c r="R93" s="1051"/>
      <c r="S93" s="1051"/>
      <c r="T93" s="1051"/>
      <c r="U93" s="1051"/>
      <c r="V93" s="167"/>
    </row>
    <row r="94" spans="1:22" ht="19.5" customHeight="1" x14ac:dyDescent="0.4">
      <c r="A94" s="167"/>
      <c r="B94" s="188"/>
      <c r="C94" s="1071">
        <v>44805</v>
      </c>
      <c r="D94" s="1072"/>
      <c r="E94" s="1072"/>
      <c r="F94" s="1051"/>
      <c r="G94" s="1051"/>
      <c r="H94" s="1051"/>
      <c r="I94" s="1051"/>
      <c r="J94" s="1051"/>
      <c r="K94" s="1051"/>
      <c r="L94" s="1051"/>
      <c r="M94" s="1051"/>
      <c r="N94" s="1051"/>
      <c r="O94" s="1051"/>
      <c r="P94" s="1051"/>
      <c r="Q94" s="1051"/>
      <c r="R94" s="1051"/>
      <c r="S94" s="1051"/>
      <c r="T94" s="1051"/>
      <c r="U94" s="1051"/>
      <c r="V94" s="167"/>
    </row>
    <row r="95" spans="1:22" ht="19.5" customHeight="1" x14ac:dyDescent="0.4">
      <c r="A95" s="167"/>
      <c r="B95" s="188"/>
      <c r="C95" s="1071">
        <v>44835</v>
      </c>
      <c r="D95" s="1072"/>
      <c r="E95" s="1072"/>
      <c r="F95" s="1051"/>
      <c r="G95" s="1051"/>
      <c r="H95" s="1051"/>
      <c r="I95" s="1051"/>
      <c r="J95" s="1051"/>
      <c r="K95" s="1051"/>
      <c r="L95" s="1051"/>
      <c r="M95" s="1051"/>
      <c r="N95" s="1051"/>
      <c r="O95" s="1051"/>
      <c r="P95" s="1051"/>
      <c r="Q95" s="1051"/>
      <c r="R95" s="1051"/>
      <c r="S95" s="1051"/>
      <c r="T95" s="1051"/>
      <c r="U95" s="1051"/>
      <c r="V95" s="167"/>
    </row>
    <row r="96" spans="1:22" ht="19.5" customHeight="1" x14ac:dyDescent="0.4">
      <c r="A96" s="167"/>
      <c r="B96" s="188"/>
      <c r="C96" s="1071">
        <v>44866</v>
      </c>
      <c r="D96" s="1072"/>
      <c r="E96" s="1072"/>
      <c r="F96" s="1051"/>
      <c r="G96" s="1051"/>
      <c r="H96" s="1051"/>
      <c r="I96" s="1051"/>
      <c r="J96" s="1051"/>
      <c r="K96" s="1051"/>
      <c r="L96" s="1051"/>
      <c r="M96" s="1051"/>
      <c r="N96" s="1051"/>
      <c r="O96" s="1051"/>
      <c r="P96" s="1051"/>
      <c r="Q96" s="1051"/>
      <c r="R96" s="1051"/>
      <c r="S96" s="1051"/>
      <c r="T96" s="1051"/>
      <c r="U96" s="1051"/>
      <c r="V96" s="167"/>
    </row>
    <row r="97" spans="1:22" ht="19.5" customHeight="1" x14ac:dyDescent="0.4">
      <c r="A97" s="167"/>
      <c r="B97" s="188"/>
      <c r="C97" s="1071">
        <v>44896</v>
      </c>
      <c r="D97" s="1072"/>
      <c r="E97" s="1072"/>
      <c r="F97" s="1051"/>
      <c r="G97" s="1051"/>
      <c r="H97" s="1051"/>
      <c r="I97" s="1051"/>
      <c r="J97" s="1051"/>
      <c r="K97" s="1051"/>
      <c r="L97" s="1051"/>
      <c r="M97" s="1051"/>
      <c r="N97" s="1051"/>
      <c r="O97" s="1051"/>
      <c r="P97" s="1051"/>
      <c r="Q97" s="1051"/>
      <c r="R97" s="1051"/>
      <c r="S97" s="1051"/>
      <c r="T97" s="1051"/>
      <c r="U97" s="1051"/>
      <c r="V97" s="190"/>
    </row>
    <row r="98" spans="1:22" ht="19.5" customHeight="1" x14ac:dyDescent="0.4">
      <c r="A98" s="167"/>
      <c r="B98" s="167"/>
      <c r="C98" s="191"/>
      <c r="D98" s="191"/>
      <c r="E98" s="191"/>
      <c r="F98" s="191"/>
      <c r="G98" s="191"/>
      <c r="H98" s="191"/>
      <c r="I98" s="191"/>
      <c r="J98" s="191"/>
      <c r="K98" s="191"/>
      <c r="L98" s="191"/>
      <c r="M98" s="191"/>
      <c r="N98" s="191"/>
      <c r="O98" s="191"/>
      <c r="P98" s="191"/>
      <c r="Q98" s="191"/>
      <c r="R98" s="191"/>
      <c r="S98" s="191"/>
      <c r="T98" s="191"/>
      <c r="U98" s="192"/>
      <c r="V98" s="190"/>
    </row>
    <row r="99" spans="1:22" ht="19.5" customHeight="1" x14ac:dyDescent="0.4">
      <c r="U99" s="193" t="s">
        <v>499</v>
      </c>
    </row>
    <row r="100" spans="1:22" ht="19.5" customHeight="1" x14ac:dyDescent="0.4"/>
  </sheetData>
  <sheetProtection algorithmName="SHA-512" hashValue="9tI1VYnKw8315PzvxqX/VbZjJQAo79UVjBFoYh+Bz4GqVj8MYKNa2+drDXA+Vm4kKQXd6V/vryNJLiJhdjttyw==" saltValue="zrbfOGxCYxXEfISxEH80qA==" spinCount="100000" sheet="1" objects="1" scenarios="1"/>
  <mergeCells count="59">
    <mergeCell ref="C95:E95"/>
    <mergeCell ref="F95:U95"/>
    <mergeCell ref="C96:E96"/>
    <mergeCell ref="F96:U96"/>
    <mergeCell ref="C97:E97"/>
    <mergeCell ref="F97:U97"/>
    <mergeCell ref="C92:E92"/>
    <mergeCell ref="F92:U92"/>
    <mergeCell ref="C93:E93"/>
    <mergeCell ref="F93:U93"/>
    <mergeCell ref="C94:E94"/>
    <mergeCell ref="F94:U94"/>
    <mergeCell ref="C89:E89"/>
    <mergeCell ref="F89:U89"/>
    <mergeCell ref="C90:E90"/>
    <mergeCell ref="F90:U90"/>
    <mergeCell ref="C91:E91"/>
    <mergeCell ref="F91:U91"/>
    <mergeCell ref="C88:E88"/>
    <mergeCell ref="F88:U88"/>
    <mergeCell ref="C42:U49"/>
    <mergeCell ref="C52:U52"/>
    <mergeCell ref="C55:U59"/>
    <mergeCell ref="C62:U65"/>
    <mergeCell ref="C66:V66"/>
    <mergeCell ref="C68:U75"/>
    <mergeCell ref="C78:U82"/>
    <mergeCell ref="C86:E86"/>
    <mergeCell ref="F86:U86"/>
    <mergeCell ref="C87:E87"/>
    <mergeCell ref="F87:U87"/>
    <mergeCell ref="C37:E37"/>
    <mergeCell ref="F37:U37"/>
    <mergeCell ref="C38:E38"/>
    <mergeCell ref="F38:U38"/>
    <mergeCell ref="C39:E39"/>
    <mergeCell ref="F39:U39"/>
    <mergeCell ref="C34:E34"/>
    <mergeCell ref="F34:U34"/>
    <mergeCell ref="C35:E35"/>
    <mergeCell ref="F35:U35"/>
    <mergeCell ref="C36:E36"/>
    <mergeCell ref="F36:U36"/>
    <mergeCell ref="C33:E33"/>
    <mergeCell ref="F33:U33"/>
    <mergeCell ref="S1:V1"/>
    <mergeCell ref="O3:P3"/>
    <mergeCell ref="T7:U7"/>
    <mergeCell ref="A1:D1"/>
    <mergeCell ref="P10:U10"/>
    <mergeCell ref="B12:V12"/>
    <mergeCell ref="B13:V13"/>
    <mergeCell ref="B15:U18"/>
    <mergeCell ref="C22:U29"/>
    <mergeCell ref="B8:B9"/>
    <mergeCell ref="C8:C9"/>
    <mergeCell ref="D8:D9"/>
    <mergeCell ref="E8:E9"/>
    <mergeCell ref="P9:U9"/>
  </mergeCells>
  <phoneticPr fontId="7"/>
  <dataValidations count="5">
    <dataValidation type="textLength" imeMode="disabled" allowBlank="1" showInputMessage="1" showErrorMessage="1" error="補助金交付決定通知書に記載されている交付申請番号を記入してください" prompt="補助金交付決定通知書に記載されている交付申請番号を記入してください（例：SS9999,2SS9999）" sqref="T7:U7" xr:uid="{A66ED3A5-2B09-4F32-950C-C0017D38C343}">
      <formula1>6</formula1>
      <formula2>7</formula2>
    </dataValidation>
    <dataValidation type="textLength" imeMode="disabled" allowBlank="1" showInputMessage="1" showErrorMessage="1" sqref="R3 T3" xr:uid="{6169477B-7209-4A9A-A3E9-C6DAE69A31E2}">
      <formula1>1</formula1>
      <formula2>2</formula2>
    </dataValidation>
    <dataValidation type="textLength" imeMode="disabled" operator="equal" allowBlank="1" showInputMessage="1" showErrorMessage="1" error="西暦で記入してください_x000a_" prompt="西暦で記入してください" sqref="O3:P3" xr:uid="{5B4D3C0C-AFBC-4223-BF42-915F7FE0BA96}">
      <formula1>4</formula1>
    </dataValidation>
    <dataValidation allowBlank="1" showInputMessage="1" showErrorMessage="1" prompt="自社における相手先企業の探索に関する取組、探索手法、M&amp;A支援機関から紹介された情報等の活用方法など、自社の取組を具体的に記載してください。" sqref="C62:U65" xr:uid="{A5D3885B-A819-4747-93A7-CBE178E15070}"/>
    <dataValidation allowBlank="1" showInputMessage="1" showErrorMessage="1" prompt="相手先企業の探索方法、リストの内容、マッチング後の支援内容など、具体的に記載してください。" sqref="C55:U59" xr:uid="{C46B1551-B237-44C9-B26E-7FB29D0A25E7}"/>
  </dataValidations>
  <hyperlinks>
    <hyperlink ref="A1:D1" location="'（目次）実績報告書類チェックリスト'!A1" display="（様式第２２）" xr:uid="{9C291AF7-296F-42BA-A1BA-96E3FB8213AC}"/>
  </hyperlinks>
  <printOptions horizontalCentered="1"/>
  <pageMargins left="0.7" right="0.7" top="0.75" bottom="0.75" header="0.3" footer="0.3"/>
  <pageSetup paperSize="9" scale="40" orientation="portrait" r:id="rId1"/>
  <headerFooter differentFirst="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C2D1-F2A0-440F-8CBA-5CA4E86084F2}">
  <sheetPr codeName="Sheet14">
    <pageSetUpPr fitToPage="1"/>
  </sheetPr>
  <dimension ref="B1:CJ33"/>
  <sheetViews>
    <sheetView showGridLines="0" view="pageBreakPreview" zoomScale="90" zoomScaleNormal="100" zoomScaleSheetLayoutView="90" workbookViewId="0"/>
  </sheetViews>
  <sheetFormatPr defaultColWidth="2.125" defaultRowHeight="18.75" x14ac:dyDescent="0.4"/>
  <cols>
    <col min="1" max="1" width="2.125" style="10" customWidth="1"/>
    <col min="2" max="2" width="2.125" style="10"/>
    <col min="3" max="16" width="2.125" style="10" customWidth="1"/>
    <col min="17" max="54" width="2.125" style="10"/>
    <col min="55" max="55" width="2.125" style="10" customWidth="1"/>
    <col min="56" max="67" width="2.125" style="10"/>
    <col min="68" max="68" width="2.125" style="10" customWidth="1"/>
    <col min="69" max="86" width="2.125" style="10"/>
    <col min="87" max="87" width="2.125" style="10" customWidth="1"/>
    <col min="88" max="260" width="2.125" style="10"/>
    <col min="261" max="274" width="2.125" style="10" customWidth="1"/>
    <col min="275" max="312" width="2.125" style="10"/>
    <col min="313" max="313" width="2.125" style="10" customWidth="1"/>
    <col min="314" max="342" width="2.125" style="10"/>
    <col min="343" max="343" width="2.125" style="10" customWidth="1"/>
    <col min="344" max="516" width="2.125" style="10"/>
    <col min="517" max="530" width="2.125" style="10" customWidth="1"/>
    <col min="531" max="568" width="2.125" style="10"/>
    <col min="569" max="569" width="2.125" style="10" customWidth="1"/>
    <col min="570" max="598" width="2.125" style="10"/>
    <col min="599" max="599" width="2.125" style="10" customWidth="1"/>
    <col min="600" max="772" width="2.125" style="10"/>
    <col min="773" max="786" width="2.125" style="10" customWidth="1"/>
    <col min="787" max="824" width="2.125" style="10"/>
    <col min="825" max="825" width="2.125" style="10" customWidth="1"/>
    <col min="826" max="854" width="2.125" style="10"/>
    <col min="855" max="855" width="2.125" style="10" customWidth="1"/>
    <col min="856" max="1028" width="2.125" style="10"/>
    <col min="1029" max="1042" width="2.125" style="10" customWidth="1"/>
    <col min="1043" max="1080" width="2.125" style="10"/>
    <col min="1081" max="1081" width="2.125" style="10" customWidth="1"/>
    <col min="1082" max="1110" width="2.125" style="10"/>
    <col min="1111" max="1111" width="2.125" style="10" customWidth="1"/>
    <col min="1112" max="1284" width="2.125" style="10"/>
    <col min="1285" max="1298" width="2.125" style="10" customWidth="1"/>
    <col min="1299" max="1336" width="2.125" style="10"/>
    <col min="1337" max="1337" width="2.125" style="10" customWidth="1"/>
    <col min="1338" max="1366" width="2.125" style="10"/>
    <col min="1367" max="1367" width="2.125" style="10" customWidth="1"/>
    <col min="1368" max="1540" width="2.125" style="10"/>
    <col min="1541" max="1554" width="2.125" style="10" customWidth="1"/>
    <col min="1555" max="1592" width="2.125" style="10"/>
    <col min="1593" max="1593" width="2.125" style="10" customWidth="1"/>
    <col min="1594" max="1622" width="2.125" style="10"/>
    <col min="1623" max="1623" width="2.125" style="10" customWidth="1"/>
    <col min="1624" max="1796" width="2.125" style="10"/>
    <col min="1797" max="1810" width="2.125" style="10" customWidth="1"/>
    <col min="1811" max="1848" width="2.125" style="10"/>
    <col min="1849" max="1849" width="2.125" style="10" customWidth="1"/>
    <col min="1850" max="1878" width="2.125" style="10"/>
    <col min="1879" max="1879" width="2.125" style="10" customWidth="1"/>
    <col min="1880" max="2052" width="2.125" style="10"/>
    <col min="2053" max="2066" width="2.125" style="10" customWidth="1"/>
    <col min="2067" max="2104" width="2.125" style="10"/>
    <col min="2105" max="2105" width="2.125" style="10" customWidth="1"/>
    <col min="2106" max="2134" width="2.125" style="10"/>
    <col min="2135" max="2135" width="2.125" style="10" customWidth="1"/>
    <col min="2136" max="2308" width="2.125" style="10"/>
    <col min="2309" max="2322" width="2.125" style="10" customWidth="1"/>
    <col min="2323" max="2360" width="2.125" style="10"/>
    <col min="2361" max="2361" width="2.125" style="10" customWidth="1"/>
    <col min="2362" max="2390" width="2.125" style="10"/>
    <col min="2391" max="2391" width="2.125" style="10" customWidth="1"/>
    <col min="2392" max="2564" width="2.125" style="10"/>
    <col min="2565" max="2578" width="2.125" style="10" customWidth="1"/>
    <col min="2579" max="2616" width="2.125" style="10"/>
    <col min="2617" max="2617" width="2.125" style="10" customWidth="1"/>
    <col min="2618" max="2646" width="2.125" style="10"/>
    <col min="2647" max="2647" width="2.125" style="10" customWidth="1"/>
    <col min="2648" max="2820" width="2.125" style="10"/>
    <col min="2821" max="2834" width="2.125" style="10" customWidth="1"/>
    <col min="2835" max="2872" width="2.125" style="10"/>
    <col min="2873" max="2873" width="2.125" style="10" customWidth="1"/>
    <col min="2874" max="2902" width="2.125" style="10"/>
    <col min="2903" max="2903" width="2.125" style="10" customWidth="1"/>
    <col min="2904" max="3076" width="2.125" style="10"/>
    <col min="3077" max="3090" width="2.125" style="10" customWidth="1"/>
    <col min="3091" max="3128" width="2.125" style="10"/>
    <col min="3129" max="3129" width="2.125" style="10" customWidth="1"/>
    <col min="3130" max="3158" width="2.125" style="10"/>
    <col min="3159" max="3159" width="2.125" style="10" customWidth="1"/>
    <col min="3160" max="3332" width="2.125" style="10"/>
    <col min="3333" max="3346" width="2.125" style="10" customWidth="1"/>
    <col min="3347" max="3384" width="2.125" style="10"/>
    <col min="3385" max="3385" width="2.125" style="10" customWidth="1"/>
    <col min="3386" max="3414" width="2.125" style="10"/>
    <col min="3415" max="3415" width="2.125" style="10" customWidth="1"/>
    <col min="3416" max="3588" width="2.125" style="10"/>
    <col min="3589" max="3602" width="2.125" style="10" customWidth="1"/>
    <col min="3603" max="3640" width="2.125" style="10"/>
    <col min="3641" max="3641" width="2.125" style="10" customWidth="1"/>
    <col min="3642" max="3670" width="2.125" style="10"/>
    <col min="3671" max="3671" width="2.125" style="10" customWidth="1"/>
    <col min="3672" max="3844" width="2.125" style="10"/>
    <col min="3845" max="3858" width="2.125" style="10" customWidth="1"/>
    <col min="3859" max="3896" width="2.125" style="10"/>
    <col min="3897" max="3897" width="2.125" style="10" customWidth="1"/>
    <col min="3898" max="3926" width="2.125" style="10"/>
    <col min="3927" max="3927" width="2.125" style="10" customWidth="1"/>
    <col min="3928" max="4100" width="2.125" style="10"/>
    <col min="4101" max="4114" width="2.125" style="10" customWidth="1"/>
    <col min="4115" max="4152" width="2.125" style="10"/>
    <col min="4153" max="4153" width="2.125" style="10" customWidth="1"/>
    <col min="4154" max="4182" width="2.125" style="10"/>
    <col min="4183" max="4183" width="2.125" style="10" customWidth="1"/>
    <col min="4184" max="4356" width="2.125" style="10"/>
    <col min="4357" max="4370" width="2.125" style="10" customWidth="1"/>
    <col min="4371" max="4408" width="2.125" style="10"/>
    <col min="4409" max="4409" width="2.125" style="10" customWidth="1"/>
    <col min="4410" max="4438" width="2.125" style="10"/>
    <col min="4439" max="4439" width="2.125" style="10" customWidth="1"/>
    <col min="4440" max="4612" width="2.125" style="10"/>
    <col min="4613" max="4626" width="2.125" style="10" customWidth="1"/>
    <col min="4627" max="4664" width="2.125" style="10"/>
    <col min="4665" max="4665" width="2.125" style="10" customWidth="1"/>
    <col min="4666" max="4694" width="2.125" style="10"/>
    <col min="4695" max="4695" width="2.125" style="10" customWidth="1"/>
    <col min="4696" max="4868" width="2.125" style="10"/>
    <col min="4869" max="4882" width="2.125" style="10" customWidth="1"/>
    <col min="4883" max="4920" width="2.125" style="10"/>
    <col min="4921" max="4921" width="2.125" style="10" customWidth="1"/>
    <col min="4922" max="4950" width="2.125" style="10"/>
    <col min="4951" max="4951" width="2.125" style="10" customWidth="1"/>
    <col min="4952" max="5124" width="2.125" style="10"/>
    <col min="5125" max="5138" width="2.125" style="10" customWidth="1"/>
    <col min="5139" max="5176" width="2.125" style="10"/>
    <col min="5177" max="5177" width="2.125" style="10" customWidth="1"/>
    <col min="5178" max="5206" width="2.125" style="10"/>
    <col min="5207" max="5207" width="2.125" style="10" customWidth="1"/>
    <col min="5208" max="5380" width="2.125" style="10"/>
    <col min="5381" max="5394" width="2.125" style="10" customWidth="1"/>
    <col min="5395" max="5432" width="2.125" style="10"/>
    <col min="5433" max="5433" width="2.125" style="10" customWidth="1"/>
    <col min="5434" max="5462" width="2.125" style="10"/>
    <col min="5463" max="5463" width="2.125" style="10" customWidth="1"/>
    <col min="5464" max="5636" width="2.125" style="10"/>
    <col min="5637" max="5650" width="2.125" style="10" customWidth="1"/>
    <col min="5651" max="5688" width="2.125" style="10"/>
    <col min="5689" max="5689" width="2.125" style="10" customWidth="1"/>
    <col min="5690" max="5718" width="2.125" style="10"/>
    <col min="5719" max="5719" width="2.125" style="10" customWidth="1"/>
    <col min="5720" max="5892" width="2.125" style="10"/>
    <col min="5893" max="5906" width="2.125" style="10" customWidth="1"/>
    <col min="5907" max="5944" width="2.125" style="10"/>
    <col min="5945" max="5945" width="2.125" style="10" customWidth="1"/>
    <col min="5946" max="5974" width="2.125" style="10"/>
    <col min="5975" max="5975" width="2.125" style="10" customWidth="1"/>
    <col min="5976" max="6148" width="2.125" style="10"/>
    <col min="6149" max="6162" width="2.125" style="10" customWidth="1"/>
    <col min="6163" max="6200" width="2.125" style="10"/>
    <col min="6201" max="6201" width="2.125" style="10" customWidth="1"/>
    <col min="6202" max="6230" width="2.125" style="10"/>
    <col min="6231" max="6231" width="2.125" style="10" customWidth="1"/>
    <col min="6232" max="6404" width="2.125" style="10"/>
    <col min="6405" max="6418" width="2.125" style="10" customWidth="1"/>
    <col min="6419" max="6456" width="2.125" style="10"/>
    <col min="6457" max="6457" width="2.125" style="10" customWidth="1"/>
    <col min="6458" max="6486" width="2.125" style="10"/>
    <col min="6487" max="6487" width="2.125" style="10" customWidth="1"/>
    <col min="6488" max="6660" width="2.125" style="10"/>
    <col min="6661" max="6674" width="2.125" style="10" customWidth="1"/>
    <col min="6675" max="6712" width="2.125" style="10"/>
    <col min="6713" max="6713" width="2.125" style="10" customWidth="1"/>
    <col min="6714" max="6742" width="2.125" style="10"/>
    <col min="6743" max="6743" width="2.125" style="10" customWidth="1"/>
    <col min="6744" max="6916" width="2.125" style="10"/>
    <col min="6917" max="6930" width="2.125" style="10" customWidth="1"/>
    <col min="6931" max="6968" width="2.125" style="10"/>
    <col min="6969" max="6969" width="2.125" style="10" customWidth="1"/>
    <col min="6970" max="6998" width="2.125" style="10"/>
    <col min="6999" max="6999" width="2.125" style="10" customWidth="1"/>
    <col min="7000" max="7172" width="2.125" style="10"/>
    <col min="7173" max="7186" width="2.125" style="10" customWidth="1"/>
    <col min="7187" max="7224" width="2.125" style="10"/>
    <col min="7225" max="7225" width="2.125" style="10" customWidth="1"/>
    <col min="7226" max="7254" width="2.125" style="10"/>
    <col min="7255" max="7255" width="2.125" style="10" customWidth="1"/>
    <col min="7256" max="7428" width="2.125" style="10"/>
    <col min="7429" max="7442" width="2.125" style="10" customWidth="1"/>
    <col min="7443" max="7480" width="2.125" style="10"/>
    <col min="7481" max="7481" width="2.125" style="10" customWidth="1"/>
    <col min="7482" max="7510" width="2.125" style="10"/>
    <col min="7511" max="7511" width="2.125" style="10" customWidth="1"/>
    <col min="7512" max="7684" width="2.125" style="10"/>
    <col min="7685" max="7698" width="2.125" style="10" customWidth="1"/>
    <col min="7699" max="7736" width="2.125" style="10"/>
    <col min="7737" max="7737" width="2.125" style="10" customWidth="1"/>
    <col min="7738" max="7766" width="2.125" style="10"/>
    <col min="7767" max="7767" width="2.125" style="10" customWidth="1"/>
    <col min="7768" max="7940" width="2.125" style="10"/>
    <col min="7941" max="7954" width="2.125" style="10" customWidth="1"/>
    <col min="7955" max="7992" width="2.125" style="10"/>
    <col min="7993" max="7993" width="2.125" style="10" customWidth="1"/>
    <col min="7994" max="8022" width="2.125" style="10"/>
    <col min="8023" max="8023" width="2.125" style="10" customWidth="1"/>
    <col min="8024" max="8196" width="2.125" style="10"/>
    <col min="8197" max="8210" width="2.125" style="10" customWidth="1"/>
    <col min="8211" max="8248" width="2.125" style="10"/>
    <col min="8249" max="8249" width="2.125" style="10" customWidth="1"/>
    <col min="8250" max="8278" width="2.125" style="10"/>
    <col min="8279" max="8279" width="2.125" style="10" customWidth="1"/>
    <col min="8280" max="8452" width="2.125" style="10"/>
    <col min="8453" max="8466" width="2.125" style="10" customWidth="1"/>
    <col min="8467" max="8504" width="2.125" style="10"/>
    <col min="8505" max="8505" width="2.125" style="10" customWidth="1"/>
    <col min="8506" max="8534" width="2.125" style="10"/>
    <col min="8535" max="8535" width="2.125" style="10" customWidth="1"/>
    <col min="8536" max="8708" width="2.125" style="10"/>
    <col min="8709" max="8722" width="2.125" style="10" customWidth="1"/>
    <col min="8723" max="8760" width="2.125" style="10"/>
    <col min="8761" max="8761" width="2.125" style="10" customWidth="1"/>
    <col min="8762" max="8790" width="2.125" style="10"/>
    <col min="8791" max="8791" width="2.125" style="10" customWidth="1"/>
    <col min="8792" max="8964" width="2.125" style="10"/>
    <col min="8965" max="8978" width="2.125" style="10" customWidth="1"/>
    <col min="8979" max="9016" width="2.125" style="10"/>
    <col min="9017" max="9017" width="2.125" style="10" customWidth="1"/>
    <col min="9018" max="9046" width="2.125" style="10"/>
    <col min="9047" max="9047" width="2.125" style="10" customWidth="1"/>
    <col min="9048" max="9220" width="2.125" style="10"/>
    <col min="9221" max="9234" width="2.125" style="10" customWidth="1"/>
    <col min="9235" max="9272" width="2.125" style="10"/>
    <col min="9273" max="9273" width="2.125" style="10" customWidth="1"/>
    <col min="9274" max="9302" width="2.125" style="10"/>
    <col min="9303" max="9303" width="2.125" style="10" customWidth="1"/>
    <col min="9304" max="9476" width="2.125" style="10"/>
    <col min="9477" max="9490" width="2.125" style="10" customWidth="1"/>
    <col min="9491" max="9528" width="2.125" style="10"/>
    <col min="9529" max="9529" width="2.125" style="10" customWidth="1"/>
    <col min="9530" max="9558" width="2.125" style="10"/>
    <col min="9559" max="9559" width="2.125" style="10" customWidth="1"/>
    <col min="9560" max="9732" width="2.125" style="10"/>
    <col min="9733" max="9746" width="2.125" style="10" customWidth="1"/>
    <col min="9747" max="9784" width="2.125" style="10"/>
    <col min="9785" max="9785" width="2.125" style="10" customWidth="1"/>
    <col min="9786" max="9814" width="2.125" style="10"/>
    <col min="9815" max="9815" width="2.125" style="10" customWidth="1"/>
    <col min="9816" max="9988" width="2.125" style="10"/>
    <col min="9989" max="10002" width="2.125" style="10" customWidth="1"/>
    <col min="10003" max="10040" width="2.125" style="10"/>
    <col min="10041" max="10041" width="2.125" style="10" customWidth="1"/>
    <col min="10042" max="10070" width="2.125" style="10"/>
    <col min="10071" max="10071" width="2.125" style="10" customWidth="1"/>
    <col min="10072" max="10244" width="2.125" style="10"/>
    <col min="10245" max="10258" width="2.125" style="10" customWidth="1"/>
    <col min="10259" max="10296" width="2.125" style="10"/>
    <col min="10297" max="10297" width="2.125" style="10" customWidth="1"/>
    <col min="10298" max="10326" width="2.125" style="10"/>
    <col min="10327" max="10327" width="2.125" style="10" customWidth="1"/>
    <col min="10328" max="10500" width="2.125" style="10"/>
    <col min="10501" max="10514" width="2.125" style="10" customWidth="1"/>
    <col min="10515" max="10552" width="2.125" style="10"/>
    <col min="10553" max="10553" width="2.125" style="10" customWidth="1"/>
    <col min="10554" max="10582" width="2.125" style="10"/>
    <col min="10583" max="10583" width="2.125" style="10" customWidth="1"/>
    <col min="10584" max="10756" width="2.125" style="10"/>
    <col min="10757" max="10770" width="2.125" style="10" customWidth="1"/>
    <col min="10771" max="10808" width="2.125" style="10"/>
    <col min="10809" max="10809" width="2.125" style="10" customWidth="1"/>
    <col min="10810" max="10838" width="2.125" style="10"/>
    <col min="10839" max="10839" width="2.125" style="10" customWidth="1"/>
    <col min="10840" max="11012" width="2.125" style="10"/>
    <col min="11013" max="11026" width="2.125" style="10" customWidth="1"/>
    <col min="11027" max="11064" width="2.125" style="10"/>
    <col min="11065" max="11065" width="2.125" style="10" customWidth="1"/>
    <col min="11066" max="11094" width="2.125" style="10"/>
    <col min="11095" max="11095" width="2.125" style="10" customWidth="1"/>
    <col min="11096" max="11268" width="2.125" style="10"/>
    <col min="11269" max="11282" width="2.125" style="10" customWidth="1"/>
    <col min="11283" max="11320" width="2.125" style="10"/>
    <col min="11321" max="11321" width="2.125" style="10" customWidth="1"/>
    <col min="11322" max="11350" width="2.125" style="10"/>
    <col min="11351" max="11351" width="2.125" style="10" customWidth="1"/>
    <col min="11352" max="11524" width="2.125" style="10"/>
    <col min="11525" max="11538" width="2.125" style="10" customWidth="1"/>
    <col min="11539" max="11576" width="2.125" style="10"/>
    <col min="11577" max="11577" width="2.125" style="10" customWidth="1"/>
    <col min="11578" max="11606" width="2.125" style="10"/>
    <col min="11607" max="11607" width="2.125" style="10" customWidth="1"/>
    <col min="11608" max="11780" width="2.125" style="10"/>
    <col min="11781" max="11794" width="2.125" style="10" customWidth="1"/>
    <col min="11795" max="11832" width="2.125" style="10"/>
    <col min="11833" max="11833" width="2.125" style="10" customWidth="1"/>
    <col min="11834" max="11862" width="2.125" style="10"/>
    <col min="11863" max="11863" width="2.125" style="10" customWidth="1"/>
    <col min="11864" max="12036" width="2.125" style="10"/>
    <col min="12037" max="12050" width="2.125" style="10" customWidth="1"/>
    <col min="12051" max="12088" width="2.125" style="10"/>
    <col min="12089" max="12089" width="2.125" style="10" customWidth="1"/>
    <col min="12090" max="12118" width="2.125" style="10"/>
    <col min="12119" max="12119" width="2.125" style="10" customWidth="1"/>
    <col min="12120" max="12292" width="2.125" style="10"/>
    <col min="12293" max="12306" width="2.125" style="10" customWidth="1"/>
    <col min="12307" max="12344" width="2.125" style="10"/>
    <col min="12345" max="12345" width="2.125" style="10" customWidth="1"/>
    <col min="12346" max="12374" width="2.125" style="10"/>
    <col min="12375" max="12375" width="2.125" style="10" customWidth="1"/>
    <col min="12376" max="12548" width="2.125" style="10"/>
    <col min="12549" max="12562" width="2.125" style="10" customWidth="1"/>
    <col min="12563" max="12600" width="2.125" style="10"/>
    <col min="12601" max="12601" width="2.125" style="10" customWidth="1"/>
    <col min="12602" max="12630" width="2.125" style="10"/>
    <col min="12631" max="12631" width="2.125" style="10" customWidth="1"/>
    <col min="12632" max="12804" width="2.125" style="10"/>
    <col min="12805" max="12818" width="2.125" style="10" customWidth="1"/>
    <col min="12819" max="12856" width="2.125" style="10"/>
    <col min="12857" max="12857" width="2.125" style="10" customWidth="1"/>
    <col min="12858" max="12886" width="2.125" style="10"/>
    <col min="12887" max="12887" width="2.125" style="10" customWidth="1"/>
    <col min="12888" max="13060" width="2.125" style="10"/>
    <col min="13061" max="13074" width="2.125" style="10" customWidth="1"/>
    <col min="13075" max="13112" width="2.125" style="10"/>
    <col min="13113" max="13113" width="2.125" style="10" customWidth="1"/>
    <col min="13114" max="13142" width="2.125" style="10"/>
    <col min="13143" max="13143" width="2.125" style="10" customWidth="1"/>
    <col min="13144" max="13316" width="2.125" style="10"/>
    <col min="13317" max="13330" width="2.125" style="10" customWidth="1"/>
    <col min="13331" max="13368" width="2.125" style="10"/>
    <col min="13369" max="13369" width="2.125" style="10" customWidth="1"/>
    <col min="13370" max="13398" width="2.125" style="10"/>
    <col min="13399" max="13399" width="2.125" style="10" customWidth="1"/>
    <col min="13400" max="13572" width="2.125" style="10"/>
    <col min="13573" max="13586" width="2.125" style="10" customWidth="1"/>
    <col min="13587" max="13624" width="2.125" style="10"/>
    <col min="13625" max="13625" width="2.125" style="10" customWidth="1"/>
    <col min="13626" max="13654" width="2.125" style="10"/>
    <col min="13655" max="13655" width="2.125" style="10" customWidth="1"/>
    <col min="13656" max="13828" width="2.125" style="10"/>
    <col min="13829" max="13842" width="2.125" style="10" customWidth="1"/>
    <col min="13843" max="13880" width="2.125" style="10"/>
    <col min="13881" max="13881" width="2.125" style="10" customWidth="1"/>
    <col min="13882" max="13910" width="2.125" style="10"/>
    <col min="13911" max="13911" width="2.125" style="10" customWidth="1"/>
    <col min="13912" max="14084" width="2.125" style="10"/>
    <col min="14085" max="14098" width="2.125" style="10" customWidth="1"/>
    <col min="14099" max="14136" width="2.125" style="10"/>
    <col min="14137" max="14137" width="2.125" style="10" customWidth="1"/>
    <col min="14138" max="14166" width="2.125" style="10"/>
    <col min="14167" max="14167" width="2.125" style="10" customWidth="1"/>
    <col min="14168" max="14340" width="2.125" style="10"/>
    <col min="14341" max="14354" width="2.125" style="10" customWidth="1"/>
    <col min="14355" max="14392" width="2.125" style="10"/>
    <col min="14393" max="14393" width="2.125" style="10" customWidth="1"/>
    <col min="14394" max="14422" width="2.125" style="10"/>
    <col min="14423" max="14423" width="2.125" style="10" customWidth="1"/>
    <col min="14424" max="14596" width="2.125" style="10"/>
    <col min="14597" max="14610" width="2.125" style="10" customWidth="1"/>
    <col min="14611" max="14648" width="2.125" style="10"/>
    <col min="14649" max="14649" width="2.125" style="10" customWidth="1"/>
    <col min="14650" max="14678" width="2.125" style="10"/>
    <col min="14679" max="14679" width="2.125" style="10" customWidth="1"/>
    <col min="14680" max="14852" width="2.125" style="10"/>
    <col min="14853" max="14866" width="2.125" style="10" customWidth="1"/>
    <col min="14867" max="14904" width="2.125" style="10"/>
    <col min="14905" max="14905" width="2.125" style="10" customWidth="1"/>
    <col min="14906" max="14934" width="2.125" style="10"/>
    <col min="14935" max="14935" width="2.125" style="10" customWidth="1"/>
    <col min="14936" max="15108" width="2.125" style="10"/>
    <col min="15109" max="15122" width="2.125" style="10" customWidth="1"/>
    <col min="15123" max="15160" width="2.125" style="10"/>
    <col min="15161" max="15161" width="2.125" style="10" customWidth="1"/>
    <col min="15162" max="15190" width="2.125" style="10"/>
    <col min="15191" max="15191" width="2.125" style="10" customWidth="1"/>
    <col min="15192" max="15364" width="2.125" style="10"/>
    <col min="15365" max="15378" width="2.125" style="10" customWidth="1"/>
    <col min="15379" max="15416" width="2.125" style="10"/>
    <col min="15417" max="15417" width="2.125" style="10" customWidth="1"/>
    <col min="15418" max="15446" width="2.125" style="10"/>
    <col min="15447" max="15447" width="2.125" style="10" customWidth="1"/>
    <col min="15448" max="15620" width="2.125" style="10"/>
    <col min="15621" max="15634" width="2.125" style="10" customWidth="1"/>
    <col min="15635" max="15672" width="2.125" style="10"/>
    <col min="15673" max="15673" width="2.125" style="10" customWidth="1"/>
    <col min="15674" max="15702" width="2.125" style="10"/>
    <col min="15703" max="15703" width="2.125" style="10" customWidth="1"/>
    <col min="15704" max="15876" width="2.125" style="10"/>
    <col min="15877" max="15890" width="2.125" style="10" customWidth="1"/>
    <col min="15891" max="15928" width="2.125" style="10"/>
    <col min="15929" max="15929" width="2.125" style="10" customWidth="1"/>
    <col min="15930" max="15958" width="2.125" style="10"/>
    <col min="15959" max="15959" width="2.125" style="10" customWidth="1"/>
    <col min="15960" max="16132" width="2.125" style="10"/>
    <col min="16133" max="16146" width="2.125" style="10" customWidth="1"/>
    <col min="16147" max="16184" width="2.125" style="10"/>
    <col min="16185" max="16185" width="2.125" style="10" customWidth="1"/>
    <col min="16186" max="16214" width="2.125" style="10"/>
    <col min="16215" max="16215" width="2.125" style="10" customWidth="1"/>
    <col min="16216" max="16384" width="2.125" style="10"/>
  </cols>
  <sheetData>
    <row r="1" spans="2:88" ht="15" customHeight="1" x14ac:dyDescent="0.4">
      <c r="B1" s="1106" t="s">
        <v>519</v>
      </c>
      <c r="C1" s="1106"/>
      <c r="D1" s="1106"/>
      <c r="E1" s="1106"/>
      <c r="F1" s="1106"/>
      <c r="G1" s="1106"/>
      <c r="H1" s="1106"/>
      <c r="CE1" s="265"/>
      <c r="CF1" s="1095"/>
      <c r="CG1" s="1095"/>
      <c r="CH1" s="1095"/>
      <c r="CI1" s="1095"/>
      <c r="CJ1" s="265"/>
    </row>
    <row r="2" spans="2:88" ht="15" customHeight="1" x14ac:dyDescent="0.4">
      <c r="CE2" s="265"/>
      <c r="CF2" s="265"/>
      <c r="CG2" s="265"/>
      <c r="CH2" s="265"/>
      <c r="CI2" s="265"/>
      <c r="CJ2" s="265"/>
    </row>
    <row r="3" spans="2:88" ht="15" customHeight="1" x14ac:dyDescent="0.4">
      <c r="CE3" s="265"/>
      <c r="CF3" s="265"/>
      <c r="CG3" s="265"/>
      <c r="CH3" s="265"/>
      <c r="CI3" s="265"/>
      <c r="CJ3" s="265"/>
    </row>
    <row r="4" spans="2:88" ht="27.95" customHeight="1" x14ac:dyDescent="0.4">
      <c r="C4" s="1096" t="s">
        <v>588</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1096"/>
      <c r="BC4" s="1096"/>
      <c r="BD4" s="1096"/>
      <c r="BE4" s="1096"/>
      <c r="BF4" s="1096"/>
      <c r="BG4" s="1096"/>
      <c r="BH4" s="1096"/>
      <c r="BI4" s="1096"/>
      <c r="BJ4" s="1096"/>
      <c r="BK4" s="1096"/>
      <c r="BL4" s="1096"/>
      <c r="BM4" s="1096"/>
      <c r="BN4" s="1096"/>
      <c r="BO4" s="1096"/>
      <c r="BP4" s="1096"/>
      <c r="BQ4" s="1096"/>
      <c r="BR4" s="1096"/>
      <c r="BS4" s="1096"/>
      <c r="BT4" s="1096"/>
      <c r="BU4" s="1096"/>
      <c r="BV4" s="1096"/>
      <c r="BW4" s="1096"/>
      <c r="BX4" s="1096"/>
      <c r="BY4" s="1096"/>
      <c r="BZ4" s="1096"/>
      <c r="CA4" s="1096"/>
      <c r="CB4" s="1096"/>
      <c r="CC4" s="1096"/>
      <c r="CD4" s="1096"/>
      <c r="CE4" s="1096"/>
      <c r="CF4" s="1096"/>
      <c r="CG4" s="1096"/>
      <c r="CH4" s="1096"/>
      <c r="CI4" s="1096"/>
      <c r="CJ4" s="1096"/>
    </row>
    <row r="5" spans="2:88" ht="27.95" customHeight="1" x14ac:dyDescent="0.4">
      <c r="C5" s="1096"/>
      <c r="D5" s="1096"/>
      <c r="E5" s="1096"/>
      <c r="F5" s="1096"/>
      <c r="G5" s="1096"/>
      <c r="H5" s="1096"/>
      <c r="I5" s="1096"/>
      <c r="J5" s="1096"/>
      <c r="K5" s="1096"/>
      <c r="L5" s="1096"/>
      <c r="M5" s="1096"/>
      <c r="N5" s="1096"/>
      <c r="O5" s="1096"/>
      <c r="P5" s="1096"/>
      <c r="Q5" s="1096"/>
      <c r="R5" s="1096"/>
      <c r="S5" s="1096"/>
      <c r="T5" s="1096"/>
      <c r="U5" s="1096"/>
      <c r="V5" s="1096"/>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c r="AT5" s="1096"/>
      <c r="AU5" s="1096"/>
      <c r="AV5" s="1096"/>
      <c r="AW5" s="1096"/>
      <c r="AX5" s="1096"/>
      <c r="AY5" s="1096"/>
      <c r="AZ5" s="1096"/>
      <c r="BA5" s="1096"/>
      <c r="BB5" s="1096"/>
      <c r="BC5" s="1096"/>
      <c r="BD5" s="1096"/>
      <c r="BE5" s="1096"/>
      <c r="BF5" s="1096"/>
      <c r="BG5" s="1096"/>
      <c r="BH5" s="1096"/>
      <c r="BI5" s="1096"/>
      <c r="BJ5" s="1096"/>
      <c r="BK5" s="1096"/>
      <c r="BL5" s="1096"/>
      <c r="BM5" s="1096"/>
      <c r="BN5" s="1096"/>
      <c r="BO5" s="1096"/>
      <c r="BP5" s="1096"/>
      <c r="BQ5" s="1096"/>
      <c r="BR5" s="1096"/>
      <c r="BS5" s="1096"/>
      <c r="BT5" s="1096"/>
      <c r="BU5" s="1096"/>
      <c r="BV5" s="1096"/>
      <c r="BW5" s="1096"/>
      <c r="BX5" s="1096"/>
      <c r="BY5" s="1096"/>
      <c r="BZ5" s="1096"/>
      <c r="CA5" s="1096"/>
      <c r="CB5" s="1096"/>
      <c r="CC5" s="1096"/>
      <c r="CD5" s="1096"/>
      <c r="CE5" s="1096"/>
      <c r="CF5" s="1096"/>
      <c r="CG5" s="1096"/>
      <c r="CH5" s="1096"/>
      <c r="CI5" s="1096"/>
      <c r="CJ5" s="1096"/>
    </row>
    <row r="6" spans="2:88" ht="13.5" customHeight="1" x14ac:dyDescent="0.4">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row>
    <row r="7" spans="2:88" ht="17.100000000000001" customHeight="1" x14ac:dyDescent="0.4">
      <c r="C7" s="1097" t="s">
        <v>520</v>
      </c>
      <c r="D7" s="1097"/>
      <c r="E7" s="1097"/>
      <c r="F7" s="1097"/>
      <c r="G7" s="1097"/>
      <c r="H7" s="1097"/>
      <c r="I7" s="1097"/>
      <c r="J7" s="1097"/>
      <c r="K7" s="267"/>
      <c r="L7" s="267"/>
      <c r="M7" s="267"/>
      <c r="N7" s="267"/>
      <c r="O7" s="267"/>
      <c r="P7" s="267"/>
      <c r="Q7" s="267"/>
      <c r="R7" s="267"/>
      <c r="S7" s="267"/>
      <c r="T7" s="267"/>
      <c r="U7" s="267"/>
      <c r="V7" s="267"/>
      <c r="W7" s="267"/>
      <c r="X7" s="267"/>
      <c r="Y7" s="267"/>
      <c r="Z7" s="267"/>
      <c r="AA7" s="267"/>
      <c r="AB7" s="1098"/>
      <c r="AC7" s="1098"/>
      <c r="AD7" s="1098"/>
      <c r="AE7" s="1098"/>
      <c r="AF7" s="1098"/>
      <c r="AG7" s="1098"/>
      <c r="AH7" s="1098"/>
      <c r="AI7" s="1098"/>
      <c r="AJ7" s="1098"/>
      <c r="AK7" s="1098" t="s">
        <v>521</v>
      </c>
      <c r="AL7" s="1098"/>
      <c r="AM7" s="1098"/>
      <c r="AN7" s="1098"/>
      <c r="AO7" s="1098"/>
      <c r="AP7" s="1098"/>
      <c r="AQ7" s="1098"/>
      <c r="AR7" s="1098"/>
      <c r="AS7" s="1098"/>
      <c r="AT7" s="267"/>
      <c r="AU7" s="267"/>
      <c r="AV7" s="267"/>
      <c r="AW7" s="267"/>
      <c r="AX7" s="267"/>
      <c r="CA7" s="268"/>
    </row>
    <row r="8" spans="2:88" ht="17.100000000000001" customHeight="1" x14ac:dyDescent="0.4">
      <c r="C8" s="1099" t="s">
        <v>522</v>
      </c>
      <c r="D8" s="1100"/>
      <c r="E8" s="1100"/>
      <c r="F8" s="1100"/>
      <c r="G8" s="1100"/>
      <c r="H8" s="1100"/>
      <c r="I8" s="1100"/>
      <c r="J8" s="1100"/>
      <c r="K8" s="1101"/>
      <c r="L8" s="1102" t="str">
        <f>IF('様式第6.実績報告書'!$R$6 ="","",'様式第6.実績報告書'!$R$6)</f>
        <v/>
      </c>
      <c r="M8" s="1103"/>
      <c r="N8" s="1103"/>
      <c r="O8" s="1103"/>
      <c r="P8" s="1103"/>
      <c r="Q8" s="1104"/>
      <c r="R8" s="269"/>
      <c r="AB8" s="1095"/>
      <c r="AC8" s="1095"/>
      <c r="AD8" s="1095"/>
      <c r="AE8" s="1095"/>
      <c r="AF8" s="1095"/>
      <c r="AG8" s="1095"/>
      <c r="AH8" s="1095"/>
      <c r="AI8" s="1095"/>
      <c r="AJ8" s="1095"/>
      <c r="AK8" s="1099" t="s">
        <v>523</v>
      </c>
      <c r="AL8" s="1100"/>
      <c r="AM8" s="1100"/>
      <c r="AN8" s="1100"/>
      <c r="AO8" s="1100"/>
      <c r="AP8" s="1100"/>
      <c r="AQ8" s="1100"/>
      <c r="AR8" s="1100"/>
      <c r="AS8" s="1101"/>
      <c r="AT8" s="270"/>
      <c r="AU8" s="271"/>
      <c r="AV8" s="271"/>
      <c r="AW8" s="271"/>
      <c r="AX8" s="272" t="s">
        <v>524</v>
      </c>
      <c r="AY8" s="273"/>
      <c r="AZ8" s="273"/>
      <c r="BA8" s="274" t="s">
        <v>525</v>
      </c>
      <c r="BB8" s="275"/>
      <c r="BC8" s="273"/>
      <c r="BD8" s="272" t="s">
        <v>526</v>
      </c>
      <c r="BX8" s="1105" t="s">
        <v>153</v>
      </c>
      <c r="BY8" s="1105"/>
      <c r="BZ8" s="1105"/>
      <c r="CA8" s="1117" t="s">
        <v>154</v>
      </c>
      <c r="CB8" s="1117"/>
      <c r="CC8" s="1117"/>
      <c r="CD8" s="1118" t="s">
        <v>527</v>
      </c>
      <c r="CE8" s="1118"/>
      <c r="CF8" s="1118"/>
      <c r="CG8" s="1119" t="s">
        <v>528</v>
      </c>
      <c r="CH8" s="1119"/>
      <c r="CI8" s="1119"/>
      <c r="CJ8" s="1119"/>
    </row>
    <row r="9" spans="2:88" ht="17.100000000000001" customHeight="1" x14ac:dyDescent="0.4">
      <c r="L9" s="276"/>
      <c r="M9" s="276"/>
      <c r="N9" s="276"/>
      <c r="O9" s="276"/>
      <c r="P9" s="276"/>
      <c r="Q9" s="276"/>
      <c r="R9" s="277"/>
      <c r="AB9" s="265"/>
      <c r="AC9" s="265"/>
      <c r="AD9" s="265"/>
      <c r="AE9" s="265"/>
      <c r="AF9" s="265"/>
      <c r="AG9" s="265"/>
      <c r="AH9" s="265"/>
      <c r="AI9" s="265"/>
      <c r="AJ9" s="265"/>
      <c r="BX9" s="1105"/>
      <c r="BY9" s="1105"/>
      <c r="BZ9" s="1105"/>
      <c r="CA9" s="1117"/>
      <c r="CB9" s="1117"/>
      <c r="CC9" s="1117"/>
      <c r="CD9" s="1118"/>
      <c r="CE9" s="1118"/>
      <c r="CF9" s="1118"/>
      <c r="CG9" s="1119"/>
      <c r="CH9" s="1119"/>
      <c r="CI9" s="1119"/>
      <c r="CJ9" s="1119"/>
    </row>
    <row r="10" spans="2:88" ht="17.100000000000001" customHeight="1" x14ac:dyDescent="0.4">
      <c r="C10" s="1113" t="s">
        <v>529</v>
      </c>
      <c r="D10" s="1120"/>
      <c r="E10" s="1120"/>
      <c r="F10" s="1120"/>
      <c r="G10" s="1120"/>
      <c r="H10" s="1120"/>
      <c r="I10" s="1120"/>
      <c r="J10" s="1120"/>
      <c r="K10" s="1120"/>
      <c r="L10" s="1121" t="str">
        <f>IF('様式第6.実績報告書'!$N$8 ="","",'様式第6.実績報告書'!$N$8)</f>
        <v/>
      </c>
      <c r="M10" s="1122"/>
      <c r="N10" s="1122"/>
      <c r="O10" s="1122"/>
      <c r="P10" s="1122"/>
      <c r="Q10" s="1122"/>
      <c r="R10" s="1122"/>
      <c r="S10" s="1122"/>
      <c r="T10" s="1122"/>
      <c r="U10" s="1122"/>
      <c r="V10" s="1122"/>
      <c r="W10" s="1122"/>
      <c r="X10" s="1122"/>
      <c r="Y10" s="1122"/>
      <c r="Z10" s="278"/>
      <c r="AA10" s="279"/>
      <c r="AB10" s="279"/>
      <c r="AC10" s="279"/>
      <c r="AD10" s="279"/>
      <c r="AE10" s="279"/>
      <c r="AF10" s="265"/>
      <c r="AG10" s="265"/>
      <c r="AH10" s="265"/>
      <c r="AI10" s="265"/>
      <c r="AJ10" s="265"/>
      <c r="AK10" s="1113" t="s">
        <v>530</v>
      </c>
      <c r="AL10" s="1113"/>
      <c r="AM10" s="1113"/>
      <c r="AN10" s="1113"/>
      <c r="AO10" s="1113"/>
      <c r="AP10" s="1113"/>
      <c r="AQ10" s="1113"/>
      <c r="AR10" s="1113"/>
      <c r="AS10" s="1113"/>
      <c r="AT10" s="1114"/>
      <c r="AU10" s="1115"/>
      <c r="AV10" s="1115"/>
      <c r="AW10" s="1115"/>
      <c r="AX10" s="1115"/>
      <c r="AY10" s="1115"/>
      <c r="AZ10" s="1115"/>
      <c r="BA10" s="1115"/>
      <c r="BB10" s="1115"/>
      <c r="BC10" s="1115"/>
      <c r="BD10" s="1115"/>
    </row>
    <row r="11" spans="2:88" ht="17.100000000000001" customHeight="1" x14ac:dyDescent="0.4">
      <c r="C11" s="1107" t="s">
        <v>531</v>
      </c>
      <c r="D11" s="1108"/>
      <c r="E11" s="1108"/>
      <c r="F11" s="1108"/>
      <c r="G11" s="1108"/>
      <c r="H11" s="1108"/>
      <c r="I11" s="1108"/>
      <c r="J11" s="1108"/>
      <c r="K11" s="1109"/>
      <c r="L11" s="1110"/>
      <c r="M11" s="1111"/>
      <c r="N11" s="1111"/>
      <c r="O11" s="1111"/>
      <c r="P11" s="1111"/>
      <c r="Q11" s="1111"/>
      <c r="R11" s="1111"/>
      <c r="S11" s="1111"/>
      <c r="T11" s="1111"/>
      <c r="U11" s="1111"/>
      <c r="V11" s="1111"/>
      <c r="W11" s="1111"/>
      <c r="X11" s="1111"/>
      <c r="Y11" s="1112"/>
      <c r="Z11" s="278"/>
      <c r="AA11" s="279"/>
      <c r="AB11" s="279"/>
      <c r="AC11" s="279"/>
      <c r="AD11" s="279"/>
      <c r="AE11" s="279"/>
      <c r="AF11" s="265"/>
      <c r="AG11" s="265"/>
      <c r="AH11" s="265"/>
      <c r="AI11" s="265"/>
      <c r="AJ11" s="265"/>
      <c r="AK11" s="1113" t="s">
        <v>532</v>
      </c>
      <c r="AL11" s="1113"/>
      <c r="AM11" s="1113"/>
      <c r="AN11" s="1113"/>
      <c r="AO11" s="1113"/>
      <c r="AP11" s="1113"/>
      <c r="AQ11" s="1113"/>
      <c r="AR11" s="1113"/>
      <c r="AS11" s="1113"/>
      <c r="AT11" s="1114"/>
      <c r="AU11" s="1115"/>
      <c r="AV11" s="1115"/>
      <c r="AW11" s="1115"/>
      <c r="AX11" s="1115"/>
      <c r="AY11" s="1115"/>
      <c r="AZ11" s="1115"/>
      <c r="BA11" s="1115"/>
      <c r="BB11" s="1115"/>
      <c r="BC11" s="1115"/>
      <c r="BD11" s="1115"/>
    </row>
    <row r="12" spans="2:88" ht="17.100000000000001" customHeight="1" x14ac:dyDescent="0.4"/>
    <row r="13" spans="2:88" ht="30.75" customHeight="1" x14ac:dyDescent="0.4">
      <c r="C13" s="1113" t="s">
        <v>533</v>
      </c>
      <c r="D13" s="1113"/>
      <c r="E13" s="1113"/>
      <c r="F13" s="1113"/>
      <c r="G13" s="1113"/>
      <c r="H13" s="1113"/>
      <c r="I13" s="1113"/>
      <c r="J13" s="1113"/>
      <c r="K13" s="1113"/>
      <c r="L13" s="1113"/>
      <c r="M13" s="1113"/>
      <c r="N13" s="1113"/>
      <c r="O13" s="1113"/>
      <c r="P13" s="1113"/>
      <c r="Q13" s="1113"/>
      <c r="R13" s="1113"/>
      <c r="S13" s="1116" t="s">
        <v>534</v>
      </c>
      <c r="T13" s="1116"/>
      <c r="U13" s="1116"/>
      <c r="V13" s="1116"/>
      <c r="W13" s="1116"/>
      <c r="X13" s="1113" t="s">
        <v>535</v>
      </c>
      <c r="Y13" s="1113"/>
      <c r="Z13" s="1113"/>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t="s">
        <v>536</v>
      </c>
      <c r="BM13" s="1113"/>
      <c r="BN13" s="1113"/>
      <c r="BO13" s="1113"/>
      <c r="BP13" s="1113"/>
      <c r="BQ13" s="1113"/>
      <c r="BR13" s="1113"/>
      <c r="BS13" s="1113"/>
      <c r="BT13" s="1113"/>
      <c r="BU13" s="1113"/>
      <c r="BV13" s="1113"/>
      <c r="BW13" s="1113"/>
      <c r="BX13" s="1113"/>
      <c r="BY13" s="1113"/>
      <c r="BZ13" s="1113"/>
      <c r="CA13" s="1113"/>
      <c r="CB13" s="1113"/>
      <c r="CC13" s="1113"/>
      <c r="CD13" s="1113"/>
      <c r="CE13" s="1116" t="s">
        <v>537</v>
      </c>
      <c r="CF13" s="1116"/>
      <c r="CG13" s="1116"/>
      <c r="CH13" s="1116"/>
      <c r="CI13" s="1116"/>
      <c r="CJ13" s="1116"/>
    </row>
    <row r="14" spans="2:88" ht="17.100000000000001" customHeight="1" x14ac:dyDescent="0.4">
      <c r="C14" s="1123" t="s">
        <v>538</v>
      </c>
      <c r="D14" s="1123"/>
      <c r="E14" s="1123"/>
      <c r="F14" s="1123"/>
      <c r="G14" s="1123"/>
      <c r="H14" s="1123"/>
      <c r="I14" s="1123"/>
      <c r="J14" s="1123"/>
      <c r="K14" s="1123"/>
      <c r="L14" s="1123"/>
      <c r="M14" s="1123"/>
      <c r="N14" s="1123"/>
      <c r="O14" s="1123"/>
      <c r="P14" s="1123"/>
      <c r="Q14" s="1123"/>
      <c r="R14" s="1123"/>
      <c r="S14" s="1123"/>
      <c r="T14" s="1123"/>
      <c r="U14" s="1123"/>
      <c r="V14" s="1123"/>
      <c r="W14" s="1123"/>
      <c r="X14" s="1123"/>
      <c r="Y14" s="1123"/>
      <c r="Z14" s="1123"/>
      <c r="AA14" s="1123"/>
      <c r="AB14" s="1123"/>
      <c r="AC14" s="1123"/>
      <c r="AD14" s="1123"/>
      <c r="AE14" s="1123"/>
      <c r="AF14" s="1123"/>
      <c r="AG14" s="1123"/>
      <c r="AH14" s="1123"/>
      <c r="AI14" s="1123"/>
      <c r="AJ14" s="1123"/>
      <c r="AK14" s="1123"/>
      <c r="AL14" s="1123"/>
      <c r="AM14" s="1123"/>
      <c r="AN14" s="1123"/>
      <c r="AO14" s="1123"/>
      <c r="AP14" s="1123"/>
      <c r="AQ14" s="1123"/>
      <c r="AR14" s="1123"/>
      <c r="AS14" s="1123"/>
      <c r="AT14" s="1123"/>
      <c r="AU14" s="1123"/>
      <c r="AV14" s="1123"/>
      <c r="AW14" s="1123"/>
      <c r="AX14" s="1123"/>
      <c r="AY14" s="1123"/>
      <c r="AZ14" s="1123"/>
      <c r="BA14" s="1123"/>
      <c r="BB14" s="1123"/>
      <c r="BC14" s="1123"/>
      <c r="BD14" s="1123"/>
      <c r="BE14" s="1123"/>
      <c r="BF14" s="1123"/>
      <c r="BG14" s="1123"/>
      <c r="BH14" s="1123"/>
      <c r="BI14" s="1123"/>
      <c r="BJ14" s="1123"/>
      <c r="BK14" s="1123"/>
      <c r="BL14" s="1123"/>
      <c r="BM14" s="1123"/>
      <c r="BN14" s="1123"/>
      <c r="BO14" s="1123"/>
      <c r="BP14" s="1123"/>
      <c r="BQ14" s="1123"/>
      <c r="BR14" s="1123"/>
      <c r="BS14" s="1123"/>
      <c r="BT14" s="1123"/>
      <c r="BU14" s="1123"/>
      <c r="BV14" s="1123"/>
      <c r="BW14" s="1123"/>
      <c r="BX14" s="1123"/>
      <c r="BY14" s="1123"/>
      <c r="BZ14" s="1123"/>
      <c r="CA14" s="1123"/>
      <c r="CB14" s="1123"/>
      <c r="CC14" s="1123"/>
      <c r="CD14" s="1123"/>
      <c r="CE14" s="1123"/>
      <c r="CF14" s="1123"/>
      <c r="CG14" s="1123"/>
      <c r="CH14" s="1123"/>
      <c r="CI14" s="1123"/>
      <c r="CJ14" s="1123"/>
    </row>
    <row r="15" spans="2:88" ht="33" customHeight="1" x14ac:dyDescent="0.4">
      <c r="C15" s="1124" t="s">
        <v>539</v>
      </c>
      <c r="D15" s="1124"/>
      <c r="E15" s="1124"/>
      <c r="F15" s="1125" t="s">
        <v>540</v>
      </c>
      <c r="G15" s="1125"/>
      <c r="H15" s="1125"/>
      <c r="I15" s="1125"/>
      <c r="J15" s="1125"/>
      <c r="K15" s="1125"/>
      <c r="L15" s="1125"/>
      <c r="M15" s="1125"/>
      <c r="N15" s="1125"/>
      <c r="O15" s="1125"/>
      <c r="P15" s="1125"/>
      <c r="Q15" s="1125"/>
      <c r="R15" s="1125"/>
      <c r="S15" s="1126"/>
      <c r="T15" s="1126"/>
      <c r="U15" s="1126"/>
      <c r="V15" s="1126"/>
      <c r="W15" s="1126"/>
      <c r="X15" s="1127" t="s">
        <v>541</v>
      </c>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c r="BD15" s="1127"/>
      <c r="BE15" s="1127"/>
      <c r="BF15" s="1127"/>
      <c r="BG15" s="1127"/>
      <c r="BH15" s="1127"/>
      <c r="BI15" s="1127"/>
      <c r="BJ15" s="1127"/>
      <c r="BK15" s="1127"/>
      <c r="BL15" s="1128" t="s">
        <v>542</v>
      </c>
      <c r="BM15" s="1128"/>
      <c r="BN15" s="1128"/>
      <c r="BO15" s="1128"/>
      <c r="BP15" s="1128"/>
      <c r="BQ15" s="1128"/>
      <c r="BR15" s="1128"/>
      <c r="BS15" s="1125"/>
      <c r="BT15" s="1125"/>
      <c r="BU15" s="1125"/>
      <c r="BV15" s="1125"/>
      <c r="BW15" s="1125"/>
      <c r="BX15" s="1125"/>
      <c r="BY15" s="1125"/>
      <c r="BZ15" s="1125"/>
      <c r="CA15" s="1125"/>
      <c r="CB15" s="1125"/>
      <c r="CC15" s="1125"/>
      <c r="CD15" s="1125"/>
      <c r="CE15" s="1129"/>
      <c r="CF15" s="1129"/>
      <c r="CG15" s="1129"/>
      <c r="CH15" s="1129"/>
      <c r="CI15" s="1129"/>
      <c r="CJ15" s="1129"/>
    </row>
    <row r="16" spans="2:88" ht="33" customHeight="1" x14ac:dyDescent="0.4">
      <c r="C16" s="1124" t="s">
        <v>543</v>
      </c>
      <c r="D16" s="1124"/>
      <c r="E16" s="1124"/>
      <c r="F16" s="1125" t="s">
        <v>544</v>
      </c>
      <c r="G16" s="1125"/>
      <c r="H16" s="1125"/>
      <c r="I16" s="1125"/>
      <c r="J16" s="1125"/>
      <c r="K16" s="1125"/>
      <c r="L16" s="1125"/>
      <c r="M16" s="1125"/>
      <c r="N16" s="1125"/>
      <c r="O16" s="1125"/>
      <c r="P16" s="1125"/>
      <c r="Q16" s="1125"/>
      <c r="R16" s="1125"/>
      <c r="S16" s="1130"/>
      <c r="T16" s="1130"/>
      <c r="U16" s="1130"/>
      <c r="V16" s="1130"/>
      <c r="W16" s="1130"/>
      <c r="X16" s="1131" t="s">
        <v>545</v>
      </c>
      <c r="Y16" s="1131"/>
      <c r="Z16" s="1131"/>
      <c r="AA16" s="1131"/>
      <c r="AB16" s="1131"/>
      <c r="AC16" s="1131"/>
      <c r="AD16" s="1131"/>
      <c r="AE16" s="1131"/>
      <c r="AF16" s="1131"/>
      <c r="AG16" s="1131"/>
      <c r="AH16" s="1131"/>
      <c r="AI16" s="1131"/>
      <c r="AJ16" s="1131"/>
      <c r="AK16" s="1131"/>
      <c r="AL16" s="1131"/>
      <c r="AM16" s="1131"/>
      <c r="AN16" s="1131"/>
      <c r="AO16" s="1131"/>
      <c r="AP16" s="1131"/>
      <c r="AQ16" s="1131"/>
      <c r="AR16" s="1131"/>
      <c r="AS16" s="1131"/>
      <c r="AT16" s="1131"/>
      <c r="AU16" s="1131"/>
      <c r="AV16" s="1131"/>
      <c r="AW16" s="1131"/>
      <c r="AX16" s="1131"/>
      <c r="AY16" s="1131"/>
      <c r="AZ16" s="1131"/>
      <c r="BA16" s="1131"/>
      <c r="BB16" s="1131"/>
      <c r="BC16" s="1131"/>
      <c r="BD16" s="1131"/>
      <c r="BE16" s="1131"/>
      <c r="BF16" s="1131"/>
      <c r="BG16" s="1131"/>
      <c r="BH16" s="1131"/>
      <c r="BI16" s="1131"/>
      <c r="BJ16" s="1131"/>
      <c r="BK16" s="1131"/>
      <c r="BL16" s="1128" t="s">
        <v>546</v>
      </c>
      <c r="BM16" s="1128"/>
      <c r="BN16" s="1128"/>
      <c r="BO16" s="1128"/>
      <c r="BP16" s="1128"/>
      <c r="BQ16" s="1128"/>
      <c r="BR16" s="1128"/>
      <c r="BS16" s="1125"/>
      <c r="BT16" s="1125"/>
      <c r="BU16" s="1125"/>
      <c r="BV16" s="1125"/>
      <c r="BW16" s="1125"/>
      <c r="BX16" s="1125"/>
      <c r="BY16" s="1125"/>
      <c r="BZ16" s="1125"/>
      <c r="CA16" s="1125"/>
      <c r="CB16" s="1125"/>
      <c r="CC16" s="1125"/>
      <c r="CD16" s="1125"/>
      <c r="CE16" s="1129"/>
      <c r="CF16" s="1129"/>
      <c r="CG16" s="1129"/>
      <c r="CH16" s="1129"/>
      <c r="CI16" s="1129"/>
      <c r="CJ16" s="1129"/>
    </row>
    <row r="17" spans="3:88" ht="33" customHeight="1" x14ac:dyDescent="0.4">
      <c r="C17" s="1124" t="s">
        <v>547</v>
      </c>
      <c r="D17" s="1124"/>
      <c r="E17" s="1124"/>
      <c r="F17" s="1125" t="s">
        <v>548</v>
      </c>
      <c r="G17" s="1125"/>
      <c r="H17" s="1125"/>
      <c r="I17" s="1125"/>
      <c r="J17" s="1125"/>
      <c r="K17" s="1125"/>
      <c r="L17" s="1125"/>
      <c r="M17" s="1125"/>
      <c r="N17" s="1125"/>
      <c r="O17" s="1125"/>
      <c r="P17" s="1125"/>
      <c r="Q17" s="1125"/>
      <c r="R17" s="1125"/>
      <c r="S17" s="1130"/>
      <c r="T17" s="1130"/>
      <c r="U17" s="1130"/>
      <c r="V17" s="1130"/>
      <c r="W17" s="1130"/>
      <c r="X17" s="1127" t="s">
        <v>549</v>
      </c>
      <c r="Y17" s="1127"/>
      <c r="Z17" s="1127"/>
      <c r="AA17" s="1127"/>
      <c r="AB17" s="1127"/>
      <c r="AC17" s="1127"/>
      <c r="AD17" s="1127"/>
      <c r="AE17" s="1127"/>
      <c r="AF17" s="1127"/>
      <c r="AG17" s="1127"/>
      <c r="AH17" s="1127"/>
      <c r="AI17" s="1127"/>
      <c r="AJ17" s="1127"/>
      <c r="AK17" s="1127"/>
      <c r="AL17" s="1127"/>
      <c r="AM17" s="1127"/>
      <c r="AN17" s="1127"/>
      <c r="AO17" s="1127"/>
      <c r="AP17" s="1127"/>
      <c r="AQ17" s="1127"/>
      <c r="AR17" s="1127"/>
      <c r="AS17" s="1127"/>
      <c r="AT17" s="1127"/>
      <c r="AU17" s="1127"/>
      <c r="AV17" s="1127"/>
      <c r="AW17" s="1127"/>
      <c r="AX17" s="1127"/>
      <c r="AY17" s="1127"/>
      <c r="AZ17" s="1127"/>
      <c r="BA17" s="1127"/>
      <c r="BB17" s="1127"/>
      <c r="BC17" s="1127"/>
      <c r="BD17" s="1127"/>
      <c r="BE17" s="1127"/>
      <c r="BF17" s="1127"/>
      <c r="BG17" s="1127"/>
      <c r="BH17" s="1127"/>
      <c r="BI17" s="1127"/>
      <c r="BJ17" s="1127"/>
      <c r="BK17" s="1127"/>
      <c r="BL17" s="1125" t="s">
        <v>548</v>
      </c>
      <c r="BM17" s="1125"/>
      <c r="BN17" s="1125"/>
      <c r="BO17" s="1125"/>
      <c r="BP17" s="1125"/>
      <c r="BQ17" s="1125"/>
      <c r="BR17" s="1125"/>
      <c r="BS17" s="1125"/>
      <c r="BT17" s="1125"/>
      <c r="BU17" s="1125"/>
      <c r="BV17" s="1125"/>
      <c r="BW17" s="1125"/>
      <c r="BX17" s="1125"/>
      <c r="BY17" s="1125"/>
      <c r="BZ17" s="1125"/>
      <c r="CA17" s="1125"/>
      <c r="CB17" s="1125"/>
      <c r="CC17" s="1125"/>
      <c r="CD17" s="1125"/>
      <c r="CE17" s="1129"/>
      <c r="CF17" s="1129"/>
      <c r="CG17" s="1129"/>
      <c r="CH17" s="1129"/>
      <c r="CI17" s="1129"/>
      <c r="CJ17" s="1129"/>
    </row>
    <row r="18" spans="3:88" ht="17.100000000000001" customHeight="1" x14ac:dyDescent="0.4">
      <c r="C18" s="1123" t="s">
        <v>550</v>
      </c>
      <c r="D18" s="1123"/>
      <c r="E18" s="1123"/>
      <c r="F18" s="1123"/>
      <c r="G18" s="1123"/>
      <c r="H18" s="1123"/>
      <c r="I18" s="1123"/>
      <c r="J18" s="1123"/>
      <c r="K18" s="1123"/>
      <c r="L18" s="1123"/>
      <c r="M18" s="1123"/>
      <c r="N18" s="1123"/>
      <c r="O18" s="1123"/>
      <c r="P18" s="1123"/>
      <c r="Q18" s="1123"/>
      <c r="R18" s="1123"/>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1123"/>
      <c r="AS18" s="1123"/>
      <c r="AT18" s="1123"/>
      <c r="AU18" s="1123"/>
      <c r="AV18" s="1123"/>
      <c r="AW18" s="1123"/>
      <c r="AX18" s="1123"/>
      <c r="AY18" s="1123"/>
      <c r="AZ18" s="1123"/>
      <c r="BA18" s="1123"/>
      <c r="BB18" s="1123"/>
      <c r="BC18" s="1123"/>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3"/>
      <c r="BY18" s="1123"/>
      <c r="BZ18" s="1123"/>
      <c r="CA18" s="1123"/>
      <c r="CB18" s="1123"/>
      <c r="CC18" s="1123"/>
      <c r="CD18" s="1123"/>
      <c r="CE18" s="1123"/>
      <c r="CF18" s="1123"/>
      <c r="CG18" s="1123"/>
      <c r="CH18" s="1123"/>
      <c r="CI18" s="1123"/>
      <c r="CJ18" s="1123"/>
    </row>
    <row r="19" spans="3:88" ht="33" customHeight="1" x14ac:dyDescent="0.4">
      <c r="C19" s="1124" t="s">
        <v>551</v>
      </c>
      <c r="D19" s="1124"/>
      <c r="E19" s="1124"/>
      <c r="F19" s="1125" t="s">
        <v>167</v>
      </c>
      <c r="G19" s="1125"/>
      <c r="H19" s="1125"/>
      <c r="I19" s="1125"/>
      <c r="J19" s="1125"/>
      <c r="K19" s="1125"/>
      <c r="L19" s="1125"/>
      <c r="M19" s="1125"/>
      <c r="N19" s="1125"/>
      <c r="O19" s="1125"/>
      <c r="P19" s="1125"/>
      <c r="Q19" s="1125"/>
      <c r="R19" s="1125"/>
      <c r="S19" s="1126"/>
      <c r="T19" s="1126"/>
      <c r="U19" s="1126"/>
      <c r="V19" s="1126"/>
      <c r="W19" s="1126"/>
      <c r="X19" s="1131" t="s">
        <v>816</v>
      </c>
      <c r="Y19" s="1131"/>
      <c r="Z19" s="1131"/>
      <c r="AA19" s="1131"/>
      <c r="AB19" s="1131"/>
      <c r="AC19" s="1131"/>
      <c r="AD19" s="1131"/>
      <c r="AE19" s="1131"/>
      <c r="AF19" s="1131"/>
      <c r="AG19" s="1131"/>
      <c r="AH19" s="1131"/>
      <c r="AI19" s="1131"/>
      <c r="AJ19" s="1131"/>
      <c r="AK19" s="1131"/>
      <c r="AL19" s="1131"/>
      <c r="AM19" s="1131"/>
      <c r="AN19" s="1131"/>
      <c r="AO19" s="1131"/>
      <c r="AP19" s="1131"/>
      <c r="AQ19" s="1131"/>
      <c r="AR19" s="1131"/>
      <c r="AS19" s="1131"/>
      <c r="AT19" s="1131"/>
      <c r="AU19" s="1131"/>
      <c r="AV19" s="1131"/>
      <c r="AW19" s="1131"/>
      <c r="AX19" s="1131"/>
      <c r="AY19" s="1131"/>
      <c r="AZ19" s="1131"/>
      <c r="BA19" s="1131"/>
      <c r="BB19" s="1131"/>
      <c r="BC19" s="1131"/>
      <c r="BD19" s="1131"/>
      <c r="BE19" s="1131"/>
      <c r="BF19" s="1131"/>
      <c r="BG19" s="1131"/>
      <c r="BH19" s="1131"/>
      <c r="BI19" s="1131"/>
      <c r="BJ19" s="1131"/>
      <c r="BK19" s="1131"/>
      <c r="BL19" s="1131" t="s">
        <v>552</v>
      </c>
      <c r="BM19" s="1131"/>
      <c r="BN19" s="1131"/>
      <c r="BO19" s="1131"/>
      <c r="BP19" s="1131"/>
      <c r="BQ19" s="1131"/>
      <c r="BR19" s="1131"/>
      <c r="BS19" s="1127"/>
      <c r="BT19" s="1127"/>
      <c r="BU19" s="1127"/>
      <c r="BV19" s="1127"/>
      <c r="BW19" s="1127"/>
      <c r="BX19" s="1127"/>
      <c r="BY19" s="1127"/>
      <c r="BZ19" s="1127"/>
      <c r="CA19" s="1127"/>
      <c r="CB19" s="1127"/>
      <c r="CC19" s="1127"/>
      <c r="CD19" s="1127"/>
      <c r="CE19" s="1129"/>
      <c r="CF19" s="1129"/>
      <c r="CG19" s="1129"/>
      <c r="CH19" s="1129"/>
      <c r="CI19" s="1129"/>
      <c r="CJ19" s="1129"/>
    </row>
    <row r="20" spans="3:88" ht="33" customHeight="1" x14ac:dyDescent="0.4">
      <c r="C20" s="1124" t="s">
        <v>553</v>
      </c>
      <c r="D20" s="1124"/>
      <c r="E20" s="1124"/>
      <c r="F20" s="1125" t="s">
        <v>554</v>
      </c>
      <c r="G20" s="1125"/>
      <c r="H20" s="1125"/>
      <c r="I20" s="1125"/>
      <c r="J20" s="1125"/>
      <c r="K20" s="1125"/>
      <c r="L20" s="1125"/>
      <c r="M20" s="1125"/>
      <c r="N20" s="1125"/>
      <c r="O20" s="1125"/>
      <c r="P20" s="1125"/>
      <c r="Q20" s="1125"/>
      <c r="R20" s="1125"/>
      <c r="S20" s="1130"/>
      <c r="T20" s="1130"/>
      <c r="U20" s="1130"/>
      <c r="V20" s="1130"/>
      <c r="W20" s="1130"/>
      <c r="X20" s="1127" t="s">
        <v>555</v>
      </c>
      <c r="Y20" s="1127" t="s">
        <v>556</v>
      </c>
      <c r="Z20" s="1127" t="s">
        <v>556</v>
      </c>
      <c r="AA20" s="1127" t="s">
        <v>556</v>
      </c>
      <c r="AB20" s="1127" t="s">
        <v>556</v>
      </c>
      <c r="AC20" s="1127" t="s">
        <v>556</v>
      </c>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t="s">
        <v>556</v>
      </c>
      <c r="AY20" s="1127" t="s">
        <v>556</v>
      </c>
      <c r="AZ20" s="1127" t="s">
        <v>556</v>
      </c>
      <c r="BA20" s="1127" t="s">
        <v>556</v>
      </c>
      <c r="BB20" s="1127" t="s">
        <v>556</v>
      </c>
      <c r="BC20" s="1127" t="s">
        <v>556</v>
      </c>
      <c r="BD20" s="1127" t="s">
        <v>556</v>
      </c>
      <c r="BE20" s="1127" t="s">
        <v>556</v>
      </c>
      <c r="BF20" s="1127" t="s">
        <v>556</v>
      </c>
      <c r="BG20" s="1127"/>
      <c r="BH20" s="1127" t="s">
        <v>556</v>
      </c>
      <c r="BI20" s="1127" t="s">
        <v>556</v>
      </c>
      <c r="BJ20" s="1127" t="s">
        <v>556</v>
      </c>
      <c r="BK20" s="1127" t="s">
        <v>556</v>
      </c>
      <c r="BL20" s="1128" t="s">
        <v>557</v>
      </c>
      <c r="BM20" s="1128"/>
      <c r="BN20" s="1128"/>
      <c r="BO20" s="1128"/>
      <c r="BP20" s="1128"/>
      <c r="BQ20" s="1128"/>
      <c r="BR20" s="1128"/>
      <c r="BS20" s="1125"/>
      <c r="BT20" s="1125"/>
      <c r="BU20" s="1125"/>
      <c r="BV20" s="1125"/>
      <c r="BW20" s="1125"/>
      <c r="BX20" s="1125"/>
      <c r="BY20" s="1125"/>
      <c r="BZ20" s="1125"/>
      <c r="CA20" s="1125"/>
      <c r="CB20" s="1125"/>
      <c r="CC20" s="1125"/>
      <c r="CD20" s="1125"/>
      <c r="CE20" s="1129"/>
      <c r="CF20" s="1129"/>
      <c r="CG20" s="1129"/>
      <c r="CH20" s="1129"/>
      <c r="CI20" s="1129"/>
      <c r="CJ20" s="1129"/>
    </row>
    <row r="21" spans="3:88" ht="33" customHeight="1" x14ac:dyDescent="0.4">
      <c r="C21" s="1124" t="s">
        <v>558</v>
      </c>
      <c r="D21" s="1124"/>
      <c r="E21" s="1124"/>
      <c r="F21" s="1125" t="s">
        <v>559</v>
      </c>
      <c r="G21" s="1125"/>
      <c r="H21" s="1125"/>
      <c r="I21" s="1125"/>
      <c r="J21" s="1125"/>
      <c r="K21" s="1125"/>
      <c r="L21" s="1125"/>
      <c r="M21" s="1125"/>
      <c r="N21" s="1125"/>
      <c r="O21" s="1125"/>
      <c r="P21" s="1125"/>
      <c r="Q21" s="1125"/>
      <c r="R21" s="1125"/>
      <c r="S21" s="1130"/>
      <c r="T21" s="1130"/>
      <c r="U21" s="1130"/>
      <c r="V21" s="1130"/>
      <c r="W21" s="1130"/>
      <c r="X21" s="1131" t="s">
        <v>560</v>
      </c>
      <c r="Y21" s="1131"/>
      <c r="Z21" s="1131"/>
      <c r="AA21" s="1131"/>
      <c r="AB21" s="1131"/>
      <c r="AC21" s="1131"/>
      <c r="AD21" s="1131"/>
      <c r="AE21" s="1131"/>
      <c r="AF21" s="1131"/>
      <c r="AG21" s="1131"/>
      <c r="AH21" s="1131"/>
      <c r="AI21" s="1131"/>
      <c r="AJ21" s="1131"/>
      <c r="AK21" s="1131"/>
      <c r="AL21" s="1131"/>
      <c r="AM21" s="1131"/>
      <c r="AN21" s="1131"/>
      <c r="AO21" s="1131"/>
      <c r="AP21" s="1131"/>
      <c r="AQ21" s="1131"/>
      <c r="AR21" s="1131"/>
      <c r="AS21" s="1131"/>
      <c r="AT21" s="1131"/>
      <c r="AU21" s="1131"/>
      <c r="AV21" s="1131"/>
      <c r="AW21" s="1131"/>
      <c r="AX21" s="1131"/>
      <c r="AY21" s="1131"/>
      <c r="AZ21" s="1131"/>
      <c r="BA21" s="1131"/>
      <c r="BB21" s="1131"/>
      <c r="BC21" s="1131"/>
      <c r="BD21" s="1131"/>
      <c r="BE21" s="1131"/>
      <c r="BF21" s="1131"/>
      <c r="BG21" s="1131"/>
      <c r="BH21" s="1131"/>
      <c r="BI21" s="1131"/>
      <c r="BJ21" s="1131"/>
      <c r="BK21" s="1131"/>
      <c r="BL21" s="1128" t="s">
        <v>561</v>
      </c>
      <c r="BM21" s="1128"/>
      <c r="BN21" s="1128"/>
      <c r="BO21" s="1128"/>
      <c r="BP21" s="1128"/>
      <c r="BQ21" s="1128"/>
      <c r="BR21" s="1128"/>
      <c r="BS21" s="1125"/>
      <c r="BT21" s="1125"/>
      <c r="BU21" s="1125"/>
      <c r="BV21" s="1125"/>
      <c r="BW21" s="1125"/>
      <c r="BX21" s="1125"/>
      <c r="BY21" s="1125"/>
      <c r="BZ21" s="1125"/>
      <c r="CA21" s="1125"/>
      <c r="CB21" s="1125"/>
      <c r="CC21" s="1125"/>
      <c r="CD21" s="1125"/>
      <c r="CE21" s="1129"/>
      <c r="CF21" s="1129"/>
      <c r="CG21" s="1129"/>
      <c r="CH21" s="1129"/>
      <c r="CI21" s="1129"/>
      <c r="CJ21" s="1129"/>
    </row>
    <row r="22" spans="3:88" ht="33" customHeight="1" x14ac:dyDescent="0.4">
      <c r="C22" s="1132" t="s">
        <v>562</v>
      </c>
      <c r="D22" s="1132"/>
      <c r="E22" s="1132"/>
      <c r="F22" s="1133" t="s">
        <v>563</v>
      </c>
      <c r="G22" s="1133"/>
      <c r="H22" s="1133"/>
      <c r="I22" s="1133"/>
      <c r="J22" s="1133"/>
      <c r="K22" s="1133"/>
      <c r="L22" s="1133"/>
      <c r="M22" s="1133"/>
      <c r="N22" s="1133"/>
      <c r="O22" s="1133"/>
      <c r="P22" s="1133"/>
      <c r="Q22" s="1133"/>
      <c r="R22" s="1133"/>
      <c r="S22" s="1130"/>
      <c r="T22" s="1130"/>
      <c r="U22" s="1130"/>
      <c r="V22" s="1130"/>
      <c r="W22" s="1130"/>
      <c r="X22" s="1134" t="s">
        <v>817</v>
      </c>
      <c r="Y22" s="1135"/>
      <c r="Z22" s="1135"/>
      <c r="AA22" s="1135"/>
      <c r="AB22" s="1135"/>
      <c r="AC22" s="1135"/>
      <c r="AD22" s="1135"/>
      <c r="AE22" s="1135"/>
      <c r="AF22" s="1135"/>
      <c r="AG22" s="1135"/>
      <c r="AH22" s="1135"/>
      <c r="AI22" s="1135"/>
      <c r="AJ22" s="1135"/>
      <c r="AK22" s="1135"/>
      <c r="AL22" s="1135"/>
      <c r="AM22" s="1135"/>
      <c r="AN22" s="1135"/>
      <c r="AO22" s="1135"/>
      <c r="AP22" s="1135"/>
      <c r="AQ22" s="1135"/>
      <c r="AR22" s="1135"/>
      <c r="AS22" s="1135"/>
      <c r="AT22" s="1135"/>
      <c r="AU22" s="1135"/>
      <c r="AV22" s="1135"/>
      <c r="AW22" s="1135"/>
      <c r="AX22" s="1135"/>
      <c r="AY22" s="1135"/>
      <c r="AZ22" s="1135"/>
      <c r="BA22" s="1135"/>
      <c r="BB22" s="1135"/>
      <c r="BC22" s="1135"/>
      <c r="BD22" s="1135"/>
      <c r="BE22" s="1135"/>
      <c r="BF22" s="1135"/>
      <c r="BG22" s="1135"/>
      <c r="BH22" s="1135"/>
      <c r="BI22" s="1135"/>
      <c r="BJ22" s="1135"/>
      <c r="BK22" s="1135"/>
      <c r="BL22" s="1135" t="s">
        <v>564</v>
      </c>
      <c r="BM22" s="1135"/>
      <c r="BN22" s="1135"/>
      <c r="BO22" s="1135"/>
      <c r="BP22" s="1135"/>
      <c r="BQ22" s="1135"/>
      <c r="BR22" s="1135"/>
      <c r="BS22" s="1135"/>
      <c r="BT22" s="1135"/>
      <c r="BU22" s="1135"/>
      <c r="BV22" s="1135"/>
      <c r="BW22" s="1135"/>
      <c r="BX22" s="1135"/>
      <c r="BY22" s="1135"/>
      <c r="BZ22" s="1135"/>
      <c r="CA22" s="1135"/>
      <c r="CB22" s="1135"/>
      <c r="CC22" s="1135"/>
      <c r="CD22" s="1135"/>
      <c r="CE22" s="1129"/>
      <c r="CF22" s="1129"/>
      <c r="CG22" s="1129"/>
      <c r="CH22" s="1129"/>
      <c r="CI22" s="1129"/>
      <c r="CJ22" s="1129"/>
    </row>
    <row r="23" spans="3:88" ht="33" customHeight="1" x14ac:dyDescent="0.4">
      <c r="C23" s="1136" t="s">
        <v>565</v>
      </c>
      <c r="D23" s="1137"/>
      <c r="E23" s="1138"/>
      <c r="F23" s="1133" t="s">
        <v>566</v>
      </c>
      <c r="G23" s="1133"/>
      <c r="H23" s="1133"/>
      <c r="I23" s="1133"/>
      <c r="J23" s="1133"/>
      <c r="K23" s="1133"/>
      <c r="L23" s="1133"/>
      <c r="M23" s="1133"/>
      <c r="N23" s="1133"/>
      <c r="O23" s="1133"/>
      <c r="P23" s="1133"/>
      <c r="Q23" s="1133"/>
      <c r="R23" s="1133"/>
      <c r="S23" s="1130"/>
      <c r="T23" s="1130"/>
      <c r="U23" s="1130"/>
      <c r="V23" s="1130"/>
      <c r="W23" s="1130"/>
      <c r="X23" s="1134" t="s">
        <v>567</v>
      </c>
      <c r="Y23" s="1134"/>
      <c r="Z23" s="1134"/>
      <c r="AA23" s="1134"/>
      <c r="AB23" s="1134"/>
      <c r="AC23" s="1134"/>
      <c r="AD23" s="1134"/>
      <c r="AE23" s="1134"/>
      <c r="AF23" s="1134"/>
      <c r="AG23" s="1134"/>
      <c r="AH23" s="1134"/>
      <c r="AI23" s="1134"/>
      <c r="AJ23" s="1134"/>
      <c r="AK23" s="1134"/>
      <c r="AL23" s="1134"/>
      <c r="AM23" s="1134"/>
      <c r="AN23" s="1134"/>
      <c r="AO23" s="1134"/>
      <c r="AP23" s="1134"/>
      <c r="AQ23" s="1134"/>
      <c r="AR23" s="1134"/>
      <c r="AS23" s="1134"/>
      <c r="AT23" s="1134"/>
      <c r="AU23" s="1134"/>
      <c r="AV23" s="1134"/>
      <c r="AW23" s="1134"/>
      <c r="AX23" s="1134"/>
      <c r="AY23" s="1134"/>
      <c r="AZ23" s="1134"/>
      <c r="BA23" s="1134"/>
      <c r="BB23" s="1134"/>
      <c r="BC23" s="1134"/>
      <c r="BD23" s="1134"/>
      <c r="BE23" s="1134"/>
      <c r="BF23" s="1134"/>
      <c r="BG23" s="1134"/>
      <c r="BH23" s="1134"/>
      <c r="BI23" s="1134"/>
      <c r="BJ23" s="1134"/>
      <c r="BK23" s="1134"/>
      <c r="BL23" s="1135" t="s">
        <v>564</v>
      </c>
      <c r="BM23" s="1135"/>
      <c r="BN23" s="1135"/>
      <c r="BO23" s="1135"/>
      <c r="BP23" s="1135"/>
      <c r="BQ23" s="1135"/>
      <c r="BR23" s="1135"/>
      <c r="BS23" s="1135"/>
      <c r="BT23" s="1135"/>
      <c r="BU23" s="1135"/>
      <c r="BV23" s="1135"/>
      <c r="BW23" s="1135"/>
      <c r="BX23" s="1135"/>
      <c r="BY23" s="1135"/>
      <c r="BZ23" s="1135"/>
      <c r="CA23" s="1135"/>
      <c r="CB23" s="1135"/>
      <c r="CC23" s="1135"/>
      <c r="CD23" s="1135"/>
      <c r="CE23" s="1129"/>
      <c r="CF23" s="1129"/>
      <c r="CG23" s="1129"/>
      <c r="CH23" s="1129"/>
      <c r="CI23" s="1129"/>
      <c r="CJ23" s="1129"/>
    </row>
    <row r="24" spans="3:88" ht="54.95" customHeight="1" x14ac:dyDescent="0.4">
      <c r="C24" s="1136" t="s">
        <v>568</v>
      </c>
      <c r="D24" s="1137"/>
      <c r="E24" s="1138"/>
      <c r="F24" s="1139" t="s">
        <v>569</v>
      </c>
      <c r="G24" s="1140"/>
      <c r="H24" s="1140"/>
      <c r="I24" s="1140"/>
      <c r="J24" s="1140"/>
      <c r="K24" s="1140"/>
      <c r="L24" s="1140"/>
      <c r="M24" s="1140"/>
      <c r="N24" s="1140"/>
      <c r="O24" s="1140"/>
      <c r="P24" s="1140"/>
      <c r="Q24" s="1140"/>
      <c r="R24" s="1141"/>
      <c r="S24" s="1130"/>
      <c r="T24" s="1130"/>
      <c r="U24" s="1130"/>
      <c r="V24" s="1130"/>
      <c r="W24" s="1130"/>
      <c r="X24" s="1142" t="s">
        <v>570</v>
      </c>
      <c r="Y24" s="1143"/>
      <c r="Z24" s="1143"/>
      <c r="AA24" s="1143"/>
      <c r="AB24" s="1143"/>
      <c r="AC24" s="1143"/>
      <c r="AD24" s="1143"/>
      <c r="AE24" s="1143"/>
      <c r="AF24" s="1143"/>
      <c r="AG24" s="1143"/>
      <c r="AH24" s="1143"/>
      <c r="AI24" s="1143"/>
      <c r="AJ24" s="1143"/>
      <c r="AK24" s="1143"/>
      <c r="AL24" s="1143"/>
      <c r="AM24" s="1143"/>
      <c r="AN24" s="1143"/>
      <c r="AO24" s="1143"/>
      <c r="AP24" s="1143"/>
      <c r="AQ24" s="1143"/>
      <c r="AR24" s="1143"/>
      <c r="AS24" s="1143"/>
      <c r="AT24" s="1143"/>
      <c r="AU24" s="1143"/>
      <c r="AV24" s="1143"/>
      <c r="AW24" s="1143"/>
      <c r="AX24" s="1143"/>
      <c r="AY24" s="1143"/>
      <c r="AZ24" s="1143"/>
      <c r="BA24" s="1143"/>
      <c r="BB24" s="1143"/>
      <c r="BC24" s="1143"/>
      <c r="BD24" s="1143"/>
      <c r="BE24" s="1143"/>
      <c r="BF24" s="1143"/>
      <c r="BG24" s="1143"/>
      <c r="BH24" s="1143"/>
      <c r="BI24" s="1143"/>
      <c r="BJ24" s="1143"/>
      <c r="BK24" s="1144"/>
      <c r="BL24" s="1142" t="s">
        <v>809</v>
      </c>
      <c r="BM24" s="1143"/>
      <c r="BN24" s="1143"/>
      <c r="BO24" s="1143"/>
      <c r="BP24" s="1143"/>
      <c r="BQ24" s="1143"/>
      <c r="BR24" s="1143"/>
      <c r="BS24" s="1145"/>
      <c r="BT24" s="1145"/>
      <c r="BU24" s="1145"/>
      <c r="BV24" s="1145"/>
      <c r="BW24" s="1145"/>
      <c r="BX24" s="1145"/>
      <c r="BY24" s="1145"/>
      <c r="BZ24" s="1145"/>
      <c r="CA24" s="1145"/>
      <c r="CB24" s="1145"/>
      <c r="CC24" s="1145"/>
      <c r="CD24" s="1146"/>
      <c r="CE24" s="1129"/>
      <c r="CF24" s="1129"/>
      <c r="CG24" s="1129"/>
      <c r="CH24" s="1129"/>
      <c r="CI24" s="1129"/>
      <c r="CJ24" s="1129"/>
    </row>
    <row r="25" spans="3:88" ht="54.95" customHeight="1" x14ac:dyDescent="0.4">
      <c r="C25" s="1136" t="s">
        <v>571</v>
      </c>
      <c r="D25" s="1137"/>
      <c r="E25" s="1138"/>
      <c r="F25" s="1139" t="s">
        <v>569</v>
      </c>
      <c r="G25" s="1140"/>
      <c r="H25" s="1140"/>
      <c r="I25" s="1140"/>
      <c r="J25" s="1140"/>
      <c r="K25" s="1140"/>
      <c r="L25" s="1140"/>
      <c r="M25" s="1140"/>
      <c r="N25" s="1140"/>
      <c r="O25" s="1140"/>
      <c r="P25" s="1140"/>
      <c r="Q25" s="1140"/>
      <c r="R25" s="1141"/>
      <c r="S25" s="1130"/>
      <c r="T25" s="1130"/>
      <c r="U25" s="1130"/>
      <c r="V25" s="1130"/>
      <c r="W25" s="1130"/>
      <c r="X25" s="1142" t="s">
        <v>572</v>
      </c>
      <c r="Y25" s="1143"/>
      <c r="Z25" s="1143"/>
      <c r="AA25" s="1143"/>
      <c r="AB25" s="1143"/>
      <c r="AC25" s="1143"/>
      <c r="AD25" s="1143"/>
      <c r="AE25" s="1143"/>
      <c r="AF25" s="1143"/>
      <c r="AG25" s="1143"/>
      <c r="AH25" s="1143"/>
      <c r="AI25" s="1143"/>
      <c r="AJ25" s="1143"/>
      <c r="AK25" s="1143"/>
      <c r="AL25" s="1143"/>
      <c r="AM25" s="1143"/>
      <c r="AN25" s="1143"/>
      <c r="AO25" s="1143"/>
      <c r="AP25" s="1143"/>
      <c r="AQ25" s="1143"/>
      <c r="AR25" s="1143"/>
      <c r="AS25" s="1143"/>
      <c r="AT25" s="1143"/>
      <c r="AU25" s="1143"/>
      <c r="AV25" s="1143"/>
      <c r="AW25" s="1143"/>
      <c r="AX25" s="1143"/>
      <c r="AY25" s="1143"/>
      <c r="AZ25" s="1143"/>
      <c r="BA25" s="1143"/>
      <c r="BB25" s="1143"/>
      <c r="BC25" s="1143"/>
      <c r="BD25" s="1143"/>
      <c r="BE25" s="1143"/>
      <c r="BF25" s="1143"/>
      <c r="BG25" s="1143"/>
      <c r="BH25" s="1143"/>
      <c r="BI25" s="1143"/>
      <c r="BJ25" s="1143"/>
      <c r="BK25" s="1144"/>
      <c r="BL25" s="1142" t="s">
        <v>573</v>
      </c>
      <c r="BM25" s="1143"/>
      <c r="BN25" s="1143"/>
      <c r="BO25" s="1143"/>
      <c r="BP25" s="1143"/>
      <c r="BQ25" s="1143"/>
      <c r="BR25" s="1143"/>
      <c r="BS25" s="1143"/>
      <c r="BT25" s="1143"/>
      <c r="BU25" s="1143"/>
      <c r="BV25" s="1143"/>
      <c r="BW25" s="1143"/>
      <c r="BX25" s="1143"/>
      <c r="BY25" s="1143"/>
      <c r="BZ25" s="1143"/>
      <c r="CA25" s="1143"/>
      <c r="CB25" s="1143"/>
      <c r="CC25" s="1143"/>
      <c r="CD25" s="1144"/>
      <c r="CE25" s="1129"/>
      <c r="CF25" s="1129"/>
      <c r="CG25" s="1129"/>
      <c r="CH25" s="1129"/>
      <c r="CI25" s="1129"/>
      <c r="CJ25" s="1129"/>
    </row>
    <row r="26" spans="3:88" ht="33" customHeight="1" x14ac:dyDescent="0.4">
      <c r="C26" s="1136" t="s">
        <v>574</v>
      </c>
      <c r="D26" s="1137"/>
      <c r="E26" s="1138"/>
      <c r="F26" s="1139" t="s">
        <v>575</v>
      </c>
      <c r="G26" s="1140"/>
      <c r="H26" s="1140"/>
      <c r="I26" s="1140"/>
      <c r="J26" s="1140"/>
      <c r="K26" s="1140"/>
      <c r="L26" s="1140"/>
      <c r="M26" s="1140"/>
      <c r="N26" s="1140"/>
      <c r="O26" s="1140"/>
      <c r="P26" s="1140"/>
      <c r="Q26" s="1140"/>
      <c r="R26" s="1141"/>
      <c r="S26" s="1130"/>
      <c r="T26" s="1130"/>
      <c r="U26" s="1130"/>
      <c r="V26" s="1130"/>
      <c r="W26" s="1130"/>
      <c r="X26" s="1147" t="s">
        <v>576</v>
      </c>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9"/>
      <c r="BL26" s="1134" t="s">
        <v>577</v>
      </c>
      <c r="BM26" s="1135"/>
      <c r="BN26" s="1135"/>
      <c r="BO26" s="1135"/>
      <c r="BP26" s="1135"/>
      <c r="BQ26" s="1135"/>
      <c r="BR26" s="1135"/>
      <c r="BS26" s="1135"/>
      <c r="BT26" s="1135"/>
      <c r="BU26" s="1135"/>
      <c r="BV26" s="1135"/>
      <c r="BW26" s="1135"/>
      <c r="BX26" s="1135"/>
      <c r="BY26" s="1135"/>
      <c r="BZ26" s="1135"/>
      <c r="CA26" s="1135"/>
      <c r="CB26" s="1135"/>
      <c r="CC26" s="1135"/>
      <c r="CD26" s="1135"/>
      <c r="CE26" s="1129"/>
      <c r="CF26" s="1129"/>
      <c r="CG26" s="1129"/>
      <c r="CH26" s="1129"/>
      <c r="CI26" s="1129"/>
      <c r="CJ26" s="1129"/>
    </row>
    <row r="27" spans="3:88" ht="33" customHeight="1" x14ac:dyDescent="0.4">
      <c r="C27" s="1136" t="s">
        <v>578</v>
      </c>
      <c r="D27" s="1137"/>
      <c r="E27" s="1138"/>
      <c r="F27" s="1139" t="s">
        <v>579</v>
      </c>
      <c r="G27" s="1140"/>
      <c r="H27" s="1140"/>
      <c r="I27" s="1140"/>
      <c r="J27" s="1140"/>
      <c r="K27" s="1140"/>
      <c r="L27" s="1140"/>
      <c r="M27" s="1140"/>
      <c r="N27" s="1140"/>
      <c r="O27" s="1140"/>
      <c r="P27" s="1140"/>
      <c r="Q27" s="1140"/>
      <c r="R27" s="1141"/>
      <c r="S27" s="1130"/>
      <c r="T27" s="1130"/>
      <c r="U27" s="1130"/>
      <c r="V27" s="1130"/>
      <c r="W27" s="1130"/>
      <c r="X27" s="1159" t="s">
        <v>580</v>
      </c>
      <c r="Y27" s="1160"/>
      <c r="Z27" s="1160"/>
      <c r="AA27" s="1160"/>
      <c r="AB27" s="1160"/>
      <c r="AC27" s="1160"/>
      <c r="AD27" s="1160"/>
      <c r="AE27" s="1160"/>
      <c r="AF27" s="1160"/>
      <c r="AG27" s="1160"/>
      <c r="AH27" s="1160"/>
      <c r="AI27" s="1160"/>
      <c r="AJ27" s="1160"/>
      <c r="AK27" s="1160"/>
      <c r="AL27" s="1160"/>
      <c r="AM27" s="1160"/>
      <c r="AN27" s="1160"/>
      <c r="AO27" s="1160"/>
      <c r="AP27" s="1160"/>
      <c r="AQ27" s="1160"/>
      <c r="AR27" s="1160"/>
      <c r="AS27" s="1160"/>
      <c r="AT27" s="1160"/>
      <c r="AU27" s="1160"/>
      <c r="AV27" s="1160"/>
      <c r="AW27" s="1160"/>
      <c r="AX27" s="1160"/>
      <c r="AY27" s="1160"/>
      <c r="AZ27" s="1160"/>
      <c r="BA27" s="1160"/>
      <c r="BB27" s="1160"/>
      <c r="BC27" s="1160"/>
      <c r="BD27" s="1160"/>
      <c r="BE27" s="1160"/>
      <c r="BF27" s="1160"/>
      <c r="BG27" s="1160"/>
      <c r="BH27" s="1160"/>
      <c r="BI27" s="1160"/>
      <c r="BJ27" s="1160"/>
      <c r="BK27" s="1161"/>
      <c r="BL27" s="1134" t="s">
        <v>577</v>
      </c>
      <c r="BM27" s="1135"/>
      <c r="BN27" s="1135"/>
      <c r="BO27" s="1135"/>
      <c r="BP27" s="1135"/>
      <c r="BQ27" s="1135"/>
      <c r="BR27" s="1135"/>
      <c r="BS27" s="1135"/>
      <c r="BT27" s="1135"/>
      <c r="BU27" s="1135"/>
      <c r="BV27" s="1135"/>
      <c r="BW27" s="1135"/>
      <c r="BX27" s="1135"/>
      <c r="BY27" s="1135"/>
      <c r="BZ27" s="1135"/>
      <c r="CA27" s="1135"/>
      <c r="CB27" s="1135"/>
      <c r="CC27" s="1135"/>
      <c r="CD27" s="1135"/>
      <c r="CE27" s="1114"/>
      <c r="CF27" s="1114"/>
      <c r="CG27" s="1114"/>
      <c r="CH27" s="1114"/>
      <c r="CI27" s="1114"/>
      <c r="CJ27" s="1114"/>
    </row>
    <row r="28" spans="3:88" ht="33" customHeight="1" x14ac:dyDescent="0.4">
      <c r="C28" s="1136" t="s">
        <v>581</v>
      </c>
      <c r="D28" s="1137"/>
      <c r="E28" s="1138"/>
      <c r="F28" s="1133" t="s">
        <v>582</v>
      </c>
      <c r="G28" s="1133"/>
      <c r="H28" s="1133"/>
      <c r="I28" s="1133"/>
      <c r="J28" s="1133"/>
      <c r="K28" s="1133"/>
      <c r="L28" s="1133"/>
      <c r="M28" s="1133"/>
      <c r="N28" s="1133"/>
      <c r="O28" s="1133"/>
      <c r="P28" s="1133"/>
      <c r="Q28" s="1133"/>
      <c r="R28" s="1133"/>
      <c r="S28" s="1130"/>
      <c r="T28" s="1130"/>
      <c r="U28" s="1130"/>
      <c r="V28" s="1130"/>
      <c r="W28" s="1130"/>
      <c r="X28" s="1158" t="s">
        <v>583</v>
      </c>
      <c r="Y28" s="1158" t="s">
        <v>584</v>
      </c>
      <c r="Z28" s="1158" t="s">
        <v>584</v>
      </c>
      <c r="AA28" s="1158" t="s">
        <v>584</v>
      </c>
      <c r="AB28" s="1158" t="s">
        <v>584</v>
      </c>
      <c r="AC28" s="1158" t="s">
        <v>584</v>
      </c>
      <c r="AD28" s="1158"/>
      <c r="AE28" s="1158"/>
      <c r="AF28" s="1158"/>
      <c r="AG28" s="1158"/>
      <c r="AH28" s="1158"/>
      <c r="AI28" s="1158"/>
      <c r="AJ28" s="1158"/>
      <c r="AK28" s="1158"/>
      <c r="AL28" s="1158"/>
      <c r="AM28" s="1158"/>
      <c r="AN28" s="1158"/>
      <c r="AO28" s="1158"/>
      <c r="AP28" s="1158"/>
      <c r="AQ28" s="1158"/>
      <c r="AR28" s="1158"/>
      <c r="AS28" s="1158"/>
      <c r="AT28" s="1158"/>
      <c r="AU28" s="1158"/>
      <c r="AV28" s="1158"/>
      <c r="AW28" s="1158"/>
      <c r="AX28" s="1158" t="s">
        <v>584</v>
      </c>
      <c r="AY28" s="1158" t="s">
        <v>584</v>
      </c>
      <c r="AZ28" s="1158" t="s">
        <v>584</v>
      </c>
      <c r="BA28" s="1158" t="s">
        <v>584</v>
      </c>
      <c r="BB28" s="1158" t="s">
        <v>584</v>
      </c>
      <c r="BC28" s="1158" t="s">
        <v>584</v>
      </c>
      <c r="BD28" s="1158" t="s">
        <v>584</v>
      </c>
      <c r="BE28" s="1158" t="s">
        <v>584</v>
      </c>
      <c r="BF28" s="1158" t="s">
        <v>584</v>
      </c>
      <c r="BG28" s="1158"/>
      <c r="BH28" s="1158" t="s">
        <v>584</v>
      </c>
      <c r="BI28" s="1158" t="s">
        <v>584</v>
      </c>
      <c r="BJ28" s="1158" t="s">
        <v>584</v>
      </c>
      <c r="BK28" s="1158" t="s">
        <v>584</v>
      </c>
      <c r="BL28" s="1134" t="s">
        <v>577</v>
      </c>
      <c r="BM28" s="1135"/>
      <c r="BN28" s="1135"/>
      <c r="BO28" s="1135"/>
      <c r="BP28" s="1135"/>
      <c r="BQ28" s="1135"/>
      <c r="BR28" s="1135"/>
      <c r="BS28" s="1135"/>
      <c r="BT28" s="1135"/>
      <c r="BU28" s="1135"/>
      <c r="BV28" s="1135"/>
      <c r="BW28" s="1135"/>
      <c r="BX28" s="1135"/>
      <c r="BY28" s="1135"/>
      <c r="BZ28" s="1135"/>
      <c r="CA28" s="1135"/>
      <c r="CB28" s="1135"/>
      <c r="CC28" s="1135"/>
      <c r="CD28" s="1135"/>
      <c r="CE28" s="1129"/>
      <c r="CF28" s="1129"/>
      <c r="CG28" s="1129"/>
      <c r="CH28" s="1129"/>
      <c r="CI28" s="1129"/>
      <c r="CJ28" s="1129"/>
    </row>
    <row r="29" spans="3:88" ht="33" customHeight="1" x14ac:dyDescent="0.4">
      <c r="C29" s="1155" t="s">
        <v>585</v>
      </c>
      <c r="D29" s="1156"/>
      <c r="E29" s="1157"/>
      <c r="F29" s="1125" t="s">
        <v>586</v>
      </c>
      <c r="G29" s="1125"/>
      <c r="H29" s="1125"/>
      <c r="I29" s="1125"/>
      <c r="J29" s="1125"/>
      <c r="K29" s="1125"/>
      <c r="L29" s="1125"/>
      <c r="M29" s="1125"/>
      <c r="N29" s="1125"/>
      <c r="O29" s="1125"/>
      <c r="P29" s="1125"/>
      <c r="Q29" s="1125"/>
      <c r="R29" s="1125"/>
      <c r="S29" s="1130"/>
      <c r="T29" s="1130"/>
      <c r="U29" s="1130"/>
      <c r="V29" s="1130"/>
      <c r="W29" s="1130"/>
      <c r="X29" s="1158" t="s">
        <v>587</v>
      </c>
      <c r="Y29" s="1158"/>
      <c r="Z29" s="1158"/>
      <c r="AA29" s="1158"/>
      <c r="AB29" s="1158"/>
      <c r="AC29" s="1158"/>
      <c r="AD29" s="1158"/>
      <c r="AE29" s="1158"/>
      <c r="AF29" s="1158"/>
      <c r="AG29" s="1158"/>
      <c r="AH29" s="1158"/>
      <c r="AI29" s="1158"/>
      <c r="AJ29" s="1158"/>
      <c r="AK29" s="1158"/>
      <c r="AL29" s="1158"/>
      <c r="AM29" s="1158"/>
      <c r="AN29" s="1158"/>
      <c r="AO29" s="1158"/>
      <c r="AP29" s="1158"/>
      <c r="AQ29" s="1158"/>
      <c r="AR29" s="1158"/>
      <c r="AS29" s="1158"/>
      <c r="AT29" s="1158"/>
      <c r="AU29" s="1158"/>
      <c r="AV29" s="1158"/>
      <c r="AW29" s="1158"/>
      <c r="AX29" s="1158"/>
      <c r="AY29" s="1158"/>
      <c r="AZ29" s="1158"/>
      <c r="BA29" s="1158"/>
      <c r="BB29" s="1158"/>
      <c r="BC29" s="1158"/>
      <c r="BD29" s="1158"/>
      <c r="BE29" s="1158"/>
      <c r="BF29" s="1158"/>
      <c r="BG29" s="1158"/>
      <c r="BH29" s="1158"/>
      <c r="BI29" s="1158"/>
      <c r="BJ29" s="1158"/>
      <c r="BK29" s="1158"/>
      <c r="BL29" s="1133" t="s">
        <v>575</v>
      </c>
      <c r="BM29" s="1133"/>
      <c r="BN29" s="1133"/>
      <c r="BO29" s="1133"/>
      <c r="BP29" s="1133"/>
      <c r="BQ29" s="1133"/>
      <c r="BR29" s="1133"/>
      <c r="BS29" s="1133"/>
      <c r="BT29" s="1133"/>
      <c r="BU29" s="1133"/>
      <c r="BV29" s="1133"/>
      <c r="BW29" s="1133"/>
      <c r="BX29" s="1133"/>
      <c r="BY29" s="1133"/>
      <c r="BZ29" s="1133"/>
      <c r="CA29" s="1133"/>
      <c r="CB29" s="1133"/>
      <c r="CC29" s="1133"/>
      <c r="CD29" s="1133"/>
      <c r="CE29" s="1114"/>
      <c r="CF29" s="1114"/>
      <c r="CG29" s="1114"/>
      <c r="CH29" s="1114"/>
      <c r="CI29" s="1114"/>
      <c r="CJ29" s="1114"/>
    </row>
    <row r="30" spans="3:88" ht="30" customHeight="1" x14ac:dyDescent="0.4">
      <c r="C30" s="1150"/>
      <c r="D30" s="1150"/>
      <c r="E30" s="1150"/>
      <c r="F30" s="1151"/>
      <c r="G30" s="1151"/>
      <c r="H30" s="1151"/>
      <c r="I30" s="1151"/>
      <c r="J30" s="1151"/>
      <c r="K30" s="1151"/>
      <c r="L30" s="1151"/>
      <c r="M30" s="1151"/>
      <c r="N30" s="1151"/>
      <c r="O30" s="1151"/>
      <c r="P30" s="1151"/>
      <c r="Q30" s="1151"/>
      <c r="R30" s="1151"/>
      <c r="S30" s="1152"/>
      <c r="T30" s="1152"/>
      <c r="U30" s="1152"/>
      <c r="V30" s="1152"/>
      <c r="W30" s="1152"/>
      <c r="X30" s="1153"/>
      <c r="Y30" s="1153"/>
      <c r="Z30" s="1153"/>
      <c r="AA30" s="1153"/>
      <c r="AB30" s="1153"/>
      <c r="AC30" s="1153"/>
      <c r="AD30" s="1153"/>
      <c r="AE30" s="1153"/>
      <c r="AF30" s="1153"/>
      <c r="AG30" s="1153"/>
      <c r="AH30" s="1153"/>
      <c r="AI30" s="1153"/>
      <c r="AJ30" s="1153"/>
      <c r="AK30" s="1153"/>
      <c r="AL30" s="1153"/>
      <c r="AM30" s="1153"/>
      <c r="AN30" s="1153"/>
      <c r="AO30" s="1153"/>
      <c r="AP30" s="1153"/>
      <c r="AQ30" s="1153"/>
      <c r="AR30" s="1153"/>
      <c r="AS30" s="1153"/>
      <c r="AT30" s="1153"/>
      <c r="AU30" s="1153"/>
      <c r="AV30" s="1153"/>
      <c r="AW30" s="1153"/>
      <c r="AX30" s="1153"/>
      <c r="AY30" s="1153"/>
      <c r="AZ30" s="1153"/>
      <c r="BA30" s="1153"/>
      <c r="BB30" s="1153"/>
      <c r="BC30" s="1153"/>
      <c r="BD30" s="1153"/>
      <c r="BE30" s="1153"/>
      <c r="BF30" s="1153"/>
      <c r="BG30" s="1153"/>
      <c r="BH30" s="1153"/>
      <c r="BI30" s="1153"/>
      <c r="BJ30" s="1153"/>
      <c r="BK30" s="1153"/>
      <c r="BL30" s="1154"/>
      <c r="BM30" s="1154"/>
      <c r="BN30" s="1154"/>
      <c r="BO30" s="1154"/>
      <c r="BP30" s="1154"/>
      <c r="BQ30" s="1154"/>
      <c r="BR30" s="1154"/>
      <c r="BS30" s="1153"/>
      <c r="BT30" s="1153"/>
      <c r="BU30" s="1153"/>
      <c r="BV30" s="1153"/>
      <c r="BW30" s="1153"/>
      <c r="BX30" s="1153"/>
      <c r="BY30" s="1153"/>
      <c r="BZ30" s="1153"/>
      <c r="CA30" s="1153"/>
      <c r="CB30" s="1153"/>
      <c r="CC30" s="1153"/>
      <c r="CD30" s="1153"/>
      <c r="CE30" s="1151"/>
      <c r="CF30" s="1151"/>
      <c r="CG30" s="1151"/>
      <c r="CH30" s="1151"/>
      <c r="CI30" s="1151"/>
      <c r="CJ30" s="1151"/>
    </row>
    <row r="31" spans="3:88" ht="30" customHeight="1" x14ac:dyDescent="0.4">
      <c r="C31" s="280"/>
      <c r="D31" s="280"/>
      <c r="E31" s="280"/>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row>
    <row r="32" spans="3:88" ht="30" customHeight="1" x14ac:dyDescent="0.4"/>
    <row r="33" ht="30" customHeight="1" x14ac:dyDescent="0.4"/>
  </sheetData>
  <sheetProtection algorithmName="SHA-512" hashValue="qDZJZWO3OwCESAjZ3fl5ug+s0Dpl+vFL4fswyKMtFNSOqiqxAs2WqmMQh/X0jrGW8ye/UXL/DFHrpYz0ab7Bug==" saltValue="N+SDhQXQZ7U1C3E/ycTYAA==" spinCount="100000" sheet="1" objects="1" scenarios="1"/>
  <mergeCells count="119">
    <mergeCell ref="C28:E28"/>
    <mergeCell ref="F28:R28"/>
    <mergeCell ref="S28:W28"/>
    <mergeCell ref="X28:BK28"/>
    <mergeCell ref="BL28:CD28"/>
    <mergeCell ref="CE28:CJ28"/>
    <mergeCell ref="C27:E27"/>
    <mergeCell ref="F27:R27"/>
    <mergeCell ref="S27:W27"/>
    <mergeCell ref="X27:BK27"/>
    <mergeCell ref="BL27:CD27"/>
    <mergeCell ref="CE27:CJ27"/>
    <mergeCell ref="C30:E30"/>
    <mergeCell ref="F30:R30"/>
    <mergeCell ref="S30:W30"/>
    <mergeCell ref="X30:BK30"/>
    <mergeCell ref="BL30:CD30"/>
    <mergeCell ref="CE30:CJ30"/>
    <mergeCell ref="C29:E29"/>
    <mergeCell ref="F29:R29"/>
    <mergeCell ref="S29:W29"/>
    <mergeCell ref="X29:BK29"/>
    <mergeCell ref="BL29:CD29"/>
    <mergeCell ref="CE29:CJ29"/>
    <mergeCell ref="C26:E26"/>
    <mergeCell ref="F26:R26"/>
    <mergeCell ref="S26:W26"/>
    <mergeCell ref="X26:BK26"/>
    <mergeCell ref="BL26:CD26"/>
    <mergeCell ref="CE26:CJ26"/>
    <mergeCell ref="C25:E25"/>
    <mergeCell ref="F25:R25"/>
    <mergeCell ref="S25:W25"/>
    <mergeCell ref="X25:BK25"/>
    <mergeCell ref="BL25:CD25"/>
    <mergeCell ref="CE25:CJ25"/>
    <mergeCell ref="C24:E24"/>
    <mergeCell ref="F24:R24"/>
    <mergeCell ref="S24:W24"/>
    <mergeCell ref="X24:BK24"/>
    <mergeCell ref="BL24:CD24"/>
    <mergeCell ref="CE24:CJ24"/>
    <mergeCell ref="C23:E23"/>
    <mergeCell ref="F23:R23"/>
    <mergeCell ref="S23:W23"/>
    <mergeCell ref="X23:BK23"/>
    <mergeCell ref="BL23:CD23"/>
    <mergeCell ref="CE23:CJ23"/>
    <mergeCell ref="C22:E22"/>
    <mergeCell ref="F22:R22"/>
    <mergeCell ref="S22:W22"/>
    <mergeCell ref="X22:BK22"/>
    <mergeCell ref="BL22:CD22"/>
    <mergeCell ref="CE22:CJ22"/>
    <mergeCell ref="C21:E21"/>
    <mergeCell ref="F21:R21"/>
    <mergeCell ref="S21:W21"/>
    <mergeCell ref="X21:BK21"/>
    <mergeCell ref="BL21:CD21"/>
    <mergeCell ref="CE21:CJ21"/>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11:K11"/>
    <mergeCell ref="L11:Y11"/>
    <mergeCell ref="AK11:AS11"/>
    <mergeCell ref="AT11:BD11"/>
    <mergeCell ref="C13:R13"/>
    <mergeCell ref="S13:W13"/>
    <mergeCell ref="X13:BK13"/>
    <mergeCell ref="CA8:CC9"/>
    <mergeCell ref="CD8:CF9"/>
    <mergeCell ref="BL13:CD13"/>
    <mergeCell ref="CE13:CJ13"/>
    <mergeCell ref="CG8:CJ9"/>
    <mergeCell ref="C10:K10"/>
    <mergeCell ref="L10:Y10"/>
    <mergeCell ref="AK10:AS10"/>
    <mergeCell ref="AT10:BD10"/>
    <mergeCell ref="CF1:CI1"/>
    <mergeCell ref="C4:CJ5"/>
    <mergeCell ref="C7:J7"/>
    <mergeCell ref="AB7:AJ7"/>
    <mergeCell ref="AK7:AS7"/>
    <mergeCell ref="C8:K8"/>
    <mergeCell ref="L8:Q8"/>
    <mergeCell ref="AB8:AJ8"/>
    <mergeCell ref="AK8:AS8"/>
    <mergeCell ref="BX8:BZ9"/>
    <mergeCell ref="B1:H1"/>
  </mergeCells>
  <phoneticPr fontId="7"/>
  <conditionalFormatting sqref="L9:Q9 L8">
    <cfRule type="cellIs" dxfId="31" priority="2" operator="equal">
      <formula>0</formula>
    </cfRule>
  </conditionalFormatting>
  <conditionalFormatting sqref="L10">
    <cfRule type="cellIs" dxfId="30" priority="1" operator="equal">
      <formula>0</formula>
    </cfRule>
  </conditionalFormatting>
  <dataValidations count="1">
    <dataValidation type="list" allowBlank="1" showInputMessage="1" showErrorMessage="1" sqref="S15:W17 S19:W29" xr:uid="{F169A9C6-E289-48CE-8351-E71C8EEC83A0}">
      <formula1>"確認済"</formula1>
    </dataValidation>
  </dataValidations>
  <hyperlinks>
    <hyperlink ref="B1:G1" location="目次!A1" display="（様式第6-6)" xr:uid="{AADF3C79-022D-4214-9812-AFA67BF76D66}"/>
    <hyperlink ref="B1:H1" location="'（目次）実績報告書類チェックリスト'!A1" display="（様式第6-6)" xr:uid="{176BC210-1FC2-42D1-B749-58C50F26EB2A}"/>
  </hyperlinks>
  <pageMargins left="0.39370078740157483" right="0.39370078740157483" top="0.39370078740157483" bottom="0.39370078740157483" header="0.19685039370078741" footer="0.19685039370078741"/>
  <pageSetup paperSize="9" scale="6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3AA76-E315-4365-BDAD-D3F714AD8B68}">
  <sheetPr codeName="Sheet15">
    <pageSetUpPr fitToPage="1"/>
  </sheetPr>
  <dimension ref="B1:WWI983102"/>
  <sheetViews>
    <sheetView showGridLines="0" view="pageBreakPreview" zoomScale="90" zoomScaleNormal="100" zoomScaleSheetLayoutView="90" workbookViewId="0"/>
  </sheetViews>
  <sheetFormatPr defaultColWidth="2.125" defaultRowHeight="11.25" customHeight="1" x14ac:dyDescent="0.35"/>
  <cols>
    <col min="1" max="2" width="2.625" style="153" customWidth="1"/>
    <col min="3" max="13" width="3.625" style="153" customWidth="1"/>
    <col min="14" max="109" width="2.625" style="153" customWidth="1"/>
    <col min="110" max="16384" width="2.125" style="153"/>
  </cols>
  <sheetData>
    <row r="1" spans="2:93" ht="18.75" x14ac:dyDescent="0.35">
      <c r="B1" s="1396" t="s">
        <v>321</v>
      </c>
      <c r="C1" s="1396"/>
      <c r="D1" s="1396"/>
      <c r="E1" s="1396"/>
      <c r="F1" s="1396"/>
    </row>
    <row r="2" spans="2:93" ht="18.75" x14ac:dyDescent="0.35">
      <c r="B2" s="154"/>
    </row>
    <row r="3" spans="2:93" ht="18.75" x14ac:dyDescent="0.35">
      <c r="B3" s="154"/>
    </row>
    <row r="4" spans="2:93" s="155" customFormat="1" ht="30" x14ac:dyDescent="0.6">
      <c r="C4" s="156" t="s">
        <v>460</v>
      </c>
    </row>
    <row r="5" spans="2:93" s="155" customFormat="1" ht="13.5" customHeight="1" x14ac:dyDescent="0.4">
      <c r="BO5" s="153"/>
      <c r="BP5" s="153"/>
      <c r="BQ5" s="153"/>
      <c r="BR5" s="153"/>
      <c r="BS5" s="153"/>
      <c r="BT5" s="153"/>
      <c r="BU5" s="153"/>
      <c r="BV5" s="153"/>
      <c r="BW5" s="153"/>
      <c r="BX5" s="153"/>
      <c r="BY5" s="153"/>
      <c r="BZ5" s="153"/>
      <c r="CA5" s="153"/>
      <c r="CB5" s="153"/>
      <c r="CC5" s="153"/>
      <c r="CD5" s="153"/>
      <c r="CG5" s="153"/>
      <c r="CH5" s="153"/>
      <c r="CI5" s="153"/>
      <c r="CJ5" s="153"/>
      <c r="CK5" s="153"/>
      <c r="CL5" s="153"/>
      <c r="CM5" s="153"/>
      <c r="CN5" s="153"/>
      <c r="CO5" s="153"/>
    </row>
    <row r="6" spans="2:93" s="155" customFormat="1" ht="13.5" customHeight="1" x14ac:dyDescent="0.4">
      <c r="C6" s="1219" t="s">
        <v>3</v>
      </c>
      <c r="D6" s="1219"/>
      <c r="E6" s="1219"/>
      <c r="F6" s="1219"/>
      <c r="G6" s="1219"/>
      <c r="H6" s="1219"/>
      <c r="I6" s="1219"/>
      <c r="J6" s="1220" t="str">
        <f>IF('様式第6.実績報告書'!$R$6 ="","",'様式第6.実績報告書'!$R$6)</f>
        <v/>
      </c>
      <c r="K6" s="1220"/>
      <c r="L6" s="1220"/>
      <c r="M6" s="1220"/>
      <c r="N6" s="1220"/>
      <c r="O6" s="1220"/>
      <c r="P6" s="1220"/>
      <c r="Q6" s="1220"/>
      <c r="R6" s="1220"/>
      <c r="S6" s="1220"/>
      <c r="T6" s="1220"/>
      <c r="U6" s="1220"/>
      <c r="V6" s="1220"/>
      <c r="W6" s="1220"/>
      <c r="BO6" s="153"/>
      <c r="BP6" s="153"/>
      <c r="BQ6" s="153"/>
      <c r="BR6" s="153"/>
      <c r="BS6" s="153"/>
      <c r="BT6" s="153"/>
      <c r="BU6" s="153"/>
      <c r="BV6" s="153"/>
      <c r="BW6" s="153"/>
      <c r="BX6" s="153"/>
      <c r="BY6" s="153"/>
      <c r="BZ6" s="153"/>
      <c r="CA6" s="153"/>
      <c r="CB6" s="153"/>
      <c r="CC6" s="1221" t="s">
        <v>319</v>
      </c>
      <c r="CD6" s="1222"/>
      <c r="CE6" s="1223"/>
      <c r="CF6" s="1227" t="s">
        <v>320</v>
      </c>
      <c r="CG6" s="1228"/>
      <c r="CH6" s="1229"/>
      <c r="CI6" s="1198" t="s">
        <v>322</v>
      </c>
      <c r="CJ6" s="1199"/>
      <c r="CK6" s="1200"/>
      <c r="CL6" s="1204" t="s">
        <v>323</v>
      </c>
      <c r="CM6" s="1205"/>
      <c r="CN6" s="1206"/>
    </row>
    <row r="7" spans="2:93" s="155" customFormat="1" ht="20.100000000000001" customHeight="1" x14ac:dyDescent="0.4">
      <c r="C7" s="1219"/>
      <c r="D7" s="1219"/>
      <c r="E7" s="1219"/>
      <c r="F7" s="1219"/>
      <c r="G7" s="1219"/>
      <c r="H7" s="1219"/>
      <c r="I7" s="1219"/>
      <c r="J7" s="1220"/>
      <c r="K7" s="1220"/>
      <c r="L7" s="1220"/>
      <c r="M7" s="1220"/>
      <c r="N7" s="1220"/>
      <c r="O7" s="1220"/>
      <c r="P7" s="1220"/>
      <c r="Q7" s="1220"/>
      <c r="R7" s="1220"/>
      <c r="S7" s="1220"/>
      <c r="T7" s="1220"/>
      <c r="U7" s="1220"/>
      <c r="V7" s="1220"/>
      <c r="W7" s="1220"/>
      <c r="CC7" s="1224"/>
      <c r="CD7" s="1225"/>
      <c r="CE7" s="1226"/>
      <c r="CF7" s="1230"/>
      <c r="CG7" s="1231"/>
      <c r="CH7" s="1232"/>
      <c r="CI7" s="1201"/>
      <c r="CJ7" s="1202"/>
      <c r="CK7" s="1203"/>
      <c r="CL7" s="1207"/>
      <c r="CM7" s="1208"/>
      <c r="CN7" s="1209"/>
    </row>
    <row r="8" spans="2:93" s="155" customFormat="1" ht="20.100000000000001" customHeight="1" x14ac:dyDescent="0.4">
      <c r="C8" s="119"/>
      <c r="D8" s="119"/>
      <c r="E8" s="119"/>
      <c r="F8" s="119"/>
      <c r="G8" s="119"/>
      <c r="H8" s="119"/>
      <c r="I8" s="119"/>
      <c r="J8" s="119"/>
      <c r="K8" s="119"/>
      <c r="L8" s="119"/>
      <c r="M8" s="119"/>
      <c r="N8" s="119"/>
      <c r="O8" s="119"/>
      <c r="P8" s="119"/>
      <c r="Q8" s="119"/>
      <c r="R8" s="119"/>
      <c r="S8" s="119"/>
      <c r="T8" s="119"/>
      <c r="U8" s="119"/>
      <c r="V8" s="119"/>
      <c r="W8" s="119"/>
      <c r="X8" s="157"/>
      <c r="Y8" s="157"/>
      <c r="Z8" s="157"/>
      <c r="CI8" s="158"/>
      <c r="CJ8" s="158"/>
      <c r="CK8" s="158"/>
      <c r="CL8" s="159"/>
      <c r="CM8" s="159"/>
      <c r="CN8" s="159"/>
    </row>
    <row r="9" spans="2:93" s="155" customFormat="1" ht="20.100000000000001" customHeight="1" x14ac:dyDescent="0.4">
      <c r="C9" s="119"/>
      <c r="D9" s="119"/>
      <c r="E9" s="119"/>
      <c r="F9" s="119"/>
      <c r="G9" s="119"/>
      <c r="H9" s="119"/>
      <c r="I9" s="119"/>
      <c r="J9" s="119"/>
      <c r="K9" s="119"/>
      <c r="L9" s="119"/>
      <c r="M9" s="119"/>
      <c r="N9" s="119"/>
      <c r="O9" s="119"/>
      <c r="P9" s="119"/>
      <c r="Q9" s="119"/>
      <c r="R9" s="119"/>
      <c r="S9" s="119"/>
      <c r="T9" s="119"/>
      <c r="U9" s="119"/>
      <c r="V9" s="119"/>
      <c r="W9" s="119"/>
      <c r="X9" s="157"/>
      <c r="Y9" s="157"/>
      <c r="Z9" s="157"/>
      <c r="CI9" s="158"/>
      <c r="CJ9" s="158"/>
      <c r="CK9" s="158"/>
      <c r="CL9" s="159"/>
      <c r="CM9" s="159"/>
      <c r="CN9" s="159"/>
    </row>
    <row r="10" spans="2:93" s="155" customFormat="1" ht="20.100000000000001" customHeight="1" x14ac:dyDescent="0.4">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CC10" s="1035" t="s">
        <v>447</v>
      </c>
      <c r="CD10" s="1036"/>
      <c r="CE10" s="1036"/>
      <c r="CF10" s="1036"/>
      <c r="CG10" s="1036"/>
      <c r="CH10" s="1036"/>
      <c r="CI10" s="1036"/>
      <c r="CJ10" s="1036"/>
      <c r="CK10" s="1036"/>
      <c r="CL10" s="1036"/>
      <c r="CM10" s="1036"/>
      <c r="CN10" s="1037"/>
    </row>
    <row r="11" spans="2:93" s="155" customFormat="1" ht="21" customHeight="1" x14ac:dyDescent="0.4">
      <c r="C11" s="1210" t="s">
        <v>431</v>
      </c>
      <c r="D11" s="1210"/>
      <c r="E11" s="1210"/>
      <c r="F11" s="1210"/>
      <c r="G11" s="1210"/>
      <c r="H11" s="1210"/>
      <c r="I11" s="1210"/>
      <c r="J11" s="1210"/>
      <c r="K11" s="1210"/>
      <c r="L11" s="1210"/>
      <c r="M11" s="1210"/>
      <c r="N11" s="1210"/>
      <c r="O11" s="1210"/>
      <c r="P11" s="1210"/>
      <c r="Q11" s="1210"/>
      <c r="R11" s="1210"/>
      <c r="S11" s="1210"/>
      <c r="T11" s="1210"/>
      <c r="U11" s="1210"/>
      <c r="V11" s="1210"/>
      <c r="W11" s="1210"/>
      <c r="X11" s="1210"/>
      <c r="Y11" s="1210"/>
      <c r="Z11" s="1210"/>
      <c r="AA11" s="1210"/>
      <c r="AB11" s="1210"/>
      <c r="AC11" s="1210"/>
      <c r="AD11" s="1210"/>
      <c r="AE11" s="1210"/>
      <c r="AF11" s="1210"/>
      <c r="AG11" s="1210"/>
      <c r="AH11" s="1210"/>
      <c r="AI11" s="1210"/>
      <c r="AJ11" s="1210"/>
      <c r="AK11" s="1210"/>
      <c r="AL11" s="1210"/>
      <c r="AM11" s="1210"/>
      <c r="AN11" s="1210"/>
      <c r="AO11" s="1210"/>
      <c r="AP11" s="1210"/>
      <c r="AQ11" s="1210"/>
      <c r="AR11" s="1210"/>
      <c r="AS11" s="1210"/>
      <c r="AT11" s="1210"/>
      <c r="AU11" s="1210"/>
      <c r="AV11" s="1210"/>
      <c r="AW11" s="1210"/>
      <c r="AX11" s="1210"/>
      <c r="AY11" s="1210"/>
      <c r="AZ11" s="1210"/>
      <c r="BA11" s="1210"/>
      <c r="BB11" s="1210"/>
      <c r="BC11" s="1210"/>
      <c r="BD11" s="1210"/>
      <c r="BE11" s="1210"/>
      <c r="BF11" s="1210"/>
      <c r="BG11" s="1210"/>
      <c r="BH11" s="1210"/>
      <c r="BI11" s="1210"/>
      <c r="BJ11" s="1210"/>
      <c r="BK11" s="1210"/>
      <c r="BL11" s="1210"/>
      <c r="BM11" s="1210"/>
      <c r="BN11" s="1210"/>
      <c r="BO11" s="1210"/>
      <c r="BP11" s="163"/>
      <c r="BQ11" s="163"/>
      <c r="BR11" s="163"/>
      <c r="BS11" s="163"/>
      <c r="BT11" s="163"/>
      <c r="BU11" s="163"/>
      <c r="BV11" s="163"/>
      <c r="BW11" s="160"/>
      <c r="BX11" s="160"/>
      <c r="BY11" s="160"/>
      <c r="BZ11" s="160"/>
      <c r="CA11" s="160"/>
      <c r="CB11" s="160"/>
      <c r="CC11" s="918" t="s">
        <v>448</v>
      </c>
      <c r="CD11" s="919"/>
      <c r="CE11" s="919"/>
      <c r="CF11" s="919"/>
      <c r="CG11" s="919"/>
      <c r="CH11" s="919"/>
      <c r="CI11" s="919"/>
      <c r="CJ11" s="919"/>
      <c r="CK11" s="919"/>
      <c r="CL11" s="919"/>
      <c r="CM11" s="919"/>
      <c r="CN11" s="920"/>
    </row>
    <row r="12" spans="2:93" s="155" customFormat="1" ht="21" customHeight="1" thickBot="1" x14ac:dyDescent="0.45">
      <c r="C12" s="1211"/>
      <c r="D12" s="1211"/>
      <c r="E12" s="1211"/>
      <c r="F12" s="1211"/>
      <c r="G12" s="1211"/>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C12" s="1211"/>
      <c r="BD12" s="1211"/>
      <c r="BE12" s="1211"/>
      <c r="BF12" s="1211"/>
      <c r="BG12" s="1211"/>
      <c r="BH12" s="1211"/>
      <c r="BI12" s="1211"/>
      <c r="BJ12" s="1211"/>
      <c r="BK12" s="1211"/>
      <c r="BL12" s="1211"/>
      <c r="BM12" s="1211"/>
      <c r="BN12" s="1211"/>
      <c r="BO12" s="1211"/>
      <c r="BP12" s="164"/>
      <c r="BQ12" s="164"/>
      <c r="BR12" s="164"/>
      <c r="BS12" s="164"/>
      <c r="BT12" s="164"/>
      <c r="BU12" s="164"/>
      <c r="BV12" s="164"/>
      <c r="BW12" s="161"/>
      <c r="BX12" s="161"/>
      <c r="BY12" s="161"/>
      <c r="BZ12" s="161"/>
      <c r="CA12" s="161"/>
      <c r="CB12" s="161"/>
      <c r="CC12" s="161"/>
      <c r="CD12" s="161"/>
      <c r="CE12" s="161"/>
      <c r="CF12" s="161"/>
      <c r="CG12" s="161"/>
    </row>
    <row r="13" spans="2:93" ht="21" customHeight="1" thickTop="1" thickBot="1" x14ac:dyDescent="0.4">
      <c r="C13" s="1212" t="s">
        <v>461</v>
      </c>
      <c r="D13" s="1213"/>
      <c r="E13" s="1213"/>
      <c r="F13" s="1213"/>
      <c r="G13" s="1213"/>
      <c r="H13" s="1213"/>
      <c r="I13" s="1213"/>
      <c r="J13" s="1213"/>
      <c r="K13" s="1213"/>
      <c r="L13" s="1213"/>
      <c r="M13" s="1213"/>
      <c r="N13" s="1213"/>
      <c r="O13" s="1213"/>
      <c r="P13" s="1213"/>
      <c r="Q13" s="1213"/>
      <c r="R13" s="1213"/>
      <c r="S13" s="1213"/>
      <c r="T13" s="1213"/>
      <c r="U13" s="1213"/>
      <c r="V13" s="1213"/>
      <c r="W13" s="1213"/>
      <c r="X13" s="1213"/>
      <c r="Y13" s="1213"/>
      <c r="Z13" s="1213"/>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4"/>
      <c r="CF13" s="1218" t="s">
        <v>324</v>
      </c>
      <c r="CG13" s="1218"/>
      <c r="CH13" s="1218"/>
      <c r="CI13" s="1218"/>
      <c r="CJ13" s="1218"/>
      <c r="CK13" s="1218"/>
      <c r="CL13" s="1218"/>
      <c r="CM13" s="1218"/>
      <c r="CN13" s="1218"/>
    </row>
    <row r="14" spans="2:93" ht="21" customHeight="1" thickTop="1" thickBot="1" x14ac:dyDescent="0.4">
      <c r="C14" s="1215"/>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1216"/>
      <c r="AN14" s="1216"/>
      <c r="AO14" s="1216"/>
      <c r="AP14" s="1216"/>
      <c r="AQ14" s="1216"/>
      <c r="AR14" s="1216"/>
      <c r="AS14" s="1216"/>
      <c r="AT14" s="1216"/>
      <c r="AU14" s="1216"/>
      <c r="AV14" s="1216"/>
      <c r="AW14" s="1216"/>
      <c r="AX14" s="1216"/>
      <c r="AY14" s="1216"/>
      <c r="AZ14" s="1216"/>
      <c r="BA14" s="1216"/>
      <c r="BB14" s="1216"/>
      <c r="BC14" s="1216"/>
      <c r="BD14" s="1216"/>
      <c r="BE14" s="1216"/>
      <c r="BF14" s="1216"/>
      <c r="BG14" s="1216"/>
      <c r="BH14" s="1216"/>
      <c r="BI14" s="1216"/>
      <c r="BJ14" s="1216"/>
      <c r="BK14" s="1216"/>
      <c r="BL14" s="1216"/>
      <c r="BM14" s="1216"/>
      <c r="BN14" s="1216"/>
      <c r="BO14" s="1216"/>
      <c r="BP14" s="1216"/>
      <c r="BQ14" s="1216"/>
      <c r="BR14" s="1216"/>
      <c r="BS14" s="1216"/>
      <c r="BT14" s="1216"/>
      <c r="BU14" s="1216"/>
      <c r="BV14" s="1216"/>
      <c r="BW14" s="1216"/>
      <c r="BX14" s="1216"/>
      <c r="BY14" s="1216"/>
      <c r="BZ14" s="1216"/>
      <c r="CA14" s="1216"/>
      <c r="CB14" s="1216"/>
      <c r="CC14" s="1216"/>
      <c r="CD14" s="1216"/>
      <c r="CE14" s="1217"/>
      <c r="CF14" s="1218"/>
      <c r="CG14" s="1218"/>
      <c r="CH14" s="1218"/>
      <c r="CI14" s="1218"/>
      <c r="CJ14" s="1218"/>
      <c r="CK14" s="1218"/>
      <c r="CL14" s="1218"/>
      <c r="CM14" s="1218"/>
      <c r="CN14" s="1218"/>
    </row>
    <row r="15" spans="2:93" ht="21.95" customHeight="1" thickTop="1" x14ac:dyDescent="0.35">
      <c r="C15" s="1321" t="s">
        <v>325</v>
      </c>
      <c r="D15" s="1322"/>
      <c r="E15" s="1322"/>
      <c r="F15" s="1322"/>
      <c r="G15" s="1322"/>
      <c r="H15" s="1322"/>
      <c r="I15" s="1322"/>
      <c r="J15" s="1322"/>
      <c r="K15" s="1322"/>
      <c r="L15" s="1322"/>
      <c r="M15" s="1323"/>
      <c r="N15" s="1330" t="s">
        <v>356</v>
      </c>
      <c r="O15" s="1331"/>
      <c r="P15" s="1331"/>
      <c r="Q15" s="1331"/>
      <c r="R15" s="1331"/>
      <c r="S15" s="1331"/>
      <c r="T15" s="1331"/>
      <c r="U15" s="1331"/>
      <c r="V15" s="1331"/>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2"/>
      <c r="AV15" s="1333" t="s">
        <v>374</v>
      </c>
      <c r="AW15" s="1334"/>
      <c r="AX15" s="1334"/>
      <c r="AY15" s="1334"/>
      <c r="AZ15" s="1334"/>
      <c r="BA15" s="1334"/>
      <c r="BB15" s="1334"/>
      <c r="BC15" s="1334"/>
      <c r="BD15" s="1334"/>
      <c r="BE15" s="1334"/>
      <c r="BF15" s="1334"/>
      <c r="BG15" s="1334"/>
      <c r="BH15" s="1334"/>
      <c r="BI15" s="1334"/>
      <c r="BJ15" s="1334"/>
      <c r="BK15" s="1334"/>
      <c r="BL15" s="1334"/>
      <c r="BM15" s="1334"/>
      <c r="BN15" s="1334"/>
      <c r="BO15" s="1334"/>
      <c r="BP15" s="1334"/>
      <c r="BQ15" s="1334"/>
      <c r="BR15" s="1334"/>
      <c r="BS15" s="1334"/>
      <c r="BT15" s="1334"/>
      <c r="BU15" s="1334"/>
      <c r="BV15" s="1334"/>
      <c r="BW15" s="1334"/>
      <c r="BX15" s="1334"/>
      <c r="BY15" s="1334"/>
      <c r="BZ15" s="1334"/>
      <c r="CA15" s="1334"/>
      <c r="CB15" s="1334"/>
      <c r="CC15" s="1334"/>
      <c r="CD15" s="1334"/>
      <c r="CE15" s="1335"/>
      <c r="CF15" s="1162" t="s">
        <v>358</v>
      </c>
      <c r="CG15" s="1163"/>
      <c r="CH15" s="1164"/>
      <c r="CI15" s="1171" t="s">
        <v>326</v>
      </c>
      <c r="CJ15" s="1163"/>
      <c r="CK15" s="1164"/>
      <c r="CL15" s="1171" t="s">
        <v>327</v>
      </c>
      <c r="CM15" s="1163"/>
      <c r="CN15" s="1174"/>
    </row>
    <row r="16" spans="2:93" ht="21.95" customHeight="1" x14ac:dyDescent="0.35">
      <c r="C16" s="1324"/>
      <c r="D16" s="1325"/>
      <c r="E16" s="1325"/>
      <c r="F16" s="1325"/>
      <c r="G16" s="1325"/>
      <c r="H16" s="1325"/>
      <c r="I16" s="1325"/>
      <c r="J16" s="1325"/>
      <c r="K16" s="1325"/>
      <c r="L16" s="1325"/>
      <c r="M16" s="1326"/>
      <c r="N16" s="1177" t="s">
        <v>328</v>
      </c>
      <c r="O16" s="1178"/>
      <c r="P16" s="1178"/>
      <c r="Q16" s="1178"/>
      <c r="R16" s="1178"/>
      <c r="S16" s="1178"/>
      <c r="T16" s="1178"/>
      <c r="U16" s="1178"/>
      <c r="V16" s="1178"/>
      <c r="W16" s="1178"/>
      <c r="X16" s="1178"/>
      <c r="Y16" s="1179"/>
      <c r="Z16" s="1180" t="s">
        <v>329</v>
      </c>
      <c r="AA16" s="1181"/>
      <c r="AB16" s="1181"/>
      <c r="AC16" s="1181"/>
      <c r="AD16" s="1181"/>
      <c r="AE16" s="1181"/>
      <c r="AF16" s="1181"/>
      <c r="AG16" s="1181"/>
      <c r="AH16" s="1181"/>
      <c r="AI16" s="1181"/>
      <c r="AJ16" s="1181"/>
      <c r="AK16" s="1181"/>
      <c r="AL16" s="1181"/>
      <c r="AM16" s="1181"/>
      <c r="AN16" s="1181"/>
      <c r="AO16" s="1181"/>
      <c r="AP16" s="1181"/>
      <c r="AQ16" s="1181"/>
      <c r="AR16" s="1181"/>
      <c r="AS16" s="1181"/>
      <c r="AT16" s="1181"/>
      <c r="AU16" s="1182"/>
      <c r="AV16" s="1336"/>
      <c r="AW16" s="1337"/>
      <c r="AX16" s="1337"/>
      <c r="AY16" s="1337"/>
      <c r="AZ16" s="1337"/>
      <c r="BA16" s="1337"/>
      <c r="BB16" s="1337"/>
      <c r="BC16" s="1337"/>
      <c r="BD16" s="1337"/>
      <c r="BE16" s="1337"/>
      <c r="BF16" s="1337"/>
      <c r="BG16" s="1337"/>
      <c r="BH16" s="1337"/>
      <c r="BI16" s="1337"/>
      <c r="BJ16" s="1337"/>
      <c r="BK16" s="1337"/>
      <c r="BL16" s="1337"/>
      <c r="BM16" s="1337"/>
      <c r="BN16" s="1337"/>
      <c r="BO16" s="1337"/>
      <c r="BP16" s="1337"/>
      <c r="BQ16" s="1337"/>
      <c r="BR16" s="1337"/>
      <c r="BS16" s="1337"/>
      <c r="BT16" s="1337"/>
      <c r="BU16" s="1337"/>
      <c r="BV16" s="1337"/>
      <c r="BW16" s="1337"/>
      <c r="BX16" s="1337"/>
      <c r="BY16" s="1337"/>
      <c r="BZ16" s="1337"/>
      <c r="CA16" s="1337"/>
      <c r="CB16" s="1337"/>
      <c r="CC16" s="1337"/>
      <c r="CD16" s="1337"/>
      <c r="CE16" s="1338"/>
      <c r="CF16" s="1165"/>
      <c r="CG16" s="1166"/>
      <c r="CH16" s="1167"/>
      <c r="CI16" s="1172"/>
      <c r="CJ16" s="1166"/>
      <c r="CK16" s="1167"/>
      <c r="CL16" s="1172"/>
      <c r="CM16" s="1166"/>
      <c r="CN16" s="1175"/>
    </row>
    <row r="17" spans="3:92" ht="21.95" customHeight="1" x14ac:dyDescent="0.35">
      <c r="C17" s="1324"/>
      <c r="D17" s="1325"/>
      <c r="E17" s="1325"/>
      <c r="F17" s="1325"/>
      <c r="G17" s="1325"/>
      <c r="H17" s="1325"/>
      <c r="I17" s="1325"/>
      <c r="J17" s="1325"/>
      <c r="K17" s="1325"/>
      <c r="L17" s="1325"/>
      <c r="M17" s="1326"/>
      <c r="N17" s="1183" t="s">
        <v>462</v>
      </c>
      <c r="O17" s="1184"/>
      <c r="P17" s="1185"/>
      <c r="Q17" s="1192" t="s">
        <v>463</v>
      </c>
      <c r="R17" s="1193"/>
      <c r="S17" s="1193"/>
      <c r="T17" s="1193"/>
      <c r="U17" s="1193"/>
      <c r="V17" s="1193"/>
      <c r="W17" s="1193"/>
      <c r="X17" s="1193"/>
      <c r="Y17" s="1194"/>
      <c r="Z17" s="1235" t="s">
        <v>806</v>
      </c>
      <c r="AA17" s="1236"/>
      <c r="AB17" s="1237"/>
      <c r="AC17" s="1235" t="s">
        <v>464</v>
      </c>
      <c r="AD17" s="1236"/>
      <c r="AE17" s="1237"/>
      <c r="AF17" s="1253" t="s">
        <v>415</v>
      </c>
      <c r="AG17" s="1254"/>
      <c r="AH17" s="1255"/>
      <c r="AI17" s="1262" t="s">
        <v>807</v>
      </c>
      <c r="AJ17" s="1262"/>
      <c r="AK17" s="1262"/>
      <c r="AL17" s="1262"/>
      <c r="AM17" s="1262"/>
      <c r="AN17" s="1262"/>
      <c r="AO17" s="1192" t="s">
        <v>465</v>
      </c>
      <c r="AP17" s="1193"/>
      <c r="AQ17" s="1193"/>
      <c r="AR17" s="1193"/>
      <c r="AS17" s="1193"/>
      <c r="AT17" s="1193"/>
      <c r="AU17" s="1194"/>
      <c r="AV17" s="1263"/>
      <c r="AW17" s="1263"/>
      <c r="AX17" s="1263"/>
      <c r="AY17" s="1263"/>
      <c r="AZ17" s="1263"/>
      <c r="BA17" s="1263"/>
      <c r="BB17" s="1263"/>
      <c r="BC17" s="1263"/>
      <c r="BD17" s="1251" t="s">
        <v>330</v>
      </c>
      <c r="BE17" s="1252"/>
      <c r="BF17" s="1252"/>
      <c r="BG17" s="1252"/>
      <c r="BH17" s="1233" t="s">
        <v>331</v>
      </c>
      <c r="BI17" s="1234"/>
      <c r="BJ17" s="1234"/>
      <c r="BK17" s="1234"/>
      <c r="BL17" s="1233" t="s">
        <v>332</v>
      </c>
      <c r="BM17" s="1234"/>
      <c r="BN17" s="1234"/>
      <c r="BO17" s="1234"/>
      <c r="BP17" s="1192" t="s">
        <v>333</v>
      </c>
      <c r="BQ17" s="1246"/>
      <c r="BR17" s="1246"/>
      <c r="BS17" s="1247"/>
      <c r="BT17" s="1233" t="s">
        <v>334</v>
      </c>
      <c r="BU17" s="1234"/>
      <c r="BV17" s="1234"/>
      <c r="BW17" s="1234"/>
      <c r="BX17" s="1192" t="s">
        <v>335</v>
      </c>
      <c r="BY17" s="1246"/>
      <c r="BZ17" s="1246"/>
      <c r="CA17" s="1247"/>
      <c r="CB17" s="1233" t="s">
        <v>336</v>
      </c>
      <c r="CC17" s="1234"/>
      <c r="CD17" s="1234"/>
      <c r="CE17" s="1180"/>
      <c r="CF17" s="1165"/>
      <c r="CG17" s="1166"/>
      <c r="CH17" s="1167"/>
      <c r="CI17" s="1172"/>
      <c r="CJ17" s="1166"/>
      <c r="CK17" s="1167"/>
      <c r="CL17" s="1172"/>
      <c r="CM17" s="1166"/>
      <c r="CN17" s="1175"/>
    </row>
    <row r="18" spans="3:92" ht="21.95" customHeight="1" x14ac:dyDescent="0.35">
      <c r="C18" s="1324"/>
      <c r="D18" s="1325"/>
      <c r="E18" s="1325"/>
      <c r="F18" s="1325"/>
      <c r="G18" s="1325"/>
      <c r="H18" s="1325"/>
      <c r="I18" s="1325"/>
      <c r="J18" s="1325"/>
      <c r="K18" s="1325"/>
      <c r="L18" s="1325"/>
      <c r="M18" s="1326"/>
      <c r="N18" s="1186"/>
      <c r="O18" s="1187"/>
      <c r="P18" s="1188"/>
      <c r="Q18" s="1195"/>
      <c r="R18" s="1196"/>
      <c r="S18" s="1196"/>
      <c r="T18" s="1196"/>
      <c r="U18" s="1196"/>
      <c r="V18" s="1196"/>
      <c r="W18" s="1196"/>
      <c r="X18" s="1196"/>
      <c r="Y18" s="1197"/>
      <c r="Z18" s="1238"/>
      <c r="AA18" s="1239"/>
      <c r="AB18" s="1240"/>
      <c r="AC18" s="1238"/>
      <c r="AD18" s="1239"/>
      <c r="AE18" s="1240"/>
      <c r="AF18" s="1256"/>
      <c r="AG18" s="1257"/>
      <c r="AH18" s="1258"/>
      <c r="AI18" s="1262"/>
      <c r="AJ18" s="1262"/>
      <c r="AK18" s="1262"/>
      <c r="AL18" s="1262"/>
      <c r="AM18" s="1262"/>
      <c r="AN18" s="1262"/>
      <c r="AO18" s="1195"/>
      <c r="AP18" s="1196"/>
      <c r="AQ18" s="1196"/>
      <c r="AR18" s="1196"/>
      <c r="AS18" s="1196"/>
      <c r="AT18" s="1196"/>
      <c r="AU18" s="1197"/>
      <c r="AV18" s="1263"/>
      <c r="AW18" s="1263"/>
      <c r="AX18" s="1263"/>
      <c r="AY18" s="1263"/>
      <c r="AZ18" s="1263"/>
      <c r="BA18" s="1263"/>
      <c r="BB18" s="1263"/>
      <c r="BC18" s="1263"/>
      <c r="BD18" s="1252"/>
      <c r="BE18" s="1252"/>
      <c r="BF18" s="1252"/>
      <c r="BG18" s="1252"/>
      <c r="BH18" s="1234"/>
      <c r="BI18" s="1234"/>
      <c r="BJ18" s="1234"/>
      <c r="BK18" s="1234"/>
      <c r="BL18" s="1234"/>
      <c r="BM18" s="1234"/>
      <c r="BN18" s="1234"/>
      <c r="BO18" s="1234"/>
      <c r="BP18" s="1248"/>
      <c r="BQ18" s="1249"/>
      <c r="BR18" s="1249"/>
      <c r="BS18" s="1250"/>
      <c r="BT18" s="1234"/>
      <c r="BU18" s="1234"/>
      <c r="BV18" s="1234"/>
      <c r="BW18" s="1234"/>
      <c r="BX18" s="1248"/>
      <c r="BY18" s="1249"/>
      <c r="BZ18" s="1249"/>
      <c r="CA18" s="1250"/>
      <c r="CB18" s="1234"/>
      <c r="CC18" s="1234"/>
      <c r="CD18" s="1234"/>
      <c r="CE18" s="1180"/>
      <c r="CF18" s="1165"/>
      <c r="CG18" s="1166"/>
      <c r="CH18" s="1167"/>
      <c r="CI18" s="1172"/>
      <c r="CJ18" s="1166"/>
      <c r="CK18" s="1167"/>
      <c r="CL18" s="1172"/>
      <c r="CM18" s="1166"/>
      <c r="CN18" s="1175"/>
    </row>
    <row r="19" spans="3:92" ht="21.95" customHeight="1" x14ac:dyDescent="0.35">
      <c r="C19" s="1324"/>
      <c r="D19" s="1325"/>
      <c r="E19" s="1325"/>
      <c r="F19" s="1325"/>
      <c r="G19" s="1325"/>
      <c r="H19" s="1325"/>
      <c r="I19" s="1325"/>
      <c r="J19" s="1325"/>
      <c r="K19" s="1325"/>
      <c r="L19" s="1325"/>
      <c r="M19" s="1326"/>
      <c r="N19" s="1186"/>
      <c r="O19" s="1187"/>
      <c r="P19" s="1188"/>
      <c r="Q19" s="1186" t="s">
        <v>466</v>
      </c>
      <c r="R19" s="1187"/>
      <c r="S19" s="1187"/>
      <c r="T19" s="1187"/>
      <c r="U19" s="1187"/>
      <c r="V19" s="1187"/>
      <c r="W19" s="1187"/>
      <c r="X19" s="1187"/>
      <c r="Y19" s="1188"/>
      <c r="Z19" s="1238"/>
      <c r="AA19" s="1239"/>
      <c r="AB19" s="1240"/>
      <c r="AC19" s="1238"/>
      <c r="AD19" s="1239"/>
      <c r="AE19" s="1240"/>
      <c r="AF19" s="1256"/>
      <c r="AG19" s="1257"/>
      <c r="AH19" s="1258"/>
      <c r="AI19" s="1262"/>
      <c r="AJ19" s="1262"/>
      <c r="AK19" s="1262"/>
      <c r="AL19" s="1262"/>
      <c r="AM19" s="1262"/>
      <c r="AN19" s="1262"/>
      <c r="AO19" s="1235" t="s">
        <v>467</v>
      </c>
      <c r="AP19" s="1236"/>
      <c r="AQ19" s="1236"/>
      <c r="AR19" s="1236"/>
      <c r="AS19" s="1236"/>
      <c r="AT19" s="1236"/>
      <c r="AU19" s="1237"/>
      <c r="AV19" s="1244" t="s">
        <v>338</v>
      </c>
      <c r="AW19" s="1244"/>
      <c r="AX19" s="1244"/>
      <c r="AY19" s="1244"/>
      <c r="AZ19" s="1244"/>
      <c r="BA19" s="1244"/>
      <c r="BB19" s="1244"/>
      <c r="BC19" s="1244"/>
      <c r="BD19" s="1234" t="s">
        <v>339</v>
      </c>
      <c r="BE19" s="1234"/>
      <c r="BF19" s="1234"/>
      <c r="BG19" s="1234"/>
      <c r="BH19" s="1234" t="s">
        <v>339</v>
      </c>
      <c r="BI19" s="1234"/>
      <c r="BJ19" s="1234"/>
      <c r="BK19" s="1234"/>
      <c r="BL19" s="1234" t="s">
        <v>339</v>
      </c>
      <c r="BM19" s="1234"/>
      <c r="BN19" s="1234"/>
      <c r="BO19" s="1234"/>
      <c r="BP19" s="1245"/>
      <c r="BQ19" s="1246"/>
      <c r="BR19" s="1246"/>
      <c r="BS19" s="1247"/>
      <c r="BT19" s="1234"/>
      <c r="BU19" s="1234"/>
      <c r="BV19" s="1234"/>
      <c r="BW19" s="1234"/>
      <c r="BX19" s="1245"/>
      <c r="BY19" s="1246"/>
      <c r="BZ19" s="1246"/>
      <c r="CA19" s="1247"/>
      <c r="CB19" s="1264"/>
      <c r="CC19" s="1265"/>
      <c r="CD19" s="1265"/>
      <c r="CE19" s="1266"/>
      <c r="CF19" s="1165"/>
      <c r="CG19" s="1166"/>
      <c r="CH19" s="1167"/>
      <c r="CI19" s="1172"/>
      <c r="CJ19" s="1166"/>
      <c r="CK19" s="1167"/>
      <c r="CL19" s="1172"/>
      <c r="CM19" s="1166"/>
      <c r="CN19" s="1175"/>
    </row>
    <row r="20" spans="3:92" ht="21.95" customHeight="1" x14ac:dyDescent="0.35">
      <c r="C20" s="1324"/>
      <c r="D20" s="1325"/>
      <c r="E20" s="1325"/>
      <c r="F20" s="1325"/>
      <c r="G20" s="1325"/>
      <c r="H20" s="1325"/>
      <c r="I20" s="1325"/>
      <c r="J20" s="1325"/>
      <c r="K20" s="1325"/>
      <c r="L20" s="1325"/>
      <c r="M20" s="1326"/>
      <c r="N20" s="1186"/>
      <c r="O20" s="1187"/>
      <c r="P20" s="1188"/>
      <c r="Q20" s="1186"/>
      <c r="R20" s="1187"/>
      <c r="S20" s="1187"/>
      <c r="T20" s="1187"/>
      <c r="U20" s="1187"/>
      <c r="V20" s="1187"/>
      <c r="W20" s="1187"/>
      <c r="X20" s="1187"/>
      <c r="Y20" s="1188"/>
      <c r="Z20" s="1238"/>
      <c r="AA20" s="1239"/>
      <c r="AB20" s="1240"/>
      <c r="AC20" s="1238"/>
      <c r="AD20" s="1239"/>
      <c r="AE20" s="1240"/>
      <c r="AF20" s="1256"/>
      <c r="AG20" s="1257"/>
      <c r="AH20" s="1258"/>
      <c r="AI20" s="1262"/>
      <c r="AJ20" s="1262"/>
      <c r="AK20" s="1262"/>
      <c r="AL20" s="1262"/>
      <c r="AM20" s="1262"/>
      <c r="AN20" s="1262"/>
      <c r="AO20" s="1238"/>
      <c r="AP20" s="1239"/>
      <c r="AQ20" s="1239"/>
      <c r="AR20" s="1239"/>
      <c r="AS20" s="1239"/>
      <c r="AT20" s="1239"/>
      <c r="AU20" s="1240"/>
      <c r="AV20" s="1244"/>
      <c r="AW20" s="1244"/>
      <c r="AX20" s="1244"/>
      <c r="AY20" s="1244"/>
      <c r="AZ20" s="1244"/>
      <c r="BA20" s="1244"/>
      <c r="BB20" s="1244"/>
      <c r="BC20" s="1244"/>
      <c r="BD20" s="1234"/>
      <c r="BE20" s="1234"/>
      <c r="BF20" s="1234"/>
      <c r="BG20" s="1234"/>
      <c r="BH20" s="1234"/>
      <c r="BI20" s="1234"/>
      <c r="BJ20" s="1234"/>
      <c r="BK20" s="1234"/>
      <c r="BL20" s="1234"/>
      <c r="BM20" s="1234"/>
      <c r="BN20" s="1234"/>
      <c r="BO20" s="1234"/>
      <c r="BP20" s="1248"/>
      <c r="BQ20" s="1249"/>
      <c r="BR20" s="1249"/>
      <c r="BS20" s="1250"/>
      <c r="BT20" s="1234"/>
      <c r="BU20" s="1234"/>
      <c r="BV20" s="1234"/>
      <c r="BW20" s="1234"/>
      <c r="BX20" s="1248"/>
      <c r="BY20" s="1249"/>
      <c r="BZ20" s="1249"/>
      <c r="CA20" s="1250"/>
      <c r="CB20" s="1267"/>
      <c r="CC20" s="1268"/>
      <c r="CD20" s="1268"/>
      <c r="CE20" s="1269"/>
      <c r="CF20" s="1165"/>
      <c r="CG20" s="1166"/>
      <c r="CH20" s="1167"/>
      <c r="CI20" s="1172"/>
      <c r="CJ20" s="1166"/>
      <c r="CK20" s="1167"/>
      <c r="CL20" s="1172"/>
      <c r="CM20" s="1166"/>
      <c r="CN20" s="1175"/>
    </row>
    <row r="21" spans="3:92" ht="21.95" customHeight="1" x14ac:dyDescent="0.35">
      <c r="C21" s="1324"/>
      <c r="D21" s="1325"/>
      <c r="E21" s="1325"/>
      <c r="F21" s="1325"/>
      <c r="G21" s="1325"/>
      <c r="H21" s="1325"/>
      <c r="I21" s="1325"/>
      <c r="J21" s="1325"/>
      <c r="K21" s="1325"/>
      <c r="L21" s="1325"/>
      <c r="M21" s="1326"/>
      <c r="N21" s="1186"/>
      <c r="O21" s="1187"/>
      <c r="P21" s="1188"/>
      <c r="Q21" s="1186"/>
      <c r="R21" s="1187"/>
      <c r="S21" s="1187"/>
      <c r="T21" s="1187"/>
      <c r="U21" s="1187"/>
      <c r="V21" s="1187"/>
      <c r="W21" s="1187"/>
      <c r="X21" s="1187"/>
      <c r="Y21" s="1188"/>
      <c r="Z21" s="1238"/>
      <c r="AA21" s="1239"/>
      <c r="AB21" s="1240"/>
      <c r="AC21" s="1238"/>
      <c r="AD21" s="1239"/>
      <c r="AE21" s="1240"/>
      <c r="AF21" s="1256"/>
      <c r="AG21" s="1257"/>
      <c r="AH21" s="1258"/>
      <c r="AI21" s="1262"/>
      <c r="AJ21" s="1262"/>
      <c r="AK21" s="1262"/>
      <c r="AL21" s="1262"/>
      <c r="AM21" s="1262"/>
      <c r="AN21" s="1262"/>
      <c r="AO21" s="1238"/>
      <c r="AP21" s="1239"/>
      <c r="AQ21" s="1239"/>
      <c r="AR21" s="1239"/>
      <c r="AS21" s="1239"/>
      <c r="AT21" s="1239"/>
      <c r="AU21" s="1240"/>
      <c r="AV21" s="1244" t="s">
        <v>340</v>
      </c>
      <c r="AW21" s="1244"/>
      <c r="AX21" s="1244"/>
      <c r="AY21" s="1244"/>
      <c r="AZ21" s="1244"/>
      <c r="BA21" s="1244"/>
      <c r="BB21" s="1244"/>
      <c r="BC21" s="1244"/>
      <c r="BD21" s="1234"/>
      <c r="BE21" s="1234"/>
      <c r="BF21" s="1234"/>
      <c r="BG21" s="1234"/>
      <c r="BH21" s="1234" t="s">
        <v>339</v>
      </c>
      <c r="BI21" s="1234"/>
      <c r="BJ21" s="1234"/>
      <c r="BK21" s="1234"/>
      <c r="BL21" s="1234"/>
      <c r="BM21" s="1234"/>
      <c r="BN21" s="1234"/>
      <c r="BO21" s="1234"/>
      <c r="BP21" s="1234" t="s">
        <v>339</v>
      </c>
      <c r="BQ21" s="1234"/>
      <c r="BR21" s="1234"/>
      <c r="BS21" s="1234"/>
      <c r="BT21" s="1234"/>
      <c r="BU21" s="1234"/>
      <c r="BV21" s="1234"/>
      <c r="BW21" s="1234"/>
      <c r="BX21" s="1245"/>
      <c r="BY21" s="1246"/>
      <c r="BZ21" s="1246"/>
      <c r="CA21" s="1247"/>
      <c r="CB21" s="1267"/>
      <c r="CC21" s="1268"/>
      <c r="CD21" s="1268"/>
      <c r="CE21" s="1269"/>
      <c r="CF21" s="1165"/>
      <c r="CG21" s="1166"/>
      <c r="CH21" s="1167"/>
      <c r="CI21" s="1172"/>
      <c r="CJ21" s="1166"/>
      <c r="CK21" s="1167"/>
      <c r="CL21" s="1172"/>
      <c r="CM21" s="1166"/>
      <c r="CN21" s="1175"/>
    </row>
    <row r="22" spans="3:92" ht="21.95" customHeight="1" x14ac:dyDescent="0.35">
      <c r="C22" s="1324"/>
      <c r="D22" s="1325"/>
      <c r="E22" s="1325"/>
      <c r="F22" s="1325"/>
      <c r="G22" s="1325"/>
      <c r="H22" s="1325"/>
      <c r="I22" s="1325"/>
      <c r="J22" s="1325"/>
      <c r="K22" s="1325"/>
      <c r="L22" s="1325"/>
      <c r="M22" s="1326"/>
      <c r="N22" s="1186"/>
      <c r="O22" s="1187"/>
      <c r="P22" s="1188"/>
      <c r="Q22" s="1186"/>
      <c r="R22" s="1187"/>
      <c r="S22" s="1187"/>
      <c r="T22" s="1187"/>
      <c r="U22" s="1187"/>
      <c r="V22" s="1187"/>
      <c r="W22" s="1187"/>
      <c r="X22" s="1187"/>
      <c r="Y22" s="1188"/>
      <c r="Z22" s="1238"/>
      <c r="AA22" s="1239"/>
      <c r="AB22" s="1240"/>
      <c r="AC22" s="1238"/>
      <c r="AD22" s="1239"/>
      <c r="AE22" s="1240"/>
      <c r="AF22" s="1256"/>
      <c r="AG22" s="1257"/>
      <c r="AH22" s="1258"/>
      <c r="AI22" s="1262"/>
      <c r="AJ22" s="1262"/>
      <c r="AK22" s="1262"/>
      <c r="AL22" s="1262"/>
      <c r="AM22" s="1262"/>
      <c r="AN22" s="1262"/>
      <c r="AO22" s="1238"/>
      <c r="AP22" s="1239"/>
      <c r="AQ22" s="1239"/>
      <c r="AR22" s="1239"/>
      <c r="AS22" s="1239"/>
      <c r="AT22" s="1239"/>
      <c r="AU22" s="1240"/>
      <c r="AV22" s="1244"/>
      <c r="AW22" s="1244"/>
      <c r="AX22" s="1244"/>
      <c r="AY22" s="1244"/>
      <c r="AZ22" s="1244"/>
      <c r="BA22" s="1244"/>
      <c r="BB22" s="1244"/>
      <c r="BC22" s="1244"/>
      <c r="BD22" s="1234"/>
      <c r="BE22" s="1234"/>
      <c r="BF22" s="1234"/>
      <c r="BG22" s="1234"/>
      <c r="BH22" s="1234"/>
      <c r="BI22" s="1234"/>
      <c r="BJ22" s="1234"/>
      <c r="BK22" s="1234"/>
      <c r="BL22" s="1234"/>
      <c r="BM22" s="1234"/>
      <c r="BN22" s="1234"/>
      <c r="BO22" s="1234"/>
      <c r="BP22" s="1234"/>
      <c r="BQ22" s="1234"/>
      <c r="BR22" s="1234"/>
      <c r="BS22" s="1234"/>
      <c r="BT22" s="1234"/>
      <c r="BU22" s="1234"/>
      <c r="BV22" s="1234"/>
      <c r="BW22" s="1234"/>
      <c r="BX22" s="1248"/>
      <c r="BY22" s="1249"/>
      <c r="BZ22" s="1249"/>
      <c r="CA22" s="1250"/>
      <c r="CB22" s="1267"/>
      <c r="CC22" s="1268"/>
      <c r="CD22" s="1268"/>
      <c r="CE22" s="1269"/>
      <c r="CF22" s="1165"/>
      <c r="CG22" s="1166"/>
      <c r="CH22" s="1167"/>
      <c r="CI22" s="1172"/>
      <c r="CJ22" s="1166"/>
      <c r="CK22" s="1167"/>
      <c r="CL22" s="1172"/>
      <c r="CM22" s="1166"/>
      <c r="CN22" s="1175"/>
    </row>
    <row r="23" spans="3:92" ht="21.95" customHeight="1" x14ac:dyDescent="0.35">
      <c r="C23" s="1324"/>
      <c r="D23" s="1325"/>
      <c r="E23" s="1325"/>
      <c r="F23" s="1325"/>
      <c r="G23" s="1325"/>
      <c r="H23" s="1325"/>
      <c r="I23" s="1325"/>
      <c r="J23" s="1325"/>
      <c r="K23" s="1325"/>
      <c r="L23" s="1325"/>
      <c r="M23" s="1326"/>
      <c r="N23" s="1186"/>
      <c r="O23" s="1187"/>
      <c r="P23" s="1188"/>
      <c r="Q23" s="1186"/>
      <c r="R23" s="1187"/>
      <c r="S23" s="1187"/>
      <c r="T23" s="1187"/>
      <c r="U23" s="1187"/>
      <c r="V23" s="1187"/>
      <c r="W23" s="1187"/>
      <c r="X23" s="1187"/>
      <c r="Y23" s="1188"/>
      <c r="Z23" s="1238"/>
      <c r="AA23" s="1239"/>
      <c r="AB23" s="1240"/>
      <c r="AC23" s="1238"/>
      <c r="AD23" s="1239"/>
      <c r="AE23" s="1240"/>
      <c r="AF23" s="1256"/>
      <c r="AG23" s="1257"/>
      <c r="AH23" s="1258"/>
      <c r="AI23" s="1262"/>
      <c r="AJ23" s="1262"/>
      <c r="AK23" s="1262"/>
      <c r="AL23" s="1262"/>
      <c r="AM23" s="1262"/>
      <c r="AN23" s="1262"/>
      <c r="AO23" s="1238"/>
      <c r="AP23" s="1239"/>
      <c r="AQ23" s="1239"/>
      <c r="AR23" s="1239"/>
      <c r="AS23" s="1239"/>
      <c r="AT23" s="1239"/>
      <c r="AU23" s="1240"/>
      <c r="AV23" s="1244" t="s">
        <v>341</v>
      </c>
      <c r="AW23" s="1244"/>
      <c r="AX23" s="1244"/>
      <c r="AY23" s="1244"/>
      <c r="AZ23" s="1244"/>
      <c r="BA23" s="1244"/>
      <c r="BB23" s="1244"/>
      <c r="BC23" s="1244"/>
      <c r="BD23" s="1234"/>
      <c r="BE23" s="1234"/>
      <c r="BF23" s="1234"/>
      <c r="BG23" s="1234"/>
      <c r="BH23" s="1234" t="s">
        <v>339</v>
      </c>
      <c r="BI23" s="1234"/>
      <c r="BJ23" s="1234"/>
      <c r="BK23" s="1234"/>
      <c r="BL23" s="1234" t="s">
        <v>339</v>
      </c>
      <c r="BM23" s="1234"/>
      <c r="BN23" s="1234"/>
      <c r="BO23" s="1234"/>
      <c r="BP23" s="1245"/>
      <c r="BQ23" s="1246"/>
      <c r="BR23" s="1246"/>
      <c r="BS23" s="1247"/>
      <c r="BT23" s="1234" t="s">
        <v>339</v>
      </c>
      <c r="BU23" s="1234"/>
      <c r="BV23" s="1234"/>
      <c r="BW23" s="1234"/>
      <c r="BX23" s="1245"/>
      <c r="BY23" s="1246"/>
      <c r="BZ23" s="1246"/>
      <c r="CA23" s="1247"/>
      <c r="CB23" s="1267"/>
      <c r="CC23" s="1268"/>
      <c r="CD23" s="1268"/>
      <c r="CE23" s="1269"/>
      <c r="CF23" s="1165"/>
      <c r="CG23" s="1166"/>
      <c r="CH23" s="1167"/>
      <c r="CI23" s="1172"/>
      <c r="CJ23" s="1166"/>
      <c r="CK23" s="1167"/>
      <c r="CL23" s="1172"/>
      <c r="CM23" s="1166"/>
      <c r="CN23" s="1175"/>
    </row>
    <row r="24" spans="3:92" ht="21.95" customHeight="1" x14ac:dyDescent="0.35">
      <c r="C24" s="1324"/>
      <c r="D24" s="1325"/>
      <c r="E24" s="1325"/>
      <c r="F24" s="1325"/>
      <c r="G24" s="1325"/>
      <c r="H24" s="1325"/>
      <c r="I24" s="1325"/>
      <c r="J24" s="1325"/>
      <c r="K24" s="1325"/>
      <c r="L24" s="1325"/>
      <c r="M24" s="1326"/>
      <c r="N24" s="1186"/>
      <c r="O24" s="1187"/>
      <c r="P24" s="1188"/>
      <c r="Q24" s="1186"/>
      <c r="R24" s="1187"/>
      <c r="S24" s="1187"/>
      <c r="T24" s="1187"/>
      <c r="U24" s="1187"/>
      <c r="V24" s="1187"/>
      <c r="W24" s="1187"/>
      <c r="X24" s="1187"/>
      <c r="Y24" s="1188"/>
      <c r="Z24" s="1238"/>
      <c r="AA24" s="1239"/>
      <c r="AB24" s="1240"/>
      <c r="AC24" s="1238"/>
      <c r="AD24" s="1239"/>
      <c r="AE24" s="1240"/>
      <c r="AF24" s="1256"/>
      <c r="AG24" s="1257"/>
      <c r="AH24" s="1258"/>
      <c r="AI24" s="1262"/>
      <c r="AJ24" s="1262"/>
      <c r="AK24" s="1262"/>
      <c r="AL24" s="1262"/>
      <c r="AM24" s="1262"/>
      <c r="AN24" s="1262"/>
      <c r="AO24" s="1238"/>
      <c r="AP24" s="1239"/>
      <c r="AQ24" s="1239"/>
      <c r="AR24" s="1239"/>
      <c r="AS24" s="1239"/>
      <c r="AT24" s="1239"/>
      <c r="AU24" s="1240"/>
      <c r="AV24" s="1244"/>
      <c r="AW24" s="1244"/>
      <c r="AX24" s="1244"/>
      <c r="AY24" s="1244"/>
      <c r="AZ24" s="1244"/>
      <c r="BA24" s="1244"/>
      <c r="BB24" s="1244"/>
      <c r="BC24" s="1244"/>
      <c r="BD24" s="1234"/>
      <c r="BE24" s="1234"/>
      <c r="BF24" s="1234"/>
      <c r="BG24" s="1234"/>
      <c r="BH24" s="1234"/>
      <c r="BI24" s="1234"/>
      <c r="BJ24" s="1234"/>
      <c r="BK24" s="1234"/>
      <c r="BL24" s="1234"/>
      <c r="BM24" s="1234"/>
      <c r="BN24" s="1234"/>
      <c r="BO24" s="1234"/>
      <c r="BP24" s="1248"/>
      <c r="BQ24" s="1249"/>
      <c r="BR24" s="1249"/>
      <c r="BS24" s="1250"/>
      <c r="BT24" s="1234"/>
      <c r="BU24" s="1234"/>
      <c r="BV24" s="1234"/>
      <c r="BW24" s="1234"/>
      <c r="BX24" s="1248"/>
      <c r="BY24" s="1249"/>
      <c r="BZ24" s="1249"/>
      <c r="CA24" s="1250"/>
      <c r="CB24" s="1267"/>
      <c r="CC24" s="1268"/>
      <c r="CD24" s="1268"/>
      <c r="CE24" s="1269"/>
      <c r="CF24" s="1165"/>
      <c r="CG24" s="1166"/>
      <c r="CH24" s="1167"/>
      <c r="CI24" s="1172"/>
      <c r="CJ24" s="1166"/>
      <c r="CK24" s="1167"/>
      <c r="CL24" s="1172"/>
      <c r="CM24" s="1166"/>
      <c r="CN24" s="1175"/>
    </row>
    <row r="25" spans="3:92" ht="21.95" customHeight="1" x14ac:dyDescent="0.35">
      <c r="C25" s="1324"/>
      <c r="D25" s="1325"/>
      <c r="E25" s="1325"/>
      <c r="F25" s="1325"/>
      <c r="G25" s="1325"/>
      <c r="H25" s="1325"/>
      <c r="I25" s="1325"/>
      <c r="J25" s="1325"/>
      <c r="K25" s="1325"/>
      <c r="L25" s="1325"/>
      <c r="M25" s="1326"/>
      <c r="N25" s="1186"/>
      <c r="O25" s="1187"/>
      <c r="P25" s="1188"/>
      <c r="Q25" s="1186"/>
      <c r="R25" s="1187"/>
      <c r="S25" s="1187"/>
      <c r="T25" s="1187"/>
      <c r="U25" s="1187"/>
      <c r="V25" s="1187"/>
      <c r="W25" s="1187"/>
      <c r="X25" s="1187"/>
      <c r="Y25" s="1188"/>
      <c r="Z25" s="1238"/>
      <c r="AA25" s="1239"/>
      <c r="AB25" s="1240"/>
      <c r="AC25" s="1238"/>
      <c r="AD25" s="1239"/>
      <c r="AE25" s="1240"/>
      <c r="AF25" s="1256"/>
      <c r="AG25" s="1257"/>
      <c r="AH25" s="1258"/>
      <c r="AI25" s="1262"/>
      <c r="AJ25" s="1262"/>
      <c r="AK25" s="1262"/>
      <c r="AL25" s="1262"/>
      <c r="AM25" s="1262"/>
      <c r="AN25" s="1262"/>
      <c r="AO25" s="1238"/>
      <c r="AP25" s="1239"/>
      <c r="AQ25" s="1239"/>
      <c r="AR25" s="1239"/>
      <c r="AS25" s="1239"/>
      <c r="AT25" s="1239"/>
      <c r="AU25" s="1240"/>
      <c r="AV25" s="1273" t="s">
        <v>342</v>
      </c>
      <c r="AW25" s="1274"/>
      <c r="AX25" s="1274"/>
      <c r="AY25" s="1274"/>
      <c r="AZ25" s="1274"/>
      <c r="BA25" s="1274"/>
      <c r="BB25" s="1274"/>
      <c r="BC25" s="1275"/>
      <c r="BD25" s="1234"/>
      <c r="BE25" s="1234"/>
      <c r="BF25" s="1234"/>
      <c r="BG25" s="1234"/>
      <c r="BH25" s="1234" t="s">
        <v>339</v>
      </c>
      <c r="BI25" s="1234"/>
      <c r="BJ25" s="1234"/>
      <c r="BK25" s="1234"/>
      <c r="BL25" s="1234" t="s">
        <v>339</v>
      </c>
      <c r="BM25" s="1234"/>
      <c r="BN25" s="1234"/>
      <c r="BO25" s="1234"/>
      <c r="BP25" s="1245"/>
      <c r="BQ25" s="1246"/>
      <c r="BR25" s="1246"/>
      <c r="BS25" s="1247"/>
      <c r="BT25" s="1234"/>
      <c r="BU25" s="1234"/>
      <c r="BV25" s="1234"/>
      <c r="BW25" s="1234"/>
      <c r="BX25" s="1234" t="s">
        <v>339</v>
      </c>
      <c r="BY25" s="1246"/>
      <c r="BZ25" s="1246"/>
      <c r="CA25" s="1247"/>
      <c r="CB25" s="1267"/>
      <c r="CC25" s="1268"/>
      <c r="CD25" s="1268"/>
      <c r="CE25" s="1269"/>
      <c r="CF25" s="1165"/>
      <c r="CG25" s="1166"/>
      <c r="CH25" s="1167"/>
      <c r="CI25" s="1172"/>
      <c r="CJ25" s="1166"/>
      <c r="CK25" s="1167"/>
      <c r="CL25" s="1172"/>
      <c r="CM25" s="1166"/>
      <c r="CN25" s="1175"/>
    </row>
    <row r="26" spans="3:92" ht="21.95" customHeight="1" x14ac:dyDescent="0.35">
      <c r="C26" s="1324"/>
      <c r="D26" s="1325"/>
      <c r="E26" s="1325"/>
      <c r="F26" s="1325"/>
      <c r="G26" s="1325"/>
      <c r="H26" s="1325"/>
      <c r="I26" s="1325"/>
      <c r="J26" s="1325"/>
      <c r="K26" s="1325"/>
      <c r="L26" s="1325"/>
      <c r="M26" s="1326"/>
      <c r="N26" s="1186"/>
      <c r="O26" s="1187"/>
      <c r="P26" s="1188"/>
      <c r="Q26" s="1186"/>
      <c r="R26" s="1187"/>
      <c r="S26" s="1187"/>
      <c r="T26" s="1187"/>
      <c r="U26" s="1187"/>
      <c r="V26" s="1187"/>
      <c r="W26" s="1187"/>
      <c r="X26" s="1187"/>
      <c r="Y26" s="1188"/>
      <c r="Z26" s="1238"/>
      <c r="AA26" s="1239"/>
      <c r="AB26" s="1240"/>
      <c r="AC26" s="1238"/>
      <c r="AD26" s="1239"/>
      <c r="AE26" s="1240"/>
      <c r="AF26" s="1256"/>
      <c r="AG26" s="1257"/>
      <c r="AH26" s="1258"/>
      <c r="AI26" s="1262"/>
      <c r="AJ26" s="1262"/>
      <c r="AK26" s="1262"/>
      <c r="AL26" s="1262"/>
      <c r="AM26" s="1262"/>
      <c r="AN26" s="1262"/>
      <c r="AO26" s="1238"/>
      <c r="AP26" s="1239"/>
      <c r="AQ26" s="1239"/>
      <c r="AR26" s="1239"/>
      <c r="AS26" s="1239"/>
      <c r="AT26" s="1239"/>
      <c r="AU26" s="1240"/>
      <c r="AV26" s="1276"/>
      <c r="AW26" s="1277"/>
      <c r="AX26" s="1277"/>
      <c r="AY26" s="1277"/>
      <c r="AZ26" s="1277"/>
      <c r="BA26" s="1277"/>
      <c r="BB26" s="1277"/>
      <c r="BC26" s="1278"/>
      <c r="BD26" s="1234"/>
      <c r="BE26" s="1234"/>
      <c r="BF26" s="1234"/>
      <c r="BG26" s="1234"/>
      <c r="BH26" s="1234"/>
      <c r="BI26" s="1234"/>
      <c r="BJ26" s="1234"/>
      <c r="BK26" s="1234"/>
      <c r="BL26" s="1234"/>
      <c r="BM26" s="1234"/>
      <c r="BN26" s="1234"/>
      <c r="BO26" s="1234"/>
      <c r="BP26" s="1248"/>
      <c r="BQ26" s="1249"/>
      <c r="BR26" s="1249"/>
      <c r="BS26" s="1250"/>
      <c r="BT26" s="1234"/>
      <c r="BU26" s="1234"/>
      <c r="BV26" s="1234"/>
      <c r="BW26" s="1234"/>
      <c r="BX26" s="1248"/>
      <c r="BY26" s="1249"/>
      <c r="BZ26" s="1249"/>
      <c r="CA26" s="1250"/>
      <c r="CB26" s="1267"/>
      <c r="CC26" s="1268"/>
      <c r="CD26" s="1268"/>
      <c r="CE26" s="1269"/>
      <c r="CF26" s="1165"/>
      <c r="CG26" s="1166"/>
      <c r="CH26" s="1167"/>
      <c r="CI26" s="1172"/>
      <c r="CJ26" s="1166"/>
      <c r="CK26" s="1167"/>
      <c r="CL26" s="1172"/>
      <c r="CM26" s="1166"/>
      <c r="CN26" s="1175"/>
    </row>
    <row r="27" spans="3:92" ht="21.95" customHeight="1" x14ac:dyDescent="0.35">
      <c r="C27" s="1324"/>
      <c r="D27" s="1325"/>
      <c r="E27" s="1325"/>
      <c r="F27" s="1325"/>
      <c r="G27" s="1325"/>
      <c r="H27" s="1325"/>
      <c r="I27" s="1325"/>
      <c r="J27" s="1325"/>
      <c r="K27" s="1325"/>
      <c r="L27" s="1325"/>
      <c r="M27" s="1326"/>
      <c r="N27" s="1186"/>
      <c r="O27" s="1187"/>
      <c r="P27" s="1188"/>
      <c r="Q27" s="1186"/>
      <c r="R27" s="1187"/>
      <c r="S27" s="1187"/>
      <c r="T27" s="1187"/>
      <c r="U27" s="1187"/>
      <c r="V27" s="1187"/>
      <c r="W27" s="1187"/>
      <c r="X27" s="1187"/>
      <c r="Y27" s="1188"/>
      <c r="Z27" s="1238"/>
      <c r="AA27" s="1239"/>
      <c r="AB27" s="1240"/>
      <c r="AC27" s="1238"/>
      <c r="AD27" s="1239"/>
      <c r="AE27" s="1240"/>
      <c r="AF27" s="1256"/>
      <c r="AG27" s="1257"/>
      <c r="AH27" s="1258"/>
      <c r="AI27" s="1262"/>
      <c r="AJ27" s="1262"/>
      <c r="AK27" s="1262"/>
      <c r="AL27" s="1262"/>
      <c r="AM27" s="1262"/>
      <c r="AN27" s="1262"/>
      <c r="AO27" s="1238"/>
      <c r="AP27" s="1239"/>
      <c r="AQ27" s="1239"/>
      <c r="AR27" s="1239"/>
      <c r="AS27" s="1239"/>
      <c r="AT27" s="1239"/>
      <c r="AU27" s="1240"/>
      <c r="AV27" s="1244" t="s">
        <v>343</v>
      </c>
      <c r="AW27" s="1244"/>
      <c r="AX27" s="1244"/>
      <c r="AY27" s="1244"/>
      <c r="AZ27" s="1244"/>
      <c r="BA27" s="1244"/>
      <c r="BB27" s="1244"/>
      <c r="BC27" s="1244"/>
      <c r="BD27" s="1234"/>
      <c r="BE27" s="1234"/>
      <c r="BF27" s="1234"/>
      <c r="BG27" s="1234"/>
      <c r="BH27" s="1234" t="s">
        <v>339</v>
      </c>
      <c r="BI27" s="1234"/>
      <c r="BJ27" s="1234"/>
      <c r="BK27" s="1234"/>
      <c r="BL27" s="1234" t="s">
        <v>339</v>
      </c>
      <c r="BM27" s="1234"/>
      <c r="BN27" s="1234"/>
      <c r="BO27" s="1234"/>
      <c r="BP27" s="1245"/>
      <c r="BQ27" s="1246"/>
      <c r="BR27" s="1246"/>
      <c r="BS27" s="1247"/>
      <c r="BT27" s="1234"/>
      <c r="BU27" s="1234"/>
      <c r="BV27" s="1234"/>
      <c r="BW27" s="1234"/>
      <c r="BX27" s="1234" t="s">
        <v>339</v>
      </c>
      <c r="BY27" s="1246"/>
      <c r="BZ27" s="1246"/>
      <c r="CA27" s="1247"/>
      <c r="CB27" s="1267"/>
      <c r="CC27" s="1268"/>
      <c r="CD27" s="1268"/>
      <c r="CE27" s="1269"/>
      <c r="CF27" s="1165"/>
      <c r="CG27" s="1166"/>
      <c r="CH27" s="1167"/>
      <c r="CI27" s="1172"/>
      <c r="CJ27" s="1166"/>
      <c r="CK27" s="1167"/>
      <c r="CL27" s="1172"/>
      <c r="CM27" s="1166"/>
      <c r="CN27" s="1175"/>
    </row>
    <row r="28" spans="3:92" ht="21.95" customHeight="1" x14ac:dyDescent="0.35">
      <c r="C28" s="1324"/>
      <c r="D28" s="1325"/>
      <c r="E28" s="1325"/>
      <c r="F28" s="1325"/>
      <c r="G28" s="1325"/>
      <c r="H28" s="1325"/>
      <c r="I28" s="1325"/>
      <c r="J28" s="1325"/>
      <c r="K28" s="1325"/>
      <c r="L28" s="1325"/>
      <c r="M28" s="1326"/>
      <c r="N28" s="1189"/>
      <c r="O28" s="1190"/>
      <c r="P28" s="1191"/>
      <c r="Q28" s="1189"/>
      <c r="R28" s="1190"/>
      <c r="S28" s="1190"/>
      <c r="T28" s="1190"/>
      <c r="U28" s="1190"/>
      <c r="V28" s="1190"/>
      <c r="W28" s="1190"/>
      <c r="X28" s="1190"/>
      <c r="Y28" s="1191"/>
      <c r="Z28" s="1241"/>
      <c r="AA28" s="1242"/>
      <c r="AB28" s="1243"/>
      <c r="AC28" s="1241"/>
      <c r="AD28" s="1242"/>
      <c r="AE28" s="1243"/>
      <c r="AF28" s="1259"/>
      <c r="AG28" s="1260"/>
      <c r="AH28" s="1261"/>
      <c r="AI28" s="1262"/>
      <c r="AJ28" s="1262"/>
      <c r="AK28" s="1262"/>
      <c r="AL28" s="1262"/>
      <c r="AM28" s="1262"/>
      <c r="AN28" s="1262"/>
      <c r="AO28" s="1241"/>
      <c r="AP28" s="1242"/>
      <c r="AQ28" s="1242"/>
      <c r="AR28" s="1242"/>
      <c r="AS28" s="1242"/>
      <c r="AT28" s="1242"/>
      <c r="AU28" s="1243"/>
      <c r="AV28" s="1244"/>
      <c r="AW28" s="1244"/>
      <c r="AX28" s="1244"/>
      <c r="AY28" s="1244"/>
      <c r="AZ28" s="1244"/>
      <c r="BA28" s="1244"/>
      <c r="BB28" s="1244"/>
      <c r="BC28" s="1244"/>
      <c r="BD28" s="1234"/>
      <c r="BE28" s="1234"/>
      <c r="BF28" s="1234"/>
      <c r="BG28" s="1234"/>
      <c r="BH28" s="1234"/>
      <c r="BI28" s="1234"/>
      <c r="BJ28" s="1234"/>
      <c r="BK28" s="1234"/>
      <c r="BL28" s="1234"/>
      <c r="BM28" s="1234"/>
      <c r="BN28" s="1234"/>
      <c r="BO28" s="1234"/>
      <c r="BP28" s="1248"/>
      <c r="BQ28" s="1249"/>
      <c r="BR28" s="1249"/>
      <c r="BS28" s="1250"/>
      <c r="BT28" s="1234"/>
      <c r="BU28" s="1234"/>
      <c r="BV28" s="1234"/>
      <c r="BW28" s="1234"/>
      <c r="BX28" s="1248"/>
      <c r="BY28" s="1249"/>
      <c r="BZ28" s="1249"/>
      <c r="CA28" s="1250"/>
      <c r="CB28" s="1270"/>
      <c r="CC28" s="1271"/>
      <c r="CD28" s="1271"/>
      <c r="CE28" s="1272"/>
      <c r="CF28" s="1165"/>
      <c r="CG28" s="1166"/>
      <c r="CH28" s="1167"/>
      <c r="CI28" s="1172"/>
      <c r="CJ28" s="1166"/>
      <c r="CK28" s="1167"/>
      <c r="CL28" s="1172"/>
      <c r="CM28" s="1166"/>
      <c r="CN28" s="1175"/>
    </row>
    <row r="29" spans="3:92" ht="21.95" customHeight="1" x14ac:dyDescent="0.35">
      <c r="C29" s="1324"/>
      <c r="D29" s="1325"/>
      <c r="E29" s="1325"/>
      <c r="F29" s="1325"/>
      <c r="G29" s="1325"/>
      <c r="H29" s="1325"/>
      <c r="I29" s="1325"/>
      <c r="J29" s="1325"/>
      <c r="K29" s="1325"/>
      <c r="L29" s="1325"/>
      <c r="M29" s="1326"/>
      <c r="N29" s="1192" t="s">
        <v>344</v>
      </c>
      <c r="O29" s="1193"/>
      <c r="P29" s="1193"/>
      <c r="Q29" s="1311" t="s">
        <v>368</v>
      </c>
      <c r="R29" s="1312"/>
      <c r="S29" s="1312"/>
      <c r="T29" s="1312"/>
      <c r="U29" s="1312"/>
      <c r="V29" s="1312"/>
      <c r="W29" s="1312"/>
      <c r="X29" s="1312"/>
      <c r="Y29" s="1313"/>
      <c r="Z29" s="1192" t="s">
        <v>378</v>
      </c>
      <c r="AA29" s="1193"/>
      <c r="AB29" s="1193"/>
      <c r="AC29" s="1193"/>
      <c r="AD29" s="1193"/>
      <c r="AE29" s="1193"/>
      <c r="AF29" s="1193"/>
      <c r="AG29" s="1193"/>
      <c r="AH29" s="1193"/>
      <c r="AI29" s="1193"/>
      <c r="AJ29" s="1193"/>
      <c r="AK29" s="1193"/>
      <c r="AL29" s="1193"/>
      <c r="AM29" s="1193"/>
      <c r="AN29" s="1194"/>
      <c r="AO29" s="1233" t="s">
        <v>345</v>
      </c>
      <c r="AP29" s="1233"/>
      <c r="AQ29" s="1233"/>
      <c r="AR29" s="1233"/>
      <c r="AS29" s="1233"/>
      <c r="AT29" s="1233"/>
      <c r="AU29" s="1233"/>
      <c r="AV29" s="1319" t="s">
        <v>346</v>
      </c>
      <c r="AW29" s="1319"/>
      <c r="AX29" s="1319"/>
      <c r="AY29" s="1319"/>
      <c r="AZ29" s="1319"/>
      <c r="BA29" s="1319"/>
      <c r="BB29" s="1319"/>
      <c r="BC29" s="1319"/>
      <c r="BD29" s="1192" t="s">
        <v>347</v>
      </c>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c r="CB29" s="1245" t="s">
        <v>339</v>
      </c>
      <c r="CC29" s="1246"/>
      <c r="CD29" s="1246"/>
      <c r="CE29" s="1279"/>
      <c r="CF29" s="1165"/>
      <c r="CG29" s="1166"/>
      <c r="CH29" s="1167"/>
      <c r="CI29" s="1172"/>
      <c r="CJ29" s="1166"/>
      <c r="CK29" s="1167"/>
      <c r="CL29" s="1172"/>
      <c r="CM29" s="1166"/>
      <c r="CN29" s="1175"/>
    </row>
    <row r="30" spans="3:92" ht="21.95" customHeight="1" thickBot="1" x14ac:dyDescent="0.4">
      <c r="C30" s="1327"/>
      <c r="D30" s="1328"/>
      <c r="E30" s="1328"/>
      <c r="F30" s="1328"/>
      <c r="G30" s="1328"/>
      <c r="H30" s="1328"/>
      <c r="I30" s="1328"/>
      <c r="J30" s="1328"/>
      <c r="K30" s="1328"/>
      <c r="L30" s="1328"/>
      <c r="M30" s="1329"/>
      <c r="N30" s="1309"/>
      <c r="O30" s="1310"/>
      <c r="P30" s="1310"/>
      <c r="Q30" s="1314"/>
      <c r="R30" s="1315"/>
      <c r="S30" s="1315"/>
      <c r="T30" s="1315"/>
      <c r="U30" s="1315"/>
      <c r="V30" s="1315"/>
      <c r="W30" s="1315"/>
      <c r="X30" s="1315"/>
      <c r="Y30" s="1316"/>
      <c r="Z30" s="1309"/>
      <c r="AA30" s="1310"/>
      <c r="AB30" s="1310"/>
      <c r="AC30" s="1310"/>
      <c r="AD30" s="1310"/>
      <c r="AE30" s="1310"/>
      <c r="AF30" s="1310"/>
      <c r="AG30" s="1310"/>
      <c r="AH30" s="1310"/>
      <c r="AI30" s="1310"/>
      <c r="AJ30" s="1310"/>
      <c r="AK30" s="1310"/>
      <c r="AL30" s="1310"/>
      <c r="AM30" s="1310"/>
      <c r="AN30" s="1317"/>
      <c r="AO30" s="1318"/>
      <c r="AP30" s="1318"/>
      <c r="AQ30" s="1318"/>
      <c r="AR30" s="1318"/>
      <c r="AS30" s="1318"/>
      <c r="AT30" s="1318"/>
      <c r="AU30" s="1318"/>
      <c r="AV30" s="1320"/>
      <c r="AW30" s="1320"/>
      <c r="AX30" s="1320"/>
      <c r="AY30" s="1320"/>
      <c r="AZ30" s="1320"/>
      <c r="BA30" s="1320"/>
      <c r="BB30" s="1320"/>
      <c r="BC30" s="1320"/>
      <c r="BD30" s="1280"/>
      <c r="BE30" s="1281"/>
      <c r="BF30" s="1281"/>
      <c r="BG30" s="1281"/>
      <c r="BH30" s="1281"/>
      <c r="BI30" s="1281"/>
      <c r="BJ30" s="1281"/>
      <c r="BK30" s="1281"/>
      <c r="BL30" s="1281"/>
      <c r="BM30" s="1281"/>
      <c r="BN30" s="1281"/>
      <c r="BO30" s="1281"/>
      <c r="BP30" s="1281"/>
      <c r="BQ30" s="1281"/>
      <c r="BR30" s="1281"/>
      <c r="BS30" s="1281"/>
      <c r="BT30" s="1281"/>
      <c r="BU30" s="1281"/>
      <c r="BV30" s="1281"/>
      <c r="BW30" s="1281"/>
      <c r="BX30" s="1281"/>
      <c r="BY30" s="1281"/>
      <c r="BZ30" s="1281"/>
      <c r="CA30" s="1281"/>
      <c r="CB30" s="1280"/>
      <c r="CC30" s="1281"/>
      <c r="CD30" s="1281"/>
      <c r="CE30" s="1282"/>
      <c r="CF30" s="1168"/>
      <c r="CG30" s="1169"/>
      <c r="CH30" s="1170"/>
      <c r="CI30" s="1173"/>
      <c r="CJ30" s="1169"/>
      <c r="CK30" s="1170"/>
      <c r="CL30" s="1173"/>
      <c r="CM30" s="1169"/>
      <c r="CN30" s="1176"/>
    </row>
    <row r="31" spans="3:92" ht="15" customHeight="1" thickTop="1" x14ac:dyDescent="0.35">
      <c r="C31" s="1283" t="s">
        <v>369</v>
      </c>
      <c r="D31" s="1284"/>
      <c r="E31" s="1289" t="s">
        <v>370</v>
      </c>
      <c r="F31" s="1290"/>
      <c r="G31" s="1289" t="s">
        <v>468</v>
      </c>
      <c r="H31" s="1293"/>
      <c r="I31" s="1293"/>
      <c r="J31" s="1293"/>
      <c r="K31" s="1293"/>
      <c r="L31" s="1293"/>
      <c r="M31" s="1290"/>
      <c r="N31" s="1295" t="s">
        <v>433</v>
      </c>
      <c r="O31" s="1296"/>
      <c r="P31" s="1296"/>
      <c r="Q31" s="1296"/>
      <c r="R31" s="1296"/>
      <c r="S31" s="1296"/>
      <c r="T31" s="1296"/>
      <c r="U31" s="1296"/>
      <c r="V31" s="1296"/>
      <c r="W31" s="1296"/>
      <c r="X31" s="1296"/>
      <c r="Y31" s="1296"/>
      <c r="Z31" s="1296"/>
      <c r="AA31" s="1296"/>
      <c r="AB31" s="1296"/>
      <c r="AC31" s="1296"/>
      <c r="AD31" s="1296"/>
      <c r="AE31" s="1296"/>
      <c r="AF31" s="1296"/>
      <c r="AG31" s="1296"/>
      <c r="AH31" s="1296"/>
      <c r="AI31" s="1296"/>
      <c r="AJ31" s="1296"/>
      <c r="AK31" s="1296"/>
      <c r="AL31" s="1296"/>
      <c r="AM31" s="1296"/>
      <c r="AN31" s="1296"/>
      <c r="AO31" s="1296"/>
      <c r="AP31" s="1296"/>
      <c r="AQ31" s="1296"/>
      <c r="AR31" s="1296"/>
      <c r="AS31" s="1296"/>
      <c r="AT31" s="1296"/>
      <c r="AU31" s="1297"/>
      <c r="AV31" s="1301" t="s">
        <v>349</v>
      </c>
      <c r="AW31" s="1302"/>
      <c r="AX31" s="1302"/>
      <c r="AY31" s="1302"/>
      <c r="AZ31" s="1302"/>
      <c r="BA31" s="1302"/>
      <c r="BB31" s="1302"/>
      <c r="BC31" s="1302"/>
      <c r="BD31" s="1302" t="s">
        <v>371</v>
      </c>
      <c r="BE31" s="1302"/>
      <c r="BF31" s="1302"/>
      <c r="BG31" s="1302"/>
      <c r="BH31" s="1302"/>
      <c r="BI31" s="1302"/>
      <c r="BJ31" s="1302"/>
      <c r="BK31" s="1302"/>
      <c r="BL31" s="1302"/>
      <c r="BM31" s="1302"/>
      <c r="BN31" s="1302"/>
      <c r="BO31" s="1302"/>
      <c r="BP31" s="1302"/>
      <c r="BQ31" s="1302"/>
      <c r="BR31" s="1302"/>
      <c r="BS31" s="1302"/>
      <c r="BT31" s="1302"/>
      <c r="BU31" s="1302"/>
      <c r="BV31" s="1302"/>
      <c r="BW31" s="1302"/>
      <c r="BX31" s="1302"/>
      <c r="BY31" s="1302"/>
      <c r="BZ31" s="1302"/>
      <c r="CA31" s="1302"/>
      <c r="CB31" s="1302"/>
      <c r="CC31" s="1302"/>
      <c r="CD31" s="1302"/>
      <c r="CE31" s="1304"/>
      <c r="CF31" s="1355" t="s">
        <v>350</v>
      </c>
      <c r="CG31" s="1356"/>
      <c r="CH31" s="1356"/>
      <c r="CI31" s="1356"/>
      <c r="CJ31" s="1356"/>
      <c r="CK31" s="1356"/>
      <c r="CL31" s="1356"/>
      <c r="CM31" s="1356"/>
      <c r="CN31" s="1357"/>
    </row>
    <row r="32" spans="3:92" ht="15" customHeight="1" x14ac:dyDescent="0.35">
      <c r="C32" s="1285"/>
      <c r="D32" s="1286"/>
      <c r="E32" s="1291"/>
      <c r="F32" s="1292"/>
      <c r="G32" s="1291"/>
      <c r="H32" s="1294"/>
      <c r="I32" s="1294"/>
      <c r="J32" s="1294"/>
      <c r="K32" s="1294"/>
      <c r="L32" s="1294"/>
      <c r="M32" s="1292"/>
      <c r="N32" s="1298"/>
      <c r="O32" s="1299"/>
      <c r="P32" s="1299"/>
      <c r="Q32" s="1299"/>
      <c r="R32" s="1299"/>
      <c r="S32" s="1299"/>
      <c r="T32" s="1299"/>
      <c r="U32" s="1299"/>
      <c r="V32" s="1299"/>
      <c r="W32" s="1299"/>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300"/>
      <c r="AV32" s="1303"/>
      <c r="AW32" s="1303"/>
      <c r="AX32" s="1303"/>
      <c r="AY32" s="1303"/>
      <c r="AZ32" s="1303"/>
      <c r="BA32" s="1303"/>
      <c r="BB32" s="1303"/>
      <c r="BC32" s="1303"/>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3"/>
      <c r="BY32" s="1303"/>
      <c r="BZ32" s="1303"/>
      <c r="CA32" s="1303"/>
      <c r="CB32" s="1303"/>
      <c r="CC32" s="1303"/>
      <c r="CD32" s="1303"/>
      <c r="CE32" s="1305"/>
      <c r="CF32" s="1358"/>
      <c r="CG32" s="1359"/>
      <c r="CH32" s="1359"/>
      <c r="CI32" s="1359"/>
      <c r="CJ32" s="1359"/>
      <c r="CK32" s="1359"/>
      <c r="CL32" s="1359"/>
      <c r="CM32" s="1359"/>
      <c r="CN32" s="1360"/>
    </row>
    <row r="33" spans="3:795 1046:1819 2070:2843 3094:3867 4118:4891 5142:5915 6166:6939 7190:7963 8214:8987 9238:10011 10262:11035 11286:12059 12310:13083 13334:14107 14358:15131 15382:16155" ht="15" customHeight="1" x14ac:dyDescent="0.35">
      <c r="C33" s="1285"/>
      <c r="D33" s="1286"/>
      <c r="E33" s="1339"/>
      <c r="F33" s="1340"/>
      <c r="G33" s="1361" t="str">
        <f>IF($E33="","",
IF(ISERROR(VLOOKUP($E33,'様式第6-3.経費区分別内訳書'!$D$20:$EE$69,3,FALSE)),"※正しい経費番号を選択してください",
IF(LEFT(VLOOKUP($E33,'様式第6-3.経費区分別内訳書'!$D$20:$EE$69,3,FALSE),1)="1",VLOOKUP($E33,'様式第6-3.経費区分別内訳書'!$D$20:$EE$69,35,FALSE),"※本シートに記載するべき経費区分ではありません")))</f>
        <v/>
      </c>
      <c r="H33" s="1362"/>
      <c r="I33" s="1362"/>
      <c r="J33" s="1362"/>
      <c r="K33" s="1362"/>
      <c r="L33" s="1362"/>
      <c r="M33" s="1363"/>
      <c r="N33" s="1306"/>
      <c r="O33" s="1306"/>
      <c r="P33" s="1306"/>
      <c r="Q33" s="1349"/>
      <c r="R33" s="1350"/>
      <c r="S33" s="1350"/>
      <c r="T33" s="1350"/>
      <c r="U33" s="1350"/>
      <c r="V33" s="1350"/>
      <c r="W33" s="1350"/>
      <c r="X33" s="1350"/>
      <c r="Y33" s="1351"/>
      <c r="Z33" s="1349"/>
      <c r="AA33" s="1350"/>
      <c r="AB33" s="1351"/>
      <c r="AC33" s="1349"/>
      <c r="AD33" s="1350"/>
      <c r="AE33" s="1351"/>
      <c r="AF33" s="1349"/>
      <c r="AG33" s="1350"/>
      <c r="AH33" s="1351"/>
      <c r="AI33" s="1306"/>
      <c r="AJ33" s="1306"/>
      <c r="AK33" s="1306"/>
      <c r="AL33" s="1306"/>
      <c r="AM33" s="1306"/>
      <c r="AN33" s="1306"/>
      <c r="AO33" s="1306"/>
      <c r="AP33" s="1306"/>
      <c r="AQ33" s="1306"/>
      <c r="AR33" s="1306"/>
      <c r="AS33" s="1306"/>
      <c r="AT33" s="1306"/>
      <c r="AU33" s="1306"/>
      <c r="AV33" s="1306"/>
      <c r="AW33" s="1306"/>
      <c r="AX33" s="1306"/>
      <c r="AY33" s="1306"/>
      <c r="AZ33" s="1306"/>
      <c r="BA33" s="1306"/>
      <c r="BB33" s="1306"/>
      <c r="BC33" s="1306"/>
      <c r="BD33" s="1307"/>
      <c r="BE33" s="1307"/>
      <c r="BF33" s="1307"/>
      <c r="BG33" s="1307"/>
      <c r="BH33" s="1308"/>
      <c r="BI33" s="1308"/>
      <c r="BJ33" s="1308"/>
      <c r="BK33" s="1308"/>
      <c r="BL33" s="1308"/>
      <c r="BM33" s="1308"/>
      <c r="BN33" s="1308"/>
      <c r="BO33" s="1308"/>
      <c r="BP33" s="1369"/>
      <c r="BQ33" s="1370"/>
      <c r="BR33" s="1370"/>
      <c r="BS33" s="1371"/>
      <c r="BT33" s="1307"/>
      <c r="BU33" s="1307"/>
      <c r="BV33" s="1307"/>
      <c r="BW33" s="1307"/>
      <c r="BX33" s="1369"/>
      <c r="BY33" s="1370"/>
      <c r="BZ33" s="1370"/>
      <c r="CA33" s="1371"/>
      <c r="CB33" s="1307"/>
      <c r="CC33" s="1307"/>
      <c r="CD33" s="1307"/>
      <c r="CE33" s="1375"/>
      <c r="CF33" s="1376"/>
      <c r="CG33" s="1367"/>
      <c r="CH33" s="1367"/>
      <c r="CI33" s="1367"/>
      <c r="CJ33" s="1367"/>
      <c r="CK33" s="1367"/>
      <c r="CL33" s="1367"/>
      <c r="CM33" s="1367"/>
      <c r="CN33" s="1368"/>
      <c r="JR33" s="162"/>
      <c r="JS33" s="162"/>
      <c r="JT33" s="162"/>
      <c r="JU33" s="162"/>
      <c r="JV33" s="162"/>
      <c r="JW33" s="162"/>
      <c r="TN33" s="162"/>
      <c r="TO33" s="162"/>
      <c r="TP33" s="162"/>
      <c r="TQ33" s="162"/>
      <c r="TR33" s="162"/>
      <c r="TS33" s="162"/>
      <c r="ADJ33" s="162"/>
      <c r="ADK33" s="162"/>
      <c r="ADL33" s="162"/>
      <c r="ADM33" s="162"/>
      <c r="ADN33" s="162"/>
      <c r="ADO33" s="162"/>
      <c r="ANF33" s="162"/>
      <c r="ANG33" s="162"/>
      <c r="ANH33" s="162"/>
      <c r="ANI33" s="162"/>
      <c r="ANJ33" s="162"/>
      <c r="ANK33" s="162"/>
      <c r="AXB33" s="162"/>
      <c r="AXC33" s="162"/>
      <c r="AXD33" s="162"/>
      <c r="AXE33" s="162"/>
      <c r="AXF33" s="162"/>
      <c r="AXG33" s="162"/>
      <c r="BGX33" s="162"/>
      <c r="BGY33" s="162"/>
      <c r="BGZ33" s="162"/>
      <c r="BHA33" s="162"/>
      <c r="BHB33" s="162"/>
      <c r="BHC33" s="162"/>
      <c r="BQT33" s="162"/>
      <c r="BQU33" s="162"/>
      <c r="BQV33" s="162"/>
      <c r="BQW33" s="162"/>
      <c r="BQX33" s="162"/>
      <c r="BQY33" s="162"/>
      <c r="CAP33" s="162"/>
      <c r="CAQ33" s="162"/>
      <c r="CAR33" s="162"/>
      <c r="CAS33" s="162"/>
      <c r="CAT33" s="162"/>
      <c r="CAU33" s="162"/>
      <c r="CKL33" s="162"/>
      <c r="CKM33" s="162"/>
      <c r="CKN33" s="162"/>
      <c r="CKO33" s="162"/>
      <c r="CKP33" s="162"/>
      <c r="CKQ33" s="162"/>
      <c r="CUH33" s="162"/>
      <c r="CUI33" s="162"/>
      <c r="CUJ33" s="162"/>
      <c r="CUK33" s="162"/>
      <c r="CUL33" s="162"/>
      <c r="CUM33" s="162"/>
      <c r="DED33" s="162"/>
      <c r="DEE33" s="162"/>
      <c r="DEF33" s="162"/>
      <c r="DEG33" s="162"/>
      <c r="DEH33" s="162"/>
      <c r="DEI33" s="162"/>
      <c r="DNZ33" s="162"/>
      <c r="DOA33" s="162"/>
      <c r="DOB33" s="162"/>
      <c r="DOC33" s="162"/>
      <c r="DOD33" s="162"/>
      <c r="DOE33" s="162"/>
      <c r="DXV33" s="162"/>
      <c r="DXW33" s="162"/>
      <c r="DXX33" s="162"/>
      <c r="DXY33" s="162"/>
      <c r="DXZ33" s="162"/>
      <c r="DYA33" s="162"/>
      <c r="EHR33" s="162"/>
      <c r="EHS33" s="162"/>
      <c r="EHT33" s="162"/>
      <c r="EHU33" s="162"/>
      <c r="EHV33" s="162"/>
      <c r="EHW33" s="162"/>
      <c r="ERN33" s="162"/>
      <c r="ERO33" s="162"/>
      <c r="ERP33" s="162"/>
      <c r="ERQ33" s="162"/>
      <c r="ERR33" s="162"/>
      <c r="ERS33" s="162"/>
      <c r="FBJ33" s="162"/>
      <c r="FBK33" s="162"/>
      <c r="FBL33" s="162"/>
      <c r="FBM33" s="162"/>
      <c r="FBN33" s="162"/>
      <c r="FBO33" s="162"/>
      <c r="FLF33" s="162"/>
      <c r="FLG33" s="162"/>
      <c r="FLH33" s="162"/>
      <c r="FLI33" s="162"/>
      <c r="FLJ33" s="162"/>
      <c r="FLK33" s="162"/>
      <c r="FVB33" s="162"/>
      <c r="FVC33" s="162"/>
      <c r="FVD33" s="162"/>
      <c r="FVE33" s="162"/>
      <c r="FVF33" s="162"/>
      <c r="FVG33" s="162"/>
      <c r="GEX33" s="162"/>
      <c r="GEY33" s="162"/>
      <c r="GEZ33" s="162"/>
      <c r="GFA33" s="162"/>
      <c r="GFB33" s="162"/>
      <c r="GFC33" s="162"/>
      <c r="GOT33" s="162"/>
      <c r="GOU33" s="162"/>
      <c r="GOV33" s="162"/>
      <c r="GOW33" s="162"/>
      <c r="GOX33" s="162"/>
      <c r="GOY33" s="162"/>
      <c r="GYP33" s="162"/>
      <c r="GYQ33" s="162"/>
      <c r="GYR33" s="162"/>
      <c r="GYS33" s="162"/>
      <c r="GYT33" s="162"/>
      <c r="GYU33" s="162"/>
      <c r="HIL33" s="162"/>
      <c r="HIM33" s="162"/>
      <c r="HIN33" s="162"/>
      <c r="HIO33" s="162"/>
      <c r="HIP33" s="162"/>
      <c r="HIQ33" s="162"/>
      <c r="HSH33" s="162"/>
      <c r="HSI33" s="162"/>
      <c r="HSJ33" s="162"/>
      <c r="HSK33" s="162"/>
      <c r="HSL33" s="162"/>
      <c r="HSM33" s="162"/>
      <c r="ICD33" s="162"/>
      <c r="ICE33" s="162"/>
      <c r="ICF33" s="162"/>
      <c r="ICG33" s="162"/>
      <c r="ICH33" s="162"/>
      <c r="ICI33" s="162"/>
      <c r="ILZ33" s="162"/>
      <c r="IMA33" s="162"/>
      <c r="IMB33" s="162"/>
      <c r="IMC33" s="162"/>
      <c r="IMD33" s="162"/>
      <c r="IME33" s="162"/>
      <c r="IVV33" s="162"/>
      <c r="IVW33" s="162"/>
      <c r="IVX33" s="162"/>
      <c r="IVY33" s="162"/>
      <c r="IVZ33" s="162"/>
      <c r="IWA33" s="162"/>
      <c r="JFR33" s="162"/>
      <c r="JFS33" s="162"/>
      <c r="JFT33" s="162"/>
      <c r="JFU33" s="162"/>
      <c r="JFV33" s="162"/>
      <c r="JFW33" s="162"/>
      <c r="JPN33" s="162"/>
      <c r="JPO33" s="162"/>
      <c r="JPP33" s="162"/>
      <c r="JPQ33" s="162"/>
      <c r="JPR33" s="162"/>
      <c r="JPS33" s="162"/>
      <c r="JZJ33" s="162"/>
      <c r="JZK33" s="162"/>
      <c r="JZL33" s="162"/>
      <c r="JZM33" s="162"/>
      <c r="JZN33" s="162"/>
      <c r="JZO33" s="162"/>
      <c r="KJF33" s="162"/>
      <c r="KJG33" s="162"/>
      <c r="KJH33" s="162"/>
      <c r="KJI33" s="162"/>
      <c r="KJJ33" s="162"/>
      <c r="KJK33" s="162"/>
      <c r="KTB33" s="162"/>
      <c r="KTC33" s="162"/>
      <c r="KTD33" s="162"/>
      <c r="KTE33" s="162"/>
      <c r="KTF33" s="162"/>
      <c r="KTG33" s="162"/>
      <c r="LCX33" s="162"/>
      <c r="LCY33" s="162"/>
      <c r="LCZ33" s="162"/>
      <c r="LDA33" s="162"/>
      <c r="LDB33" s="162"/>
      <c r="LDC33" s="162"/>
      <c r="LMT33" s="162"/>
      <c r="LMU33" s="162"/>
      <c r="LMV33" s="162"/>
      <c r="LMW33" s="162"/>
      <c r="LMX33" s="162"/>
      <c r="LMY33" s="162"/>
      <c r="LWP33" s="162"/>
      <c r="LWQ33" s="162"/>
      <c r="LWR33" s="162"/>
      <c r="LWS33" s="162"/>
      <c r="LWT33" s="162"/>
      <c r="LWU33" s="162"/>
      <c r="MGL33" s="162"/>
      <c r="MGM33" s="162"/>
      <c r="MGN33" s="162"/>
      <c r="MGO33" s="162"/>
      <c r="MGP33" s="162"/>
      <c r="MGQ33" s="162"/>
      <c r="MQH33" s="162"/>
      <c r="MQI33" s="162"/>
      <c r="MQJ33" s="162"/>
      <c r="MQK33" s="162"/>
      <c r="MQL33" s="162"/>
      <c r="MQM33" s="162"/>
      <c r="NAD33" s="162"/>
      <c r="NAE33" s="162"/>
      <c r="NAF33" s="162"/>
      <c r="NAG33" s="162"/>
      <c r="NAH33" s="162"/>
      <c r="NAI33" s="162"/>
      <c r="NJZ33" s="162"/>
      <c r="NKA33" s="162"/>
      <c r="NKB33" s="162"/>
      <c r="NKC33" s="162"/>
      <c r="NKD33" s="162"/>
      <c r="NKE33" s="162"/>
      <c r="NTV33" s="162"/>
      <c r="NTW33" s="162"/>
      <c r="NTX33" s="162"/>
      <c r="NTY33" s="162"/>
      <c r="NTZ33" s="162"/>
      <c r="NUA33" s="162"/>
      <c r="ODR33" s="162"/>
      <c r="ODS33" s="162"/>
      <c r="ODT33" s="162"/>
      <c r="ODU33" s="162"/>
      <c r="ODV33" s="162"/>
      <c r="ODW33" s="162"/>
      <c r="ONN33" s="162"/>
      <c r="ONO33" s="162"/>
      <c r="ONP33" s="162"/>
      <c r="ONQ33" s="162"/>
      <c r="ONR33" s="162"/>
      <c r="ONS33" s="162"/>
      <c r="OXJ33" s="162"/>
      <c r="OXK33" s="162"/>
      <c r="OXL33" s="162"/>
      <c r="OXM33" s="162"/>
      <c r="OXN33" s="162"/>
      <c r="OXO33" s="162"/>
      <c r="PHF33" s="162"/>
      <c r="PHG33" s="162"/>
      <c r="PHH33" s="162"/>
      <c r="PHI33" s="162"/>
      <c r="PHJ33" s="162"/>
      <c r="PHK33" s="162"/>
      <c r="PRB33" s="162"/>
      <c r="PRC33" s="162"/>
      <c r="PRD33" s="162"/>
      <c r="PRE33" s="162"/>
      <c r="PRF33" s="162"/>
      <c r="PRG33" s="162"/>
      <c r="QAX33" s="162"/>
      <c r="QAY33" s="162"/>
      <c r="QAZ33" s="162"/>
      <c r="QBA33" s="162"/>
      <c r="QBB33" s="162"/>
      <c r="QBC33" s="162"/>
      <c r="QKT33" s="162"/>
      <c r="QKU33" s="162"/>
      <c r="QKV33" s="162"/>
      <c r="QKW33" s="162"/>
      <c r="QKX33" s="162"/>
      <c r="QKY33" s="162"/>
      <c r="QUP33" s="162"/>
      <c r="QUQ33" s="162"/>
      <c r="QUR33" s="162"/>
      <c r="QUS33" s="162"/>
      <c r="QUT33" s="162"/>
      <c r="QUU33" s="162"/>
      <c r="REL33" s="162"/>
      <c r="REM33" s="162"/>
      <c r="REN33" s="162"/>
      <c r="REO33" s="162"/>
      <c r="REP33" s="162"/>
      <c r="REQ33" s="162"/>
      <c r="ROH33" s="162"/>
      <c r="ROI33" s="162"/>
      <c r="ROJ33" s="162"/>
      <c r="ROK33" s="162"/>
      <c r="ROL33" s="162"/>
      <c r="ROM33" s="162"/>
      <c r="RYD33" s="162"/>
      <c r="RYE33" s="162"/>
      <c r="RYF33" s="162"/>
      <c r="RYG33" s="162"/>
      <c r="RYH33" s="162"/>
      <c r="RYI33" s="162"/>
      <c r="SHZ33" s="162"/>
      <c r="SIA33" s="162"/>
      <c r="SIB33" s="162"/>
      <c r="SIC33" s="162"/>
      <c r="SID33" s="162"/>
      <c r="SIE33" s="162"/>
      <c r="SRV33" s="162"/>
      <c r="SRW33" s="162"/>
      <c r="SRX33" s="162"/>
      <c r="SRY33" s="162"/>
      <c r="SRZ33" s="162"/>
      <c r="SSA33" s="162"/>
      <c r="TBR33" s="162"/>
      <c r="TBS33" s="162"/>
      <c r="TBT33" s="162"/>
      <c r="TBU33" s="162"/>
      <c r="TBV33" s="162"/>
      <c r="TBW33" s="162"/>
      <c r="TLN33" s="162"/>
      <c r="TLO33" s="162"/>
      <c r="TLP33" s="162"/>
      <c r="TLQ33" s="162"/>
      <c r="TLR33" s="162"/>
      <c r="TLS33" s="162"/>
      <c r="TVJ33" s="162"/>
      <c r="TVK33" s="162"/>
      <c r="TVL33" s="162"/>
      <c r="TVM33" s="162"/>
      <c r="TVN33" s="162"/>
      <c r="TVO33" s="162"/>
      <c r="UFF33" s="162"/>
      <c r="UFG33" s="162"/>
      <c r="UFH33" s="162"/>
      <c r="UFI33" s="162"/>
      <c r="UFJ33" s="162"/>
      <c r="UFK33" s="162"/>
      <c r="UPB33" s="162"/>
      <c r="UPC33" s="162"/>
      <c r="UPD33" s="162"/>
      <c r="UPE33" s="162"/>
      <c r="UPF33" s="162"/>
      <c r="UPG33" s="162"/>
      <c r="UYX33" s="162"/>
      <c r="UYY33" s="162"/>
      <c r="UYZ33" s="162"/>
      <c r="UZA33" s="162"/>
      <c r="UZB33" s="162"/>
      <c r="UZC33" s="162"/>
      <c r="VIT33" s="162"/>
      <c r="VIU33" s="162"/>
      <c r="VIV33" s="162"/>
      <c r="VIW33" s="162"/>
      <c r="VIX33" s="162"/>
      <c r="VIY33" s="162"/>
      <c r="VSP33" s="162"/>
      <c r="VSQ33" s="162"/>
      <c r="VSR33" s="162"/>
      <c r="VSS33" s="162"/>
      <c r="VST33" s="162"/>
      <c r="VSU33" s="162"/>
      <c r="WCL33" s="162"/>
      <c r="WCM33" s="162"/>
      <c r="WCN33" s="162"/>
      <c r="WCO33" s="162"/>
      <c r="WCP33" s="162"/>
      <c r="WCQ33" s="162"/>
      <c r="WMH33" s="162"/>
      <c r="WMI33" s="162"/>
      <c r="WMJ33" s="162"/>
      <c r="WMK33" s="162"/>
      <c r="WML33" s="162"/>
      <c r="WMM33" s="162"/>
      <c r="WWD33" s="162"/>
      <c r="WWE33" s="162"/>
      <c r="WWF33" s="162"/>
      <c r="WWG33" s="162"/>
      <c r="WWH33" s="162"/>
      <c r="WWI33" s="162"/>
    </row>
    <row r="34" spans="3:795 1046:1819 2070:2843 3094:3867 4118:4891 5142:5915 6166:6939 7190:7963 8214:8987 9238:10011 10262:11035 11286:12059 12310:13083 13334:14107 14358:15131 15382:16155" ht="15" customHeight="1" x14ac:dyDescent="0.35">
      <c r="C34" s="1285"/>
      <c r="D34" s="1286"/>
      <c r="E34" s="1341"/>
      <c r="F34" s="1342"/>
      <c r="G34" s="1364"/>
      <c r="H34" s="1365"/>
      <c r="I34" s="1365"/>
      <c r="J34" s="1365"/>
      <c r="K34" s="1365"/>
      <c r="L34" s="1365"/>
      <c r="M34" s="1366"/>
      <c r="N34" s="1306"/>
      <c r="O34" s="1306"/>
      <c r="P34" s="1306"/>
      <c r="Q34" s="1352"/>
      <c r="R34" s="1353"/>
      <c r="S34" s="1353"/>
      <c r="T34" s="1353"/>
      <c r="U34" s="1353"/>
      <c r="V34" s="1353"/>
      <c r="W34" s="1353"/>
      <c r="X34" s="1353"/>
      <c r="Y34" s="1354"/>
      <c r="Z34" s="1352"/>
      <c r="AA34" s="1353"/>
      <c r="AB34" s="1354"/>
      <c r="AC34" s="1352"/>
      <c r="AD34" s="1353"/>
      <c r="AE34" s="1354"/>
      <c r="AF34" s="1352"/>
      <c r="AG34" s="1353"/>
      <c r="AH34" s="1354"/>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6"/>
      <c r="BD34" s="1307"/>
      <c r="BE34" s="1307"/>
      <c r="BF34" s="1307"/>
      <c r="BG34" s="1307"/>
      <c r="BH34" s="1308"/>
      <c r="BI34" s="1308"/>
      <c r="BJ34" s="1308"/>
      <c r="BK34" s="1308"/>
      <c r="BL34" s="1308"/>
      <c r="BM34" s="1308"/>
      <c r="BN34" s="1308"/>
      <c r="BO34" s="1308"/>
      <c r="BP34" s="1372"/>
      <c r="BQ34" s="1373"/>
      <c r="BR34" s="1373"/>
      <c r="BS34" s="1374"/>
      <c r="BT34" s="1307"/>
      <c r="BU34" s="1307"/>
      <c r="BV34" s="1307"/>
      <c r="BW34" s="1307"/>
      <c r="BX34" s="1372"/>
      <c r="BY34" s="1373"/>
      <c r="BZ34" s="1373"/>
      <c r="CA34" s="1374"/>
      <c r="CB34" s="1307"/>
      <c r="CC34" s="1307"/>
      <c r="CD34" s="1307"/>
      <c r="CE34" s="1375"/>
      <c r="CF34" s="1376"/>
      <c r="CG34" s="1367"/>
      <c r="CH34" s="1367"/>
      <c r="CI34" s="1367"/>
      <c r="CJ34" s="1367"/>
      <c r="CK34" s="1367"/>
      <c r="CL34" s="1367"/>
      <c r="CM34" s="1367"/>
      <c r="CN34" s="1368"/>
      <c r="JR34" s="162"/>
      <c r="JS34" s="162"/>
      <c r="JT34" s="162"/>
      <c r="JU34" s="162"/>
      <c r="JV34" s="162"/>
      <c r="JW34" s="162"/>
      <c r="TN34" s="162"/>
      <c r="TO34" s="162"/>
      <c r="TP34" s="162"/>
      <c r="TQ34" s="162"/>
      <c r="TR34" s="162"/>
      <c r="TS34" s="162"/>
      <c r="ADJ34" s="162"/>
      <c r="ADK34" s="162"/>
      <c r="ADL34" s="162"/>
      <c r="ADM34" s="162"/>
      <c r="ADN34" s="162"/>
      <c r="ADO34" s="162"/>
      <c r="ANF34" s="162"/>
      <c r="ANG34" s="162"/>
      <c r="ANH34" s="162"/>
      <c r="ANI34" s="162"/>
      <c r="ANJ34" s="162"/>
      <c r="ANK34" s="162"/>
      <c r="AXB34" s="162"/>
      <c r="AXC34" s="162"/>
      <c r="AXD34" s="162"/>
      <c r="AXE34" s="162"/>
      <c r="AXF34" s="162"/>
      <c r="AXG34" s="162"/>
      <c r="BGX34" s="162"/>
      <c r="BGY34" s="162"/>
      <c r="BGZ34" s="162"/>
      <c r="BHA34" s="162"/>
      <c r="BHB34" s="162"/>
      <c r="BHC34" s="162"/>
      <c r="BQT34" s="162"/>
      <c r="BQU34" s="162"/>
      <c r="BQV34" s="162"/>
      <c r="BQW34" s="162"/>
      <c r="BQX34" s="162"/>
      <c r="BQY34" s="162"/>
      <c r="CAP34" s="162"/>
      <c r="CAQ34" s="162"/>
      <c r="CAR34" s="162"/>
      <c r="CAS34" s="162"/>
      <c r="CAT34" s="162"/>
      <c r="CAU34" s="162"/>
      <c r="CKL34" s="162"/>
      <c r="CKM34" s="162"/>
      <c r="CKN34" s="162"/>
      <c r="CKO34" s="162"/>
      <c r="CKP34" s="162"/>
      <c r="CKQ34" s="162"/>
      <c r="CUH34" s="162"/>
      <c r="CUI34" s="162"/>
      <c r="CUJ34" s="162"/>
      <c r="CUK34" s="162"/>
      <c r="CUL34" s="162"/>
      <c r="CUM34" s="162"/>
      <c r="DED34" s="162"/>
      <c r="DEE34" s="162"/>
      <c r="DEF34" s="162"/>
      <c r="DEG34" s="162"/>
      <c r="DEH34" s="162"/>
      <c r="DEI34" s="162"/>
      <c r="DNZ34" s="162"/>
      <c r="DOA34" s="162"/>
      <c r="DOB34" s="162"/>
      <c r="DOC34" s="162"/>
      <c r="DOD34" s="162"/>
      <c r="DOE34" s="162"/>
      <c r="DXV34" s="162"/>
      <c r="DXW34" s="162"/>
      <c r="DXX34" s="162"/>
      <c r="DXY34" s="162"/>
      <c r="DXZ34" s="162"/>
      <c r="DYA34" s="162"/>
      <c r="EHR34" s="162"/>
      <c r="EHS34" s="162"/>
      <c r="EHT34" s="162"/>
      <c r="EHU34" s="162"/>
      <c r="EHV34" s="162"/>
      <c r="EHW34" s="162"/>
      <c r="ERN34" s="162"/>
      <c r="ERO34" s="162"/>
      <c r="ERP34" s="162"/>
      <c r="ERQ34" s="162"/>
      <c r="ERR34" s="162"/>
      <c r="ERS34" s="162"/>
      <c r="FBJ34" s="162"/>
      <c r="FBK34" s="162"/>
      <c r="FBL34" s="162"/>
      <c r="FBM34" s="162"/>
      <c r="FBN34" s="162"/>
      <c r="FBO34" s="162"/>
      <c r="FLF34" s="162"/>
      <c r="FLG34" s="162"/>
      <c r="FLH34" s="162"/>
      <c r="FLI34" s="162"/>
      <c r="FLJ34" s="162"/>
      <c r="FLK34" s="162"/>
      <c r="FVB34" s="162"/>
      <c r="FVC34" s="162"/>
      <c r="FVD34" s="162"/>
      <c r="FVE34" s="162"/>
      <c r="FVF34" s="162"/>
      <c r="FVG34" s="162"/>
      <c r="GEX34" s="162"/>
      <c r="GEY34" s="162"/>
      <c r="GEZ34" s="162"/>
      <c r="GFA34" s="162"/>
      <c r="GFB34" s="162"/>
      <c r="GFC34" s="162"/>
      <c r="GOT34" s="162"/>
      <c r="GOU34" s="162"/>
      <c r="GOV34" s="162"/>
      <c r="GOW34" s="162"/>
      <c r="GOX34" s="162"/>
      <c r="GOY34" s="162"/>
      <c r="GYP34" s="162"/>
      <c r="GYQ34" s="162"/>
      <c r="GYR34" s="162"/>
      <c r="GYS34" s="162"/>
      <c r="GYT34" s="162"/>
      <c r="GYU34" s="162"/>
      <c r="HIL34" s="162"/>
      <c r="HIM34" s="162"/>
      <c r="HIN34" s="162"/>
      <c r="HIO34" s="162"/>
      <c r="HIP34" s="162"/>
      <c r="HIQ34" s="162"/>
      <c r="HSH34" s="162"/>
      <c r="HSI34" s="162"/>
      <c r="HSJ34" s="162"/>
      <c r="HSK34" s="162"/>
      <c r="HSL34" s="162"/>
      <c r="HSM34" s="162"/>
      <c r="ICD34" s="162"/>
      <c r="ICE34" s="162"/>
      <c r="ICF34" s="162"/>
      <c r="ICG34" s="162"/>
      <c r="ICH34" s="162"/>
      <c r="ICI34" s="162"/>
      <c r="ILZ34" s="162"/>
      <c r="IMA34" s="162"/>
      <c r="IMB34" s="162"/>
      <c r="IMC34" s="162"/>
      <c r="IMD34" s="162"/>
      <c r="IME34" s="162"/>
      <c r="IVV34" s="162"/>
      <c r="IVW34" s="162"/>
      <c r="IVX34" s="162"/>
      <c r="IVY34" s="162"/>
      <c r="IVZ34" s="162"/>
      <c r="IWA34" s="162"/>
      <c r="JFR34" s="162"/>
      <c r="JFS34" s="162"/>
      <c r="JFT34" s="162"/>
      <c r="JFU34" s="162"/>
      <c r="JFV34" s="162"/>
      <c r="JFW34" s="162"/>
      <c r="JPN34" s="162"/>
      <c r="JPO34" s="162"/>
      <c r="JPP34" s="162"/>
      <c r="JPQ34" s="162"/>
      <c r="JPR34" s="162"/>
      <c r="JPS34" s="162"/>
      <c r="JZJ34" s="162"/>
      <c r="JZK34" s="162"/>
      <c r="JZL34" s="162"/>
      <c r="JZM34" s="162"/>
      <c r="JZN34" s="162"/>
      <c r="JZO34" s="162"/>
      <c r="KJF34" s="162"/>
      <c r="KJG34" s="162"/>
      <c r="KJH34" s="162"/>
      <c r="KJI34" s="162"/>
      <c r="KJJ34" s="162"/>
      <c r="KJK34" s="162"/>
      <c r="KTB34" s="162"/>
      <c r="KTC34" s="162"/>
      <c r="KTD34" s="162"/>
      <c r="KTE34" s="162"/>
      <c r="KTF34" s="162"/>
      <c r="KTG34" s="162"/>
      <c r="LCX34" s="162"/>
      <c r="LCY34" s="162"/>
      <c r="LCZ34" s="162"/>
      <c r="LDA34" s="162"/>
      <c r="LDB34" s="162"/>
      <c r="LDC34" s="162"/>
      <c r="LMT34" s="162"/>
      <c r="LMU34" s="162"/>
      <c r="LMV34" s="162"/>
      <c r="LMW34" s="162"/>
      <c r="LMX34" s="162"/>
      <c r="LMY34" s="162"/>
      <c r="LWP34" s="162"/>
      <c r="LWQ34" s="162"/>
      <c r="LWR34" s="162"/>
      <c r="LWS34" s="162"/>
      <c r="LWT34" s="162"/>
      <c r="LWU34" s="162"/>
      <c r="MGL34" s="162"/>
      <c r="MGM34" s="162"/>
      <c r="MGN34" s="162"/>
      <c r="MGO34" s="162"/>
      <c r="MGP34" s="162"/>
      <c r="MGQ34" s="162"/>
      <c r="MQH34" s="162"/>
      <c r="MQI34" s="162"/>
      <c r="MQJ34" s="162"/>
      <c r="MQK34" s="162"/>
      <c r="MQL34" s="162"/>
      <c r="MQM34" s="162"/>
      <c r="NAD34" s="162"/>
      <c r="NAE34" s="162"/>
      <c r="NAF34" s="162"/>
      <c r="NAG34" s="162"/>
      <c r="NAH34" s="162"/>
      <c r="NAI34" s="162"/>
      <c r="NJZ34" s="162"/>
      <c r="NKA34" s="162"/>
      <c r="NKB34" s="162"/>
      <c r="NKC34" s="162"/>
      <c r="NKD34" s="162"/>
      <c r="NKE34" s="162"/>
      <c r="NTV34" s="162"/>
      <c r="NTW34" s="162"/>
      <c r="NTX34" s="162"/>
      <c r="NTY34" s="162"/>
      <c r="NTZ34" s="162"/>
      <c r="NUA34" s="162"/>
      <c r="ODR34" s="162"/>
      <c r="ODS34" s="162"/>
      <c r="ODT34" s="162"/>
      <c r="ODU34" s="162"/>
      <c r="ODV34" s="162"/>
      <c r="ODW34" s="162"/>
      <c r="ONN34" s="162"/>
      <c r="ONO34" s="162"/>
      <c r="ONP34" s="162"/>
      <c r="ONQ34" s="162"/>
      <c r="ONR34" s="162"/>
      <c r="ONS34" s="162"/>
      <c r="OXJ34" s="162"/>
      <c r="OXK34" s="162"/>
      <c r="OXL34" s="162"/>
      <c r="OXM34" s="162"/>
      <c r="OXN34" s="162"/>
      <c r="OXO34" s="162"/>
      <c r="PHF34" s="162"/>
      <c r="PHG34" s="162"/>
      <c r="PHH34" s="162"/>
      <c r="PHI34" s="162"/>
      <c r="PHJ34" s="162"/>
      <c r="PHK34" s="162"/>
      <c r="PRB34" s="162"/>
      <c r="PRC34" s="162"/>
      <c r="PRD34" s="162"/>
      <c r="PRE34" s="162"/>
      <c r="PRF34" s="162"/>
      <c r="PRG34" s="162"/>
      <c r="QAX34" s="162"/>
      <c r="QAY34" s="162"/>
      <c r="QAZ34" s="162"/>
      <c r="QBA34" s="162"/>
      <c r="QBB34" s="162"/>
      <c r="QBC34" s="162"/>
      <c r="QKT34" s="162"/>
      <c r="QKU34" s="162"/>
      <c r="QKV34" s="162"/>
      <c r="QKW34" s="162"/>
      <c r="QKX34" s="162"/>
      <c r="QKY34" s="162"/>
      <c r="QUP34" s="162"/>
      <c r="QUQ34" s="162"/>
      <c r="QUR34" s="162"/>
      <c r="QUS34" s="162"/>
      <c r="QUT34" s="162"/>
      <c r="QUU34" s="162"/>
      <c r="REL34" s="162"/>
      <c r="REM34" s="162"/>
      <c r="REN34" s="162"/>
      <c r="REO34" s="162"/>
      <c r="REP34" s="162"/>
      <c r="REQ34" s="162"/>
      <c r="ROH34" s="162"/>
      <c r="ROI34" s="162"/>
      <c r="ROJ34" s="162"/>
      <c r="ROK34" s="162"/>
      <c r="ROL34" s="162"/>
      <c r="ROM34" s="162"/>
      <c r="RYD34" s="162"/>
      <c r="RYE34" s="162"/>
      <c r="RYF34" s="162"/>
      <c r="RYG34" s="162"/>
      <c r="RYH34" s="162"/>
      <c r="RYI34" s="162"/>
      <c r="SHZ34" s="162"/>
      <c r="SIA34" s="162"/>
      <c r="SIB34" s="162"/>
      <c r="SIC34" s="162"/>
      <c r="SID34" s="162"/>
      <c r="SIE34" s="162"/>
      <c r="SRV34" s="162"/>
      <c r="SRW34" s="162"/>
      <c r="SRX34" s="162"/>
      <c r="SRY34" s="162"/>
      <c r="SRZ34" s="162"/>
      <c r="SSA34" s="162"/>
      <c r="TBR34" s="162"/>
      <c r="TBS34" s="162"/>
      <c r="TBT34" s="162"/>
      <c r="TBU34" s="162"/>
      <c r="TBV34" s="162"/>
      <c r="TBW34" s="162"/>
      <c r="TLN34" s="162"/>
      <c r="TLO34" s="162"/>
      <c r="TLP34" s="162"/>
      <c r="TLQ34" s="162"/>
      <c r="TLR34" s="162"/>
      <c r="TLS34" s="162"/>
      <c r="TVJ34" s="162"/>
      <c r="TVK34" s="162"/>
      <c r="TVL34" s="162"/>
      <c r="TVM34" s="162"/>
      <c r="TVN34" s="162"/>
      <c r="TVO34" s="162"/>
      <c r="UFF34" s="162"/>
      <c r="UFG34" s="162"/>
      <c r="UFH34" s="162"/>
      <c r="UFI34" s="162"/>
      <c r="UFJ34" s="162"/>
      <c r="UFK34" s="162"/>
      <c r="UPB34" s="162"/>
      <c r="UPC34" s="162"/>
      <c r="UPD34" s="162"/>
      <c r="UPE34" s="162"/>
      <c r="UPF34" s="162"/>
      <c r="UPG34" s="162"/>
      <c r="UYX34" s="162"/>
      <c r="UYY34" s="162"/>
      <c r="UYZ34" s="162"/>
      <c r="UZA34" s="162"/>
      <c r="UZB34" s="162"/>
      <c r="UZC34" s="162"/>
      <c r="VIT34" s="162"/>
      <c r="VIU34" s="162"/>
      <c r="VIV34" s="162"/>
      <c r="VIW34" s="162"/>
      <c r="VIX34" s="162"/>
      <c r="VIY34" s="162"/>
      <c r="VSP34" s="162"/>
      <c r="VSQ34" s="162"/>
      <c r="VSR34" s="162"/>
      <c r="VSS34" s="162"/>
      <c r="VST34" s="162"/>
      <c r="VSU34" s="162"/>
      <c r="WCL34" s="162"/>
      <c r="WCM34" s="162"/>
      <c r="WCN34" s="162"/>
      <c r="WCO34" s="162"/>
      <c r="WCP34" s="162"/>
      <c r="WCQ34" s="162"/>
      <c r="WMH34" s="162"/>
      <c r="WMI34" s="162"/>
      <c r="WMJ34" s="162"/>
      <c r="WMK34" s="162"/>
      <c r="WML34" s="162"/>
      <c r="WMM34" s="162"/>
      <c r="WWD34" s="162"/>
      <c r="WWE34" s="162"/>
      <c r="WWF34" s="162"/>
      <c r="WWG34" s="162"/>
      <c r="WWH34" s="162"/>
      <c r="WWI34" s="162"/>
    </row>
    <row r="35" spans="3:795 1046:1819 2070:2843 3094:3867 4118:4891 5142:5915 6166:6939 7190:7963 8214:8987 9238:10011 10262:11035 11286:12059 12310:13083 13334:14107 14358:15131 15382:16155" ht="15" customHeight="1" x14ac:dyDescent="0.35">
      <c r="C35" s="1285"/>
      <c r="D35" s="1286"/>
      <c r="E35" s="1339"/>
      <c r="F35" s="1340"/>
      <c r="G35" s="1343" t="str">
        <f>IF($E35="","",
IF(ISERROR(VLOOKUP($E35,'様式第6-3.経費区分別内訳書'!$D$20:$EE$69,3,FALSE)),"※正しい経費番号を選択してください",
IF(LEFT(VLOOKUP($E35,'様式第6-3.経費区分別内訳書'!$D$20:$EE$69,3,FALSE),1)="1",VLOOKUP($E35,'様式第6-3.経費区分別内訳書'!$D$20:$EE$69,35,FALSE),"※本シートに記載するべき経費区分ではありません")))</f>
        <v/>
      </c>
      <c r="H35" s="1344"/>
      <c r="I35" s="1344"/>
      <c r="J35" s="1344"/>
      <c r="K35" s="1344"/>
      <c r="L35" s="1344"/>
      <c r="M35" s="1345"/>
      <c r="N35" s="1306"/>
      <c r="O35" s="1306"/>
      <c r="P35" s="1306"/>
      <c r="Q35" s="1349"/>
      <c r="R35" s="1350"/>
      <c r="S35" s="1350"/>
      <c r="T35" s="1350"/>
      <c r="U35" s="1350"/>
      <c r="V35" s="1350"/>
      <c r="W35" s="1350"/>
      <c r="X35" s="1350"/>
      <c r="Y35" s="1351"/>
      <c r="Z35" s="1349"/>
      <c r="AA35" s="1350"/>
      <c r="AB35" s="1351"/>
      <c r="AC35" s="1349"/>
      <c r="AD35" s="1350"/>
      <c r="AE35" s="1351"/>
      <c r="AF35" s="1349"/>
      <c r="AG35" s="1350"/>
      <c r="AH35" s="1351"/>
      <c r="AI35" s="1306"/>
      <c r="AJ35" s="1306"/>
      <c r="AK35" s="1306"/>
      <c r="AL35" s="1306"/>
      <c r="AM35" s="1306"/>
      <c r="AN35" s="1306"/>
      <c r="AO35" s="1306"/>
      <c r="AP35" s="1306"/>
      <c r="AQ35" s="1306"/>
      <c r="AR35" s="1306"/>
      <c r="AS35" s="1306"/>
      <c r="AT35" s="1306"/>
      <c r="AU35" s="1306"/>
      <c r="AV35" s="1306"/>
      <c r="AW35" s="1306"/>
      <c r="AX35" s="1306"/>
      <c r="AY35" s="1306"/>
      <c r="AZ35" s="1306"/>
      <c r="BA35" s="1306"/>
      <c r="BB35" s="1306"/>
      <c r="BC35" s="1306"/>
      <c r="BD35" s="1307"/>
      <c r="BE35" s="1307"/>
      <c r="BF35" s="1307"/>
      <c r="BG35" s="1307"/>
      <c r="BH35" s="1308"/>
      <c r="BI35" s="1308"/>
      <c r="BJ35" s="1308"/>
      <c r="BK35" s="1308"/>
      <c r="BL35" s="1308"/>
      <c r="BM35" s="1308"/>
      <c r="BN35" s="1308"/>
      <c r="BO35" s="1308"/>
      <c r="BP35" s="1369"/>
      <c r="BQ35" s="1370"/>
      <c r="BR35" s="1370"/>
      <c r="BS35" s="1371"/>
      <c r="BT35" s="1307"/>
      <c r="BU35" s="1307"/>
      <c r="BV35" s="1307"/>
      <c r="BW35" s="1307"/>
      <c r="BX35" s="1369"/>
      <c r="BY35" s="1370"/>
      <c r="BZ35" s="1370"/>
      <c r="CA35" s="1371"/>
      <c r="CB35" s="1307"/>
      <c r="CC35" s="1307"/>
      <c r="CD35" s="1307"/>
      <c r="CE35" s="1375"/>
      <c r="CF35" s="1376"/>
      <c r="CG35" s="1367"/>
      <c r="CH35" s="1367"/>
      <c r="CI35" s="1367"/>
      <c r="CJ35" s="1367"/>
      <c r="CK35" s="1367"/>
      <c r="CL35" s="1367"/>
      <c r="CM35" s="1367"/>
      <c r="CN35" s="1368"/>
      <c r="JR35" s="162"/>
      <c r="JS35" s="162"/>
      <c r="JT35" s="162"/>
      <c r="JU35" s="162"/>
      <c r="JV35" s="162"/>
      <c r="JW35" s="162"/>
      <c r="TN35" s="162"/>
      <c r="TO35" s="162"/>
      <c r="TP35" s="162"/>
      <c r="TQ35" s="162"/>
      <c r="TR35" s="162"/>
      <c r="TS35" s="162"/>
      <c r="ADJ35" s="162"/>
      <c r="ADK35" s="162"/>
      <c r="ADL35" s="162"/>
      <c r="ADM35" s="162"/>
      <c r="ADN35" s="162"/>
      <c r="ADO35" s="162"/>
      <c r="ANF35" s="162"/>
      <c r="ANG35" s="162"/>
      <c r="ANH35" s="162"/>
      <c r="ANI35" s="162"/>
      <c r="ANJ35" s="162"/>
      <c r="ANK35" s="162"/>
      <c r="AXB35" s="162"/>
      <c r="AXC35" s="162"/>
      <c r="AXD35" s="162"/>
      <c r="AXE35" s="162"/>
      <c r="AXF35" s="162"/>
      <c r="AXG35" s="162"/>
      <c r="BGX35" s="162"/>
      <c r="BGY35" s="162"/>
      <c r="BGZ35" s="162"/>
      <c r="BHA35" s="162"/>
      <c r="BHB35" s="162"/>
      <c r="BHC35" s="162"/>
      <c r="BQT35" s="162"/>
      <c r="BQU35" s="162"/>
      <c r="BQV35" s="162"/>
      <c r="BQW35" s="162"/>
      <c r="BQX35" s="162"/>
      <c r="BQY35" s="162"/>
      <c r="CAP35" s="162"/>
      <c r="CAQ35" s="162"/>
      <c r="CAR35" s="162"/>
      <c r="CAS35" s="162"/>
      <c r="CAT35" s="162"/>
      <c r="CAU35" s="162"/>
      <c r="CKL35" s="162"/>
      <c r="CKM35" s="162"/>
      <c r="CKN35" s="162"/>
      <c r="CKO35" s="162"/>
      <c r="CKP35" s="162"/>
      <c r="CKQ35" s="162"/>
      <c r="CUH35" s="162"/>
      <c r="CUI35" s="162"/>
      <c r="CUJ35" s="162"/>
      <c r="CUK35" s="162"/>
      <c r="CUL35" s="162"/>
      <c r="CUM35" s="162"/>
      <c r="DED35" s="162"/>
      <c r="DEE35" s="162"/>
      <c r="DEF35" s="162"/>
      <c r="DEG35" s="162"/>
      <c r="DEH35" s="162"/>
      <c r="DEI35" s="162"/>
      <c r="DNZ35" s="162"/>
      <c r="DOA35" s="162"/>
      <c r="DOB35" s="162"/>
      <c r="DOC35" s="162"/>
      <c r="DOD35" s="162"/>
      <c r="DOE35" s="162"/>
      <c r="DXV35" s="162"/>
      <c r="DXW35" s="162"/>
      <c r="DXX35" s="162"/>
      <c r="DXY35" s="162"/>
      <c r="DXZ35" s="162"/>
      <c r="DYA35" s="162"/>
      <c r="EHR35" s="162"/>
      <c r="EHS35" s="162"/>
      <c r="EHT35" s="162"/>
      <c r="EHU35" s="162"/>
      <c r="EHV35" s="162"/>
      <c r="EHW35" s="162"/>
      <c r="ERN35" s="162"/>
      <c r="ERO35" s="162"/>
      <c r="ERP35" s="162"/>
      <c r="ERQ35" s="162"/>
      <c r="ERR35" s="162"/>
      <c r="ERS35" s="162"/>
      <c r="FBJ35" s="162"/>
      <c r="FBK35" s="162"/>
      <c r="FBL35" s="162"/>
      <c r="FBM35" s="162"/>
      <c r="FBN35" s="162"/>
      <c r="FBO35" s="162"/>
      <c r="FLF35" s="162"/>
      <c r="FLG35" s="162"/>
      <c r="FLH35" s="162"/>
      <c r="FLI35" s="162"/>
      <c r="FLJ35" s="162"/>
      <c r="FLK35" s="162"/>
      <c r="FVB35" s="162"/>
      <c r="FVC35" s="162"/>
      <c r="FVD35" s="162"/>
      <c r="FVE35" s="162"/>
      <c r="FVF35" s="162"/>
      <c r="FVG35" s="162"/>
      <c r="GEX35" s="162"/>
      <c r="GEY35" s="162"/>
      <c r="GEZ35" s="162"/>
      <c r="GFA35" s="162"/>
      <c r="GFB35" s="162"/>
      <c r="GFC35" s="162"/>
      <c r="GOT35" s="162"/>
      <c r="GOU35" s="162"/>
      <c r="GOV35" s="162"/>
      <c r="GOW35" s="162"/>
      <c r="GOX35" s="162"/>
      <c r="GOY35" s="162"/>
      <c r="GYP35" s="162"/>
      <c r="GYQ35" s="162"/>
      <c r="GYR35" s="162"/>
      <c r="GYS35" s="162"/>
      <c r="GYT35" s="162"/>
      <c r="GYU35" s="162"/>
      <c r="HIL35" s="162"/>
      <c r="HIM35" s="162"/>
      <c r="HIN35" s="162"/>
      <c r="HIO35" s="162"/>
      <c r="HIP35" s="162"/>
      <c r="HIQ35" s="162"/>
      <c r="HSH35" s="162"/>
      <c r="HSI35" s="162"/>
      <c r="HSJ35" s="162"/>
      <c r="HSK35" s="162"/>
      <c r="HSL35" s="162"/>
      <c r="HSM35" s="162"/>
      <c r="ICD35" s="162"/>
      <c r="ICE35" s="162"/>
      <c r="ICF35" s="162"/>
      <c r="ICG35" s="162"/>
      <c r="ICH35" s="162"/>
      <c r="ICI35" s="162"/>
      <c r="ILZ35" s="162"/>
      <c r="IMA35" s="162"/>
      <c r="IMB35" s="162"/>
      <c r="IMC35" s="162"/>
      <c r="IMD35" s="162"/>
      <c r="IME35" s="162"/>
      <c r="IVV35" s="162"/>
      <c r="IVW35" s="162"/>
      <c r="IVX35" s="162"/>
      <c r="IVY35" s="162"/>
      <c r="IVZ35" s="162"/>
      <c r="IWA35" s="162"/>
      <c r="JFR35" s="162"/>
      <c r="JFS35" s="162"/>
      <c r="JFT35" s="162"/>
      <c r="JFU35" s="162"/>
      <c r="JFV35" s="162"/>
      <c r="JFW35" s="162"/>
      <c r="JPN35" s="162"/>
      <c r="JPO35" s="162"/>
      <c r="JPP35" s="162"/>
      <c r="JPQ35" s="162"/>
      <c r="JPR35" s="162"/>
      <c r="JPS35" s="162"/>
      <c r="JZJ35" s="162"/>
      <c r="JZK35" s="162"/>
      <c r="JZL35" s="162"/>
      <c r="JZM35" s="162"/>
      <c r="JZN35" s="162"/>
      <c r="JZO35" s="162"/>
      <c r="KJF35" s="162"/>
      <c r="KJG35" s="162"/>
      <c r="KJH35" s="162"/>
      <c r="KJI35" s="162"/>
      <c r="KJJ35" s="162"/>
      <c r="KJK35" s="162"/>
      <c r="KTB35" s="162"/>
      <c r="KTC35" s="162"/>
      <c r="KTD35" s="162"/>
      <c r="KTE35" s="162"/>
      <c r="KTF35" s="162"/>
      <c r="KTG35" s="162"/>
      <c r="LCX35" s="162"/>
      <c r="LCY35" s="162"/>
      <c r="LCZ35" s="162"/>
      <c r="LDA35" s="162"/>
      <c r="LDB35" s="162"/>
      <c r="LDC35" s="162"/>
      <c r="LMT35" s="162"/>
      <c r="LMU35" s="162"/>
      <c r="LMV35" s="162"/>
      <c r="LMW35" s="162"/>
      <c r="LMX35" s="162"/>
      <c r="LMY35" s="162"/>
      <c r="LWP35" s="162"/>
      <c r="LWQ35" s="162"/>
      <c r="LWR35" s="162"/>
      <c r="LWS35" s="162"/>
      <c r="LWT35" s="162"/>
      <c r="LWU35" s="162"/>
      <c r="MGL35" s="162"/>
      <c r="MGM35" s="162"/>
      <c r="MGN35" s="162"/>
      <c r="MGO35" s="162"/>
      <c r="MGP35" s="162"/>
      <c r="MGQ35" s="162"/>
      <c r="MQH35" s="162"/>
      <c r="MQI35" s="162"/>
      <c r="MQJ35" s="162"/>
      <c r="MQK35" s="162"/>
      <c r="MQL35" s="162"/>
      <c r="MQM35" s="162"/>
      <c r="NAD35" s="162"/>
      <c r="NAE35" s="162"/>
      <c r="NAF35" s="162"/>
      <c r="NAG35" s="162"/>
      <c r="NAH35" s="162"/>
      <c r="NAI35" s="162"/>
      <c r="NJZ35" s="162"/>
      <c r="NKA35" s="162"/>
      <c r="NKB35" s="162"/>
      <c r="NKC35" s="162"/>
      <c r="NKD35" s="162"/>
      <c r="NKE35" s="162"/>
      <c r="NTV35" s="162"/>
      <c r="NTW35" s="162"/>
      <c r="NTX35" s="162"/>
      <c r="NTY35" s="162"/>
      <c r="NTZ35" s="162"/>
      <c r="NUA35" s="162"/>
      <c r="ODR35" s="162"/>
      <c r="ODS35" s="162"/>
      <c r="ODT35" s="162"/>
      <c r="ODU35" s="162"/>
      <c r="ODV35" s="162"/>
      <c r="ODW35" s="162"/>
      <c r="ONN35" s="162"/>
      <c r="ONO35" s="162"/>
      <c r="ONP35" s="162"/>
      <c r="ONQ35" s="162"/>
      <c r="ONR35" s="162"/>
      <c r="ONS35" s="162"/>
      <c r="OXJ35" s="162"/>
      <c r="OXK35" s="162"/>
      <c r="OXL35" s="162"/>
      <c r="OXM35" s="162"/>
      <c r="OXN35" s="162"/>
      <c r="OXO35" s="162"/>
      <c r="PHF35" s="162"/>
      <c r="PHG35" s="162"/>
      <c r="PHH35" s="162"/>
      <c r="PHI35" s="162"/>
      <c r="PHJ35" s="162"/>
      <c r="PHK35" s="162"/>
      <c r="PRB35" s="162"/>
      <c r="PRC35" s="162"/>
      <c r="PRD35" s="162"/>
      <c r="PRE35" s="162"/>
      <c r="PRF35" s="162"/>
      <c r="PRG35" s="162"/>
      <c r="QAX35" s="162"/>
      <c r="QAY35" s="162"/>
      <c r="QAZ35" s="162"/>
      <c r="QBA35" s="162"/>
      <c r="QBB35" s="162"/>
      <c r="QBC35" s="162"/>
      <c r="QKT35" s="162"/>
      <c r="QKU35" s="162"/>
      <c r="QKV35" s="162"/>
      <c r="QKW35" s="162"/>
      <c r="QKX35" s="162"/>
      <c r="QKY35" s="162"/>
      <c r="QUP35" s="162"/>
      <c r="QUQ35" s="162"/>
      <c r="QUR35" s="162"/>
      <c r="QUS35" s="162"/>
      <c r="QUT35" s="162"/>
      <c r="QUU35" s="162"/>
      <c r="REL35" s="162"/>
      <c r="REM35" s="162"/>
      <c r="REN35" s="162"/>
      <c r="REO35" s="162"/>
      <c r="REP35" s="162"/>
      <c r="REQ35" s="162"/>
      <c r="ROH35" s="162"/>
      <c r="ROI35" s="162"/>
      <c r="ROJ35" s="162"/>
      <c r="ROK35" s="162"/>
      <c r="ROL35" s="162"/>
      <c r="ROM35" s="162"/>
      <c r="RYD35" s="162"/>
      <c r="RYE35" s="162"/>
      <c r="RYF35" s="162"/>
      <c r="RYG35" s="162"/>
      <c r="RYH35" s="162"/>
      <c r="RYI35" s="162"/>
      <c r="SHZ35" s="162"/>
      <c r="SIA35" s="162"/>
      <c r="SIB35" s="162"/>
      <c r="SIC35" s="162"/>
      <c r="SID35" s="162"/>
      <c r="SIE35" s="162"/>
      <c r="SRV35" s="162"/>
      <c r="SRW35" s="162"/>
      <c r="SRX35" s="162"/>
      <c r="SRY35" s="162"/>
      <c r="SRZ35" s="162"/>
      <c r="SSA35" s="162"/>
      <c r="TBR35" s="162"/>
      <c r="TBS35" s="162"/>
      <c r="TBT35" s="162"/>
      <c r="TBU35" s="162"/>
      <c r="TBV35" s="162"/>
      <c r="TBW35" s="162"/>
      <c r="TLN35" s="162"/>
      <c r="TLO35" s="162"/>
      <c r="TLP35" s="162"/>
      <c r="TLQ35" s="162"/>
      <c r="TLR35" s="162"/>
      <c r="TLS35" s="162"/>
      <c r="TVJ35" s="162"/>
      <c r="TVK35" s="162"/>
      <c r="TVL35" s="162"/>
      <c r="TVM35" s="162"/>
      <c r="TVN35" s="162"/>
      <c r="TVO35" s="162"/>
      <c r="UFF35" s="162"/>
      <c r="UFG35" s="162"/>
      <c r="UFH35" s="162"/>
      <c r="UFI35" s="162"/>
      <c r="UFJ35" s="162"/>
      <c r="UFK35" s="162"/>
      <c r="UPB35" s="162"/>
      <c r="UPC35" s="162"/>
      <c r="UPD35" s="162"/>
      <c r="UPE35" s="162"/>
      <c r="UPF35" s="162"/>
      <c r="UPG35" s="162"/>
      <c r="UYX35" s="162"/>
      <c r="UYY35" s="162"/>
      <c r="UYZ35" s="162"/>
      <c r="UZA35" s="162"/>
      <c r="UZB35" s="162"/>
      <c r="UZC35" s="162"/>
      <c r="VIT35" s="162"/>
      <c r="VIU35" s="162"/>
      <c r="VIV35" s="162"/>
      <c r="VIW35" s="162"/>
      <c r="VIX35" s="162"/>
      <c r="VIY35" s="162"/>
      <c r="VSP35" s="162"/>
      <c r="VSQ35" s="162"/>
      <c r="VSR35" s="162"/>
      <c r="VSS35" s="162"/>
      <c r="VST35" s="162"/>
      <c r="VSU35" s="162"/>
      <c r="WCL35" s="162"/>
      <c r="WCM35" s="162"/>
      <c r="WCN35" s="162"/>
      <c r="WCO35" s="162"/>
      <c r="WCP35" s="162"/>
      <c r="WCQ35" s="162"/>
      <c r="WMH35" s="162"/>
      <c r="WMI35" s="162"/>
      <c r="WMJ35" s="162"/>
      <c r="WMK35" s="162"/>
      <c r="WML35" s="162"/>
      <c r="WMM35" s="162"/>
      <c r="WWD35" s="162"/>
      <c r="WWE35" s="162"/>
      <c r="WWF35" s="162"/>
      <c r="WWG35" s="162"/>
      <c r="WWH35" s="162"/>
      <c r="WWI35" s="162"/>
    </row>
    <row r="36" spans="3:795 1046:1819 2070:2843 3094:3867 4118:4891 5142:5915 6166:6939 7190:7963 8214:8987 9238:10011 10262:11035 11286:12059 12310:13083 13334:14107 14358:15131 15382:16155" ht="15" customHeight="1" x14ac:dyDescent="0.35">
      <c r="C36" s="1285"/>
      <c r="D36" s="1286"/>
      <c r="E36" s="1341"/>
      <c r="F36" s="1342"/>
      <c r="G36" s="1346"/>
      <c r="H36" s="1347"/>
      <c r="I36" s="1347"/>
      <c r="J36" s="1347"/>
      <c r="K36" s="1347"/>
      <c r="L36" s="1347"/>
      <c r="M36" s="1348"/>
      <c r="N36" s="1306"/>
      <c r="O36" s="1306"/>
      <c r="P36" s="1306"/>
      <c r="Q36" s="1352"/>
      <c r="R36" s="1353"/>
      <c r="S36" s="1353"/>
      <c r="T36" s="1353"/>
      <c r="U36" s="1353"/>
      <c r="V36" s="1353"/>
      <c r="W36" s="1353"/>
      <c r="X36" s="1353"/>
      <c r="Y36" s="1354"/>
      <c r="Z36" s="1352"/>
      <c r="AA36" s="1353"/>
      <c r="AB36" s="1354"/>
      <c r="AC36" s="1352"/>
      <c r="AD36" s="1353"/>
      <c r="AE36" s="1354"/>
      <c r="AF36" s="1352"/>
      <c r="AG36" s="1353"/>
      <c r="AH36" s="1354"/>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7"/>
      <c r="BE36" s="1307"/>
      <c r="BF36" s="1307"/>
      <c r="BG36" s="1307"/>
      <c r="BH36" s="1308"/>
      <c r="BI36" s="1308"/>
      <c r="BJ36" s="1308"/>
      <c r="BK36" s="1308"/>
      <c r="BL36" s="1308"/>
      <c r="BM36" s="1308"/>
      <c r="BN36" s="1308"/>
      <c r="BO36" s="1308"/>
      <c r="BP36" s="1372"/>
      <c r="BQ36" s="1373"/>
      <c r="BR36" s="1373"/>
      <c r="BS36" s="1374"/>
      <c r="BT36" s="1307"/>
      <c r="BU36" s="1307"/>
      <c r="BV36" s="1307"/>
      <c r="BW36" s="1307"/>
      <c r="BX36" s="1372"/>
      <c r="BY36" s="1373"/>
      <c r="BZ36" s="1373"/>
      <c r="CA36" s="1374"/>
      <c r="CB36" s="1307"/>
      <c r="CC36" s="1307"/>
      <c r="CD36" s="1307"/>
      <c r="CE36" s="1375"/>
      <c r="CF36" s="1376"/>
      <c r="CG36" s="1367"/>
      <c r="CH36" s="1367"/>
      <c r="CI36" s="1367"/>
      <c r="CJ36" s="1367"/>
      <c r="CK36" s="1367"/>
      <c r="CL36" s="1367"/>
      <c r="CM36" s="1367"/>
      <c r="CN36" s="1368"/>
      <c r="JR36" s="162"/>
      <c r="JS36" s="162"/>
      <c r="JT36" s="162"/>
      <c r="JU36" s="162"/>
      <c r="JV36" s="162"/>
      <c r="JW36" s="162"/>
      <c r="TN36" s="162"/>
      <c r="TO36" s="162"/>
      <c r="TP36" s="162"/>
      <c r="TQ36" s="162"/>
      <c r="TR36" s="162"/>
      <c r="TS36" s="162"/>
      <c r="ADJ36" s="162"/>
      <c r="ADK36" s="162"/>
      <c r="ADL36" s="162"/>
      <c r="ADM36" s="162"/>
      <c r="ADN36" s="162"/>
      <c r="ADO36" s="162"/>
      <c r="ANF36" s="162"/>
      <c r="ANG36" s="162"/>
      <c r="ANH36" s="162"/>
      <c r="ANI36" s="162"/>
      <c r="ANJ36" s="162"/>
      <c r="ANK36" s="162"/>
      <c r="AXB36" s="162"/>
      <c r="AXC36" s="162"/>
      <c r="AXD36" s="162"/>
      <c r="AXE36" s="162"/>
      <c r="AXF36" s="162"/>
      <c r="AXG36" s="162"/>
      <c r="BGX36" s="162"/>
      <c r="BGY36" s="162"/>
      <c r="BGZ36" s="162"/>
      <c r="BHA36" s="162"/>
      <c r="BHB36" s="162"/>
      <c r="BHC36" s="162"/>
      <c r="BQT36" s="162"/>
      <c r="BQU36" s="162"/>
      <c r="BQV36" s="162"/>
      <c r="BQW36" s="162"/>
      <c r="BQX36" s="162"/>
      <c r="BQY36" s="162"/>
      <c r="CAP36" s="162"/>
      <c r="CAQ36" s="162"/>
      <c r="CAR36" s="162"/>
      <c r="CAS36" s="162"/>
      <c r="CAT36" s="162"/>
      <c r="CAU36" s="162"/>
      <c r="CKL36" s="162"/>
      <c r="CKM36" s="162"/>
      <c r="CKN36" s="162"/>
      <c r="CKO36" s="162"/>
      <c r="CKP36" s="162"/>
      <c r="CKQ36" s="162"/>
      <c r="CUH36" s="162"/>
      <c r="CUI36" s="162"/>
      <c r="CUJ36" s="162"/>
      <c r="CUK36" s="162"/>
      <c r="CUL36" s="162"/>
      <c r="CUM36" s="162"/>
      <c r="DED36" s="162"/>
      <c r="DEE36" s="162"/>
      <c r="DEF36" s="162"/>
      <c r="DEG36" s="162"/>
      <c r="DEH36" s="162"/>
      <c r="DEI36" s="162"/>
      <c r="DNZ36" s="162"/>
      <c r="DOA36" s="162"/>
      <c r="DOB36" s="162"/>
      <c r="DOC36" s="162"/>
      <c r="DOD36" s="162"/>
      <c r="DOE36" s="162"/>
      <c r="DXV36" s="162"/>
      <c r="DXW36" s="162"/>
      <c r="DXX36" s="162"/>
      <c r="DXY36" s="162"/>
      <c r="DXZ36" s="162"/>
      <c r="DYA36" s="162"/>
      <c r="EHR36" s="162"/>
      <c r="EHS36" s="162"/>
      <c r="EHT36" s="162"/>
      <c r="EHU36" s="162"/>
      <c r="EHV36" s="162"/>
      <c r="EHW36" s="162"/>
      <c r="ERN36" s="162"/>
      <c r="ERO36" s="162"/>
      <c r="ERP36" s="162"/>
      <c r="ERQ36" s="162"/>
      <c r="ERR36" s="162"/>
      <c r="ERS36" s="162"/>
      <c r="FBJ36" s="162"/>
      <c r="FBK36" s="162"/>
      <c r="FBL36" s="162"/>
      <c r="FBM36" s="162"/>
      <c r="FBN36" s="162"/>
      <c r="FBO36" s="162"/>
      <c r="FLF36" s="162"/>
      <c r="FLG36" s="162"/>
      <c r="FLH36" s="162"/>
      <c r="FLI36" s="162"/>
      <c r="FLJ36" s="162"/>
      <c r="FLK36" s="162"/>
      <c r="FVB36" s="162"/>
      <c r="FVC36" s="162"/>
      <c r="FVD36" s="162"/>
      <c r="FVE36" s="162"/>
      <c r="FVF36" s="162"/>
      <c r="FVG36" s="162"/>
      <c r="GEX36" s="162"/>
      <c r="GEY36" s="162"/>
      <c r="GEZ36" s="162"/>
      <c r="GFA36" s="162"/>
      <c r="GFB36" s="162"/>
      <c r="GFC36" s="162"/>
      <c r="GOT36" s="162"/>
      <c r="GOU36" s="162"/>
      <c r="GOV36" s="162"/>
      <c r="GOW36" s="162"/>
      <c r="GOX36" s="162"/>
      <c r="GOY36" s="162"/>
      <c r="GYP36" s="162"/>
      <c r="GYQ36" s="162"/>
      <c r="GYR36" s="162"/>
      <c r="GYS36" s="162"/>
      <c r="GYT36" s="162"/>
      <c r="GYU36" s="162"/>
      <c r="HIL36" s="162"/>
      <c r="HIM36" s="162"/>
      <c r="HIN36" s="162"/>
      <c r="HIO36" s="162"/>
      <c r="HIP36" s="162"/>
      <c r="HIQ36" s="162"/>
      <c r="HSH36" s="162"/>
      <c r="HSI36" s="162"/>
      <c r="HSJ36" s="162"/>
      <c r="HSK36" s="162"/>
      <c r="HSL36" s="162"/>
      <c r="HSM36" s="162"/>
      <c r="ICD36" s="162"/>
      <c r="ICE36" s="162"/>
      <c r="ICF36" s="162"/>
      <c r="ICG36" s="162"/>
      <c r="ICH36" s="162"/>
      <c r="ICI36" s="162"/>
      <c r="ILZ36" s="162"/>
      <c r="IMA36" s="162"/>
      <c r="IMB36" s="162"/>
      <c r="IMC36" s="162"/>
      <c r="IMD36" s="162"/>
      <c r="IME36" s="162"/>
      <c r="IVV36" s="162"/>
      <c r="IVW36" s="162"/>
      <c r="IVX36" s="162"/>
      <c r="IVY36" s="162"/>
      <c r="IVZ36" s="162"/>
      <c r="IWA36" s="162"/>
      <c r="JFR36" s="162"/>
      <c r="JFS36" s="162"/>
      <c r="JFT36" s="162"/>
      <c r="JFU36" s="162"/>
      <c r="JFV36" s="162"/>
      <c r="JFW36" s="162"/>
      <c r="JPN36" s="162"/>
      <c r="JPO36" s="162"/>
      <c r="JPP36" s="162"/>
      <c r="JPQ36" s="162"/>
      <c r="JPR36" s="162"/>
      <c r="JPS36" s="162"/>
      <c r="JZJ36" s="162"/>
      <c r="JZK36" s="162"/>
      <c r="JZL36" s="162"/>
      <c r="JZM36" s="162"/>
      <c r="JZN36" s="162"/>
      <c r="JZO36" s="162"/>
      <c r="KJF36" s="162"/>
      <c r="KJG36" s="162"/>
      <c r="KJH36" s="162"/>
      <c r="KJI36" s="162"/>
      <c r="KJJ36" s="162"/>
      <c r="KJK36" s="162"/>
      <c r="KTB36" s="162"/>
      <c r="KTC36" s="162"/>
      <c r="KTD36" s="162"/>
      <c r="KTE36" s="162"/>
      <c r="KTF36" s="162"/>
      <c r="KTG36" s="162"/>
      <c r="LCX36" s="162"/>
      <c r="LCY36" s="162"/>
      <c r="LCZ36" s="162"/>
      <c r="LDA36" s="162"/>
      <c r="LDB36" s="162"/>
      <c r="LDC36" s="162"/>
      <c r="LMT36" s="162"/>
      <c r="LMU36" s="162"/>
      <c r="LMV36" s="162"/>
      <c r="LMW36" s="162"/>
      <c r="LMX36" s="162"/>
      <c r="LMY36" s="162"/>
      <c r="LWP36" s="162"/>
      <c r="LWQ36" s="162"/>
      <c r="LWR36" s="162"/>
      <c r="LWS36" s="162"/>
      <c r="LWT36" s="162"/>
      <c r="LWU36" s="162"/>
      <c r="MGL36" s="162"/>
      <c r="MGM36" s="162"/>
      <c r="MGN36" s="162"/>
      <c r="MGO36" s="162"/>
      <c r="MGP36" s="162"/>
      <c r="MGQ36" s="162"/>
      <c r="MQH36" s="162"/>
      <c r="MQI36" s="162"/>
      <c r="MQJ36" s="162"/>
      <c r="MQK36" s="162"/>
      <c r="MQL36" s="162"/>
      <c r="MQM36" s="162"/>
      <c r="NAD36" s="162"/>
      <c r="NAE36" s="162"/>
      <c r="NAF36" s="162"/>
      <c r="NAG36" s="162"/>
      <c r="NAH36" s="162"/>
      <c r="NAI36" s="162"/>
      <c r="NJZ36" s="162"/>
      <c r="NKA36" s="162"/>
      <c r="NKB36" s="162"/>
      <c r="NKC36" s="162"/>
      <c r="NKD36" s="162"/>
      <c r="NKE36" s="162"/>
      <c r="NTV36" s="162"/>
      <c r="NTW36" s="162"/>
      <c r="NTX36" s="162"/>
      <c r="NTY36" s="162"/>
      <c r="NTZ36" s="162"/>
      <c r="NUA36" s="162"/>
      <c r="ODR36" s="162"/>
      <c r="ODS36" s="162"/>
      <c r="ODT36" s="162"/>
      <c r="ODU36" s="162"/>
      <c r="ODV36" s="162"/>
      <c r="ODW36" s="162"/>
      <c r="ONN36" s="162"/>
      <c r="ONO36" s="162"/>
      <c r="ONP36" s="162"/>
      <c r="ONQ36" s="162"/>
      <c r="ONR36" s="162"/>
      <c r="ONS36" s="162"/>
      <c r="OXJ36" s="162"/>
      <c r="OXK36" s="162"/>
      <c r="OXL36" s="162"/>
      <c r="OXM36" s="162"/>
      <c r="OXN36" s="162"/>
      <c r="OXO36" s="162"/>
      <c r="PHF36" s="162"/>
      <c r="PHG36" s="162"/>
      <c r="PHH36" s="162"/>
      <c r="PHI36" s="162"/>
      <c r="PHJ36" s="162"/>
      <c r="PHK36" s="162"/>
      <c r="PRB36" s="162"/>
      <c r="PRC36" s="162"/>
      <c r="PRD36" s="162"/>
      <c r="PRE36" s="162"/>
      <c r="PRF36" s="162"/>
      <c r="PRG36" s="162"/>
      <c r="QAX36" s="162"/>
      <c r="QAY36" s="162"/>
      <c r="QAZ36" s="162"/>
      <c r="QBA36" s="162"/>
      <c r="QBB36" s="162"/>
      <c r="QBC36" s="162"/>
      <c r="QKT36" s="162"/>
      <c r="QKU36" s="162"/>
      <c r="QKV36" s="162"/>
      <c r="QKW36" s="162"/>
      <c r="QKX36" s="162"/>
      <c r="QKY36" s="162"/>
      <c r="QUP36" s="162"/>
      <c r="QUQ36" s="162"/>
      <c r="QUR36" s="162"/>
      <c r="QUS36" s="162"/>
      <c r="QUT36" s="162"/>
      <c r="QUU36" s="162"/>
      <c r="REL36" s="162"/>
      <c r="REM36" s="162"/>
      <c r="REN36" s="162"/>
      <c r="REO36" s="162"/>
      <c r="REP36" s="162"/>
      <c r="REQ36" s="162"/>
      <c r="ROH36" s="162"/>
      <c r="ROI36" s="162"/>
      <c r="ROJ36" s="162"/>
      <c r="ROK36" s="162"/>
      <c r="ROL36" s="162"/>
      <c r="ROM36" s="162"/>
      <c r="RYD36" s="162"/>
      <c r="RYE36" s="162"/>
      <c r="RYF36" s="162"/>
      <c r="RYG36" s="162"/>
      <c r="RYH36" s="162"/>
      <c r="RYI36" s="162"/>
      <c r="SHZ36" s="162"/>
      <c r="SIA36" s="162"/>
      <c r="SIB36" s="162"/>
      <c r="SIC36" s="162"/>
      <c r="SID36" s="162"/>
      <c r="SIE36" s="162"/>
      <c r="SRV36" s="162"/>
      <c r="SRW36" s="162"/>
      <c r="SRX36" s="162"/>
      <c r="SRY36" s="162"/>
      <c r="SRZ36" s="162"/>
      <c r="SSA36" s="162"/>
      <c r="TBR36" s="162"/>
      <c r="TBS36" s="162"/>
      <c r="TBT36" s="162"/>
      <c r="TBU36" s="162"/>
      <c r="TBV36" s="162"/>
      <c r="TBW36" s="162"/>
      <c r="TLN36" s="162"/>
      <c r="TLO36" s="162"/>
      <c r="TLP36" s="162"/>
      <c r="TLQ36" s="162"/>
      <c r="TLR36" s="162"/>
      <c r="TLS36" s="162"/>
      <c r="TVJ36" s="162"/>
      <c r="TVK36" s="162"/>
      <c r="TVL36" s="162"/>
      <c r="TVM36" s="162"/>
      <c r="TVN36" s="162"/>
      <c r="TVO36" s="162"/>
      <c r="UFF36" s="162"/>
      <c r="UFG36" s="162"/>
      <c r="UFH36" s="162"/>
      <c r="UFI36" s="162"/>
      <c r="UFJ36" s="162"/>
      <c r="UFK36" s="162"/>
      <c r="UPB36" s="162"/>
      <c r="UPC36" s="162"/>
      <c r="UPD36" s="162"/>
      <c r="UPE36" s="162"/>
      <c r="UPF36" s="162"/>
      <c r="UPG36" s="162"/>
      <c r="UYX36" s="162"/>
      <c r="UYY36" s="162"/>
      <c r="UYZ36" s="162"/>
      <c r="UZA36" s="162"/>
      <c r="UZB36" s="162"/>
      <c r="UZC36" s="162"/>
      <c r="VIT36" s="162"/>
      <c r="VIU36" s="162"/>
      <c r="VIV36" s="162"/>
      <c r="VIW36" s="162"/>
      <c r="VIX36" s="162"/>
      <c r="VIY36" s="162"/>
      <c r="VSP36" s="162"/>
      <c r="VSQ36" s="162"/>
      <c r="VSR36" s="162"/>
      <c r="VSS36" s="162"/>
      <c r="VST36" s="162"/>
      <c r="VSU36" s="162"/>
      <c r="WCL36" s="162"/>
      <c r="WCM36" s="162"/>
      <c r="WCN36" s="162"/>
      <c r="WCO36" s="162"/>
      <c r="WCP36" s="162"/>
      <c r="WCQ36" s="162"/>
      <c r="WMH36" s="162"/>
      <c r="WMI36" s="162"/>
      <c r="WMJ36" s="162"/>
      <c r="WMK36" s="162"/>
      <c r="WML36" s="162"/>
      <c r="WMM36" s="162"/>
      <c r="WWD36" s="162"/>
      <c r="WWE36" s="162"/>
      <c r="WWF36" s="162"/>
      <c r="WWG36" s="162"/>
      <c r="WWH36" s="162"/>
      <c r="WWI36" s="162"/>
    </row>
    <row r="37" spans="3:795 1046:1819 2070:2843 3094:3867 4118:4891 5142:5915 6166:6939 7190:7963 8214:8987 9238:10011 10262:11035 11286:12059 12310:13083 13334:14107 14358:15131 15382:16155" ht="15" customHeight="1" x14ac:dyDescent="0.35">
      <c r="C37" s="1285"/>
      <c r="D37" s="1286"/>
      <c r="E37" s="1339"/>
      <c r="F37" s="1340"/>
      <c r="G37" s="1343" t="str">
        <f>IF($E37="","",
IF(ISERROR(VLOOKUP($E37,'様式第6-3.経費区分別内訳書'!$D$20:$EE$69,3,FALSE)),"※正しい経費番号を選択してください",
IF(LEFT(VLOOKUP($E37,'様式第6-3.経費区分別内訳書'!$D$20:$EE$69,3,FALSE),1)="1",VLOOKUP($E37,'様式第6-3.経費区分別内訳書'!$D$20:$EE$69,35,FALSE),"※本シートに記載するべき経費区分ではありません")))</f>
        <v/>
      </c>
      <c r="H37" s="1344"/>
      <c r="I37" s="1344"/>
      <c r="J37" s="1344"/>
      <c r="K37" s="1344"/>
      <c r="L37" s="1344"/>
      <c r="M37" s="1345"/>
      <c r="N37" s="1306"/>
      <c r="O37" s="1306"/>
      <c r="P37" s="1306"/>
      <c r="Q37" s="1349"/>
      <c r="R37" s="1350"/>
      <c r="S37" s="1350"/>
      <c r="T37" s="1350"/>
      <c r="U37" s="1350"/>
      <c r="V37" s="1350"/>
      <c r="W37" s="1350"/>
      <c r="X37" s="1350"/>
      <c r="Y37" s="1351"/>
      <c r="Z37" s="1349"/>
      <c r="AA37" s="1350"/>
      <c r="AB37" s="1351"/>
      <c r="AC37" s="1349"/>
      <c r="AD37" s="1350"/>
      <c r="AE37" s="1351"/>
      <c r="AF37" s="1349"/>
      <c r="AG37" s="1350"/>
      <c r="AH37" s="1351"/>
      <c r="AI37" s="1306"/>
      <c r="AJ37" s="1306"/>
      <c r="AK37" s="1306"/>
      <c r="AL37" s="1306"/>
      <c r="AM37" s="1306"/>
      <c r="AN37" s="1306"/>
      <c r="AO37" s="1306"/>
      <c r="AP37" s="1306"/>
      <c r="AQ37" s="1306"/>
      <c r="AR37" s="1306"/>
      <c r="AS37" s="1306"/>
      <c r="AT37" s="1306"/>
      <c r="AU37" s="1306"/>
      <c r="AV37" s="1306"/>
      <c r="AW37" s="1306"/>
      <c r="AX37" s="1306"/>
      <c r="AY37" s="1306"/>
      <c r="AZ37" s="1306"/>
      <c r="BA37" s="1306"/>
      <c r="BB37" s="1306"/>
      <c r="BC37" s="1306"/>
      <c r="BD37" s="1307"/>
      <c r="BE37" s="1307"/>
      <c r="BF37" s="1307"/>
      <c r="BG37" s="1307"/>
      <c r="BH37" s="1308"/>
      <c r="BI37" s="1308"/>
      <c r="BJ37" s="1308"/>
      <c r="BK37" s="1308"/>
      <c r="BL37" s="1308"/>
      <c r="BM37" s="1308"/>
      <c r="BN37" s="1308"/>
      <c r="BO37" s="1308"/>
      <c r="BP37" s="1369"/>
      <c r="BQ37" s="1370"/>
      <c r="BR37" s="1370"/>
      <c r="BS37" s="1371"/>
      <c r="BT37" s="1307"/>
      <c r="BU37" s="1307"/>
      <c r="BV37" s="1307"/>
      <c r="BW37" s="1307"/>
      <c r="BX37" s="1369"/>
      <c r="BY37" s="1370"/>
      <c r="BZ37" s="1370"/>
      <c r="CA37" s="1371"/>
      <c r="CB37" s="1307"/>
      <c r="CC37" s="1307"/>
      <c r="CD37" s="1307"/>
      <c r="CE37" s="1375"/>
      <c r="CF37" s="1376"/>
      <c r="CG37" s="1367"/>
      <c r="CH37" s="1367"/>
      <c r="CI37" s="1367"/>
      <c r="CJ37" s="1367"/>
      <c r="CK37" s="1367"/>
      <c r="CL37" s="1367"/>
      <c r="CM37" s="1367"/>
      <c r="CN37" s="1368"/>
      <c r="JR37" s="162"/>
      <c r="JS37" s="162"/>
      <c r="JT37" s="162"/>
      <c r="JU37" s="162"/>
      <c r="JV37" s="162"/>
      <c r="JW37" s="162"/>
      <c r="TN37" s="162"/>
      <c r="TO37" s="162"/>
      <c r="TP37" s="162"/>
      <c r="TQ37" s="162"/>
      <c r="TR37" s="162"/>
      <c r="TS37" s="162"/>
      <c r="ADJ37" s="162"/>
      <c r="ADK37" s="162"/>
      <c r="ADL37" s="162"/>
      <c r="ADM37" s="162"/>
      <c r="ADN37" s="162"/>
      <c r="ADO37" s="162"/>
      <c r="ANF37" s="162"/>
      <c r="ANG37" s="162"/>
      <c r="ANH37" s="162"/>
      <c r="ANI37" s="162"/>
      <c r="ANJ37" s="162"/>
      <c r="ANK37" s="162"/>
      <c r="AXB37" s="162"/>
      <c r="AXC37" s="162"/>
      <c r="AXD37" s="162"/>
      <c r="AXE37" s="162"/>
      <c r="AXF37" s="162"/>
      <c r="AXG37" s="162"/>
      <c r="BGX37" s="162"/>
      <c r="BGY37" s="162"/>
      <c r="BGZ37" s="162"/>
      <c r="BHA37" s="162"/>
      <c r="BHB37" s="162"/>
      <c r="BHC37" s="162"/>
      <c r="BQT37" s="162"/>
      <c r="BQU37" s="162"/>
      <c r="BQV37" s="162"/>
      <c r="BQW37" s="162"/>
      <c r="BQX37" s="162"/>
      <c r="BQY37" s="162"/>
      <c r="CAP37" s="162"/>
      <c r="CAQ37" s="162"/>
      <c r="CAR37" s="162"/>
      <c r="CAS37" s="162"/>
      <c r="CAT37" s="162"/>
      <c r="CAU37" s="162"/>
      <c r="CKL37" s="162"/>
      <c r="CKM37" s="162"/>
      <c r="CKN37" s="162"/>
      <c r="CKO37" s="162"/>
      <c r="CKP37" s="162"/>
      <c r="CKQ37" s="162"/>
      <c r="CUH37" s="162"/>
      <c r="CUI37" s="162"/>
      <c r="CUJ37" s="162"/>
      <c r="CUK37" s="162"/>
      <c r="CUL37" s="162"/>
      <c r="CUM37" s="162"/>
      <c r="DED37" s="162"/>
      <c r="DEE37" s="162"/>
      <c r="DEF37" s="162"/>
      <c r="DEG37" s="162"/>
      <c r="DEH37" s="162"/>
      <c r="DEI37" s="162"/>
      <c r="DNZ37" s="162"/>
      <c r="DOA37" s="162"/>
      <c r="DOB37" s="162"/>
      <c r="DOC37" s="162"/>
      <c r="DOD37" s="162"/>
      <c r="DOE37" s="162"/>
      <c r="DXV37" s="162"/>
      <c r="DXW37" s="162"/>
      <c r="DXX37" s="162"/>
      <c r="DXY37" s="162"/>
      <c r="DXZ37" s="162"/>
      <c r="DYA37" s="162"/>
      <c r="EHR37" s="162"/>
      <c r="EHS37" s="162"/>
      <c r="EHT37" s="162"/>
      <c r="EHU37" s="162"/>
      <c r="EHV37" s="162"/>
      <c r="EHW37" s="162"/>
      <c r="ERN37" s="162"/>
      <c r="ERO37" s="162"/>
      <c r="ERP37" s="162"/>
      <c r="ERQ37" s="162"/>
      <c r="ERR37" s="162"/>
      <c r="ERS37" s="162"/>
      <c r="FBJ37" s="162"/>
      <c r="FBK37" s="162"/>
      <c r="FBL37" s="162"/>
      <c r="FBM37" s="162"/>
      <c r="FBN37" s="162"/>
      <c r="FBO37" s="162"/>
      <c r="FLF37" s="162"/>
      <c r="FLG37" s="162"/>
      <c r="FLH37" s="162"/>
      <c r="FLI37" s="162"/>
      <c r="FLJ37" s="162"/>
      <c r="FLK37" s="162"/>
      <c r="FVB37" s="162"/>
      <c r="FVC37" s="162"/>
      <c r="FVD37" s="162"/>
      <c r="FVE37" s="162"/>
      <c r="FVF37" s="162"/>
      <c r="FVG37" s="162"/>
      <c r="GEX37" s="162"/>
      <c r="GEY37" s="162"/>
      <c r="GEZ37" s="162"/>
      <c r="GFA37" s="162"/>
      <c r="GFB37" s="162"/>
      <c r="GFC37" s="162"/>
      <c r="GOT37" s="162"/>
      <c r="GOU37" s="162"/>
      <c r="GOV37" s="162"/>
      <c r="GOW37" s="162"/>
      <c r="GOX37" s="162"/>
      <c r="GOY37" s="162"/>
      <c r="GYP37" s="162"/>
      <c r="GYQ37" s="162"/>
      <c r="GYR37" s="162"/>
      <c r="GYS37" s="162"/>
      <c r="GYT37" s="162"/>
      <c r="GYU37" s="162"/>
      <c r="HIL37" s="162"/>
      <c r="HIM37" s="162"/>
      <c r="HIN37" s="162"/>
      <c r="HIO37" s="162"/>
      <c r="HIP37" s="162"/>
      <c r="HIQ37" s="162"/>
      <c r="HSH37" s="162"/>
      <c r="HSI37" s="162"/>
      <c r="HSJ37" s="162"/>
      <c r="HSK37" s="162"/>
      <c r="HSL37" s="162"/>
      <c r="HSM37" s="162"/>
      <c r="ICD37" s="162"/>
      <c r="ICE37" s="162"/>
      <c r="ICF37" s="162"/>
      <c r="ICG37" s="162"/>
      <c r="ICH37" s="162"/>
      <c r="ICI37" s="162"/>
      <c r="ILZ37" s="162"/>
      <c r="IMA37" s="162"/>
      <c r="IMB37" s="162"/>
      <c r="IMC37" s="162"/>
      <c r="IMD37" s="162"/>
      <c r="IME37" s="162"/>
      <c r="IVV37" s="162"/>
      <c r="IVW37" s="162"/>
      <c r="IVX37" s="162"/>
      <c r="IVY37" s="162"/>
      <c r="IVZ37" s="162"/>
      <c r="IWA37" s="162"/>
      <c r="JFR37" s="162"/>
      <c r="JFS37" s="162"/>
      <c r="JFT37" s="162"/>
      <c r="JFU37" s="162"/>
      <c r="JFV37" s="162"/>
      <c r="JFW37" s="162"/>
      <c r="JPN37" s="162"/>
      <c r="JPO37" s="162"/>
      <c r="JPP37" s="162"/>
      <c r="JPQ37" s="162"/>
      <c r="JPR37" s="162"/>
      <c r="JPS37" s="162"/>
      <c r="JZJ37" s="162"/>
      <c r="JZK37" s="162"/>
      <c r="JZL37" s="162"/>
      <c r="JZM37" s="162"/>
      <c r="JZN37" s="162"/>
      <c r="JZO37" s="162"/>
      <c r="KJF37" s="162"/>
      <c r="KJG37" s="162"/>
      <c r="KJH37" s="162"/>
      <c r="KJI37" s="162"/>
      <c r="KJJ37" s="162"/>
      <c r="KJK37" s="162"/>
      <c r="KTB37" s="162"/>
      <c r="KTC37" s="162"/>
      <c r="KTD37" s="162"/>
      <c r="KTE37" s="162"/>
      <c r="KTF37" s="162"/>
      <c r="KTG37" s="162"/>
      <c r="LCX37" s="162"/>
      <c r="LCY37" s="162"/>
      <c r="LCZ37" s="162"/>
      <c r="LDA37" s="162"/>
      <c r="LDB37" s="162"/>
      <c r="LDC37" s="162"/>
      <c r="LMT37" s="162"/>
      <c r="LMU37" s="162"/>
      <c r="LMV37" s="162"/>
      <c r="LMW37" s="162"/>
      <c r="LMX37" s="162"/>
      <c r="LMY37" s="162"/>
      <c r="LWP37" s="162"/>
      <c r="LWQ37" s="162"/>
      <c r="LWR37" s="162"/>
      <c r="LWS37" s="162"/>
      <c r="LWT37" s="162"/>
      <c r="LWU37" s="162"/>
      <c r="MGL37" s="162"/>
      <c r="MGM37" s="162"/>
      <c r="MGN37" s="162"/>
      <c r="MGO37" s="162"/>
      <c r="MGP37" s="162"/>
      <c r="MGQ37" s="162"/>
      <c r="MQH37" s="162"/>
      <c r="MQI37" s="162"/>
      <c r="MQJ37" s="162"/>
      <c r="MQK37" s="162"/>
      <c r="MQL37" s="162"/>
      <c r="MQM37" s="162"/>
      <c r="NAD37" s="162"/>
      <c r="NAE37" s="162"/>
      <c r="NAF37" s="162"/>
      <c r="NAG37" s="162"/>
      <c r="NAH37" s="162"/>
      <c r="NAI37" s="162"/>
      <c r="NJZ37" s="162"/>
      <c r="NKA37" s="162"/>
      <c r="NKB37" s="162"/>
      <c r="NKC37" s="162"/>
      <c r="NKD37" s="162"/>
      <c r="NKE37" s="162"/>
      <c r="NTV37" s="162"/>
      <c r="NTW37" s="162"/>
      <c r="NTX37" s="162"/>
      <c r="NTY37" s="162"/>
      <c r="NTZ37" s="162"/>
      <c r="NUA37" s="162"/>
      <c r="ODR37" s="162"/>
      <c r="ODS37" s="162"/>
      <c r="ODT37" s="162"/>
      <c r="ODU37" s="162"/>
      <c r="ODV37" s="162"/>
      <c r="ODW37" s="162"/>
      <c r="ONN37" s="162"/>
      <c r="ONO37" s="162"/>
      <c r="ONP37" s="162"/>
      <c r="ONQ37" s="162"/>
      <c r="ONR37" s="162"/>
      <c r="ONS37" s="162"/>
      <c r="OXJ37" s="162"/>
      <c r="OXK37" s="162"/>
      <c r="OXL37" s="162"/>
      <c r="OXM37" s="162"/>
      <c r="OXN37" s="162"/>
      <c r="OXO37" s="162"/>
      <c r="PHF37" s="162"/>
      <c r="PHG37" s="162"/>
      <c r="PHH37" s="162"/>
      <c r="PHI37" s="162"/>
      <c r="PHJ37" s="162"/>
      <c r="PHK37" s="162"/>
      <c r="PRB37" s="162"/>
      <c r="PRC37" s="162"/>
      <c r="PRD37" s="162"/>
      <c r="PRE37" s="162"/>
      <c r="PRF37" s="162"/>
      <c r="PRG37" s="162"/>
      <c r="QAX37" s="162"/>
      <c r="QAY37" s="162"/>
      <c r="QAZ37" s="162"/>
      <c r="QBA37" s="162"/>
      <c r="QBB37" s="162"/>
      <c r="QBC37" s="162"/>
      <c r="QKT37" s="162"/>
      <c r="QKU37" s="162"/>
      <c r="QKV37" s="162"/>
      <c r="QKW37" s="162"/>
      <c r="QKX37" s="162"/>
      <c r="QKY37" s="162"/>
      <c r="QUP37" s="162"/>
      <c r="QUQ37" s="162"/>
      <c r="QUR37" s="162"/>
      <c r="QUS37" s="162"/>
      <c r="QUT37" s="162"/>
      <c r="QUU37" s="162"/>
      <c r="REL37" s="162"/>
      <c r="REM37" s="162"/>
      <c r="REN37" s="162"/>
      <c r="REO37" s="162"/>
      <c r="REP37" s="162"/>
      <c r="REQ37" s="162"/>
      <c r="ROH37" s="162"/>
      <c r="ROI37" s="162"/>
      <c r="ROJ37" s="162"/>
      <c r="ROK37" s="162"/>
      <c r="ROL37" s="162"/>
      <c r="ROM37" s="162"/>
      <c r="RYD37" s="162"/>
      <c r="RYE37" s="162"/>
      <c r="RYF37" s="162"/>
      <c r="RYG37" s="162"/>
      <c r="RYH37" s="162"/>
      <c r="RYI37" s="162"/>
      <c r="SHZ37" s="162"/>
      <c r="SIA37" s="162"/>
      <c r="SIB37" s="162"/>
      <c r="SIC37" s="162"/>
      <c r="SID37" s="162"/>
      <c r="SIE37" s="162"/>
      <c r="SRV37" s="162"/>
      <c r="SRW37" s="162"/>
      <c r="SRX37" s="162"/>
      <c r="SRY37" s="162"/>
      <c r="SRZ37" s="162"/>
      <c r="SSA37" s="162"/>
      <c r="TBR37" s="162"/>
      <c r="TBS37" s="162"/>
      <c r="TBT37" s="162"/>
      <c r="TBU37" s="162"/>
      <c r="TBV37" s="162"/>
      <c r="TBW37" s="162"/>
      <c r="TLN37" s="162"/>
      <c r="TLO37" s="162"/>
      <c r="TLP37" s="162"/>
      <c r="TLQ37" s="162"/>
      <c r="TLR37" s="162"/>
      <c r="TLS37" s="162"/>
      <c r="TVJ37" s="162"/>
      <c r="TVK37" s="162"/>
      <c r="TVL37" s="162"/>
      <c r="TVM37" s="162"/>
      <c r="TVN37" s="162"/>
      <c r="TVO37" s="162"/>
      <c r="UFF37" s="162"/>
      <c r="UFG37" s="162"/>
      <c r="UFH37" s="162"/>
      <c r="UFI37" s="162"/>
      <c r="UFJ37" s="162"/>
      <c r="UFK37" s="162"/>
      <c r="UPB37" s="162"/>
      <c r="UPC37" s="162"/>
      <c r="UPD37" s="162"/>
      <c r="UPE37" s="162"/>
      <c r="UPF37" s="162"/>
      <c r="UPG37" s="162"/>
      <c r="UYX37" s="162"/>
      <c r="UYY37" s="162"/>
      <c r="UYZ37" s="162"/>
      <c r="UZA37" s="162"/>
      <c r="UZB37" s="162"/>
      <c r="UZC37" s="162"/>
      <c r="VIT37" s="162"/>
      <c r="VIU37" s="162"/>
      <c r="VIV37" s="162"/>
      <c r="VIW37" s="162"/>
      <c r="VIX37" s="162"/>
      <c r="VIY37" s="162"/>
      <c r="VSP37" s="162"/>
      <c r="VSQ37" s="162"/>
      <c r="VSR37" s="162"/>
      <c r="VSS37" s="162"/>
      <c r="VST37" s="162"/>
      <c r="VSU37" s="162"/>
      <c r="WCL37" s="162"/>
      <c r="WCM37" s="162"/>
      <c r="WCN37" s="162"/>
      <c r="WCO37" s="162"/>
      <c r="WCP37" s="162"/>
      <c r="WCQ37" s="162"/>
      <c r="WMH37" s="162"/>
      <c r="WMI37" s="162"/>
      <c r="WMJ37" s="162"/>
      <c r="WMK37" s="162"/>
      <c r="WML37" s="162"/>
      <c r="WMM37" s="162"/>
      <c r="WWD37" s="162"/>
      <c r="WWE37" s="162"/>
      <c r="WWF37" s="162"/>
      <c r="WWG37" s="162"/>
      <c r="WWH37" s="162"/>
      <c r="WWI37" s="162"/>
    </row>
    <row r="38" spans="3:795 1046:1819 2070:2843 3094:3867 4118:4891 5142:5915 6166:6939 7190:7963 8214:8987 9238:10011 10262:11035 11286:12059 12310:13083 13334:14107 14358:15131 15382:16155" ht="15" customHeight="1" x14ac:dyDescent="0.35">
      <c r="C38" s="1285"/>
      <c r="D38" s="1286"/>
      <c r="E38" s="1341"/>
      <c r="F38" s="1342"/>
      <c r="G38" s="1346"/>
      <c r="H38" s="1347"/>
      <c r="I38" s="1347"/>
      <c r="J38" s="1347"/>
      <c r="K38" s="1347"/>
      <c r="L38" s="1347"/>
      <c r="M38" s="1348"/>
      <c r="N38" s="1306"/>
      <c r="O38" s="1306"/>
      <c r="P38" s="1306"/>
      <c r="Q38" s="1352"/>
      <c r="R38" s="1353"/>
      <c r="S38" s="1353"/>
      <c r="T38" s="1353"/>
      <c r="U38" s="1353"/>
      <c r="V38" s="1353"/>
      <c r="W38" s="1353"/>
      <c r="X38" s="1353"/>
      <c r="Y38" s="1354"/>
      <c r="Z38" s="1352"/>
      <c r="AA38" s="1353"/>
      <c r="AB38" s="1354"/>
      <c r="AC38" s="1352"/>
      <c r="AD38" s="1353"/>
      <c r="AE38" s="1354"/>
      <c r="AF38" s="1352"/>
      <c r="AG38" s="1353"/>
      <c r="AH38" s="1354"/>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6"/>
      <c r="BD38" s="1307"/>
      <c r="BE38" s="1307"/>
      <c r="BF38" s="1307"/>
      <c r="BG38" s="1307"/>
      <c r="BH38" s="1308"/>
      <c r="BI38" s="1308"/>
      <c r="BJ38" s="1308"/>
      <c r="BK38" s="1308"/>
      <c r="BL38" s="1308"/>
      <c r="BM38" s="1308"/>
      <c r="BN38" s="1308"/>
      <c r="BO38" s="1308"/>
      <c r="BP38" s="1372"/>
      <c r="BQ38" s="1373"/>
      <c r="BR38" s="1373"/>
      <c r="BS38" s="1374"/>
      <c r="BT38" s="1307"/>
      <c r="BU38" s="1307"/>
      <c r="BV38" s="1307"/>
      <c r="BW38" s="1307"/>
      <c r="BX38" s="1372"/>
      <c r="BY38" s="1373"/>
      <c r="BZ38" s="1373"/>
      <c r="CA38" s="1374"/>
      <c r="CB38" s="1307"/>
      <c r="CC38" s="1307"/>
      <c r="CD38" s="1307"/>
      <c r="CE38" s="1375"/>
      <c r="CF38" s="1376"/>
      <c r="CG38" s="1367"/>
      <c r="CH38" s="1367"/>
      <c r="CI38" s="1367"/>
      <c r="CJ38" s="1367"/>
      <c r="CK38" s="1367"/>
      <c r="CL38" s="1367"/>
      <c r="CM38" s="1367"/>
      <c r="CN38" s="1368"/>
      <c r="JR38" s="162"/>
      <c r="JS38" s="162"/>
      <c r="JT38" s="162"/>
      <c r="JU38" s="162"/>
      <c r="JV38" s="162"/>
      <c r="JW38" s="162"/>
      <c r="TN38" s="162"/>
      <c r="TO38" s="162"/>
      <c r="TP38" s="162"/>
      <c r="TQ38" s="162"/>
      <c r="TR38" s="162"/>
      <c r="TS38" s="162"/>
      <c r="ADJ38" s="162"/>
      <c r="ADK38" s="162"/>
      <c r="ADL38" s="162"/>
      <c r="ADM38" s="162"/>
      <c r="ADN38" s="162"/>
      <c r="ADO38" s="162"/>
      <c r="ANF38" s="162"/>
      <c r="ANG38" s="162"/>
      <c r="ANH38" s="162"/>
      <c r="ANI38" s="162"/>
      <c r="ANJ38" s="162"/>
      <c r="ANK38" s="162"/>
      <c r="AXB38" s="162"/>
      <c r="AXC38" s="162"/>
      <c r="AXD38" s="162"/>
      <c r="AXE38" s="162"/>
      <c r="AXF38" s="162"/>
      <c r="AXG38" s="162"/>
      <c r="BGX38" s="162"/>
      <c r="BGY38" s="162"/>
      <c r="BGZ38" s="162"/>
      <c r="BHA38" s="162"/>
      <c r="BHB38" s="162"/>
      <c r="BHC38" s="162"/>
      <c r="BQT38" s="162"/>
      <c r="BQU38" s="162"/>
      <c r="BQV38" s="162"/>
      <c r="BQW38" s="162"/>
      <c r="BQX38" s="162"/>
      <c r="BQY38" s="162"/>
      <c r="CAP38" s="162"/>
      <c r="CAQ38" s="162"/>
      <c r="CAR38" s="162"/>
      <c r="CAS38" s="162"/>
      <c r="CAT38" s="162"/>
      <c r="CAU38" s="162"/>
      <c r="CKL38" s="162"/>
      <c r="CKM38" s="162"/>
      <c r="CKN38" s="162"/>
      <c r="CKO38" s="162"/>
      <c r="CKP38" s="162"/>
      <c r="CKQ38" s="162"/>
      <c r="CUH38" s="162"/>
      <c r="CUI38" s="162"/>
      <c r="CUJ38" s="162"/>
      <c r="CUK38" s="162"/>
      <c r="CUL38" s="162"/>
      <c r="CUM38" s="162"/>
      <c r="DED38" s="162"/>
      <c r="DEE38" s="162"/>
      <c r="DEF38" s="162"/>
      <c r="DEG38" s="162"/>
      <c r="DEH38" s="162"/>
      <c r="DEI38" s="162"/>
      <c r="DNZ38" s="162"/>
      <c r="DOA38" s="162"/>
      <c r="DOB38" s="162"/>
      <c r="DOC38" s="162"/>
      <c r="DOD38" s="162"/>
      <c r="DOE38" s="162"/>
      <c r="DXV38" s="162"/>
      <c r="DXW38" s="162"/>
      <c r="DXX38" s="162"/>
      <c r="DXY38" s="162"/>
      <c r="DXZ38" s="162"/>
      <c r="DYA38" s="162"/>
      <c r="EHR38" s="162"/>
      <c r="EHS38" s="162"/>
      <c r="EHT38" s="162"/>
      <c r="EHU38" s="162"/>
      <c r="EHV38" s="162"/>
      <c r="EHW38" s="162"/>
      <c r="ERN38" s="162"/>
      <c r="ERO38" s="162"/>
      <c r="ERP38" s="162"/>
      <c r="ERQ38" s="162"/>
      <c r="ERR38" s="162"/>
      <c r="ERS38" s="162"/>
      <c r="FBJ38" s="162"/>
      <c r="FBK38" s="162"/>
      <c r="FBL38" s="162"/>
      <c r="FBM38" s="162"/>
      <c r="FBN38" s="162"/>
      <c r="FBO38" s="162"/>
      <c r="FLF38" s="162"/>
      <c r="FLG38" s="162"/>
      <c r="FLH38" s="162"/>
      <c r="FLI38" s="162"/>
      <c r="FLJ38" s="162"/>
      <c r="FLK38" s="162"/>
      <c r="FVB38" s="162"/>
      <c r="FVC38" s="162"/>
      <c r="FVD38" s="162"/>
      <c r="FVE38" s="162"/>
      <c r="FVF38" s="162"/>
      <c r="FVG38" s="162"/>
      <c r="GEX38" s="162"/>
      <c r="GEY38" s="162"/>
      <c r="GEZ38" s="162"/>
      <c r="GFA38" s="162"/>
      <c r="GFB38" s="162"/>
      <c r="GFC38" s="162"/>
      <c r="GOT38" s="162"/>
      <c r="GOU38" s="162"/>
      <c r="GOV38" s="162"/>
      <c r="GOW38" s="162"/>
      <c r="GOX38" s="162"/>
      <c r="GOY38" s="162"/>
      <c r="GYP38" s="162"/>
      <c r="GYQ38" s="162"/>
      <c r="GYR38" s="162"/>
      <c r="GYS38" s="162"/>
      <c r="GYT38" s="162"/>
      <c r="GYU38" s="162"/>
      <c r="HIL38" s="162"/>
      <c r="HIM38" s="162"/>
      <c r="HIN38" s="162"/>
      <c r="HIO38" s="162"/>
      <c r="HIP38" s="162"/>
      <c r="HIQ38" s="162"/>
      <c r="HSH38" s="162"/>
      <c r="HSI38" s="162"/>
      <c r="HSJ38" s="162"/>
      <c r="HSK38" s="162"/>
      <c r="HSL38" s="162"/>
      <c r="HSM38" s="162"/>
      <c r="ICD38" s="162"/>
      <c r="ICE38" s="162"/>
      <c r="ICF38" s="162"/>
      <c r="ICG38" s="162"/>
      <c r="ICH38" s="162"/>
      <c r="ICI38" s="162"/>
      <c r="ILZ38" s="162"/>
      <c r="IMA38" s="162"/>
      <c r="IMB38" s="162"/>
      <c r="IMC38" s="162"/>
      <c r="IMD38" s="162"/>
      <c r="IME38" s="162"/>
      <c r="IVV38" s="162"/>
      <c r="IVW38" s="162"/>
      <c r="IVX38" s="162"/>
      <c r="IVY38" s="162"/>
      <c r="IVZ38" s="162"/>
      <c r="IWA38" s="162"/>
      <c r="JFR38" s="162"/>
      <c r="JFS38" s="162"/>
      <c r="JFT38" s="162"/>
      <c r="JFU38" s="162"/>
      <c r="JFV38" s="162"/>
      <c r="JFW38" s="162"/>
      <c r="JPN38" s="162"/>
      <c r="JPO38" s="162"/>
      <c r="JPP38" s="162"/>
      <c r="JPQ38" s="162"/>
      <c r="JPR38" s="162"/>
      <c r="JPS38" s="162"/>
      <c r="JZJ38" s="162"/>
      <c r="JZK38" s="162"/>
      <c r="JZL38" s="162"/>
      <c r="JZM38" s="162"/>
      <c r="JZN38" s="162"/>
      <c r="JZO38" s="162"/>
      <c r="KJF38" s="162"/>
      <c r="KJG38" s="162"/>
      <c r="KJH38" s="162"/>
      <c r="KJI38" s="162"/>
      <c r="KJJ38" s="162"/>
      <c r="KJK38" s="162"/>
      <c r="KTB38" s="162"/>
      <c r="KTC38" s="162"/>
      <c r="KTD38" s="162"/>
      <c r="KTE38" s="162"/>
      <c r="KTF38" s="162"/>
      <c r="KTG38" s="162"/>
      <c r="LCX38" s="162"/>
      <c r="LCY38" s="162"/>
      <c r="LCZ38" s="162"/>
      <c r="LDA38" s="162"/>
      <c r="LDB38" s="162"/>
      <c r="LDC38" s="162"/>
      <c r="LMT38" s="162"/>
      <c r="LMU38" s="162"/>
      <c r="LMV38" s="162"/>
      <c r="LMW38" s="162"/>
      <c r="LMX38" s="162"/>
      <c r="LMY38" s="162"/>
      <c r="LWP38" s="162"/>
      <c r="LWQ38" s="162"/>
      <c r="LWR38" s="162"/>
      <c r="LWS38" s="162"/>
      <c r="LWT38" s="162"/>
      <c r="LWU38" s="162"/>
      <c r="MGL38" s="162"/>
      <c r="MGM38" s="162"/>
      <c r="MGN38" s="162"/>
      <c r="MGO38" s="162"/>
      <c r="MGP38" s="162"/>
      <c r="MGQ38" s="162"/>
      <c r="MQH38" s="162"/>
      <c r="MQI38" s="162"/>
      <c r="MQJ38" s="162"/>
      <c r="MQK38" s="162"/>
      <c r="MQL38" s="162"/>
      <c r="MQM38" s="162"/>
      <c r="NAD38" s="162"/>
      <c r="NAE38" s="162"/>
      <c r="NAF38" s="162"/>
      <c r="NAG38" s="162"/>
      <c r="NAH38" s="162"/>
      <c r="NAI38" s="162"/>
      <c r="NJZ38" s="162"/>
      <c r="NKA38" s="162"/>
      <c r="NKB38" s="162"/>
      <c r="NKC38" s="162"/>
      <c r="NKD38" s="162"/>
      <c r="NKE38" s="162"/>
      <c r="NTV38" s="162"/>
      <c r="NTW38" s="162"/>
      <c r="NTX38" s="162"/>
      <c r="NTY38" s="162"/>
      <c r="NTZ38" s="162"/>
      <c r="NUA38" s="162"/>
      <c r="ODR38" s="162"/>
      <c r="ODS38" s="162"/>
      <c r="ODT38" s="162"/>
      <c r="ODU38" s="162"/>
      <c r="ODV38" s="162"/>
      <c r="ODW38" s="162"/>
      <c r="ONN38" s="162"/>
      <c r="ONO38" s="162"/>
      <c r="ONP38" s="162"/>
      <c r="ONQ38" s="162"/>
      <c r="ONR38" s="162"/>
      <c r="ONS38" s="162"/>
      <c r="OXJ38" s="162"/>
      <c r="OXK38" s="162"/>
      <c r="OXL38" s="162"/>
      <c r="OXM38" s="162"/>
      <c r="OXN38" s="162"/>
      <c r="OXO38" s="162"/>
      <c r="PHF38" s="162"/>
      <c r="PHG38" s="162"/>
      <c r="PHH38" s="162"/>
      <c r="PHI38" s="162"/>
      <c r="PHJ38" s="162"/>
      <c r="PHK38" s="162"/>
      <c r="PRB38" s="162"/>
      <c r="PRC38" s="162"/>
      <c r="PRD38" s="162"/>
      <c r="PRE38" s="162"/>
      <c r="PRF38" s="162"/>
      <c r="PRG38" s="162"/>
      <c r="QAX38" s="162"/>
      <c r="QAY38" s="162"/>
      <c r="QAZ38" s="162"/>
      <c r="QBA38" s="162"/>
      <c r="QBB38" s="162"/>
      <c r="QBC38" s="162"/>
      <c r="QKT38" s="162"/>
      <c r="QKU38" s="162"/>
      <c r="QKV38" s="162"/>
      <c r="QKW38" s="162"/>
      <c r="QKX38" s="162"/>
      <c r="QKY38" s="162"/>
      <c r="QUP38" s="162"/>
      <c r="QUQ38" s="162"/>
      <c r="QUR38" s="162"/>
      <c r="QUS38" s="162"/>
      <c r="QUT38" s="162"/>
      <c r="QUU38" s="162"/>
      <c r="REL38" s="162"/>
      <c r="REM38" s="162"/>
      <c r="REN38" s="162"/>
      <c r="REO38" s="162"/>
      <c r="REP38" s="162"/>
      <c r="REQ38" s="162"/>
      <c r="ROH38" s="162"/>
      <c r="ROI38" s="162"/>
      <c r="ROJ38" s="162"/>
      <c r="ROK38" s="162"/>
      <c r="ROL38" s="162"/>
      <c r="ROM38" s="162"/>
      <c r="RYD38" s="162"/>
      <c r="RYE38" s="162"/>
      <c r="RYF38" s="162"/>
      <c r="RYG38" s="162"/>
      <c r="RYH38" s="162"/>
      <c r="RYI38" s="162"/>
      <c r="SHZ38" s="162"/>
      <c r="SIA38" s="162"/>
      <c r="SIB38" s="162"/>
      <c r="SIC38" s="162"/>
      <c r="SID38" s="162"/>
      <c r="SIE38" s="162"/>
      <c r="SRV38" s="162"/>
      <c r="SRW38" s="162"/>
      <c r="SRX38" s="162"/>
      <c r="SRY38" s="162"/>
      <c r="SRZ38" s="162"/>
      <c r="SSA38" s="162"/>
      <c r="TBR38" s="162"/>
      <c r="TBS38" s="162"/>
      <c r="TBT38" s="162"/>
      <c r="TBU38" s="162"/>
      <c r="TBV38" s="162"/>
      <c r="TBW38" s="162"/>
      <c r="TLN38" s="162"/>
      <c r="TLO38" s="162"/>
      <c r="TLP38" s="162"/>
      <c r="TLQ38" s="162"/>
      <c r="TLR38" s="162"/>
      <c r="TLS38" s="162"/>
      <c r="TVJ38" s="162"/>
      <c r="TVK38" s="162"/>
      <c r="TVL38" s="162"/>
      <c r="TVM38" s="162"/>
      <c r="TVN38" s="162"/>
      <c r="TVO38" s="162"/>
      <c r="UFF38" s="162"/>
      <c r="UFG38" s="162"/>
      <c r="UFH38" s="162"/>
      <c r="UFI38" s="162"/>
      <c r="UFJ38" s="162"/>
      <c r="UFK38" s="162"/>
      <c r="UPB38" s="162"/>
      <c r="UPC38" s="162"/>
      <c r="UPD38" s="162"/>
      <c r="UPE38" s="162"/>
      <c r="UPF38" s="162"/>
      <c r="UPG38" s="162"/>
      <c r="UYX38" s="162"/>
      <c r="UYY38" s="162"/>
      <c r="UYZ38" s="162"/>
      <c r="UZA38" s="162"/>
      <c r="UZB38" s="162"/>
      <c r="UZC38" s="162"/>
      <c r="VIT38" s="162"/>
      <c r="VIU38" s="162"/>
      <c r="VIV38" s="162"/>
      <c r="VIW38" s="162"/>
      <c r="VIX38" s="162"/>
      <c r="VIY38" s="162"/>
      <c r="VSP38" s="162"/>
      <c r="VSQ38" s="162"/>
      <c r="VSR38" s="162"/>
      <c r="VSS38" s="162"/>
      <c r="VST38" s="162"/>
      <c r="VSU38" s="162"/>
      <c r="WCL38" s="162"/>
      <c r="WCM38" s="162"/>
      <c r="WCN38" s="162"/>
      <c r="WCO38" s="162"/>
      <c r="WCP38" s="162"/>
      <c r="WCQ38" s="162"/>
      <c r="WMH38" s="162"/>
      <c r="WMI38" s="162"/>
      <c r="WMJ38" s="162"/>
      <c r="WMK38" s="162"/>
      <c r="WML38" s="162"/>
      <c r="WMM38" s="162"/>
      <c r="WWD38" s="162"/>
      <c r="WWE38" s="162"/>
      <c r="WWF38" s="162"/>
      <c r="WWG38" s="162"/>
      <c r="WWH38" s="162"/>
      <c r="WWI38" s="162"/>
    </row>
    <row r="39" spans="3:795 1046:1819 2070:2843 3094:3867 4118:4891 5142:5915 6166:6939 7190:7963 8214:8987 9238:10011 10262:11035 11286:12059 12310:13083 13334:14107 14358:15131 15382:16155" ht="15" customHeight="1" x14ac:dyDescent="0.35">
      <c r="C39" s="1285"/>
      <c r="D39" s="1286"/>
      <c r="E39" s="1339"/>
      <c r="F39" s="1340"/>
      <c r="G39" s="1343" t="str">
        <f>IF($E39="","",
IF(ISERROR(VLOOKUP($E39,'様式第6-3.経費区分別内訳書'!$D$20:$EE$69,3,FALSE)),"※正しい経費番号を選択してください",
IF(LEFT(VLOOKUP($E39,'様式第6-3.経費区分別内訳書'!$D$20:$EE$69,3,FALSE),1)="1",VLOOKUP($E39,'様式第6-3.経費区分別内訳書'!$D$20:$EE$69,35,FALSE),"※本シートに記載するべき経費区分ではありません")))</f>
        <v/>
      </c>
      <c r="H39" s="1344"/>
      <c r="I39" s="1344"/>
      <c r="J39" s="1344"/>
      <c r="K39" s="1344"/>
      <c r="L39" s="1344"/>
      <c r="M39" s="1345"/>
      <c r="N39" s="1306"/>
      <c r="O39" s="1306"/>
      <c r="P39" s="1306"/>
      <c r="Q39" s="1349"/>
      <c r="R39" s="1350"/>
      <c r="S39" s="1350"/>
      <c r="T39" s="1350"/>
      <c r="U39" s="1350"/>
      <c r="V39" s="1350"/>
      <c r="W39" s="1350"/>
      <c r="X39" s="1350"/>
      <c r="Y39" s="1351"/>
      <c r="Z39" s="1349"/>
      <c r="AA39" s="1350"/>
      <c r="AB39" s="1351"/>
      <c r="AC39" s="1349"/>
      <c r="AD39" s="1350"/>
      <c r="AE39" s="1351"/>
      <c r="AF39" s="1349"/>
      <c r="AG39" s="1350"/>
      <c r="AH39" s="1351"/>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6"/>
      <c r="BD39" s="1307"/>
      <c r="BE39" s="1307"/>
      <c r="BF39" s="1307"/>
      <c r="BG39" s="1307"/>
      <c r="BH39" s="1308"/>
      <c r="BI39" s="1308"/>
      <c r="BJ39" s="1308"/>
      <c r="BK39" s="1308"/>
      <c r="BL39" s="1308"/>
      <c r="BM39" s="1308"/>
      <c r="BN39" s="1308"/>
      <c r="BO39" s="1308"/>
      <c r="BP39" s="1369"/>
      <c r="BQ39" s="1370"/>
      <c r="BR39" s="1370"/>
      <c r="BS39" s="1371"/>
      <c r="BT39" s="1307"/>
      <c r="BU39" s="1307"/>
      <c r="BV39" s="1307"/>
      <c r="BW39" s="1307"/>
      <c r="BX39" s="1369"/>
      <c r="BY39" s="1370"/>
      <c r="BZ39" s="1370"/>
      <c r="CA39" s="1371"/>
      <c r="CB39" s="1307"/>
      <c r="CC39" s="1307"/>
      <c r="CD39" s="1307"/>
      <c r="CE39" s="1375"/>
      <c r="CF39" s="1376"/>
      <c r="CG39" s="1367"/>
      <c r="CH39" s="1367"/>
      <c r="CI39" s="1367"/>
      <c r="CJ39" s="1367"/>
      <c r="CK39" s="1367"/>
      <c r="CL39" s="1367"/>
      <c r="CM39" s="1367"/>
      <c r="CN39" s="1368"/>
      <c r="JR39" s="162"/>
      <c r="JS39" s="162"/>
      <c r="JT39" s="162"/>
      <c r="JU39" s="162"/>
      <c r="JV39" s="162"/>
      <c r="JW39" s="162"/>
      <c r="TN39" s="162"/>
      <c r="TO39" s="162"/>
      <c r="TP39" s="162"/>
      <c r="TQ39" s="162"/>
      <c r="TR39" s="162"/>
      <c r="TS39" s="162"/>
      <c r="ADJ39" s="162"/>
      <c r="ADK39" s="162"/>
      <c r="ADL39" s="162"/>
      <c r="ADM39" s="162"/>
      <c r="ADN39" s="162"/>
      <c r="ADO39" s="162"/>
      <c r="ANF39" s="162"/>
      <c r="ANG39" s="162"/>
      <c r="ANH39" s="162"/>
      <c r="ANI39" s="162"/>
      <c r="ANJ39" s="162"/>
      <c r="ANK39" s="162"/>
      <c r="AXB39" s="162"/>
      <c r="AXC39" s="162"/>
      <c r="AXD39" s="162"/>
      <c r="AXE39" s="162"/>
      <c r="AXF39" s="162"/>
      <c r="AXG39" s="162"/>
      <c r="BGX39" s="162"/>
      <c r="BGY39" s="162"/>
      <c r="BGZ39" s="162"/>
      <c r="BHA39" s="162"/>
      <c r="BHB39" s="162"/>
      <c r="BHC39" s="162"/>
      <c r="BQT39" s="162"/>
      <c r="BQU39" s="162"/>
      <c r="BQV39" s="162"/>
      <c r="BQW39" s="162"/>
      <c r="BQX39" s="162"/>
      <c r="BQY39" s="162"/>
      <c r="CAP39" s="162"/>
      <c r="CAQ39" s="162"/>
      <c r="CAR39" s="162"/>
      <c r="CAS39" s="162"/>
      <c r="CAT39" s="162"/>
      <c r="CAU39" s="162"/>
      <c r="CKL39" s="162"/>
      <c r="CKM39" s="162"/>
      <c r="CKN39" s="162"/>
      <c r="CKO39" s="162"/>
      <c r="CKP39" s="162"/>
      <c r="CKQ39" s="162"/>
      <c r="CUH39" s="162"/>
      <c r="CUI39" s="162"/>
      <c r="CUJ39" s="162"/>
      <c r="CUK39" s="162"/>
      <c r="CUL39" s="162"/>
      <c r="CUM39" s="162"/>
      <c r="DED39" s="162"/>
      <c r="DEE39" s="162"/>
      <c r="DEF39" s="162"/>
      <c r="DEG39" s="162"/>
      <c r="DEH39" s="162"/>
      <c r="DEI39" s="162"/>
      <c r="DNZ39" s="162"/>
      <c r="DOA39" s="162"/>
      <c r="DOB39" s="162"/>
      <c r="DOC39" s="162"/>
      <c r="DOD39" s="162"/>
      <c r="DOE39" s="162"/>
      <c r="DXV39" s="162"/>
      <c r="DXW39" s="162"/>
      <c r="DXX39" s="162"/>
      <c r="DXY39" s="162"/>
      <c r="DXZ39" s="162"/>
      <c r="DYA39" s="162"/>
      <c r="EHR39" s="162"/>
      <c r="EHS39" s="162"/>
      <c r="EHT39" s="162"/>
      <c r="EHU39" s="162"/>
      <c r="EHV39" s="162"/>
      <c r="EHW39" s="162"/>
      <c r="ERN39" s="162"/>
      <c r="ERO39" s="162"/>
      <c r="ERP39" s="162"/>
      <c r="ERQ39" s="162"/>
      <c r="ERR39" s="162"/>
      <c r="ERS39" s="162"/>
      <c r="FBJ39" s="162"/>
      <c r="FBK39" s="162"/>
      <c r="FBL39" s="162"/>
      <c r="FBM39" s="162"/>
      <c r="FBN39" s="162"/>
      <c r="FBO39" s="162"/>
      <c r="FLF39" s="162"/>
      <c r="FLG39" s="162"/>
      <c r="FLH39" s="162"/>
      <c r="FLI39" s="162"/>
      <c r="FLJ39" s="162"/>
      <c r="FLK39" s="162"/>
      <c r="FVB39" s="162"/>
      <c r="FVC39" s="162"/>
      <c r="FVD39" s="162"/>
      <c r="FVE39" s="162"/>
      <c r="FVF39" s="162"/>
      <c r="FVG39" s="162"/>
      <c r="GEX39" s="162"/>
      <c r="GEY39" s="162"/>
      <c r="GEZ39" s="162"/>
      <c r="GFA39" s="162"/>
      <c r="GFB39" s="162"/>
      <c r="GFC39" s="162"/>
      <c r="GOT39" s="162"/>
      <c r="GOU39" s="162"/>
      <c r="GOV39" s="162"/>
      <c r="GOW39" s="162"/>
      <c r="GOX39" s="162"/>
      <c r="GOY39" s="162"/>
      <c r="GYP39" s="162"/>
      <c r="GYQ39" s="162"/>
      <c r="GYR39" s="162"/>
      <c r="GYS39" s="162"/>
      <c r="GYT39" s="162"/>
      <c r="GYU39" s="162"/>
      <c r="HIL39" s="162"/>
      <c r="HIM39" s="162"/>
      <c r="HIN39" s="162"/>
      <c r="HIO39" s="162"/>
      <c r="HIP39" s="162"/>
      <c r="HIQ39" s="162"/>
      <c r="HSH39" s="162"/>
      <c r="HSI39" s="162"/>
      <c r="HSJ39" s="162"/>
      <c r="HSK39" s="162"/>
      <c r="HSL39" s="162"/>
      <c r="HSM39" s="162"/>
      <c r="ICD39" s="162"/>
      <c r="ICE39" s="162"/>
      <c r="ICF39" s="162"/>
      <c r="ICG39" s="162"/>
      <c r="ICH39" s="162"/>
      <c r="ICI39" s="162"/>
      <c r="ILZ39" s="162"/>
      <c r="IMA39" s="162"/>
      <c r="IMB39" s="162"/>
      <c r="IMC39" s="162"/>
      <c r="IMD39" s="162"/>
      <c r="IME39" s="162"/>
      <c r="IVV39" s="162"/>
      <c r="IVW39" s="162"/>
      <c r="IVX39" s="162"/>
      <c r="IVY39" s="162"/>
      <c r="IVZ39" s="162"/>
      <c r="IWA39" s="162"/>
      <c r="JFR39" s="162"/>
      <c r="JFS39" s="162"/>
      <c r="JFT39" s="162"/>
      <c r="JFU39" s="162"/>
      <c r="JFV39" s="162"/>
      <c r="JFW39" s="162"/>
      <c r="JPN39" s="162"/>
      <c r="JPO39" s="162"/>
      <c r="JPP39" s="162"/>
      <c r="JPQ39" s="162"/>
      <c r="JPR39" s="162"/>
      <c r="JPS39" s="162"/>
      <c r="JZJ39" s="162"/>
      <c r="JZK39" s="162"/>
      <c r="JZL39" s="162"/>
      <c r="JZM39" s="162"/>
      <c r="JZN39" s="162"/>
      <c r="JZO39" s="162"/>
      <c r="KJF39" s="162"/>
      <c r="KJG39" s="162"/>
      <c r="KJH39" s="162"/>
      <c r="KJI39" s="162"/>
      <c r="KJJ39" s="162"/>
      <c r="KJK39" s="162"/>
      <c r="KTB39" s="162"/>
      <c r="KTC39" s="162"/>
      <c r="KTD39" s="162"/>
      <c r="KTE39" s="162"/>
      <c r="KTF39" s="162"/>
      <c r="KTG39" s="162"/>
      <c r="LCX39" s="162"/>
      <c r="LCY39" s="162"/>
      <c r="LCZ39" s="162"/>
      <c r="LDA39" s="162"/>
      <c r="LDB39" s="162"/>
      <c r="LDC39" s="162"/>
      <c r="LMT39" s="162"/>
      <c r="LMU39" s="162"/>
      <c r="LMV39" s="162"/>
      <c r="LMW39" s="162"/>
      <c r="LMX39" s="162"/>
      <c r="LMY39" s="162"/>
      <c r="LWP39" s="162"/>
      <c r="LWQ39" s="162"/>
      <c r="LWR39" s="162"/>
      <c r="LWS39" s="162"/>
      <c r="LWT39" s="162"/>
      <c r="LWU39" s="162"/>
      <c r="MGL39" s="162"/>
      <c r="MGM39" s="162"/>
      <c r="MGN39" s="162"/>
      <c r="MGO39" s="162"/>
      <c r="MGP39" s="162"/>
      <c r="MGQ39" s="162"/>
      <c r="MQH39" s="162"/>
      <c r="MQI39" s="162"/>
      <c r="MQJ39" s="162"/>
      <c r="MQK39" s="162"/>
      <c r="MQL39" s="162"/>
      <c r="MQM39" s="162"/>
      <c r="NAD39" s="162"/>
      <c r="NAE39" s="162"/>
      <c r="NAF39" s="162"/>
      <c r="NAG39" s="162"/>
      <c r="NAH39" s="162"/>
      <c r="NAI39" s="162"/>
      <c r="NJZ39" s="162"/>
      <c r="NKA39" s="162"/>
      <c r="NKB39" s="162"/>
      <c r="NKC39" s="162"/>
      <c r="NKD39" s="162"/>
      <c r="NKE39" s="162"/>
      <c r="NTV39" s="162"/>
      <c r="NTW39" s="162"/>
      <c r="NTX39" s="162"/>
      <c r="NTY39" s="162"/>
      <c r="NTZ39" s="162"/>
      <c r="NUA39" s="162"/>
      <c r="ODR39" s="162"/>
      <c r="ODS39" s="162"/>
      <c r="ODT39" s="162"/>
      <c r="ODU39" s="162"/>
      <c r="ODV39" s="162"/>
      <c r="ODW39" s="162"/>
      <c r="ONN39" s="162"/>
      <c r="ONO39" s="162"/>
      <c r="ONP39" s="162"/>
      <c r="ONQ39" s="162"/>
      <c r="ONR39" s="162"/>
      <c r="ONS39" s="162"/>
      <c r="OXJ39" s="162"/>
      <c r="OXK39" s="162"/>
      <c r="OXL39" s="162"/>
      <c r="OXM39" s="162"/>
      <c r="OXN39" s="162"/>
      <c r="OXO39" s="162"/>
      <c r="PHF39" s="162"/>
      <c r="PHG39" s="162"/>
      <c r="PHH39" s="162"/>
      <c r="PHI39" s="162"/>
      <c r="PHJ39" s="162"/>
      <c r="PHK39" s="162"/>
      <c r="PRB39" s="162"/>
      <c r="PRC39" s="162"/>
      <c r="PRD39" s="162"/>
      <c r="PRE39" s="162"/>
      <c r="PRF39" s="162"/>
      <c r="PRG39" s="162"/>
      <c r="QAX39" s="162"/>
      <c r="QAY39" s="162"/>
      <c r="QAZ39" s="162"/>
      <c r="QBA39" s="162"/>
      <c r="QBB39" s="162"/>
      <c r="QBC39" s="162"/>
      <c r="QKT39" s="162"/>
      <c r="QKU39" s="162"/>
      <c r="QKV39" s="162"/>
      <c r="QKW39" s="162"/>
      <c r="QKX39" s="162"/>
      <c r="QKY39" s="162"/>
      <c r="QUP39" s="162"/>
      <c r="QUQ39" s="162"/>
      <c r="QUR39" s="162"/>
      <c r="QUS39" s="162"/>
      <c r="QUT39" s="162"/>
      <c r="QUU39" s="162"/>
      <c r="REL39" s="162"/>
      <c r="REM39" s="162"/>
      <c r="REN39" s="162"/>
      <c r="REO39" s="162"/>
      <c r="REP39" s="162"/>
      <c r="REQ39" s="162"/>
      <c r="ROH39" s="162"/>
      <c r="ROI39" s="162"/>
      <c r="ROJ39" s="162"/>
      <c r="ROK39" s="162"/>
      <c r="ROL39" s="162"/>
      <c r="ROM39" s="162"/>
      <c r="RYD39" s="162"/>
      <c r="RYE39" s="162"/>
      <c r="RYF39" s="162"/>
      <c r="RYG39" s="162"/>
      <c r="RYH39" s="162"/>
      <c r="RYI39" s="162"/>
      <c r="SHZ39" s="162"/>
      <c r="SIA39" s="162"/>
      <c r="SIB39" s="162"/>
      <c r="SIC39" s="162"/>
      <c r="SID39" s="162"/>
      <c r="SIE39" s="162"/>
      <c r="SRV39" s="162"/>
      <c r="SRW39" s="162"/>
      <c r="SRX39" s="162"/>
      <c r="SRY39" s="162"/>
      <c r="SRZ39" s="162"/>
      <c r="SSA39" s="162"/>
      <c r="TBR39" s="162"/>
      <c r="TBS39" s="162"/>
      <c r="TBT39" s="162"/>
      <c r="TBU39" s="162"/>
      <c r="TBV39" s="162"/>
      <c r="TBW39" s="162"/>
      <c r="TLN39" s="162"/>
      <c r="TLO39" s="162"/>
      <c r="TLP39" s="162"/>
      <c r="TLQ39" s="162"/>
      <c r="TLR39" s="162"/>
      <c r="TLS39" s="162"/>
      <c r="TVJ39" s="162"/>
      <c r="TVK39" s="162"/>
      <c r="TVL39" s="162"/>
      <c r="TVM39" s="162"/>
      <c r="TVN39" s="162"/>
      <c r="TVO39" s="162"/>
      <c r="UFF39" s="162"/>
      <c r="UFG39" s="162"/>
      <c r="UFH39" s="162"/>
      <c r="UFI39" s="162"/>
      <c r="UFJ39" s="162"/>
      <c r="UFK39" s="162"/>
      <c r="UPB39" s="162"/>
      <c r="UPC39" s="162"/>
      <c r="UPD39" s="162"/>
      <c r="UPE39" s="162"/>
      <c r="UPF39" s="162"/>
      <c r="UPG39" s="162"/>
      <c r="UYX39" s="162"/>
      <c r="UYY39" s="162"/>
      <c r="UYZ39" s="162"/>
      <c r="UZA39" s="162"/>
      <c r="UZB39" s="162"/>
      <c r="UZC39" s="162"/>
      <c r="VIT39" s="162"/>
      <c r="VIU39" s="162"/>
      <c r="VIV39" s="162"/>
      <c r="VIW39" s="162"/>
      <c r="VIX39" s="162"/>
      <c r="VIY39" s="162"/>
      <c r="VSP39" s="162"/>
      <c r="VSQ39" s="162"/>
      <c r="VSR39" s="162"/>
      <c r="VSS39" s="162"/>
      <c r="VST39" s="162"/>
      <c r="VSU39" s="162"/>
      <c r="WCL39" s="162"/>
      <c r="WCM39" s="162"/>
      <c r="WCN39" s="162"/>
      <c r="WCO39" s="162"/>
      <c r="WCP39" s="162"/>
      <c r="WCQ39" s="162"/>
      <c r="WMH39" s="162"/>
      <c r="WMI39" s="162"/>
      <c r="WMJ39" s="162"/>
      <c r="WMK39" s="162"/>
      <c r="WML39" s="162"/>
      <c r="WMM39" s="162"/>
      <c r="WWD39" s="162"/>
      <c r="WWE39" s="162"/>
      <c r="WWF39" s="162"/>
      <c r="WWG39" s="162"/>
      <c r="WWH39" s="162"/>
      <c r="WWI39" s="162"/>
    </row>
    <row r="40" spans="3:795 1046:1819 2070:2843 3094:3867 4118:4891 5142:5915 6166:6939 7190:7963 8214:8987 9238:10011 10262:11035 11286:12059 12310:13083 13334:14107 14358:15131 15382:16155" ht="15" customHeight="1" x14ac:dyDescent="0.35">
      <c r="C40" s="1285"/>
      <c r="D40" s="1286"/>
      <c r="E40" s="1341"/>
      <c r="F40" s="1342"/>
      <c r="G40" s="1346"/>
      <c r="H40" s="1347"/>
      <c r="I40" s="1347"/>
      <c r="J40" s="1347"/>
      <c r="K40" s="1347"/>
      <c r="L40" s="1347"/>
      <c r="M40" s="1348"/>
      <c r="N40" s="1306"/>
      <c r="O40" s="1306"/>
      <c r="P40" s="1306"/>
      <c r="Q40" s="1352"/>
      <c r="R40" s="1353"/>
      <c r="S40" s="1353"/>
      <c r="T40" s="1353"/>
      <c r="U40" s="1353"/>
      <c r="V40" s="1353"/>
      <c r="W40" s="1353"/>
      <c r="X40" s="1353"/>
      <c r="Y40" s="1354"/>
      <c r="Z40" s="1352"/>
      <c r="AA40" s="1353"/>
      <c r="AB40" s="1354"/>
      <c r="AC40" s="1352"/>
      <c r="AD40" s="1353"/>
      <c r="AE40" s="1354"/>
      <c r="AF40" s="1352"/>
      <c r="AG40" s="1353"/>
      <c r="AH40" s="1354"/>
      <c r="AI40" s="1306"/>
      <c r="AJ40" s="1306"/>
      <c r="AK40" s="1306"/>
      <c r="AL40" s="1306"/>
      <c r="AM40" s="1306"/>
      <c r="AN40" s="1306"/>
      <c r="AO40" s="1306"/>
      <c r="AP40" s="1306"/>
      <c r="AQ40" s="1306"/>
      <c r="AR40" s="1306"/>
      <c r="AS40" s="1306"/>
      <c r="AT40" s="1306"/>
      <c r="AU40" s="1306"/>
      <c r="AV40" s="1306"/>
      <c r="AW40" s="1306"/>
      <c r="AX40" s="1306"/>
      <c r="AY40" s="1306"/>
      <c r="AZ40" s="1306"/>
      <c r="BA40" s="1306"/>
      <c r="BB40" s="1306"/>
      <c r="BC40" s="1306"/>
      <c r="BD40" s="1307"/>
      <c r="BE40" s="1307"/>
      <c r="BF40" s="1307"/>
      <c r="BG40" s="1307"/>
      <c r="BH40" s="1308"/>
      <c r="BI40" s="1308"/>
      <c r="BJ40" s="1308"/>
      <c r="BK40" s="1308"/>
      <c r="BL40" s="1308"/>
      <c r="BM40" s="1308"/>
      <c r="BN40" s="1308"/>
      <c r="BO40" s="1308"/>
      <c r="BP40" s="1372"/>
      <c r="BQ40" s="1373"/>
      <c r="BR40" s="1373"/>
      <c r="BS40" s="1374"/>
      <c r="BT40" s="1307"/>
      <c r="BU40" s="1307"/>
      <c r="BV40" s="1307"/>
      <c r="BW40" s="1307"/>
      <c r="BX40" s="1372"/>
      <c r="BY40" s="1373"/>
      <c r="BZ40" s="1373"/>
      <c r="CA40" s="1374"/>
      <c r="CB40" s="1307"/>
      <c r="CC40" s="1307"/>
      <c r="CD40" s="1307"/>
      <c r="CE40" s="1375"/>
      <c r="CF40" s="1376"/>
      <c r="CG40" s="1367"/>
      <c r="CH40" s="1367"/>
      <c r="CI40" s="1367"/>
      <c r="CJ40" s="1367"/>
      <c r="CK40" s="1367"/>
      <c r="CL40" s="1367"/>
      <c r="CM40" s="1367"/>
      <c r="CN40" s="1368"/>
      <c r="JR40" s="162"/>
      <c r="JS40" s="162"/>
      <c r="JT40" s="162"/>
      <c r="JU40" s="162"/>
      <c r="JV40" s="162"/>
      <c r="JW40" s="162"/>
      <c r="TN40" s="162"/>
      <c r="TO40" s="162"/>
      <c r="TP40" s="162"/>
      <c r="TQ40" s="162"/>
      <c r="TR40" s="162"/>
      <c r="TS40" s="162"/>
      <c r="ADJ40" s="162"/>
      <c r="ADK40" s="162"/>
      <c r="ADL40" s="162"/>
      <c r="ADM40" s="162"/>
      <c r="ADN40" s="162"/>
      <c r="ADO40" s="162"/>
      <c r="ANF40" s="162"/>
      <c r="ANG40" s="162"/>
      <c r="ANH40" s="162"/>
      <c r="ANI40" s="162"/>
      <c r="ANJ40" s="162"/>
      <c r="ANK40" s="162"/>
      <c r="AXB40" s="162"/>
      <c r="AXC40" s="162"/>
      <c r="AXD40" s="162"/>
      <c r="AXE40" s="162"/>
      <c r="AXF40" s="162"/>
      <c r="AXG40" s="162"/>
      <c r="BGX40" s="162"/>
      <c r="BGY40" s="162"/>
      <c r="BGZ40" s="162"/>
      <c r="BHA40" s="162"/>
      <c r="BHB40" s="162"/>
      <c r="BHC40" s="162"/>
      <c r="BQT40" s="162"/>
      <c r="BQU40" s="162"/>
      <c r="BQV40" s="162"/>
      <c r="BQW40" s="162"/>
      <c r="BQX40" s="162"/>
      <c r="BQY40" s="162"/>
      <c r="CAP40" s="162"/>
      <c r="CAQ40" s="162"/>
      <c r="CAR40" s="162"/>
      <c r="CAS40" s="162"/>
      <c r="CAT40" s="162"/>
      <c r="CAU40" s="162"/>
      <c r="CKL40" s="162"/>
      <c r="CKM40" s="162"/>
      <c r="CKN40" s="162"/>
      <c r="CKO40" s="162"/>
      <c r="CKP40" s="162"/>
      <c r="CKQ40" s="162"/>
      <c r="CUH40" s="162"/>
      <c r="CUI40" s="162"/>
      <c r="CUJ40" s="162"/>
      <c r="CUK40" s="162"/>
      <c r="CUL40" s="162"/>
      <c r="CUM40" s="162"/>
      <c r="DED40" s="162"/>
      <c r="DEE40" s="162"/>
      <c r="DEF40" s="162"/>
      <c r="DEG40" s="162"/>
      <c r="DEH40" s="162"/>
      <c r="DEI40" s="162"/>
      <c r="DNZ40" s="162"/>
      <c r="DOA40" s="162"/>
      <c r="DOB40" s="162"/>
      <c r="DOC40" s="162"/>
      <c r="DOD40" s="162"/>
      <c r="DOE40" s="162"/>
      <c r="DXV40" s="162"/>
      <c r="DXW40" s="162"/>
      <c r="DXX40" s="162"/>
      <c r="DXY40" s="162"/>
      <c r="DXZ40" s="162"/>
      <c r="DYA40" s="162"/>
      <c r="EHR40" s="162"/>
      <c r="EHS40" s="162"/>
      <c r="EHT40" s="162"/>
      <c r="EHU40" s="162"/>
      <c r="EHV40" s="162"/>
      <c r="EHW40" s="162"/>
      <c r="ERN40" s="162"/>
      <c r="ERO40" s="162"/>
      <c r="ERP40" s="162"/>
      <c r="ERQ40" s="162"/>
      <c r="ERR40" s="162"/>
      <c r="ERS40" s="162"/>
      <c r="FBJ40" s="162"/>
      <c r="FBK40" s="162"/>
      <c r="FBL40" s="162"/>
      <c r="FBM40" s="162"/>
      <c r="FBN40" s="162"/>
      <c r="FBO40" s="162"/>
      <c r="FLF40" s="162"/>
      <c r="FLG40" s="162"/>
      <c r="FLH40" s="162"/>
      <c r="FLI40" s="162"/>
      <c r="FLJ40" s="162"/>
      <c r="FLK40" s="162"/>
      <c r="FVB40" s="162"/>
      <c r="FVC40" s="162"/>
      <c r="FVD40" s="162"/>
      <c r="FVE40" s="162"/>
      <c r="FVF40" s="162"/>
      <c r="FVG40" s="162"/>
      <c r="GEX40" s="162"/>
      <c r="GEY40" s="162"/>
      <c r="GEZ40" s="162"/>
      <c r="GFA40" s="162"/>
      <c r="GFB40" s="162"/>
      <c r="GFC40" s="162"/>
      <c r="GOT40" s="162"/>
      <c r="GOU40" s="162"/>
      <c r="GOV40" s="162"/>
      <c r="GOW40" s="162"/>
      <c r="GOX40" s="162"/>
      <c r="GOY40" s="162"/>
      <c r="GYP40" s="162"/>
      <c r="GYQ40" s="162"/>
      <c r="GYR40" s="162"/>
      <c r="GYS40" s="162"/>
      <c r="GYT40" s="162"/>
      <c r="GYU40" s="162"/>
      <c r="HIL40" s="162"/>
      <c r="HIM40" s="162"/>
      <c r="HIN40" s="162"/>
      <c r="HIO40" s="162"/>
      <c r="HIP40" s="162"/>
      <c r="HIQ40" s="162"/>
      <c r="HSH40" s="162"/>
      <c r="HSI40" s="162"/>
      <c r="HSJ40" s="162"/>
      <c r="HSK40" s="162"/>
      <c r="HSL40" s="162"/>
      <c r="HSM40" s="162"/>
      <c r="ICD40" s="162"/>
      <c r="ICE40" s="162"/>
      <c r="ICF40" s="162"/>
      <c r="ICG40" s="162"/>
      <c r="ICH40" s="162"/>
      <c r="ICI40" s="162"/>
      <c r="ILZ40" s="162"/>
      <c r="IMA40" s="162"/>
      <c r="IMB40" s="162"/>
      <c r="IMC40" s="162"/>
      <c r="IMD40" s="162"/>
      <c r="IME40" s="162"/>
      <c r="IVV40" s="162"/>
      <c r="IVW40" s="162"/>
      <c r="IVX40" s="162"/>
      <c r="IVY40" s="162"/>
      <c r="IVZ40" s="162"/>
      <c r="IWA40" s="162"/>
      <c r="JFR40" s="162"/>
      <c r="JFS40" s="162"/>
      <c r="JFT40" s="162"/>
      <c r="JFU40" s="162"/>
      <c r="JFV40" s="162"/>
      <c r="JFW40" s="162"/>
      <c r="JPN40" s="162"/>
      <c r="JPO40" s="162"/>
      <c r="JPP40" s="162"/>
      <c r="JPQ40" s="162"/>
      <c r="JPR40" s="162"/>
      <c r="JPS40" s="162"/>
      <c r="JZJ40" s="162"/>
      <c r="JZK40" s="162"/>
      <c r="JZL40" s="162"/>
      <c r="JZM40" s="162"/>
      <c r="JZN40" s="162"/>
      <c r="JZO40" s="162"/>
      <c r="KJF40" s="162"/>
      <c r="KJG40" s="162"/>
      <c r="KJH40" s="162"/>
      <c r="KJI40" s="162"/>
      <c r="KJJ40" s="162"/>
      <c r="KJK40" s="162"/>
      <c r="KTB40" s="162"/>
      <c r="KTC40" s="162"/>
      <c r="KTD40" s="162"/>
      <c r="KTE40" s="162"/>
      <c r="KTF40" s="162"/>
      <c r="KTG40" s="162"/>
      <c r="LCX40" s="162"/>
      <c r="LCY40" s="162"/>
      <c r="LCZ40" s="162"/>
      <c r="LDA40" s="162"/>
      <c r="LDB40" s="162"/>
      <c r="LDC40" s="162"/>
      <c r="LMT40" s="162"/>
      <c r="LMU40" s="162"/>
      <c r="LMV40" s="162"/>
      <c r="LMW40" s="162"/>
      <c r="LMX40" s="162"/>
      <c r="LMY40" s="162"/>
      <c r="LWP40" s="162"/>
      <c r="LWQ40" s="162"/>
      <c r="LWR40" s="162"/>
      <c r="LWS40" s="162"/>
      <c r="LWT40" s="162"/>
      <c r="LWU40" s="162"/>
      <c r="MGL40" s="162"/>
      <c r="MGM40" s="162"/>
      <c r="MGN40" s="162"/>
      <c r="MGO40" s="162"/>
      <c r="MGP40" s="162"/>
      <c r="MGQ40" s="162"/>
      <c r="MQH40" s="162"/>
      <c r="MQI40" s="162"/>
      <c r="MQJ40" s="162"/>
      <c r="MQK40" s="162"/>
      <c r="MQL40" s="162"/>
      <c r="MQM40" s="162"/>
      <c r="NAD40" s="162"/>
      <c r="NAE40" s="162"/>
      <c r="NAF40" s="162"/>
      <c r="NAG40" s="162"/>
      <c r="NAH40" s="162"/>
      <c r="NAI40" s="162"/>
      <c r="NJZ40" s="162"/>
      <c r="NKA40" s="162"/>
      <c r="NKB40" s="162"/>
      <c r="NKC40" s="162"/>
      <c r="NKD40" s="162"/>
      <c r="NKE40" s="162"/>
      <c r="NTV40" s="162"/>
      <c r="NTW40" s="162"/>
      <c r="NTX40" s="162"/>
      <c r="NTY40" s="162"/>
      <c r="NTZ40" s="162"/>
      <c r="NUA40" s="162"/>
      <c r="ODR40" s="162"/>
      <c r="ODS40" s="162"/>
      <c r="ODT40" s="162"/>
      <c r="ODU40" s="162"/>
      <c r="ODV40" s="162"/>
      <c r="ODW40" s="162"/>
      <c r="ONN40" s="162"/>
      <c r="ONO40" s="162"/>
      <c r="ONP40" s="162"/>
      <c r="ONQ40" s="162"/>
      <c r="ONR40" s="162"/>
      <c r="ONS40" s="162"/>
      <c r="OXJ40" s="162"/>
      <c r="OXK40" s="162"/>
      <c r="OXL40" s="162"/>
      <c r="OXM40" s="162"/>
      <c r="OXN40" s="162"/>
      <c r="OXO40" s="162"/>
      <c r="PHF40" s="162"/>
      <c r="PHG40" s="162"/>
      <c r="PHH40" s="162"/>
      <c r="PHI40" s="162"/>
      <c r="PHJ40" s="162"/>
      <c r="PHK40" s="162"/>
      <c r="PRB40" s="162"/>
      <c r="PRC40" s="162"/>
      <c r="PRD40" s="162"/>
      <c r="PRE40" s="162"/>
      <c r="PRF40" s="162"/>
      <c r="PRG40" s="162"/>
      <c r="QAX40" s="162"/>
      <c r="QAY40" s="162"/>
      <c r="QAZ40" s="162"/>
      <c r="QBA40" s="162"/>
      <c r="QBB40" s="162"/>
      <c r="QBC40" s="162"/>
      <c r="QKT40" s="162"/>
      <c r="QKU40" s="162"/>
      <c r="QKV40" s="162"/>
      <c r="QKW40" s="162"/>
      <c r="QKX40" s="162"/>
      <c r="QKY40" s="162"/>
      <c r="QUP40" s="162"/>
      <c r="QUQ40" s="162"/>
      <c r="QUR40" s="162"/>
      <c r="QUS40" s="162"/>
      <c r="QUT40" s="162"/>
      <c r="QUU40" s="162"/>
      <c r="REL40" s="162"/>
      <c r="REM40" s="162"/>
      <c r="REN40" s="162"/>
      <c r="REO40" s="162"/>
      <c r="REP40" s="162"/>
      <c r="REQ40" s="162"/>
      <c r="ROH40" s="162"/>
      <c r="ROI40" s="162"/>
      <c r="ROJ40" s="162"/>
      <c r="ROK40" s="162"/>
      <c r="ROL40" s="162"/>
      <c r="ROM40" s="162"/>
      <c r="RYD40" s="162"/>
      <c r="RYE40" s="162"/>
      <c r="RYF40" s="162"/>
      <c r="RYG40" s="162"/>
      <c r="RYH40" s="162"/>
      <c r="RYI40" s="162"/>
      <c r="SHZ40" s="162"/>
      <c r="SIA40" s="162"/>
      <c r="SIB40" s="162"/>
      <c r="SIC40" s="162"/>
      <c r="SID40" s="162"/>
      <c r="SIE40" s="162"/>
      <c r="SRV40" s="162"/>
      <c r="SRW40" s="162"/>
      <c r="SRX40" s="162"/>
      <c r="SRY40" s="162"/>
      <c r="SRZ40" s="162"/>
      <c r="SSA40" s="162"/>
      <c r="TBR40" s="162"/>
      <c r="TBS40" s="162"/>
      <c r="TBT40" s="162"/>
      <c r="TBU40" s="162"/>
      <c r="TBV40" s="162"/>
      <c r="TBW40" s="162"/>
      <c r="TLN40" s="162"/>
      <c r="TLO40" s="162"/>
      <c r="TLP40" s="162"/>
      <c r="TLQ40" s="162"/>
      <c r="TLR40" s="162"/>
      <c r="TLS40" s="162"/>
      <c r="TVJ40" s="162"/>
      <c r="TVK40" s="162"/>
      <c r="TVL40" s="162"/>
      <c r="TVM40" s="162"/>
      <c r="TVN40" s="162"/>
      <c r="TVO40" s="162"/>
      <c r="UFF40" s="162"/>
      <c r="UFG40" s="162"/>
      <c r="UFH40" s="162"/>
      <c r="UFI40" s="162"/>
      <c r="UFJ40" s="162"/>
      <c r="UFK40" s="162"/>
      <c r="UPB40" s="162"/>
      <c r="UPC40" s="162"/>
      <c r="UPD40" s="162"/>
      <c r="UPE40" s="162"/>
      <c r="UPF40" s="162"/>
      <c r="UPG40" s="162"/>
      <c r="UYX40" s="162"/>
      <c r="UYY40" s="162"/>
      <c r="UYZ40" s="162"/>
      <c r="UZA40" s="162"/>
      <c r="UZB40" s="162"/>
      <c r="UZC40" s="162"/>
      <c r="VIT40" s="162"/>
      <c r="VIU40" s="162"/>
      <c r="VIV40" s="162"/>
      <c r="VIW40" s="162"/>
      <c r="VIX40" s="162"/>
      <c r="VIY40" s="162"/>
      <c r="VSP40" s="162"/>
      <c r="VSQ40" s="162"/>
      <c r="VSR40" s="162"/>
      <c r="VSS40" s="162"/>
      <c r="VST40" s="162"/>
      <c r="VSU40" s="162"/>
      <c r="WCL40" s="162"/>
      <c r="WCM40" s="162"/>
      <c r="WCN40" s="162"/>
      <c r="WCO40" s="162"/>
      <c r="WCP40" s="162"/>
      <c r="WCQ40" s="162"/>
      <c r="WMH40" s="162"/>
      <c r="WMI40" s="162"/>
      <c r="WMJ40" s="162"/>
      <c r="WMK40" s="162"/>
      <c r="WML40" s="162"/>
      <c r="WMM40" s="162"/>
      <c r="WWD40" s="162"/>
      <c r="WWE40" s="162"/>
      <c r="WWF40" s="162"/>
      <c r="WWG40" s="162"/>
      <c r="WWH40" s="162"/>
      <c r="WWI40" s="162"/>
    </row>
    <row r="41" spans="3:795 1046:1819 2070:2843 3094:3867 4118:4891 5142:5915 6166:6939 7190:7963 8214:8987 9238:10011 10262:11035 11286:12059 12310:13083 13334:14107 14358:15131 15382:16155" ht="15" customHeight="1" x14ac:dyDescent="0.35">
      <c r="C41" s="1285"/>
      <c r="D41" s="1286"/>
      <c r="E41" s="1339"/>
      <c r="F41" s="1340"/>
      <c r="G41" s="1343" t="str">
        <f>IF($E41="","",
IF(ISERROR(VLOOKUP($E41,'様式第6-3.経費区分別内訳書'!$D$20:$EE$69,3,FALSE)),"※正しい経費番号を選択してください",
IF(LEFT(VLOOKUP($E41,'様式第6-3.経費区分別内訳書'!$D$20:$EE$69,3,FALSE),1)="1",VLOOKUP($E41,'様式第6-3.経費区分別内訳書'!$D$20:$EE$69,35,FALSE),"※本シートに記載するべき経費区分ではありません")))</f>
        <v/>
      </c>
      <c r="H41" s="1344"/>
      <c r="I41" s="1344"/>
      <c r="J41" s="1344"/>
      <c r="K41" s="1344"/>
      <c r="L41" s="1344"/>
      <c r="M41" s="1345"/>
      <c r="N41" s="1306"/>
      <c r="O41" s="1306"/>
      <c r="P41" s="1306"/>
      <c r="Q41" s="1349"/>
      <c r="R41" s="1350"/>
      <c r="S41" s="1350"/>
      <c r="T41" s="1350"/>
      <c r="U41" s="1350"/>
      <c r="V41" s="1350"/>
      <c r="W41" s="1350"/>
      <c r="X41" s="1350"/>
      <c r="Y41" s="1351"/>
      <c r="Z41" s="1349"/>
      <c r="AA41" s="1350"/>
      <c r="AB41" s="1351"/>
      <c r="AC41" s="1349"/>
      <c r="AD41" s="1350"/>
      <c r="AE41" s="1351"/>
      <c r="AF41" s="1349"/>
      <c r="AG41" s="1350"/>
      <c r="AH41" s="1351"/>
      <c r="AI41" s="1306"/>
      <c r="AJ41" s="1306"/>
      <c r="AK41" s="1306"/>
      <c r="AL41" s="1306"/>
      <c r="AM41" s="1306"/>
      <c r="AN41" s="1306"/>
      <c r="AO41" s="1306"/>
      <c r="AP41" s="1306"/>
      <c r="AQ41" s="1306"/>
      <c r="AR41" s="1306"/>
      <c r="AS41" s="1306"/>
      <c r="AT41" s="1306"/>
      <c r="AU41" s="1306"/>
      <c r="AV41" s="1306"/>
      <c r="AW41" s="1306"/>
      <c r="AX41" s="1306"/>
      <c r="AY41" s="1306"/>
      <c r="AZ41" s="1306"/>
      <c r="BA41" s="1306"/>
      <c r="BB41" s="1306"/>
      <c r="BC41" s="1306"/>
      <c r="BD41" s="1307"/>
      <c r="BE41" s="1307"/>
      <c r="BF41" s="1307"/>
      <c r="BG41" s="1307"/>
      <c r="BH41" s="1308"/>
      <c r="BI41" s="1308"/>
      <c r="BJ41" s="1308"/>
      <c r="BK41" s="1308"/>
      <c r="BL41" s="1308"/>
      <c r="BM41" s="1308"/>
      <c r="BN41" s="1308"/>
      <c r="BO41" s="1308"/>
      <c r="BP41" s="1369"/>
      <c r="BQ41" s="1370"/>
      <c r="BR41" s="1370"/>
      <c r="BS41" s="1371"/>
      <c r="BT41" s="1307"/>
      <c r="BU41" s="1307"/>
      <c r="BV41" s="1307"/>
      <c r="BW41" s="1307"/>
      <c r="BX41" s="1369"/>
      <c r="BY41" s="1370"/>
      <c r="BZ41" s="1370"/>
      <c r="CA41" s="1371"/>
      <c r="CB41" s="1307"/>
      <c r="CC41" s="1307"/>
      <c r="CD41" s="1307"/>
      <c r="CE41" s="1375"/>
      <c r="CF41" s="1376"/>
      <c r="CG41" s="1367"/>
      <c r="CH41" s="1367"/>
      <c r="CI41" s="1367"/>
      <c r="CJ41" s="1367"/>
      <c r="CK41" s="1367"/>
      <c r="CL41" s="1367"/>
      <c r="CM41" s="1367"/>
      <c r="CN41" s="1368"/>
      <c r="JR41" s="162"/>
      <c r="JS41" s="162"/>
      <c r="JT41" s="162"/>
      <c r="JU41" s="162"/>
      <c r="JV41" s="162"/>
      <c r="JW41" s="162"/>
      <c r="TN41" s="162"/>
      <c r="TO41" s="162"/>
      <c r="TP41" s="162"/>
      <c r="TQ41" s="162"/>
      <c r="TR41" s="162"/>
      <c r="TS41" s="162"/>
      <c r="ADJ41" s="162"/>
      <c r="ADK41" s="162"/>
      <c r="ADL41" s="162"/>
      <c r="ADM41" s="162"/>
      <c r="ADN41" s="162"/>
      <c r="ADO41" s="162"/>
      <c r="ANF41" s="162"/>
      <c r="ANG41" s="162"/>
      <c r="ANH41" s="162"/>
      <c r="ANI41" s="162"/>
      <c r="ANJ41" s="162"/>
      <c r="ANK41" s="162"/>
      <c r="AXB41" s="162"/>
      <c r="AXC41" s="162"/>
      <c r="AXD41" s="162"/>
      <c r="AXE41" s="162"/>
      <c r="AXF41" s="162"/>
      <c r="AXG41" s="162"/>
      <c r="BGX41" s="162"/>
      <c r="BGY41" s="162"/>
      <c r="BGZ41" s="162"/>
      <c r="BHA41" s="162"/>
      <c r="BHB41" s="162"/>
      <c r="BHC41" s="162"/>
      <c r="BQT41" s="162"/>
      <c r="BQU41" s="162"/>
      <c r="BQV41" s="162"/>
      <c r="BQW41" s="162"/>
      <c r="BQX41" s="162"/>
      <c r="BQY41" s="162"/>
      <c r="CAP41" s="162"/>
      <c r="CAQ41" s="162"/>
      <c r="CAR41" s="162"/>
      <c r="CAS41" s="162"/>
      <c r="CAT41" s="162"/>
      <c r="CAU41" s="162"/>
      <c r="CKL41" s="162"/>
      <c r="CKM41" s="162"/>
      <c r="CKN41" s="162"/>
      <c r="CKO41" s="162"/>
      <c r="CKP41" s="162"/>
      <c r="CKQ41" s="162"/>
      <c r="CUH41" s="162"/>
      <c r="CUI41" s="162"/>
      <c r="CUJ41" s="162"/>
      <c r="CUK41" s="162"/>
      <c r="CUL41" s="162"/>
      <c r="CUM41" s="162"/>
      <c r="DED41" s="162"/>
      <c r="DEE41" s="162"/>
      <c r="DEF41" s="162"/>
      <c r="DEG41" s="162"/>
      <c r="DEH41" s="162"/>
      <c r="DEI41" s="162"/>
      <c r="DNZ41" s="162"/>
      <c r="DOA41" s="162"/>
      <c r="DOB41" s="162"/>
      <c r="DOC41" s="162"/>
      <c r="DOD41" s="162"/>
      <c r="DOE41" s="162"/>
      <c r="DXV41" s="162"/>
      <c r="DXW41" s="162"/>
      <c r="DXX41" s="162"/>
      <c r="DXY41" s="162"/>
      <c r="DXZ41" s="162"/>
      <c r="DYA41" s="162"/>
      <c r="EHR41" s="162"/>
      <c r="EHS41" s="162"/>
      <c r="EHT41" s="162"/>
      <c r="EHU41" s="162"/>
      <c r="EHV41" s="162"/>
      <c r="EHW41" s="162"/>
      <c r="ERN41" s="162"/>
      <c r="ERO41" s="162"/>
      <c r="ERP41" s="162"/>
      <c r="ERQ41" s="162"/>
      <c r="ERR41" s="162"/>
      <c r="ERS41" s="162"/>
      <c r="FBJ41" s="162"/>
      <c r="FBK41" s="162"/>
      <c r="FBL41" s="162"/>
      <c r="FBM41" s="162"/>
      <c r="FBN41" s="162"/>
      <c r="FBO41" s="162"/>
      <c r="FLF41" s="162"/>
      <c r="FLG41" s="162"/>
      <c r="FLH41" s="162"/>
      <c r="FLI41" s="162"/>
      <c r="FLJ41" s="162"/>
      <c r="FLK41" s="162"/>
      <c r="FVB41" s="162"/>
      <c r="FVC41" s="162"/>
      <c r="FVD41" s="162"/>
      <c r="FVE41" s="162"/>
      <c r="FVF41" s="162"/>
      <c r="FVG41" s="162"/>
      <c r="GEX41" s="162"/>
      <c r="GEY41" s="162"/>
      <c r="GEZ41" s="162"/>
      <c r="GFA41" s="162"/>
      <c r="GFB41" s="162"/>
      <c r="GFC41" s="162"/>
      <c r="GOT41" s="162"/>
      <c r="GOU41" s="162"/>
      <c r="GOV41" s="162"/>
      <c r="GOW41" s="162"/>
      <c r="GOX41" s="162"/>
      <c r="GOY41" s="162"/>
      <c r="GYP41" s="162"/>
      <c r="GYQ41" s="162"/>
      <c r="GYR41" s="162"/>
      <c r="GYS41" s="162"/>
      <c r="GYT41" s="162"/>
      <c r="GYU41" s="162"/>
      <c r="HIL41" s="162"/>
      <c r="HIM41" s="162"/>
      <c r="HIN41" s="162"/>
      <c r="HIO41" s="162"/>
      <c r="HIP41" s="162"/>
      <c r="HIQ41" s="162"/>
      <c r="HSH41" s="162"/>
      <c r="HSI41" s="162"/>
      <c r="HSJ41" s="162"/>
      <c r="HSK41" s="162"/>
      <c r="HSL41" s="162"/>
      <c r="HSM41" s="162"/>
      <c r="ICD41" s="162"/>
      <c r="ICE41" s="162"/>
      <c r="ICF41" s="162"/>
      <c r="ICG41" s="162"/>
      <c r="ICH41" s="162"/>
      <c r="ICI41" s="162"/>
      <c r="ILZ41" s="162"/>
      <c r="IMA41" s="162"/>
      <c r="IMB41" s="162"/>
      <c r="IMC41" s="162"/>
      <c r="IMD41" s="162"/>
      <c r="IME41" s="162"/>
      <c r="IVV41" s="162"/>
      <c r="IVW41" s="162"/>
      <c r="IVX41" s="162"/>
      <c r="IVY41" s="162"/>
      <c r="IVZ41" s="162"/>
      <c r="IWA41" s="162"/>
      <c r="JFR41" s="162"/>
      <c r="JFS41" s="162"/>
      <c r="JFT41" s="162"/>
      <c r="JFU41" s="162"/>
      <c r="JFV41" s="162"/>
      <c r="JFW41" s="162"/>
      <c r="JPN41" s="162"/>
      <c r="JPO41" s="162"/>
      <c r="JPP41" s="162"/>
      <c r="JPQ41" s="162"/>
      <c r="JPR41" s="162"/>
      <c r="JPS41" s="162"/>
      <c r="JZJ41" s="162"/>
      <c r="JZK41" s="162"/>
      <c r="JZL41" s="162"/>
      <c r="JZM41" s="162"/>
      <c r="JZN41" s="162"/>
      <c r="JZO41" s="162"/>
      <c r="KJF41" s="162"/>
      <c r="KJG41" s="162"/>
      <c r="KJH41" s="162"/>
      <c r="KJI41" s="162"/>
      <c r="KJJ41" s="162"/>
      <c r="KJK41" s="162"/>
      <c r="KTB41" s="162"/>
      <c r="KTC41" s="162"/>
      <c r="KTD41" s="162"/>
      <c r="KTE41" s="162"/>
      <c r="KTF41" s="162"/>
      <c r="KTG41" s="162"/>
      <c r="LCX41" s="162"/>
      <c r="LCY41" s="162"/>
      <c r="LCZ41" s="162"/>
      <c r="LDA41" s="162"/>
      <c r="LDB41" s="162"/>
      <c r="LDC41" s="162"/>
      <c r="LMT41" s="162"/>
      <c r="LMU41" s="162"/>
      <c r="LMV41" s="162"/>
      <c r="LMW41" s="162"/>
      <c r="LMX41" s="162"/>
      <c r="LMY41" s="162"/>
      <c r="LWP41" s="162"/>
      <c r="LWQ41" s="162"/>
      <c r="LWR41" s="162"/>
      <c r="LWS41" s="162"/>
      <c r="LWT41" s="162"/>
      <c r="LWU41" s="162"/>
      <c r="MGL41" s="162"/>
      <c r="MGM41" s="162"/>
      <c r="MGN41" s="162"/>
      <c r="MGO41" s="162"/>
      <c r="MGP41" s="162"/>
      <c r="MGQ41" s="162"/>
      <c r="MQH41" s="162"/>
      <c r="MQI41" s="162"/>
      <c r="MQJ41" s="162"/>
      <c r="MQK41" s="162"/>
      <c r="MQL41" s="162"/>
      <c r="MQM41" s="162"/>
      <c r="NAD41" s="162"/>
      <c r="NAE41" s="162"/>
      <c r="NAF41" s="162"/>
      <c r="NAG41" s="162"/>
      <c r="NAH41" s="162"/>
      <c r="NAI41" s="162"/>
      <c r="NJZ41" s="162"/>
      <c r="NKA41" s="162"/>
      <c r="NKB41" s="162"/>
      <c r="NKC41" s="162"/>
      <c r="NKD41" s="162"/>
      <c r="NKE41" s="162"/>
      <c r="NTV41" s="162"/>
      <c r="NTW41" s="162"/>
      <c r="NTX41" s="162"/>
      <c r="NTY41" s="162"/>
      <c r="NTZ41" s="162"/>
      <c r="NUA41" s="162"/>
      <c r="ODR41" s="162"/>
      <c r="ODS41" s="162"/>
      <c r="ODT41" s="162"/>
      <c r="ODU41" s="162"/>
      <c r="ODV41" s="162"/>
      <c r="ODW41" s="162"/>
      <c r="ONN41" s="162"/>
      <c r="ONO41" s="162"/>
      <c r="ONP41" s="162"/>
      <c r="ONQ41" s="162"/>
      <c r="ONR41" s="162"/>
      <c r="ONS41" s="162"/>
      <c r="OXJ41" s="162"/>
      <c r="OXK41" s="162"/>
      <c r="OXL41" s="162"/>
      <c r="OXM41" s="162"/>
      <c r="OXN41" s="162"/>
      <c r="OXO41" s="162"/>
      <c r="PHF41" s="162"/>
      <c r="PHG41" s="162"/>
      <c r="PHH41" s="162"/>
      <c r="PHI41" s="162"/>
      <c r="PHJ41" s="162"/>
      <c r="PHK41" s="162"/>
      <c r="PRB41" s="162"/>
      <c r="PRC41" s="162"/>
      <c r="PRD41" s="162"/>
      <c r="PRE41" s="162"/>
      <c r="PRF41" s="162"/>
      <c r="PRG41" s="162"/>
      <c r="QAX41" s="162"/>
      <c r="QAY41" s="162"/>
      <c r="QAZ41" s="162"/>
      <c r="QBA41" s="162"/>
      <c r="QBB41" s="162"/>
      <c r="QBC41" s="162"/>
      <c r="QKT41" s="162"/>
      <c r="QKU41" s="162"/>
      <c r="QKV41" s="162"/>
      <c r="QKW41" s="162"/>
      <c r="QKX41" s="162"/>
      <c r="QKY41" s="162"/>
      <c r="QUP41" s="162"/>
      <c r="QUQ41" s="162"/>
      <c r="QUR41" s="162"/>
      <c r="QUS41" s="162"/>
      <c r="QUT41" s="162"/>
      <c r="QUU41" s="162"/>
      <c r="REL41" s="162"/>
      <c r="REM41" s="162"/>
      <c r="REN41" s="162"/>
      <c r="REO41" s="162"/>
      <c r="REP41" s="162"/>
      <c r="REQ41" s="162"/>
      <c r="ROH41" s="162"/>
      <c r="ROI41" s="162"/>
      <c r="ROJ41" s="162"/>
      <c r="ROK41" s="162"/>
      <c r="ROL41" s="162"/>
      <c r="ROM41" s="162"/>
      <c r="RYD41" s="162"/>
      <c r="RYE41" s="162"/>
      <c r="RYF41" s="162"/>
      <c r="RYG41" s="162"/>
      <c r="RYH41" s="162"/>
      <c r="RYI41" s="162"/>
      <c r="SHZ41" s="162"/>
      <c r="SIA41" s="162"/>
      <c r="SIB41" s="162"/>
      <c r="SIC41" s="162"/>
      <c r="SID41" s="162"/>
      <c r="SIE41" s="162"/>
      <c r="SRV41" s="162"/>
      <c r="SRW41" s="162"/>
      <c r="SRX41" s="162"/>
      <c r="SRY41" s="162"/>
      <c r="SRZ41" s="162"/>
      <c r="SSA41" s="162"/>
      <c r="TBR41" s="162"/>
      <c r="TBS41" s="162"/>
      <c r="TBT41" s="162"/>
      <c r="TBU41" s="162"/>
      <c r="TBV41" s="162"/>
      <c r="TBW41" s="162"/>
      <c r="TLN41" s="162"/>
      <c r="TLO41" s="162"/>
      <c r="TLP41" s="162"/>
      <c r="TLQ41" s="162"/>
      <c r="TLR41" s="162"/>
      <c r="TLS41" s="162"/>
      <c r="TVJ41" s="162"/>
      <c r="TVK41" s="162"/>
      <c r="TVL41" s="162"/>
      <c r="TVM41" s="162"/>
      <c r="TVN41" s="162"/>
      <c r="TVO41" s="162"/>
      <c r="UFF41" s="162"/>
      <c r="UFG41" s="162"/>
      <c r="UFH41" s="162"/>
      <c r="UFI41" s="162"/>
      <c r="UFJ41" s="162"/>
      <c r="UFK41" s="162"/>
      <c r="UPB41" s="162"/>
      <c r="UPC41" s="162"/>
      <c r="UPD41" s="162"/>
      <c r="UPE41" s="162"/>
      <c r="UPF41" s="162"/>
      <c r="UPG41" s="162"/>
      <c r="UYX41" s="162"/>
      <c r="UYY41" s="162"/>
      <c r="UYZ41" s="162"/>
      <c r="UZA41" s="162"/>
      <c r="UZB41" s="162"/>
      <c r="UZC41" s="162"/>
      <c r="VIT41" s="162"/>
      <c r="VIU41" s="162"/>
      <c r="VIV41" s="162"/>
      <c r="VIW41" s="162"/>
      <c r="VIX41" s="162"/>
      <c r="VIY41" s="162"/>
      <c r="VSP41" s="162"/>
      <c r="VSQ41" s="162"/>
      <c r="VSR41" s="162"/>
      <c r="VSS41" s="162"/>
      <c r="VST41" s="162"/>
      <c r="VSU41" s="162"/>
      <c r="WCL41" s="162"/>
      <c r="WCM41" s="162"/>
      <c r="WCN41" s="162"/>
      <c r="WCO41" s="162"/>
      <c r="WCP41" s="162"/>
      <c r="WCQ41" s="162"/>
      <c r="WMH41" s="162"/>
      <c r="WMI41" s="162"/>
      <c r="WMJ41" s="162"/>
      <c r="WMK41" s="162"/>
      <c r="WML41" s="162"/>
      <c r="WMM41" s="162"/>
      <c r="WWD41" s="162"/>
      <c r="WWE41" s="162"/>
      <c r="WWF41" s="162"/>
      <c r="WWG41" s="162"/>
      <c r="WWH41" s="162"/>
      <c r="WWI41" s="162"/>
    </row>
    <row r="42" spans="3:795 1046:1819 2070:2843 3094:3867 4118:4891 5142:5915 6166:6939 7190:7963 8214:8987 9238:10011 10262:11035 11286:12059 12310:13083 13334:14107 14358:15131 15382:16155" ht="15" customHeight="1" x14ac:dyDescent="0.35">
      <c r="C42" s="1285"/>
      <c r="D42" s="1286"/>
      <c r="E42" s="1341"/>
      <c r="F42" s="1342"/>
      <c r="G42" s="1346"/>
      <c r="H42" s="1347"/>
      <c r="I42" s="1347"/>
      <c r="J42" s="1347"/>
      <c r="K42" s="1347"/>
      <c r="L42" s="1347"/>
      <c r="M42" s="1348"/>
      <c r="N42" s="1306"/>
      <c r="O42" s="1306"/>
      <c r="P42" s="1306"/>
      <c r="Q42" s="1352"/>
      <c r="R42" s="1353"/>
      <c r="S42" s="1353"/>
      <c r="T42" s="1353"/>
      <c r="U42" s="1353"/>
      <c r="V42" s="1353"/>
      <c r="W42" s="1353"/>
      <c r="X42" s="1353"/>
      <c r="Y42" s="1354"/>
      <c r="Z42" s="1352"/>
      <c r="AA42" s="1353"/>
      <c r="AB42" s="1354"/>
      <c r="AC42" s="1352"/>
      <c r="AD42" s="1353"/>
      <c r="AE42" s="1354"/>
      <c r="AF42" s="1352"/>
      <c r="AG42" s="1353"/>
      <c r="AH42" s="1354"/>
      <c r="AI42" s="1306"/>
      <c r="AJ42" s="1306"/>
      <c r="AK42" s="1306"/>
      <c r="AL42" s="1306"/>
      <c r="AM42" s="1306"/>
      <c r="AN42" s="1306"/>
      <c r="AO42" s="1306"/>
      <c r="AP42" s="1306"/>
      <c r="AQ42" s="1306"/>
      <c r="AR42" s="1306"/>
      <c r="AS42" s="1306"/>
      <c r="AT42" s="1306"/>
      <c r="AU42" s="1306"/>
      <c r="AV42" s="1306"/>
      <c r="AW42" s="1306"/>
      <c r="AX42" s="1306"/>
      <c r="AY42" s="1306"/>
      <c r="AZ42" s="1306"/>
      <c r="BA42" s="1306"/>
      <c r="BB42" s="1306"/>
      <c r="BC42" s="1306"/>
      <c r="BD42" s="1307"/>
      <c r="BE42" s="1307"/>
      <c r="BF42" s="1307"/>
      <c r="BG42" s="1307"/>
      <c r="BH42" s="1308"/>
      <c r="BI42" s="1308"/>
      <c r="BJ42" s="1308"/>
      <c r="BK42" s="1308"/>
      <c r="BL42" s="1308"/>
      <c r="BM42" s="1308"/>
      <c r="BN42" s="1308"/>
      <c r="BO42" s="1308"/>
      <c r="BP42" s="1372"/>
      <c r="BQ42" s="1373"/>
      <c r="BR42" s="1373"/>
      <c r="BS42" s="1374"/>
      <c r="BT42" s="1307"/>
      <c r="BU42" s="1307"/>
      <c r="BV42" s="1307"/>
      <c r="BW42" s="1307"/>
      <c r="BX42" s="1372"/>
      <c r="BY42" s="1373"/>
      <c r="BZ42" s="1373"/>
      <c r="CA42" s="1374"/>
      <c r="CB42" s="1307"/>
      <c r="CC42" s="1307"/>
      <c r="CD42" s="1307"/>
      <c r="CE42" s="1375"/>
      <c r="CF42" s="1376"/>
      <c r="CG42" s="1367"/>
      <c r="CH42" s="1367"/>
      <c r="CI42" s="1367"/>
      <c r="CJ42" s="1367"/>
      <c r="CK42" s="1367"/>
      <c r="CL42" s="1367"/>
      <c r="CM42" s="1367"/>
      <c r="CN42" s="1368"/>
      <c r="JR42" s="162"/>
      <c r="JS42" s="162"/>
      <c r="JT42" s="162"/>
      <c r="JU42" s="162"/>
      <c r="JV42" s="162"/>
      <c r="JW42" s="162"/>
      <c r="TN42" s="162"/>
      <c r="TO42" s="162"/>
      <c r="TP42" s="162"/>
      <c r="TQ42" s="162"/>
      <c r="TR42" s="162"/>
      <c r="TS42" s="162"/>
      <c r="ADJ42" s="162"/>
      <c r="ADK42" s="162"/>
      <c r="ADL42" s="162"/>
      <c r="ADM42" s="162"/>
      <c r="ADN42" s="162"/>
      <c r="ADO42" s="162"/>
      <c r="ANF42" s="162"/>
      <c r="ANG42" s="162"/>
      <c r="ANH42" s="162"/>
      <c r="ANI42" s="162"/>
      <c r="ANJ42" s="162"/>
      <c r="ANK42" s="162"/>
      <c r="AXB42" s="162"/>
      <c r="AXC42" s="162"/>
      <c r="AXD42" s="162"/>
      <c r="AXE42" s="162"/>
      <c r="AXF42" s="162"/>
      <c r="AXG42" s="162"/>
      <c r="BGX42" s="162"/>
      <c r="BGY42" s="162"/>
      <c r="BGZ42" s="162"/>
      <c r="BHA42" s="162"/>
      <c r="BHB42" s="162"/>
      <c r="BHC42" s="162"/>
      <c r="BQT42" s="162"/>
      <c r="BQU42" s="162"/>
      <c r="BQV42" s="162"/>
      <c r="BQW42" s="162"/>
      <c r="BQX42" s="162"/>
      <c r="BQY42" s="162"/>
      <c r="CAP42" s="162"/>
      <c r="CAQ42" s="162"/>
      <c r="CAR42" s="162"/>
      <c r="CAS42" s="162"/>
      <c r="CAT42" s="162"/>
      <c r="CAU42" s="162"/>
      <c r="CKL42" s="162"/>
      <c r="CKM42" s="162"/>
      <c r="CKN42" s="162"/>
      <c r="CKO42" s="162"/>
      <c r="CKP42" s="162"/>
      <c r="CKQ42" s="162"/>
      <c r="CUH42" s="162"/>
      <c r="CUI42" s="162"/>
      <c r="CUJ42" s="162"/>
      <c r="CUK42" s="162"/>
      <c r="CUL42" s="162"/>
      <c r="CUM42" s="162"/>
      <c r="DED42" s="162"/>
      <c r="DEE42" s="162"/>
      <c r="DEF42" s="162"/>
      <c r="DEG42" s="162"/>
      <c r="DEH42" s="162"/>
      <c r="DEI42" s="162"/>
      <c r="DNZ42" s="162"/>
      <c r="DOA42" s="162"/>
      <c r="DOB42" s="162"/>
      <c r="DOC42" s="162"/>
      <c r="DOD42" s="162"/>
      <c r="DOE42" s="162"/>
      <c r="DXV42" s="162"/>
      <c r="DXW42" s="162"/>
      <c r="DXX42" s="162"/>
      <c r="DXY42" s="162"/>
      <c r="DXZ42" s="162"/>
      <c r="DYA42" s="162"/>
      <c r="EHR42" s="162"/>
      <c r="EHS42" s="162"/>
      <c r="EHT42" s="162"/>
      <c r="EHU42" s="162"/>
      <c r="EHV42" s="162"/>
      <c r="EHW42" s="162"/>
      <c r="ERN42" s="162"/>
      <c r="ERO42" s="162"/>
      <c r="ERP42" s="162"/>
      <c r="ERQ42" s="162"/>
      <c r="ERR42" s="162"/>
      <c r="ERS42" s="162"/>
      <c r="FBJ42" s="162"/>
      <c r="FBK42" s="162"/>
      <c r="FBL42" s="162"/>
      <c r="FBM42" s="162"/>
      <c r="FBN42" s="162"/>
      <c r="FBO42" s="162"/>
      <c r="FLF42" s="162"/>
      <c r="FLG42" s="162"/>
      <c r="FLH42" s="162"/>
      <c r="FLI42" s="162"/>
      <c r="FLJ42" s="162"/>
      <c r="FLK42" s="162"/>
      <c r="FVB42" s="162"/>
      <c r="FVC42" s="162"/>
      <c r="FVD42" s="162"/>
      <c r="FVE42" s="162"/>
      <c r="FVF42" s="162"/>
      <c r="FVG42" s="162"/>
      <c r="GEX42" s="162"/>
      <c r="GEY42" s="162"/>
      <c r="GEZ42" s="162"/>
      <c r="GFA42" s="162"/>
      <c r="GFB42" s="162"/>
      <c r="GFC42" s="162"/>
      <c r="GOT42" s="162"/>
      <c r="GOU42" s="162"/>
      <c r="GOV42" s="162"/>
      <c r="GOW42" s="162"/>
      <c r="GOX42" s="162"/>
      <c r="GOY42" s="162"/>
      <c r="GYP42" s="162"/>
      <c r="GYQ42" s="162"/>
      <c r="GYR42" s="162"/>
      <c r="GYS42" s="162"/>
      <c r="GYT42" s="162"/>
      <c r="GYU42" s="162"/>
      <c r="HIL42" s="162"/>
      <c r="HIM42" s="162"/>
      <c r="HIN42" s="162"/>
      <c r="HIO42" s="162"/>
      <c r="HIP42" s="162"/>
      <c r="HIQ42" s="162"/>
      <c r="HSH42" s="162"/>
      <c r="HSI42" s="162"/>
      <c r="HSJ42" s="162"/>
      <c r="HSK42" s="162"/>
      <c r="HSL42" s="162"/>
      <c r="HSM42" s="162"/>
      <c r="ICD42" s="162"/>
      <c r="ICE42" s="162"/>
      <c r="ICF42" s="162"/>
      <c r="ICG42" s="162"/>
      <c r="ICH42" s="162"/>
      <c r="ICI42" s="162"/>
      <c r="ILZ42" s="162"/>
      <c r="IMA42" s="162"/>
      <c r="IMB42" s="162"/>
      <c r="IMC42" s="162"/>
      <c r="IMD42" s="162"/>
      <c r="IME42" s="162"/>
      <c r="IVV42" s="162"/>
      <c r="IVW42" s="162"/>
      <c r="IVX42" s="162"/>
      <c r="IVY42" s="162"/>
      <c r="IVZ42" s="162"/>
      <c r="IWA42" s="162"/>
      <c r="JFR42" s="162"/>
      <c r="JFS42" s="162"/>
      <c r="JFT42" s="162"/>
      <c r="JFU42" s="162"/>
      <c r="JFV42" s="162"/>
      <c r="JFW42" s="162"/>
      <c r="JPN42" s="162"/>
      <c r="JPO42" s="162"/>
      <c r="JPP42" s="162"/>
      <c r="JPQ42" s="162"/>
      <c r="JPR42" s="162"/>
      <c r="JPS42" s="162"/>
      <c r="JZJ42" s="162"/>
      <c r="JZK42" s="162"/>
      <c r="JZL42" s="162"/>
      <c r="JZM42" s="162"/>
      <c r="JZN42" s="162"/>
      <c r="JZO42" s="162"/>
      <c r="KJF42" s="162"/>
      <c r="KJG42" s="162"/>
      <c r="KJH42" s="162"/>
      <c r="KJI42" s="162"/>
      <c r="KJJ42" s="162"/>
      <c r="KJK42" s="162"/>
      <c r="KTB42" s="162"/>
      <c r="KTC42" s="162"/>
      <c r="KTD42" s="162"/>
      <c r="KTE42" s="162"/>
      <c r="KTF42" s="162"/>
      <c r="KTG42" s="162"/>
      <c r="LCX42" s="162"/>
      <c r="LCY42" s="162"/>
      <c r="LCZ42" s="162"/>
      <c r="LDA42" s="162"/>
      <c r="LDB42" s="162"/>
      <c r="LDC42" s="162"/>
      <c r="LMT42" s="162"/>
      <c r="LMU42" s="162"/>
      <c r="LMV42" s="162"/>
      <c r="LMW42" s="162"/>
      <c r="LMX42" s="162"/>
      <c r="LMY42" s="162"/>
      <c r="LWP42" s="162"/>
      <c r="LWQ42" s="162"/>
      <c r="LWR42" s="162"/>
      <c r="LWS42" s="162"/>
      <c r="LWT42" s="162"/>
      <c r="LWU42" s="162"/>
      <c r="MGL42" s="162"/>
      <c r="MGM42" s="162"/>
      <c r="MGN42" s="162"/>
      <c r="MGO42" s="162"/>
      <c r="MGP42" s="162"/>
      <c r="MGQ42" s="162"/>
      <c r="MQH42" s="162"/>
      <c r="MQI42" s="162"/>
      <c r="MQJ42" s="162"/>
      <c r="MQK42" s="162"/>
      <c r="MQL42" s="162"/>
      <c r="MQM42" s="162"/>
      <c r="NAD42" s="162"/>
      <c r="NAE42" s="162"/>
      <c r="NAF42" s="162"/>
      <c r="NAG42" s="162"/>
      <c r="NAH42" s="162"/>
      <c r="NAI42" s="162"/>
      <c r="NJZ42" s="162"/>
      <c r="NKA42" s="162"/>
      <c r="NKB42" s="162"/>
      <c r="NKC42" s="162"/>
      <c r="NKD42" s="162"/>
      <c r="NKE42" s="162"/>
      <c r="NTV42" s="162"/>
      <c r="NTW42" s="162"/>
      <c r="NTX42" s="162"/>
      <c r="NTY42" s="162"/>
      <c r="NTZ42" s="162"/>
      <c r="NUA42" s="162"/>
      <c r="ODR42" s="162"/>
      <c r="ODS42" s="162"/>
      <c r="ODT42" s="162"/>
      <c r="ODU42" s="162"/>
      <c r="ODV42" s="162"/>
      <c r="ODW42" s="162"/>
      <c r="ONN42" s="162"/>
      <c r="ONO42" s="162"/>
      <c r="ONP42" s="162"/>
      <c r="ONQ42" s="162"/>
      <c r="ONR42" s="162"/>
      <c r="ONS42" s="162"/>
      <c r="OXJ42" s="162"/>
      <c r="OXK42" s="162"/>
      <c r="OXL42" s="162"/>
      <c r="OXM42" s="162"/>
      <c r="OXN42" s="162"/>
      <c r="OXO42" s="162"/>
      <c r="PHF42" s="162"/>
      <c r="PHG42" s="162"/>
      <c r="PHH42" s="162"/>
      <c r="PHI42" s="162"/>
      <c r="PHJ42" s="162"/>
      <c r="PHK42" s="162"/>
      <c r="PRB42" s="162"/>
      <c r="PRC42" s="162"/>
      <c r="PRD42" s="162"/>
      <c r="PRE42" s="162"/>
      <c r="PRF42" s="162"/>
      <c r="PRG42" s="162"/>
      <c r="QAX42" s="162"/>
      <c r="QAY42" s="162"/>
      <c r="QAZ42" s="162"/>
      <c r="QBA42" s="162"/>
      <c r="QBB42" s="162"/>
      <c r="QBC42" s="162"/>
      <c r="QKT42" s="162"/>
      <c r="QKU42" s="162"/>
      <c r="QKV42" s="162"/>
      <c r="QKW42" s="162"/>
      <c r="QKX42" s="162"/>
      <c r="QKY42" s="162"/>
      <c r="QUP42" s="162"/>
      <c r="QUQ42" s="162"/>
      <c r="QUR42" s="162"/>
      <c r="QUS42" s="162"/>
      <c r="QUT42" s="162"/>
      <c r="QUU42" s="162"/>
      <c r="REL42" s="162"/>
      <c r="REM42" s="162"/>
      <c r="REN42" s="162"/>
      <c r="REO42" s="162"/>
      <c r="REP42" s="162"/>
      <c r="REQ42" s="162"/>
      <c r="ROH42" s="162"/>
      <c r="ROI42" s="162"/>
      <c r="ROJ42" s="162"/>
      <c r="ROK42" s="162"/>
      <c r="ROL42" s="162"/>
      <c r="ROM42" s="162"/>
      <c r="RYD42" s="162"/>
      <c r="RYE42" s="162"/>
      <c r="RYF42" s="162"/>
      <c r="RYG42" s="162"/>
      <c r="RYH42" s="162"/>
      <c r="RYI42" s="162"/>
      <c r="SHZ42" s="162"/>
      <c r="SIA42" s="162"/>
      <c r="SIB42" s="162"/>
      <c r="SIC42" s="162"/>
      <c r="SID42" s="162"/>
      <c r="SIE42" s="162"/>
      <c r="SRV42" s="162"/>
      <c r="SRW42" s="162"/>
      <c r="SRX42" s="162"/>
      <c r="SRY42" s="162"/>
      <c r="SRZ42" s="162"/>
      <c r="SSA42" s="162"/>
      <c r="TBR42" s="162"/>
      <c r="TBS42" s="162"/>
      <c r="TBT42" s="162"/>
      <c r="TBU42" s="162"/>
      <c r="TBV42" s="162"/>
      <c r="TBW42" s="162"/>
      <c r="TLN42" s="162"/>
      <c r="TLO42" s="162"/>
      <c r="TLP42" s="162"/>
      <c r="TLQ42" s="162"/>
      <c r="TLR42" s="162"/>
      <c r="TLS42" s="162"/>
      <c r="TVJ42" s="162"/>
      <c r="TVK42" s="162"/>
      <c r="TVL42" s="162"/>
      <c r="TVM42" s="162"/>
      <c r="TVN42" s="162"/>
      <c r="TVO42" s="162"/>
      <c r="UFF42" s="162"/>
      <c r="UFG42" s="162"/>
      <c r="UFH42" s="162"/>
      <c r="UFI42" s="162"/>
      <c r="UFJ42" s="162"/>
      <c r="UFK42" s="162"/>
      <c r="UPB42" s="162"/>
      <c r="UPC42" s="162"/>
      <c r="UPD42" s="162"/>
      <c r="UPE42" s="162"/>
      <c r="UPF42" s="162"/>
      <c r="UPG42" s="162"/>
      <c r="UYX42" s="162"/>
      <c r="UYY42" s="162"/>
      <c r="UYZ42" s="162"/>
      <c r="UZA42" s="162"/>
      <c r="UZB42" s="162"/>
      <c r="UZC42" s="162"/>
      <c r="VIT42" s="162"/>
      <c r="VIU42" s="162"/>
      <c r="VIV42" s="162"/>
      <c r="VIW42" s="162"/>
      <c r="VIX42" s="162"/>
      <c r="VIY42" s="162"/>
      <c r="VSP42" s="162"/>
      <c r="VSQ42" s="162"/>
      <c r="VSR42" s="162"/>
      <c r="VSS42" s="162"/>
      <c r="VST42" s="162"/>
      <c r="VSU42" s="162"/>
      <c r="WCL42" s="162"/>
      <c r="WCM42" s="162"/>
      <c r="WCN42" s="162"/>
      <c r="WCO42" s="162"/>
      <c r="WCP42" s="162"/>
      <c r="WCQ42" s="162"/>
      <c r="WMH42" s="162"/>
      <c r="WMI42" s="162"/>
      <c r="WMJ42" s="162"/>
      <c r="WMK42" s="162"/>
      <c r="WML42" s="162"/>
      <c r="WMM42" s="162"/>
      <c r="WWD42" s="162"/>
      <c r="WWE42" s="162"/>
      <c r="WWF42" s="162"/>
      <c r="WWG42" s="162"/>
      <c r="WWH42" s="162"/>
      <c r="WWI42" s="162"/>
    </row>
    <row r="43" spans="3:795 1046:1819 2070:2843 3094:3867 4118:4891 5142:5915 6166:6939 7190:7963 8214:8987 9238:10011 10262:11035 11286:12059 12310:13083 13334:14107 14358:15131 15382:16155" ht="15" customHeight="1" x14ac:dyDescent="0.35">
      <c r="C43" s="1285"/>
      <c r="D43" s="1286"/>
      <c r="E43" s="1339"/>
      <c r="F43" s="1340"/>
      <c r="G43" s="1343" t="str">
        <f>IF($E43="","",
IF(ISERROR(VLOOKUP($E43,'様式第6-3.経費区分別内訳書'!$D$20:$EE$69,3,FALSE)),"※正しい経費番号を選択してください",
IF(LEFT(VLOOKUP($E43,'様式第6-3.経費区分別内訳書'!$D$20:$EE$69,3,FALSE),1)="1",VLOOKUP($E43,'様式第6-3.経費区分別内訳書'!$D$20:$EE$69,35,FALSE),"※本シートに記載するべき経費区分ではありません")))</f>
        <v/>
      </c>
      <c r="H43" s="1344"/>
      <c r="I43" s="1344"/>
      <c r="J43" s="1344"/>
      <c r="K43" s="1344"/>
      <c r="L43" s="1344"/>
      <c r="M43" s="1345"/>
      <c r="N43" s="1306"/>
      <c r="O43" s="1306"/>
      <c r="P43" s="1306"/>
      <c r="Q43" s="1349"/>
      <c r="R43" s="1350"/>
      <c r="S43" s="1350"/>
      <c r="T43" s="1350"/>
      <c r="U43" s="1350"/>
      <c r="V43" s="1350"/>
      <c r="W43" s="1350"/>
      <c r="X43" s="1350"/>
      <c r="Y43" s="1351"/>
      <c r="Z43" s="1349"/>
      <c r="AA43" s="1350"/>
      <c r="AB43" s="1351"/>
      <c r="AC43" s="1349"/>
      <c r="AD43" s="1350"/>
      <c r="AE43" s="1351"/>
      <c r="AF43" s="1349"/>
      <c r="AG43" s="1350"/>
      <c r="AH43" s="1351"/>
      <c r="AI43" s="1306"/>
      <c r="AJ43" s="1306"/>
      <c r="AK43" s="1306"/>
      <c r="AL43" s="1306"/>
      <c r="AM43" s="1306"/>
      <c r="AN43" s="1306"/>
      <c r="AO43" s="1306"/>
      <c r="AP43" s="1306"/>
      <c r="AQ43" s="1306"/>
      <c r="AR43" s="1306"/>
      <c r="AS43" s="1306"/>
      <c r="AT43" s="1306"/>
      <c r="AU43" s="1306"/>
      <c r="AV43" s="1306"/>
      <c r="AW43" s="1306"/>
      <c r="AX43" s="1306"/>
      <c r="AY43" s="1306"/>
      <c r="AZ43" s="1306"/>
      <c r="BA43" s="1306"/>
      <c r="BB43" s="1306"/>
      <c r="BC43" s="1306"/>
      <c r="BD43" s="1307"/>
      <c r="BE43" s="1307"/>
      <c r="BF43" s="1307"/>
      <c r="BG43" s="1307"/>
      <c r="BH43" s="1308"/>
      <c r="BI43" s="1308"/>
      <c r="BJ43" s="1308"/>
      <c r="BK43" s="1308"/>
      <c r="BL43" s="1308"/>
      <c r="BM43" s="1308"/>
      <c r="BN43" s="1308"/>
      <c r="BO43" s="1308"/>
      <c r="BP43" s="1369"/>
      <c r="BQ43" s="1370"/>
      <c r="BR43" s="1370"/>
      <c r="BS43" s="1371"/>
      <c r="BT43" s="1307"/>
      <c r="BU43" s="1307"/>
      <c r="BV43" s="1307"/>
      <c r="BW43" s="1307"/>
      <c r="BX43" s="1369"/>
      <c r="BY43" s="1370"/>
      <c r="BZ43" s="1370"/>
      <c r="CA43" s="1371"/>
      <c r="CB43" s="1307"/>
      <c r="CC43" s="1307"/>
      <c r="CD43" s="1307"/>
      <c r="CE43" s="1375"/>
      <c r="CF43" s="1376"/>
      <c r="CG43" s="1367"/>
      <c r="CH43" s="1367"/>
      <c r="CI43" s="1367"/>
      <c r="CJ43" s="1367"/>
      <c r="CK43" s="1367"/>
      <c r="CL43" s="1367"/>
      <c r="CM43" s="1367"/>
      <c r="CN43" s="1368"/>
      <c r="JR43" s="162"/>
      <c r="JS43" s="162"/>
      <c r="JT43" s="162"/>
      <c r="JU43" s="162"/>
      <c r="JV43" s="162"/>
      <c r="JW43" s="162"/>
      <c r="TN43" s="162"/>
      <c r="TO43" s="162"/>
      <c r="TP43" s="162"/>
      <c r="TQ43" s="162"/>
      <c r="TR43" s="162"/>
      <c r="TS43" s="162"/>
      <c r="ADJ43" s="162"/>
      <c r="ADK43" s="162"/>
      <c r="ADL43" s="162"/>
      <c r="ADM43" s="162"/>
      <c r="ADN43" s="162"/>
      <c r="ADO43" s="162"/>
      <c r="ANF43" s="162"/>
      <c r="ANG43" s="162"/>
      <c r="ANH43" s="162"/>
      <c r="ANI43" s="162"/>
      <c r="ANJ43" s="162"/>
      <c r="ANK43" s="162"/>
      <c r="AXB43" s="162"/>
      <c r="AXC43" s="162"/>
      <c r="AXD43" s="162"/>
      <c r="AXE43" s="162"/>
      <c r="AXF43" s="162"/>
      <c r="AXG43" s="162"/>
      <c r="BGX43" s="162"/>
      <c r="BGY43" s="162"/>
      <c r="BGZ43" s="162"/>
      <c r="BHA43" s="162"/>
      <c r="BHB43" s="162"/>
      <c r="BHC43" s="162"/>
      <c r="BQT43" s="162"/>
      <c r="BQU43" s="162"/>
      <c r="BQV43" s="162"/>
      <c r="BQW43" s="162"/>
      <c r="BQX43" s="162"/>
      <c r="BQY43" s="162"/>
      <c r="CAP43" s="162"/>
      <c r="CAQ43" s="162"/>
      <c r="CAR43" s="162"/>
      <c r="CAS43" s="162"/>
      <c r="CAT43" s="162"/>
      <c r="CAU43" s="162"/>
      <c r="CKL43" s="162"/>
      <c r="CKM43" s="162"/>
      <c r="CKN43" s="162"/>
      <c r="CKO43" s="162"/>
      <c r="CKP43" s="162"/>
      <c r="CKQ43" s="162"/>
      <c r="CUH43" s="162"/>
      <c r="CUI43" s="162"/>
      <c r="CUJ43" s="162"/>
      <c r="CUK43" s="162"/>
      <c r="CUL43" s="162"/>
      <c r="CUM43" s="162"/>
      <c r="DED43" s="162"/>
      <c r="DEE43" s="162"/>
      <c r="DEF43" s="162"/>
      <c r="DEG43" s="162"/>
      <c r="DEH43" s="162"/>
      <c r="DEI43" s="162"/>
      <c r="DNZ43" s="162"/>
      <c r="DOA43" s="162"/>
      <c r="DOB43" s="162"/>
      <c r="DOC43" s="162"/>
      <c r="DOD43" s="162"/>
      <c r="DOE43" s="162"/>
      <c r="DXV43" s="162"/>
      <c r="DXW43" s="162"/>
      <c r="DXX43" s="162"/>
      <c r="DXY43" s="162"/>
      <c r="DXZ43" s="162"/>
      <c r="DYA43" s="162"/>
      <c r="EHR43" s="162"/>
      <c r="EHS43" s="162"/>
      <c r="EHT43" s="162"/>
      <c r="EHU43" s="162"/>
      <c r="EHV43" s="162"/>
      <c r="EHW43" s="162"/>
      <c r="ERN43" s="162"/>
      <c r="ERO43" s="162"/>
      <c r="ERP43" s="162"/>
      <c r="ERQ43" s="162"/>
      <c r="ERR43" s="162"/>
      <c r="ERS43" s="162"/>
      <c r="FBJ43" s="162"/>
      <c r="FBK43" s="162"/>
      <c r="FBL43" s="162"/>
      <c r="FBM43" s="162"/>
      <c r="FBN43" s="162"/>
      <c r="FBO43" s="162"/>
      <c r="FLF43" s="162"/>
      <c r="FLG43" s="162"/>
      <c r="FLH43" s="162"/>
      <c r="FLI43" s="162"/>
      <c r="FLJ43" s="162"/>
      <c r="FLK43" s="162"/>
      <c r="FVB43" s="162"/>
      <c r="FVC43" s="162"/>
      <c r="FVD43" s="162"/>
      <c r="FVE43" s="162"/>
      <c r="FVF43" s="162"/>
      <c r="FVG43" s="162"/>
      <c r="GEX43" s="162"/>
      <c r="GEY43" s="162"/>
      <c r="GEZ43" s="162"/>
      <c r="GFA43" s="162"/>
      <c r="GFB43" s="162"/>
      <c r="GFC43" s="162"/>
      <c r="GOT43" s="162"/>
      <c r="GOU43" s="162"/>
      <c r="GOV43" s="162"/>
      <c r="GOW43" s="162"/>
      <c r="GOX43" s="162"/>
      <c r="GOY43" s="162"/>
      <c r="GYP43" s="162"/>
      <c r="GYQ43" s="162"/>
      <c r="GYR43" s="162"/>
      <c r="GYS43" s="162"/>
      <c r="GYT43" s="162"/>
      <c r="GYU43" s="162"/>
      <c r="HIL43" s="162"/>
      <c r="HIM43" s="162"/>
      <c r="HIN43" s="162"/>
      <c r="HIO43" s="162"/>
      <c r="HIP43" s="162"/>
      <c r="HIQ43" s="162"/>
      <c r="HSH43" s="162"/>
      <c r="HSI43" s="162"/>
      <c r="HSJ43" s="162"/>
      <c r="HSK43" s="162"/>
      <c r="HSL43" s="162"/>
      <c r="HSM43" s="162"/>
      <c r="ICD43" s="162"/>
      <c r="ICE43" s="162"/>
      <c r="ICF43" s="162"/>
      <c r="ICG43" s="162"/>
      <c r="ICH43" s="162"/>
      <c r="ICI43" s="162"/>
      <c r="ILZ43" s="162"/>
      <c r="IMA43" s="162"/>
      <c r="IMB43" s="162"/>
      <c r="IMC43" s="162"/>
      <c r="IMD43" s="162"/>
      <c r="IME43" s="162"/>
      <c r="IVV43" s="162"/>
      <c r="IVW43" s="162"/>
      <c r="IVX43" s="162"/>
      <c r="IVY43" s="162"/>
      <c r="IVZ43" s="162"/>
      <c r="IWA43" s="162"/>
      <c r="JFR43" s="162"/>
      <c r="JFS43" s="162"/>
      <c r="JFT43" s="162"/>
      <c r="JFU43" s="162"/>
      <c r="JFV43" s="162"/>
      <c r="JFW43" s="162"/>
      <c r="JPN43" s="162"/>
      <c r="JPO43" s="162"/>
      <c r="JPP43" s="162"/>
      <c r="JPQ43" s="162"/>
      <c r="JPR43" s="162"/>
      <c r="JPS43" s="162"/>
      <c r="JZJ43" s="162"/>
      <c r="JZK43" s="162"/>
      <c r="JZL43" s="162"/>
      <c r="JZM43" s="162"/>
      <c r="JZN43" s="162"/>
      <c r="JZO43" s="162"/>
      <c r="KJF43" s="162"/>
      <c r="KJG43" s="162"/>
      <c r="KJH43" s="162"/>
      <c r="KJI43" s="162"/>
      <c r="KJJ43" s="162"/>
      <c r="KJK43" s="162"/>
      <c r="KTB43" s="162"/>
      <c r="KTC43" s="162"/>
      <c r="KTD43" s="162"/>
      <c r="KTE43" s="162"/>
      <c r="KTF43" s="162"/>
      <c r="KTG43" s="162"/>
      <c r="LCX43" s="162"/>
      <c r="LCY43" s="162"/>
      <c r="LCZ43" s="162"/>
      <c r="LDA43" s="162"/>
      <c r="LDB43" s="162"/>
      <c r="LDC43" s="162"/>
      <c r="LMT43" s="162"/>
      <c r="LMU43" s="162"/>
      <c r="LMV43" s="162"/>
      <c r="LMW43" s="162"/>
      <c r="LMX43" s="162"/>
      <c r="LMY43" s="162"/>
      <c r="LWP43" s="162"/>
      <c r="LWQ43" s="162"/>
      <c r="LWR43" s="162"/>
      <c r="LWS43" s="162"/>
      <c r="LWT43" s="162"/>
      <c r="LWU43" s="162"/>
      <c r="MGL43" s="162"/>
      <c r="MGM43" s="162"/>
      <c r="MGN43" s="162"/>
      <c r="MGO43" s="162"/>
      <c r="MGP43" s="162"/>
      <c r="MGQ43" s="162"/>
      <c r="MQH43" s="162"/>
      <c r="MQI43" s="162"/>
      <c r="MQJ43" s="162"/>
      <c r="MQK43" s="162"/>
      <c r="MQL43" s="162"/>
      <c r="MQM43" s="162"/>
      <c r="NAD43" s="162"/>
      <c r="NAE43" s="162"/>
      <c r="NAF43" s="162"/>
      <c r="NAG43" s="162"/>
      <c r="NAH43" s="162"/>
      <c r="NAI43" s="162"/>
      <c r="NJZ43" s="162"/>
      <c r="NKA43" s="162"/>
      <c r="NKB43" s="162"/>
      <c r="NKC43" s="162"/>
      <c r="NKD43" s="162"/>
      <c r="NKE43" s="162"/>
      <c r="NTV43" s="162"/>
      <c r="NTW43" s="162"/>
      <c r="NTX43" s="162"/>
      <c r="NTY43" s="162"/>
      <c r="NTZ43" s="162"/>
      <c r="NUA43" s="162"/>
      <c r="ODR43" s="162"/>
      <c r="ODS43" s="162"/>
      <c r="ODT43" s="162"/>
      <c r="ODU43" s="162"/>
      <c r="ODV43" s="162"/>
      <c r="ODW43" s="162"/>
      <c r="ONN43" s="162"/>
      <c r="ONO43" s="162"/>
      <c r="ONP43" s="162"/>
      <c r="ONQ43" s="162"/>
      <c r="ONR43" s="162"/>
      <c r="ONS43" s="162"/>
      <c r="OXJ43" s="162"/>
      <c r="OXK43" s="162"/>
      <c r="OXL43" s="162"/>
      <c r="OXM43" s="162"/>
      <c r="OXN43" s="162"/>
      <c r="OXO43" s="162"/>
      <c r="PHF43" s="162"/>
      <c r="PHG43" s="162"/>
      <c r="PHH43" s="162"/>
      <c r="PHI43" s="162"/>
      <c r="PHJ43" s="162"/>
      <c r="PHK43" s="162"/>
      <c r="PRB43" s="162"/>
      <c r="PRC43" s="162"/>
      <c r="PRD43" s="162"/>
      <c r="PRE43" s="162"/>
      <c r="PRF43" s="162"/>
      <c r="PRG43" s="162"/>
      <c r="QAX43" s="162"/>
      <c r="QAY43" s="162"/>
      <c r="QAZ43" s="162"/>
      <c r="QBA43" s="162"/>
      <c r="QBB43" s="162"/>
      <c r="QBC43" s="162"/>
      <c r="QKT43" s="162"/>
      <c r="QKU43" s="162"/>
      <c r="QKV43" s="162"/>
      <c r="QKW43" s="162"/>
      <c r="QKX43" s="162"/>
      <c r="QKY43" s="162"/>
      <c r="QUP43" s="162"/>
      <c r="QUQ43" s="162"/>
      <c r="QUR43" s="162"/>
      <c r="QUS43" s="162"/>
      <c r="QUT43" s="162"/>
      <c r="QUU43" s="162"/>
      <c r="REL43" s="162"/>
      <c r="REM43" s="162"/>
      <c r="REN43" s="162"/>
      <c r="REO43" s="162"/>
      <c r="REP43" s="162"/>
      <c r="REQ43" s="162"/>
      <c r="ROH43" s="162"/>
      <c r="ROI43" s="162"/>
      <c r="ROJ43" s="162"/>
      <c r="ROK43" s="162"/>
      <c r="ROL43" s="162"/>
      <c r="ROM43" s="162"/>
      <c r="RYD43" s="162"/>
      <c r="RYE43" s="162"/>
      <c r="RYF43" s="162"/>
      <c r="RYG43" s="162"/>
      <c r="RYH43" s="162"/>
      <c r="RYI43" s="162"/>
      <c r="SHZ43" s="162"/>
      <c r="SIA43" s="162"/>
      <c r="SIB43" s="162"/>
      <c r="SIC43" s="162"/>
      <c r="SID43" s="162"/>
      <c r="SIE43" s="162"/>
      <c r="SRV43" s="162"/>
      <c r="SRW43" s="162"/>
      <c r="SRX43" s="162"/>
      <c r="SRY43" s="162"/>
      <c r="SRZ43" s="162"/>
      <c r="SSA43" s="162"/>
      <c r="TBR43" s="162"/>
      <c r="TBS43" s="162"/>
      <c r="TBT43" s="162"/>
      <c r="TBU43" s="162"/>
      <c r="TBV43" s="162"/>
      <c r="TBW43" s="162"/>
      <c r="TLN43" s="162"/>
      <c r="TLO43" s="162"/>
      <c r="TLP43" s="162"/>
      <c r="TLQ43" s="162"/>
      <c r="TLR43" s="162"/>
      <c r="TLS43" s="162"/>
      <c r="TVJ43" s="162"/>
      <c r="TVK43" s="162"/>
      <c r="TVL43" s="162"/>
      <c r="TVM43" s="162"/>
      <c r="TVN43" s="162"/>
      <c r="TVO43" s="162"/>
      <c r="UFF43" s="162"/>
      <c r="UFG43" s="162"/>
      <c r="UFH43" s="162"/>
      <c r="UFI43" s="162"/>
      <c r="UFJ43" s="162"/>
      <c r="UFK43" s="162"/>
      <c r="UPB43" s="162"/>
      <c r="UPC43" s="162"/>
      <c r="UPD43" s="162"/>
      <c r="UPE43" s="162"/>
      <c r="UPF43" s="162"/>
      <c r="UPG43" s="162"/>
      <c r="UYX43" s="162"/>
      <c r="UYY43" s="162"/>
      <c r="UYZ43" s="162"/>
      <c r="UZA43" s="162"/>
      <c r="UZB43" s="162"/>
      <c r="UZC43" s="162"/>
      <c r="VIT43" s="162"/>
      <c r="VIU43" s="162"/>
      <c r="VIV43" s="162"/>
      <c r="VIW43" s="162"/>
      <c r="VIX43" s="162"/>
      <c r="VIY43" s="162"/>
      <c r="VSP43" s="162"/>
      <c r="VSQ43" s="162"/>
      <c r="VSR43" s="162"/>
      <c r="VSS43" s="162"/>
      <c r="VST43" s="162"/>
      <c r="VSU43" s="162"/>
      <c r="WCL43" s="162"/>
      <c r="WCM43" s="162"/>
      <c r="WCN43" s="162"/>
      <c r="WCO43" s="162"/>
      <c r="WCP43" s="162"/>
      <c r="WCQ43" s="162"/>
      <c r="WMH43" s="162"/>
      <c r="WMI43" s="162"/>
      <c r="WMJ43" s="162"/>
      <c r="WMK43" s="162"/>
      <c r="WML43" s="162"/>
      <c r="WMM43" s="162"/>
      <c r="WWD43" s="162"/>
      <c r="WWE43" s="162"/>
      <c r="WWF43" s="162"/>
      <c r="WWG43" s="162"/>
      <c r="WWH43" s="162"/>
      <c r="WWI43" s="162"/>
    </row>
    <row r="44" spans="3:795 1046:1819 2070:2843 3094:3867 4118:4891 5142:5915 6166:6939 7190:7963 8214:8987 9238:10011 10262:11035 11286:12059 12310:13083 13334:14107 14358:15131 15382:16155" ht="15" customHeight="1" x14ac:dyDescent="0.35">
      <c r="C44" s="1285"/>
      <c r="D44" s="1286"/>
      <c r="E44" s="1341"/>
      <c r="F44" s="1342"/>
      <c r="G44" s="1346"/>
      <c r="H44" s="1347"/>
      <c r="I44" s="1347"/>
      <c r="J44" s="1347"/>
      <c r="K44" s="1347"/>
      <c r="L44" s="1347"/>
      <c r="M44" s="1348"/>
      <c r="N44" s="1306"/>
      <c r="O44" s="1306"/>
      <c r="P44" s="1306"/>
      <c r="Q44" s="1352"/>
      <c r="R44" s="1353"/>
      <c r="S44" s="1353"/>
      <c r="T44" s="1353"/>
      <c r="U44" s="1353"/>
      <c r="V44" s="1353"/>
      <c r="W44" s="1353"/>
      <c r="X44" s="1353"/>
      <c r="Y44" s="1354"/>
      <c r="Z44" s="1352"/>
      <c r="AA44" s="1353"/>
      <c r="AB44" s="1354"/>
      <c r="AC44" s="1352"/>
      <c r="AD44" s="1353"/>
      <c r="AE44" s="1354"/>
      <c r="AF44" s="1352"/>
      <c r="AG44" s="1353"/>
      <c r="AH44" s="1354"/>
      <c r="AI44" s="1306"/>
      <c r="AJ44" s="1306"/>
      <c r="AK44" s="1306"/>
      <c r="AL44" s="1306"/>
      <c r="AM44" s="1306"/>
      <c r="AN44" s="1306"/>
      <c r="AO44" s="1306"/>
      <c r="AP44" s="1306"/>
      <c r="AQ44" s="1306"/>
      <c r="AR44" s="1306"/>
      <c r="AS44" s="1306"/>
      <c r="AT44" s="1306"/>
      <c r="AU44" s="1306"/>
      <c r="AV44" s="1306"/>
      <c r="AW44" s="1306"/>
      <c r="AX44" s="1306"/>
      <c r="AY44" s="1306"/>
      <c r="AZ44" s="1306"/>
      <c r="BA44" s="1306"/>
      <c r="BB44" s="1306"/>
      <c r="BC44" s="1306"/>
      <c r="BD44" s="1307"/>
      <c r="BE44" s="1307"/>
      <c r="BF44" s="1307"/>
      <c r="BG44" s="1307"/>
      <c r="BH44" s="1308"/>
      <c r="BI44" s="1308"/>
      <c r="BJ44" s="1308"/>
      <c r="BK44" s="1308"/>
      <c r="BL44" s="1308"/>
      <c r="BM44" s="1308"/>
      <c r="BN44" s="1308"/>
      <c r="BO44" s="1308"/>
      <c r="BP44" s="1372"/>
      <c r="BQ44" s="1373"/>
      <c r="BR44" s="1373"/>
      <c r="BS44" s="1374"/>
      <c r="BT44" s="1307"/>
      <c r="BU44" s="1307"/>
      <c r="BV44" s="1307"/>
      <c r="BW44" s="1307"/>
      <c r="BX44" s="1372"/>
      <c r="BY44" s="1373"/>
      <c r="BZ44" s="1373"/>
      <c r="CA44" s="1374"/>
      <c r="CB44" s="1307"/>
      <c r="CC44" s="1307"/>
      <c r="CD44" s="1307"/>
      <c r="CE44" s="1375"/>
      <c r="CF44" s="1376"/>
      <c r="CG44" s="1367"/>
      <c r="CH44" s="1367"/>
      <c r="CI44" s="1367"/>
      <c r="CJ44" s="1367"/>
      <c r="CK44" s="1367"/>
      <c r="CL44" s="1367"/>
      <c r="CM44" s="1367"/>
      <c r="CN44" s="1368"/>
      <c r="JR44" s="162"/>
      <c r="JS44" s="162"/>
      <c r="JT44" s="162"/>
      <c r="JU44" s="162"/>
      <c r="JV44" s="162"/>
      <c r="JW44" s="162"/>
      <c r="TN44" s="162"/>
      <c r="TO44" s="162"/>
      <c r="TP44" s="162"/>
      <c r="TQ44" s="162"/>
      <c r="TR44" s="162"/>
      <c r="TS44" s="162"/>
      <c r="ADJ44" s="162"/>
      <c r="ADK44" s="162"/>
      <c r="ADL44" s="162"/>
      <c r="ADM44" s="162"/>
      <c r="ADN44" s="162"/>
      <c r="ADO44" s="162"/>
      <c r="ANF44" s="162"/>
      <c r="ANG44" s="162"/>
      <c r="ANH44" s="162"/>
      <c r="ANI44" s="162"/>
      <c r="ANJ44" s="162"/>
      <c r="ANK44" s="162"/>
      <c r="AXB44" s="162"/>
      <c r="AXC44" s="162"/>
      <c r="AXD44" s="162"/>
      <c r="AXE44" s="162"/>
      <c r="AXF44" s="162"/>
      <c r="AXG44" s="162"/>
      <c r="BGX44" s="162"/>
      <c r="BGY44" s="162"/>
      <c r="BGZ44" s="162"/>
      <c r="BHA44" s="162"/>
      <c r="BHB44" s="162"/>
      <c r="BHC44" s="162"/>
      <c r="BQT44" s="162"/>
      <c r="BQU44" s="162"/>
      <c r="BQV44" s="162"/>
      <c r="BQW44" s="162"/>
      <c r="BQX44" s="162"/>
      <c r="BQY44" s="162"/>
      <c r="CAP44" s="162"/>
      <c r="CAQ44" s="162"/>
      <c r="CAR44" s="162"/>
      <c r="CAS44" s="162"/>
      <c r="CAT44" s="162"/>
      <c r="CAU44" s="162"/>
      <c r="CKL44" s="162"/>
      <c r="CKM44" s="162"/>
      <c r="CKN44" s="162"/>
      <c r="CKO44" s="162"/>
      <c r="CKP44" s="162"/>
      <c r="CKQ44" s="162"/>
      <c r="CUH44" s="162"/>
      <c r="CUI44" s="162"/>
      <c r="CUJ44" s="162"/>
      <c r="CUK44" s="162"/>
      <c r="CUL44" s="162"/>
      <c r="CUM44" s="162"/>
      <c r="DED44" s="162"/>
      <c r="DEE44" s="162"/>
      <c r="DEF44" s="162"/>
      <c r="DEG44" s="162"/>
      <c r="DEH44" s="162"/>
      <c r="DEI44" s="162"/>
      <c r="DNZ44" s="162"/>
      <c r="DOA44" s="162"/>
      <c r="DOB44" s="162"/>
      <c r="DOC44" s="162"/>
      <c r="DOD44" s="162"/>
      <c r="DOE44" s="162"/>
      <c r="DXV44" s="162"/>
      <c r="DXW44" s="162"/>
      <c r="DXX44" s="162"/>
      <c r="DXY44" s="162"/>
      <c r="DXZ44" s="162"/>
      <c r="DYA44" s="162"/>
      <c r="EHR44" s="162"/>
      <c r="EHS44" s="162"/>
      <c r="EHT44" s="162"/>
      <c r="EHU44" s="162"/>
      <c r="EHV44" s="162"/>
      <c r="EHW44" s="162"/>
      <c r="ERN44" s="162"/>
      <c r="ERO44" s="162"/>
      <c r="ERP44" s="162"/>
      <c r="ERQ44" s="162"/>
      <c r="ERR44" s="162"/>
      <c r="ERS44" s="162"/>
      <c r="FBJ44" s="162"/>
      <c r="FBK44" s="162"/>
      <c r="FBL44" s="162"/>
      <c r="FBM44" s="162"/>
      <c r="FBN44" s="162"/>
      <c r="FBO44" s="162"/>
      <c r="FLF44" s="162"/>
      <c r="FLG44" s="162"/>
      <c r="FLH44" s="162"/>
      <c r="FLI44" s="162"/>
      <c r="FLJ44" s="162"/>
      <c r="FLK44" s="162"/>
      <c r="FVB44" s="162"/>
      <c r="FVC44" s="162"/>
      <c r="FVD44" s="162"/>
      <c r="FVE44" s="162"/>
      <c r="FVF44" s="162"/>
      <c r="FVG44" s="162"/>
      <c r="GEX44" s="162"/>
      <c r="GEY44" s="162"/>
      <c r="GEZ44" s="162"/>
      <c r="GFA44" s="162"/>
      <c r="GFB44" s="162"/>
      <c r="GFC44" s="162"/>
      <c r="GOT44" s="162"/>
      <c r="GOU44" s="162"/>
      <c r="GOV44" s="162"/>
      <c r="GOW44" s="162"/>
      <c r="GOX44" s="162"/>
      <c r="GOY44" s="162"/>
      <c r="GYP44" s="162"/>
      <c r="GYQ44" s="162"/>
      <c r="GYR44" s="162"/>
      <c r="GYS44" s="162"/>
      <c r="GYT44" s="162"/>
      <c r="GYU44" s="162"/>
      <c r="HIL44" s="162"/>
      <c r="HIM44" s="162"/>
      <c r="HIN44" s="162"/>
      <c r="HIO44" s="162"/>
      <c r="HIP44" s="162"/>
      <c r="HIQ44" s="162"/>
      <c r="HSH44" s="162"/>
      <c r="HSI44" s="162"/>
      <c r="HSJ44" s="162"/>
      <c r="HSK44" s="162"/>
      <c r="HSL44" s="162"/>
      <c r="HSM44" s="162"/>
      <c r="ICD44" s="162"/>
      <c r="ICE44" s="162"/>
      <c r="ICF44" s="162"/>
      <c r="ICG44" s="162"/>
      <c r="ICH44" s="162"/>
      <c r="ICI44" s="162"/>
      <c r="ILZ44" s="162"/>
      <c r="IMA44" s="162"/>
      <c r="IMB44" s="162"/>
      <c r="IMC44" s="162"/>
      <c r="IMD44" s="162"/>
      <c r="IME44" s="162"/>
      <c r="IVV44" s="162"/>
      <c r="IVW44" s="162"/>
      <c r="IVX44" s="162"/>
      <c r="IVY44" s="162"/>
      <c r="IVZ44" s="162"/>
      <c r="IWA44" s="162"/>
      <c r="JFR44" s="162"/>
      <c r="JFS44" s="162"/>
      <c r="JFT44" s="162"/>
      <c r="JFU44" s="162"/>
      <c r="JFV44" s="162"/>
      <c r="JFW44" s="162"/>
      <c r="JPN44" s="162"/>
      <c r="JPO44" s="162"/>
      <c r="JPP44" s="162"/>
      <c r="JPQ44" s="162"/>
      <c r="JPR44" s="162"/>
      <c r="JPS44" s="162"/>
      <c r="JZJ44" s="162"/>
      <c r="JZK44" s="162"/>
      <c r="JZL44" s="162"/>
      <c r="JZM44" s="162"/>
      <c r="JZN44" s="162"/>
      <c r="JZO44" s="162"/>
      <c r="KJF44" s="162"/>
      <c r="KJG44" s="162"/>
      <c r="KJH44" s="162"/>
      <c r="KJI44" s="162"/>
      <c r="KJJ44" s="162"/>
      <c r="KJK44" s="162"/>
      <c r="KTB44" s="162"/>
      <c r="KTC44" s="162"/>
      <c r="KTD44" s="162"/>
      <c r="KTE44" s="162"/>
      <c r="KTF44" s="162"/>
      <c r="KTG44" s="162"/>
      <c r="LCX44" s="162"/>
      <c r="LCY44" s="162"/>
      <c r="LCZ44" s="162"/>
      <c r="LDA44" s="162"/>
      <c r="LDB44" s="162"/>
      <c r="LDC44" s="162"/>
      <c r="LMT44" s="162"/>
      <c r="LMU44" s="162"/>
      <c r="LMV44" s="162"/>
      <c r="LMW44" s="162"/>
      <c r="LMX44" s="162"/>
      <c r="LMY44" s="162"/>
      <c r="LWP44" s="162"/>
      <c r="LWQ44" s="162"/>
      <c r="LWR44" s="162"/>
      <c r="LWS44" s="162"/>
      <c r="LWT44" s="162"/>
      <c r="LWU44" s="162"/>
      <c r="MGL44" s="162"/>
      <c r="MGM44" s="162"/>
      <c r="MGN44" s="162"/>
      <c r="MGO44" s="162"/>
      <c r="MGP44" s="162"/>
      <c r="MGQ44" s="162"/>
      <c r="MQH44" s="162"/>
      <c r="MQI44" s="162"/>
      <c r="MQJ44" s="162"/>
      <c r="MQK44" s="162"/>
      <c r="MQL44" s="162"/>
      <c r="MQM44" s="162"/>
      <c r="NAD44" s="162"/>
      <c r="NAE44" s="162"/>
      <c r="NAF44" s="162"/>
      <c r="NAG44" s="162"/>
      <c r="NAH44" s="162"/>
      <c r="NAI44" s="162"/>
      <c r="NJZ44" s="162"/>
      <c r="NKA44" s="162"/>
      <c r="NKB44" s="162"/>
      <c r="NKC44" s="162"/>
      <c r="NKD44" s="162"/>
      <c r="NKE44" s="162"/>
      <c r="NTV44" s="162"/>
      <c r="NTW44" s="162"/>
      <c r="NTX44" s="162"/>
      <c r="NTY44" s="162"/>
      <c r="NTZ44" s="162"/>
      <c r="NUA44" s="162"/>
      <c r="ODR44" s="162"/>
      <c r="ODS44" s="162"/>
      <c r="ODT44" s="162"/>
      <c r="ODU44" s="162"/>
      <c r="ODV44" s="162"/>
      <c r="ODW44" s="162"/>
      <c r="ONN44" s="162"/>
      <c r="ONO44" s="162"/>
      <c r="ONP44" s="162"/>
      <c r="ONQ44" s="162"/>
      <c r="ONR44" s="162"/>
      <c r="ONS44" s="162"/>
      <c r="OXJ44" s="162"/>
      <c r="OXK44" s="162"/>
      <c r="OXL44" s="162"/>
      <c r="OXM44" s="162"/>
      <c r="OXN44" s="162"/>
      <c r="OXO44" s="162"/>
      <c r="PHF44" s="162"/>
      <c r="PHG44" s="162"/>
      <c r="PHH44" s="162"/>
      <c r="PHI44" s="162"/>
      <c r="PHJ44" s="162"/>
      <c r="PHK44" s="162"/>
      <c r="PRB44" s="162"/>
      <c r="PRC44" s="162"/>
      <c r="PRD44" s="162"/>
      <c r="PRE44" s="162"/>
      <c r="PRF44" s="162"/>
      <c r="PRG44" s="162"/>
      <c r="QAX44" s="162"/>
      <c r="QAY44" s="162"/>
      <c r="QAZ44" s="162"/>
      <c r="QBA44" s="162"/>
      <c r="QBB44" s="162"/>
      <c r="QBC44" s="162"/>
      <c r="QKT44" s="162"/>
      <c r="QKU44" s="162"/>
      <c r="QKV44" s="162"/>
      <c r="QKW44" s="162"/>
      <c r="QKX44" s="162"/>
      <c r="QKY44" s="162"/>
      <c r="QUP44" s="162"/>
      <c r="QUQ44" s="162"/>
      <c r="QUR44" s="162"/>
      <c r="QUS44" s="162"/>
      <c r="QUT44" s="162"/>
      <c r="QUU44" s="162"/>
      <c r="REL44" s="162"/>
      <c r="REM44" s="162"/>
      <c r="REN44" s="162"/>
      <c r="REO44" s="162"/>
      <c r="REP44" s="162"/>
      <c r="REQ44" s="162"/>
      <c r="ROH44" s="162"/>
      <c r="ROI44" s="162"/>
      <c r="ROJ44" s="162"/>
      <c r="ROK44" s="162"/>
      <c r="ROL44" s="162"/>
      <c r="ROM44" s="162"/>
      <c r="RYD44" s="162"/>
      <c r="RYE44" s="162"/>
      <c r="RYF44" s="162"/>
      <c r="RYG44" s="162"/>
      <c r="RYH44" s="162"/>
      <c r="RYI44" s="162"/>
      <c r="SHZ44" s="162"/>
      <c r="SIA44" s="162"/>
      <c r="SIB44" s="162"/>
      <c r="SIC44" s="162"/>
      <c r="SID44" s="162"/>
      <c r="SIE44" s="162"/>
      <c r="SRV44" s="162"/>
      <c r="SRW44" s="162"/>
      <c r="SRX44" s="162"/>
      <c r="SRY44" s="162"/>
      <c r="SRZ44" s="162"/>
      <c r="SSA44" s="162"/>
      <c r="TBR44" s="162"/>
      <c r="TBS44" s="162"/>
      <c r="TBT44" s="162"/>
      <c r="TBU44" s="162"/>
      <c r="TBV44" s="162"/>
      <c r="TBW44" s="162"/>
      <c r="TLN44" s="162"/>
      <c r="TLO44" s="162"/>
      <c r="TLP44" s="162"/>
      <c r="TLQ44" s="162"/>
      <c r="TLR44" s="162"/>
      <c r="TLS44" s="162"/>
      <c r="TVJ44" s="162"/>
      <c r="TVK44" s="162"/>
      <c r="TVL44" s="162"/>
      <c r="TVM44" s="162"/>
      <c r="TVN44" s="162"/>
      <c r="TVO44" s="162"/>
      <c r="UFF44" s="162"/>
      <c r="UFG44" s="162"/>
      <c r="UFH44" s="162"/>
      <c r="UFI44" s="162"/>
      <c r="UFJ44" s="162"/>
      <c r="UFK44" s="162"/>
      <c r="UPB44" s="162"/>
      <c r="UPC44" s="162"/>
      <c r="UPD44" s="162"/>
      <c r="UPE44" s="162"/>
      <c r="UPF44" s="162"/>
      <c r="UPG44" s="162"/>
      <c r="UYX44" s="162"/>
      <c r="UYY44" s="162"/>
      <c r="UYZ44" s="162"/>
      <c r="UZA44" s="162"/>
      <c r="UZB44" s="162"/>
      <c r="UZC44" s="162"/>
      <c r="VIT44" s="162"/>
      <c r="VIU44" s="162"/>
      <c r="VIV44" s="162"/>
      <c r="VIW44" s="162"/>
      <c r="VIX44" s="162"/>
      <c r="VIY44" s="162"/>
      <c r="VSP44" s="162"/>
      <c r="VSQ44" s="162"/>
      <c r="VSR44" s="162"/>
      <c r="VSS44" s="162"/>
      <c r="VST44" s="162"/>
      <c r="VSU44" s="162"/>
      <c r="WCL44" s="162"/>
      <c r="WCM44" s="162"/>
      <c r="WCN44" s="162"/>
      <c r="WCO44" s="162"/>
      <c r="WCP44" s="162"/>
      <c r="WCQ44" s="162"/>
      <c r="WMH44" s="162"/>
      <c r="WMI44" s="162"/>
      <c r="WMJ44" s="162"/>
      <c r="WMK44" s="162"/>
      <c r="WML44" s="162"/>
      <c r="WMM44" s="162"/>
      <c r="WWD44" s="162"/>
      <c r="WWE44" s="162"/>
      <c r="WWF44" s="162"/>
      <c r="WWG44" s="162"/>
      <c r="WWH44" s="162"/>
      <c r="WWI44" s="162"/>
    </row>
    <row r="45" spans="3:795 1046:1819 2070:2843 3094:3867 4118:4891 5142:5915 6166:6939 7190:7963 8214:8987 9238:10011 10262:11035 11286:12059 12310:13083 13334:14107 14358:15131 15382:16155" ht="15" customHeight="1" x14ac:dyDescent="0.35">
      <c r="C45" s="1285"/>
      <c r="D45" s="1286"/>
      <c r="E45" s="1339"/>
      <c r="F45" s="1340"/>
      <c r="G45" s="1343" t="str">
        <f>IF($E45="","",
IF(ISERROR(VLOOKUP($E45,'様式第6-3.経費区分別内訳書'!$D$20:$EE$69,3,FALSE)),"※正しい経費番号を選択してください",
IF(LEFT(VLOOKUP($E45,'様式第6-3.経費区分別内訳書'!$D$20:$EE$69,3,FALSE),1)="1",VLOOKUP($E45,'様式第6-3.経費区分別内訳書'!$D$20:$EE$69,35,FALSE),"※本シートに記載するべき経費区分ではありません")))</f>
        <v/>
      </c>
      <c r="H45" s="1344"/>
      <c r="I45" s="1344"/>
      <c r="J45" s="1344"/>
      <c r="K45" s="1344"/>
      <c r="L45" s="1344"/>
      <c r="M45" s="1345"/>
      <c r="N45" s="1306"/>
      <c r="O45" s="1306"/>
      <c r="P45" s="1306"/>
      <c r="Q45" s="1349"/>
      <c r="R45" s="1350"/>
      <c r="S45" s="1350"/>
      <c r="T45" s="1350"/>
      <c r="U45" s="1350"/>
      <c r="V45" s="1350"/>
      <c r="W45" s="1350"/>
      <c r="X45" s="1350"/>
      <c r="Y45" s="1351"/>
      <c r="Z45" s="1349"/>
      <c r="AA45" s="1350"/>
      <c r="AB45" s="1351"/>
      <c r="AC45" s="1349"/>
      <c r="AD45" s="1350"/>
      <c r="AE45" s="1351"/>
      <c r="AF45" s="1349"/>
      <c r="AG45" s="1350"/>
      <c r="AH45" s="1351"/>
      <c r="AI45" s="1306"/>
      <c r="AJ45" s="1306"/>
      <c r="AK45" s="1306"/>
      <c r="AL45" s="1306"/>
      <c r="AM45" s="1306"/>
      <c r="AN45" s="1306"/>
      <c r="AO45" s="1306"/>
      <c r="AP45" s="1306"/>
      <c r="AQ45" s="1306"/>
      <c r="AR45" s="1306"/>
      <c r="AS45" s="1306"/>
      <c r="AT45" s="1306"/>
      <c r="AU45" s="1306"/>
      <c r="AV45" s="1306"/>
      <c r="AW45" s="1306"/>
      <c r="AX45" s="1306"/>
      <c r="AY45" s="1306"/>
      <c r="AZ45" s="1306"/>
      <c r="BA45" s="1306"/>
      <c r="BB45" s="1306"/>
      <c r="BC45" s="1306"/>
      <c r="BD45" s="1307"/>
      <c r="BE45" s="1307"/>
      <c r="BF45" s="1307"/>
      <c r="BG45" s="1307"/>
      <c r="BH45" s="1308"/>
      <c r="BI45" s="1308"/>
      <c r="BJ45" s="1308"/>
      <c r="BK45" s="1308"/>
      <c r="BL45" s="1308"/>
      <c r="BM45" s="1308"/>
      <c r="BN45" s="1308"/>
      <c r="BO45" s="1308"/>
      <c r="BP45" s="1369"/>
      <c r="BQ45" s="1370"/>
      <c r="BR45" s="1370"/>
      <c r="BS45" s="1371"/>
      <c r="BT45" s="1307"/>
      <c r="BU45" s="1307"/>
      <c r="BV45" s="1307"/>
      <c r="BW45" s="1307"/>
      <c r="BX45" s="1369"/>
      <c r="BY45" s="1370"/>
      <c r="BZ45" s="1370"/>
      <c r="CA45" s="1371"/>
      <c r="CB45" s="1307"/>
      <c r="CC45" s="1307"/>
      <c r="CD45" s="1307"/>
      <c r="CE45" s="1375"/>
      <c r="CF45" s="1376"/>
      <c r="CG45" s="1367"/>
      <c r="CH45" s="1367"/>
      <c r="CI45" s="1367"/>
      <c r="CJ45" s="1367"/>
      <c r="CK45" s="1367"/>
      <c r="CL45" s="1367"/>
      <c r="CM45" s="1367"/>
      <c r="CN45" s="1368"/>
      <c r="JR45" s="162"/>
      <c r="JS45" s="162"/>
      <c r="JT45" s="162"/>
      <c r="JU45" s="162"/>
      <c r="JV45" s="162"/>
      <c r="JW45" s="162"/>
      <c r="TN45" s="162"/>
      <c r="TO45" s="162"/>
      <c r="TP45" s="162"/>
      <c r="TQ45" s="162"/>
      <c r="TR45" s="162"/>
      <c r="TS45" s="162"/>
      <c r="ADJ45" s="162"/>
      <c r="ADK45" s="162"/>
      <c r="ADL45" s="162"/>
      <c r="ADM45" s="162"/>
      <c r="ADN45" s="162"/>
      <c r="ADO45" s="162"/>
      <c r="ANF45" s="162"/>
      <c r="ANG45" s="162"/>
      <c r="ANH45" s="162"/>
      <c r="ANI45" s="162"/>
      <c r="ANJ45" s="162"/>
      <c r="ANK45" s="162"/>
      <c r="AXB45" s="162"/>
      <c r="AXC45" s="162"/>
      <c r="AXD45" s="162"/>
      <c r="AXE45" s="162"/>
      <c r="AXF45" s="162"/>
      <c r="AXG45" s="162"/>
      <c r="BGX45" s="162"/>
      <c r="BGY45" s="162"/>
      <c r="BGZ45" s="162"/>
      <c r="BHA45" s="162"/>
      <c r="BHB45" s="162"/>
      <c r="BHC45" s="162"/>
      <c r="BQT45" s="162"/>
      <c r="BQU45" s="162"/>
      <c r="BQV45" s="162"/>
      <c r="BQW45" s="162"/>
      <c r="BQX45" s="162"/>
      <c r="BQY45" s="162"/>
      <c r="CAP45" s="162"/>
      <c r="CAQ45" s="162"/>
      <c r="CAR45" s="162"/>
      <c r="CAS45" s="162"/>
      <c r="CAT45" s="162"/>
      <c r="CAU45" s="162"/>
      <c r="CKL45" s="162"/>
      <c r="CKM45" s="162"/>
      <c r="CKN45" s="162"/>
      <c r="CKO45" s="162"/>
      <c r="CKP45" s="162"/>
      <c r="CKQ45" s="162"/>
      <c r="CUH45" s="162"/>
      <c r="CUI45" s="162"/>
      <c r="CUJ45" s="162"/>
      <c r="CUK45" s="162"/>
      <c r="CUL45" s="162"/>
      <c r="CUM45" s="162"/>
      <c r="DED45" s="162"/>
      <c r="DEE45" s="162"/>
      <c r="DEF45" s="162"/>
      <c r="DEG45" s="162"/>
      <c r="DEH45" s="162"/>
      <c r="DEI45" s="162"/>
      <c r="DNZ45" s="162"/>
      <c r="DOA45" s="162"/>
      <c r="DOB45" s="162"/>
      <c r="DOC45" s="162"/>
      <c r="DOD45" s="162"/>
      <c r="DOE45" s="162"/>
      <c r="DXV45" s="162"/>
      <c r="DXW45" s="162"/>
      <c r="DXX45" s="162"/>
      <c r="DXY45" s="162"/>
      <c r="DXZ45" s="162"/>
      <c r="DYA45" s="162"/>
      <c r="EHR45" s="162"/>
      <c r="EHS45" s="162"/>
      <c r="EHT45" s="162"/>
      <c r="EHU45" s="162"/>
      <c r="EHV45" s="162"/>
      <c r="EHW45" s="162"/>
      <c r="ERN45" s="162"/>
      <c r="ERO45" s="162"/>
      <c r="ERP45" s="162"/>
      <c r="ERQ45" s="162"/>
      <c r="ERR45" s="162"/>
      <c r="ERS45" s="162"/>
      <c r="FBJ45" s="162"/>
      <c r="FBK45" s="162"/>
      <c r="FBL45" s="162"/>
      <c r="FBM45" s="162"/>
      <c r="FBN45" s="162"/>
      <c r="FBO45" s="162"/>
      <c r="FLF45" s="162"/>
      <c r="FLG45" s="162"/>
      <c r="FLH45" s="162"/>
      <c r="FLI45" s="162"/>
      <c r="FLJ45" s="162"/>
      <c r="FLK45" s="162"/>
      <c r="FVB45" s="162"/>
      <c r="FVC45" s="162"/>
      <c r="FVD45" s="162"/>
      <c r="FVE45" s="162"/>
      <c r="FVF45" s="162"/>
      <c r="FVG45" s="162"/>
      <c r="GEX45" s="162"/>
      <c r="GEY45" s="162"/>
      <c r="GEZ45" s="162"/>
      <c r="GFA45" s="162"/>
      <c r="GFB45" s="162"/>
      <c r="GFC45" s="162"/>
      <c r="GOT45" s="162"/>
      <c r="GOU45" s="162"/>
      <c r="GOV45" s="162"/>
      <c r="GOW45" s="162"/>
      <c r="GOX45" s="162"/>
      <c r="GOY45" s="162"/>
      <c r="GYP45" s="162"/>
      <c r="GYQ45" s="162"/>
      <c r="GYR45" s="162"/>
      <c r="GYS45" s="162"/>
      <c r="GYT45" s="162"/>
      <c r="GYU45" s="162"/>
      <c r="HIL45" s="162"/>
      <c r="HIM45" s="162"/>
      <c r="HIN45" s="162"/>
      <c r="HIO45" s="162"/>
      <c r="HIP45" s="162"/>
      <c r="HIQ45" s="162"/>
      <c r="HSH45" s="162"/>
      <c r="HSI45" s="162"/>
      <c r="HSJ45" s="162"/>
      <c r="HSK45" s="162"/>
      <c r="HSL45" s="162"/>
      <c r="HSM45" s="162"/>
      <c r="ICD45" s="162"/>
      <c r="ICE45" s="162"/>
      <c r="ICF45" s="162"/>
      <c r="ICG45" s="162"/>
      <c r="ICH45" s="162"/>
      <c r="ICI45" s="162"/>
      <c r="ILZ45" s="162"/>
      <c r="IMA45" s="162"/>
      <c r="IMB45" s="162"/>
      <c r="IMC45" s="162"/>
      <c r="IMD45" s="162"/>
      <c r="IME45" s="162"/>
      <c r="IVV45" s="162"/>
      <c r="IVW45" s="162"/>
      <c r="IVX45" s="162"/>
      <c r="IVY45" s="162"/>
      <c r="IVZ45" s="162"/>
      <c r="IWA45" s="162"/>
      <c r="JFR45" s="162"/>
      <c r="JFS45" s="162"/>
      <c r="JFT45" s="162"/>
      <c r="JFU45" s="162"/>
      <c r="JFV45" s="162"/>
      <c r="JFW45" s="162"/>
      <c r="JPN45" s="162"/>
      <c r="JPO45" s="162"/>
      <c r="JPP45" s="162"/>
      <c r="JPQ45" s="162"/>
      <c r="JPR45" s="162"/>
      <c r="JPS45" s="162"/>
      <c r="JZJ45" s="162"/>
      <c r="JZK45" s="162"/>
      <c r="JZL45" s="162"/>
      <c r="JZM45" s="162"/>
      <c r="JZN45" s="162"/>
      <c r="JZO45" s="162"/>
      <c r="KJF45" s="162"/>
      <c r="KJG45" s="162"/>
      <c r="KJH45" s="162"/>
      <c r="KJI45" s="162"/>
      <c r="KJJ45" s="162"/>
      <c r="KJK45" s="162"/>
      <c r="KTB45" s="162"/>
      <c r="KTC45" s="162"/>
      <c r="KTD45" s="162"/>
      <c r="KTE45" s="162"/>
      <c r="KTF45" s="162"/>
      <c r="KTG45" s="162"/>
      <c r="LCX45" s="162"/>
      <c r="LCY45" s="162"/>
      <c r="LCZ45" s="162"/>
      <c r="LDA45" s="162"/>
      <c r="LDB45" s="162"/>
      <c r="LDC45" s="162"/>
      <c r="LMT45" s="162"/>
      <c r="LMU45" s="162"/>
      <c r="LMV45" s="162"/>
      <c r="LMW45" s="162"/>
      <c r="LMX45" s="162"/>
      <c r="LMY45" s="162"/>
      <c r="LWP45" s="162"/>
      <c r="LWQ45" s="162"/>
      <c r="LWR45" s="162"/>
      <c r="LWS45" s="162"/>
      <c r="LWT45" s="162"/>
      <c r="LWU45" s="162"/>
      <c r="MGL45" s="162"/>
      <c r="MGM45" s="162"/>
      <c r="MGN45" s="162"/>
      <c r="MGO45" s="162"/>
      <c r="MGP45" s="162"/>
      <c r="MGQ45" s="162"/>
      <c r="MQH45" s="162"/>
      <c r="MQI45" s="162"/>
      <c r="MQJ45" s="162"/>
      <c r="MQK45" s="162"/>
      <c r="MQL45" s="162"/>
      <c r="MQM45" s="162"/>
      <c r="NAD45" s="162"/>
      <c r="NAE45" s="162"/>
      <c r="NAF45" s="162"/>
      <c r="NAG45" s="162"/>
      <c r="NAH45" s="162"/>
      <c r="NAI45" s="162"/>
      <c r="NJZ45" s="162"/>
      <c r="NKA45" s="162"/>
      <c r="NKB45" s="162"/>
      <c r="NKC45" s="162"/>
      <c r="NKD45" s="162"/>
      <c r="NKE45" s="162"/>
      <c r="NTV45" s="162"/>
      <c r="NTW45" s="162"/>
      <c r="NTX45" s="162"/>
      <c r="NTY45" s="162"/>
      <c r="NTZ45" s="162"/>
      <c r="NUA45" s="162"/>
      <c r="ODR45" s="162"/>
      <c r="ODS45" s="162"/>
      <c r="ODT45" s="162"/>
      <c r="ODU45" s="162"/>
      <c r="ODV45" s="162"/>
      <c r="ODW45" s="162"/>
      <c r="ONN45" s="162"/>
      <c r="ONO45" s="162"/>
      <c r="ONP45" s="162"/>
      <c r="ONQ45" s="162"/>
      <c r="ONR45" s="162"/>
      <c r="ONS45" s="162"/>
      <c r="OXJ45" s="162"/>
      <c r="OXK45" s="162"/>
      <c r="OXL45" s="162"/>
      <c r="OXM45" s="162"/>
      <c r="OXN45" s="162"/>
      <c r="OXO45" s="162"/>
      <c r="PHF45" s="162"/>
      <c r="PHG45" s="162"/>
      <c r="PHH45" s="162"/>
      <c r="PHI45" s="162"/>
      <c r="PHJ45" s="162"/>
      <c r="PHK45" s="162"/>
      <c r="PRB45" s="162"/>
      <c r="PRC45" s="162"/>
      <c r="PRD45" s="162"/>
      <c r="PRE45" s="162"/>
      <c r="PRF45" s="162"/>
      <c r="PRG45" s="162"/>
      <c r="QAX45" s="162"/>
      <c r="QAY45" s="162"/>
      <c r="QAZ45" s="162"/>
      <c r="QBA45" s="162"/>
      <c r="QBB45" s="162"/>
      <c r="QBC45" s="162"/>
      <c r="QKT45" s="162"/>
      <c r="QKU45" s="162"/>
      <c r="QKV45" s="162"/>
      <c r="QKW45" s="162"/>
      <c r="QKX45" s="162"/>
      <c r="QKY45" s="162"/>
      <c r="QUP45" s="162"/>
      <c r="QUQ45" s="162"/>
      <c r="QUR45" s="162"/>
      <c r="QUS45" s="162"/>
      <c r="QUT45" s="162"/>
      <c r="QUU45" s="162"/>
      <c r="REL45" s="162"/>
      <c r="REM45" s="162"/>
      <c r="REN45" s="162"/>
      <c r="REO45" s="162"/>
      <c r="REP45" s="162"/>
      <c r="REQ45" s="162"/>
      <c r="ROH45" s="162"/>
      <c r="ROI45" s="162"/>
      <c r="ROJ45" s="162"/>
      <c r="ROK45" s="162"/>
      <c r="ROL45" s="162"/>
      <c r="ROM45" s="162"/>
      <c r="RYD45" s="162"/>
      <c r="RYE45" s="162"/>
      <c r="RYF45" s="162"/>
      <c r="RYG45" s="162"/>
      <c r="RYH45" s="162"/>
      <c r="RYI45" s="162"/>
      <c r="SHZ45" s="162"/>
      <c r="SIA45" s="162"/>
      <c r="SIB45" s="162"/>
      <c r="SIC45" s="162"/>
      <c r="SID45" s="162"/>
      <c r="SIE45" s="162"/>
      <c r="SRV45" s="162"/>
      <c r="SRW45" s="162"/>
      <c r="SRX45" s="162"/>
      <c r="SRY45" s="162"/>
      <c r="SRZ45" s="162"/>
      <c r="SSA45" s="162"/>
      <c r="TBR45" s="162"/>
      <c r="TBS45" s="162"/>
      <c r="TBT45" s="162"/>
      <c r="TBU45" s="162"/>
      <c r="TBV45" s="162"/>
      <c r="TBW45" s="162"/>
      <c r="TLN45" s="162"/>
      <c r="TLO45" s="162"/>
      <c r="TLP45" s="162"/>
      <c r="TLQ45" s="162"/>
      <c r="TLR45" s="162"/>
      <c r="TLS45" s="162"/>
      <c r="TVJ45" s="162"/>
      <c r="TVK45" s="162"/>
      <c r="TVL45" s="162"/>
      <c r="TVM45" s="162"/>
      <c r="TVN45" s="162"/>
      <c r="TVO45" s="162"/>
      <c r="UFF45" s="162"/>
      <c r="UFG45" s="162"/>
      <c r="UFH45" s="162"/>
      <c r="UFI45" s="162"/>
      <c r="UFJ45" s="162"/>
      <c r="UFK45" s="162"/>
      <c r="UPB45" s="162"/>
      <c r="UPC45" s="162"/>
      <c r="UPD45" s="162"/>
      <c r="UPE45" s="162"/>
      <c r="UPF45" s="162"/>
      <c r="UPG45" s="162"/>
      <c r="UYX45" s="162"/>
      <c r="UYY45" s="162"/>
      <c r="UYZ45" s="162"/>
      <c r="UZA45" s="162"/>
      <c r="UZB45" s="162"/>
      <c r="UZC45" s="162"/>
      <c r="VIT45" s="162"/>
      <c r="VIU45" s="162"/>
      <c r="VIV45" s="162"/>
      <c r="VIW45" s="162"/>
      <c r="VIX45" s="162"/>
      <c r="VIY45" s="162"/>
      <c r="VSP45" s="162"/>
      <c r="VSQ45" s="162"/>
      <c r="VSR45" s="162"/>
      <c r="VSS45" s="162"/>
      <c r="VST45" s="162"/>
      <c r="VSU45" s="162"/>
      <c r="WCL45" s="162"/>
      <c r="WCM45" s="162"/>
      <c r="WCN45" s="162"/>
      <c r="WCO45" s="162"/>
      <c r="WCP45" s="162"/>
      <c r="WCQ45" s="162"/>
      <c r="WMH45" s="162"/>
      <c r="WMI45" s="162"/>
      <c r="WMJ45" s="162"/>
      <c r="WMK45" s="162"/>
      <c r="WML45" s="162"/>
      <c r="WMM45" s="162"/>
      <c r="WWD45" s="162"/>
      <c r="WWE45" s="162"/>
      <c r="WWF45" s="162"/>
      <c r="WWG45" s="162"/>
      <c r="WWH45" s="162"/>
      <c r="WWI45" s="162"/>
    </row>
    <row r="46" spans="3:795 1046:1819 2070:2843 3094:3867 4118:4891 5142:5915 6166:6939 7190:7963 8214:8987 9238:10011 10262:11035 11286:12059 12310:13083 13334:14107 14358:15131 15382:16155" ht="15" customHeight="1" x14ac:dyDescent="0.35">
      <c r="C46" s="1285"/>
      <c r="D46" s="1286"/>
      <c r="E46" s="1341"/>
      <c r="F46" s="1342"/>
      <c r="G46" s="1346"/>
      <c r="H46" s="1347"/>
      <c r="I46" s="1347"/>
      <c r="J46" s="1347"/>
      <c r="K46" s="1347"/>
      <c r="L46" s="1347"/>
      <c r="M46" s="1348"/>
      <c r="N46" s="1306"/>
      <c r="O46" s="1306"/>
      <c r="P46" s="1306"/>
      <c r="Q46" s="1352"/>
      <c r="R46" s="1353"/>
      <c r="S46" s="1353"/>
      <c r="T46" s="1353"/>
      <c r="U46" s="1353"/>
      <c r="V46" s="1353"/>
      <c r="W46" s="1353"/>
      <c r="X46" s="1353"/>
      <c r="Y46" s="1354"/>
      <c r="Z46" s="1352"/>
      <c r="AA46" s="1353"/>
      <c r="AB46" s="1354"/>
      <c r="AC46" s="1352"/>
      <c r="AD46" s="1353"/>
      <c r="AE46" s="1354"/>
      <c r="AF46" s="1352"/>
      <c r="AG46" s="1353"/>
      <c r="AH46" s="1354"/>
      <c r="AI46" s="1306"/>
      <c r="AJ46" s="1306"/>
      <c r="AK46" s="1306"/>
      <c r="AL46" s="1306"/>
      <c r="AM46" s="1306"/>
      <c r="AN46" s="1306"/>
      <c r="AO46" s="1306"/>
      <c r="AP46" s="1306"/>
      <c r="AQ46" s="1306"/>
      <c r="AR46" s="1306"/>
      <c r="AS46" s="1306"/>
      <c r="AT46" s="1306"/>
      <c r="AU46" s="1306"/>
      <c r="AV46" s="1306"/>
      <c r="AW46" s="1306"/>
      <c r="AX46" s="1306"/>
      <c r="AY46" s="1306"/>
      <c r="AZ46" s="1306"/>
      <c r="BA46" s="1306"/>
      <c r="BB46" s="1306"/>
      <c r="BC46" s="1306"/>
      <c r="BD46" s="1307"/>
      <c r="BE46" s="1307"/>
      <c r="BF46" s="1307"/>
      <c r="BG46" s="1307"/>
      <c r="BH46" s="1308"/>
      <c r="BI46" s="1308"/>
      <c r="BJ46" s="1308"/>
      <c r="BK46" s="1308"/>
      <c r="BL46" s="1308"/>
      <c r="BM46" s="1308"/>
      <c r="BN46" s="1308"/>
      <c r="BO46" s="1308"/>
      <c r="BP46" s="1372"/>
      <c r="BQ46" s="1373"/>
      <c r="BR46" s="1373"/>
      <c r="BS46" s="1374"/>
      <c r="BT46" s="1307"/>
      <c r="BU46" s="1307"/>
      <c r="BV46" s="1307"/>
      <c r="BW46" s="1307"/>
      <c r="BX46" s="1372"/>
      <c r="BY46" s="1373"/>
      <c r="BZ46" s="1373"/>
      <c r="CA46" s="1374"/>
      <c r="CB46" s="1307"/>
      <c r="CC46" s="1307"/>
      <c r="CD46" s="1307"/>
      <c r="CE46" s="1375"/>
      <c r="CF46" s="1376"/>
      <c r="CG46" s="1367"/>
      <c r="CH46" s="1367"/>
      <c r="CI46" s="1367"/>
      <c r="CJ46" s="1367"/>
      <c r="CK46" s="1367"/>
      <c r="CL46" s="1367"/>
      <c r="CM46" s="1367"/>
      <c r="CN46" s="1368"/>
      <c r="JR46" s="162"/>
      <c r="JS46" s="162"/>
      <c r="JT46" s="162"/>
      <c r="JU46" s="162"/>
      <c r="JV46" s="162"/>
      <c r="JW46" s="162"/>
      <c r="TN46" s="162"/>
      <c r="TO46" s="162"/>
      <c r="TP46" s="162"/>
      <c r="TQ46" s="162"/>
      <c r="TR46" s="162"/>
      <c r="TS46" s="162"/>
      <c r="ADJ46" s="162"/>
      <c r="ADK46" s="162"/>
      <c r="ADL46" s="162"/>
      <c r="ADM46" s="162"/>
      <c r="ADN46" s="162"/>
      <c r="ADO46" s="162"/>
      <c r="ANF46" s="162"/>
      <c r="ANG46" s="162"/>
      <c r="ANH46" s="162"/>
      <c r="ANI46" s="162"/>
      <c r="ANJ46" s="162"/>
      <c r="ANK46" s="162"/>
      <c r="AXB46" s="162"/>
      <c r="AXC46" s="162"/>
      <c r="AXD46" s="162"/>
      <c r="AXE46" s="162"/>
      <c r="AXF46" s="162"/>
      <c r="AXG46" s="162"/>
      <c r="BGX46" s="162"/>
      <c r="BGY46" s="162"/>
      <c r="BGZ46" s="162"/>
      <c r="BHA46" s="162"/>
      <c r="BHB46" s="162"/>
      <c r="BHC46" s="162"/>
      <c r="BQT46" s="162"/>
      <c r="BQU46" s="162"/>
      <c r="BQV46" s="162"/>
      <c r="BQW46" s="162"/>
      <c r="BQX46" s="162"/>
      <c r="BQY46" s="162"/>
      <c r="CAP46" s="162"/>
      <c r="CAQ46" s="162"/>
      <c r="CAR46" s="162"/>
      <c r="CAS46" s="162"/>
      <c r="CAT46" s="162"/>
      <c r="CAU46" s="162"/>
      <c r="CKL46" s="162"/>
      <c r="CKM46" s="162"/>
      <c r="CKN46" s="162"/>
      <c r="CKO46" s="162"/>
      <c r="CKP46" s="162"/>
      <c r="CKQ46" s="162"/>
      <c r="CUH46" s="162"/>
      <c r="CUI46" s="162"/>
      <c r="CUJ46" s="162"/>
      <c r="CUK46" s="162"/>
      <c r="CUL46" s="162"/>
      <c r="CUM46" s="162"/>
      <c r="DED46" s="162"/>
      <c r="DEE46" s="162"/>
      <c r="DEF46" s="162"/>
      <c r="DEG46" s="162"/>
      <c r="DEH46" s="162"/>
      <c r="DEI46" s="162"/>
      <c r="DNZ46" s="162"/>
      <c r="DOA46" s="162"/>
      <c r="DOB46" s="162"/>
      <c r="DOC46" s="162"/>
      <c r="DOD46" s="162"/>
      <c r="DOE46" s="162"/>
      <c r="DXV46" s="162"/>
      <c r="DXW46" s="162"/>
      <c r="DXX46" s="162"/>
      <c r="DXY46" s="162"/>
      <c r="DXZ46" s="162"/>
      <c r="DYA46" s="162"/>
      <c r="EHR46" s="162"/>
      <c r="EHS46" s="162"/>
      <c r="EHT46" s="162"/>
      <c r="EHU46" s="162"/>
      <c r="EHV46" s="162"/>
      <c r="EHW46" s="162"/>
      <c r="ERN46" s="162"/>
      <c r="ERO46" s="162"/>
      <c r="ERP46" s="162"/>
      <c r="ERQ46" s="162"/>
      <c r="ERR46" s="162"/>
      <c r="ERS46" s="162"/>
      <c r="FBJ46" s="162"/>
      <c r="FBK46" s="162"/>
      <c r="FBL46" s="162"/>
      <c r="FBM46" s="162"/>
      <c r="FBN46" s="162"/>
      <c r="FBO46" s="162"/>
      <c r="FLF46" s="162"/>
      <c r="FLG46" s="162"/>
      <c r="FLH46" s="162"/>
      <c r="FLI46" s="162"/>
      <c r="FLJ46" s="162"/>
      <c r="FLK46" s="162"/>
      <c r="FVB46" s="162"/>
      <c r="FVC46" s="162"/>
      <c r="FVD46" s="162"/>
      <c r="FVE46" s="162"/>
      <c r="FVF46" s="162"/>
      <c r="FVG46" s="162"/>
      <c r="GEX46" s="162"/>
      <c r="GEY46" s="162"/>
      <c r="GEZ46" s="162"/>
      <c r="GFA46" s="162"/>
      <c r="GFB46" s="162"/>
      <c r="GFC46" s="162"/>
      <c r="GOT46" s="162"/>
      <c r="GOU46" s="162"/>
      <c r="GOV46" s="162"/>
      <c r="GOW46" s="162"/>
      <c r="GOX46" s="162"/>
      <c r="GOY46" s="162"/>
      <c r="GYP46" s="162"/>
      <c r="GYQ46" s="162"/>
      <c r="GYR46" s="162"/>
      <c r="GYS46" s="162"/>
      <c r="GYT46" s="162"/>
      <c r="GYU46" s="162"/>
      <c r="HIL46" s="162"/>
      <c r="HIM46" s="162"/>
      <c r="HIN46" s="162"/>
      <c r="HIO46" s="162"/>
      <c r="HIP46" s="162"/>
      <c r="HIQ46" s="162"/>
      <c r="HSH46" s="162"/>
      <c r="HSI46" s="162"/>
      <c r="HSJ46" s="162"/>
      <c r="HSK46" s="162"/>
      <c r="HSL46" s="162"/>
      <c r="HSM46" s="162"/>
      <c r="ICD46" s="162"/>
      <c r="ICE46" s="162"/>
      <c r="ICF46" s="162"/>
      <c r="ICG46" s="162"/>
      <c r="ICH46" s="162"/>
      <c r="ICI46" s="162"/>
      <c r="ILZ46" s="162"/>
      <c r="IMA46" s="162"/>
      <c r="IMB46" s="162"/>
      <c r="IMC46" s="162"/>
      <c r="IMD46" s="162"/>
      <c r="IME46" s="162"/>
      <c r="IVV46" s="162"/>
      <c r="IVW46" s="162"/>
      <c r="IVX46" s="162"/>
      <c r="IVY46" s="162"/>
      <c r="IVZ46" s="162"/>
      <c r="IWA46" s="162"/>
      <c r="JFR46" s="162"/>
      <c r="JFS46" s="162"/>
      <c r="JFT46" s="162"/>
      <c r="JFU46" s="162"/>
      <c r="JFV46" s="162"/>
      <c r="JFW46" s="162"/>
      <c r="JPN46" s="162"/>
      <c r="JPO46" s="162"/>
      <c r="JPP46" s="162"/>
      <c r="JPQ46" s="162"/>
      <c r="JPR46" s="162"/>
      <c r="JPS46" s="162"/>
      <c r="JZJ46" s="162"/>
      <c r="JZK46" s="162"/>
      <c r="JZL46" s="162"/>
      <c r="JZM46" s="162"/>
      <c r="JZN46" s="162"/>
      <c r="JZO46" s="162"/>
      <c r="KJF46" s="162"/>
      <c r="KJG46" s="162"/>
      <c r="KJH46" s="162"/>
      <c r="KJI46" s="162"/>
      <c r="KJJ46" s="162"/>
      <c r="KJK46" s="162"/>
      <c r="KTB46" s="162"/>
      <c r="KTC46" s="162"/>
      <c r="KTD46" s="162"/>
      <c r="KTE46" s="162"/>
      <c r="KTF46" s="162"/>
      <c r="KTG46" s="162"/>
      <c r="LCX46" s="162"/>
      <c r="LCY46" s="162"/>
      <c r="LCZ46" s="162"/>
      <c r="LDA46" s="162"/>
      <c r="LDB46" s="162"/>
      <c r="LDC46" s="162"/>
      <c r="LMT46" s="162"/>
      <c r="LMU46" s="162"/>
      <c r="LMV46" s="162"/>
      <c r="LMW46" s="162"/>
      <c r="LMX46" s="162"/>
      <c r="LMY46" s="162"/>
      <c r="LWP46" s="162"/>
      <c r="LWQ46" s="162"/>
      <c r="LWR46" s="162"/>
      <c r="LWS46" s="162"/>
      <c r="LWT46" s="162"/>
      <c r="LWU46" s="162"/>
      <c r="MGL46" s="162"/>
      <c r="MGM46" s="162"/>
      <c r="MGN46" s="162"/>
      <c r="MGO46" s="162"/>
      <c r="MGP46" s="162"/>
      <c r="MGQ46" s="162"/>
      <c r="MQH46" s="162"/>
      <c r="MQI46" s="162"/>
      <c r="MQJ46" s="162"/>
      <c r="MQK46" s="162"/>
      <c r="MQL46" s="162"/>
      <c r="MQM46" s="162"/>
      <c r="NAD46" s="162"/>
      <c r="NAE46" s="162"/>
      <c r="NAF46" s="162"/>
      <c r="NAG46" s="162"/>
      <c r="NAH46" s="162"/>
      <c r="NAI46" s="162"/>
      <c r="NJZ46" s="162"/>
      <c r="NKA46" s="162"/>
      <c r="NKB46" s="162"/>
      <c r="NKC46" s="162"/>
      <c r="NKD46" s="162"/>
      <c r="NKE46" s="162"/>
      <c r="NTV46" s="162"/>
      <c r="NTW46" s="162"/>
      <c r="NTX46" s="162"/>
      <c r="NTY46" s="162"/>
      <c r="NTZ46" s="162"/>
      <c r="NUA46" s="162"/>
      <c r="ODR46" s="162"/>
      <c r="ODS46" s="162"/>
      <c r="ODT46" s="162"/>
      <c r="ODU46" s="162"/>
      <c r="ODV46" s="162"/>
      <c r="ODW46" s="162"/>
      <c r="ONN46" s="162"/>
      <c r="ONO46" s="162"/>
      <c r="ONP46" s="162"/>
      <c r="ONQ46" s="162"/>
      <c r="ONR46" s="162"/>
      <c r="ONS46" s="162"/>
      <c r="OXJ46" s="162"/>
      <c r="OXK46" s="162"/>
      <c r="OXL46" s="162"/>
      <c r="OXM46" s="162"/>
      <c r="OXN46" s="162"/>
      <c r="OXO46" s="162"/>
      <c r="PHF46" s="162"/>
      <c r="PHG46" s="162"/>
      <c r="PHH46" s="162"/>
      <c r="PHI46" s="162"/>
      <c r="PHJ46" s="162"/>
      <c r="PHK46" s="162"/>
      <c r="PRB46" s="162"/>
      <c r="PRC46" s="162"/>
      <c r="PRD46" s="162"/>
      <c r="PRE46" s="162"/>
      <c r="PRF46" s="162"/>
      <c r="PRG46" s="162"/>
      <c r="QAX46" s="162"/>
      <c r="QAY46" s="162"/>
      <c r="QAZ46" s="162"/>
      <c r="QBA46" s="162"/>
      <c r="QBB46" s="162"/>
      <c r="QBC46" s="162"/>
      <c r="QKT46" s="162"/>
      <c r="QKU46" s="162"/>
      <c r="QKV46" s="162"/>
      <c r="QKW46" s="162"/>
      <c r="QKX46" s="162"/>
      <c r="QKY46" s="162"/>
      <c r="QUP46" s="162"/>
      <c r="QUQ46" s="162"/>
      <c r="QUR46" s="162"/>
      <c r="QUS46" s="162"/>
      <c r="QUT46" s="162"/>
      <c r="QUU46" s="162"/>
      <c r="REL46" s="162"/>
      <c r="REM46" s="162"/>
      <c r="REN46" s="162"/>
      <c r="REO46" s="162"/>
      <c r="REP46" s="162"/>
      <c r="REQ46" s="162"/>
      <c r="ROH46" s="162"/>
      <c r="ROI46" s="162"/>
      <c r="ROJ46" s="162"/>
      <c r="ROK46" s="162"/>
      <c r="ROL46" s="162"/>
      <c r="ROM46" s="162"/>
      <c r="RYD46" s="162"/>
      <c r="RYE46" s="162"/>
      <c r="RYF46" s="162"/>
      <c r="RYG46" s="162"/>
      <c r="RYH46" s="162"/>
      <c r="RYI46" s="162"/>
      <c r="SHZ46" s="162"/>
      <c r="SIA46" s="162"/>
      <c r="SIB46" s="162"/>
      <c r="SIC46" s="162"/>
      <c r="SID46" s="162"/>
      <c r="SIE46" s="162"/>
      <c r="SRV46" s="162"/>
      <c r="SRW46" s="162"/>
      <c r="SRX46" s="162"/>
      <c r="SRY46" s="162"/>
      <c r="SRZ46" s="162"/>
      <c r="SSA46" s="162"/>
      <c r="TBR46" s="162"/>
      <c r="TBS46" s="162"/>
      <c r="TBT46" s="162"/>
      <c r="TBU46" s="162"/>
      <c r="TBV46" s="162"/>
      <c r="TBW46" s="162"/>
      <c r="TLN46" s="162"/>
      <c r="TLO46" s="162"/>
      <c r="TLP46" s="162"/>
      <c r="TLQ46" s="162"/>
      <c r="TLR46" s="162"/>
      <c r="TLS46" s="162"/>
      <c r="TVJ46" s="162"/>
      <c r="TVK46" s="162"/>
      <c r="TVL46" s="162"/>
      <c r="TVM46" s="162"/>
      <c r="TVN46" s="162"/>
      <c r="TVO46" s="162"/>
      <c r="UFF46" s="162"/>
      <c r="UFG46" s="162"/>
      <c r="UFH46" s="162"/>
      <c r="UFI46" s="162"/>
      <c r="UFJ46" s="162"/>
      <c r="UFK46" s="162"/>
      <c r="UPB46" s="162"/>
      <c r="UPC46" s="162"/>
      <c r="UPD46" s="162"/>
      <c r="UPE46" s="162"/>
      <c r="UPF46" s="162"/>
      <c r="UPG46" s="162"/>
      <c r="UYX46" s="162"/>
      <c r="UYY46" s="162"/>
      <c r="UYZ46" s="162"/>
      <c r="UZA46" s="162"/>
      <c r="UZB46" s="162"/>
      <c r="UZC46" s="162"/>
      <c r="VIT46" s="162"/>
      <c r="VIU46" s="162"/>
      <c r="VIV46" s="162"/>
      <c r="VIW46" s="162"/>
      <c r="VIX46" s="162"/>
      <c r="VIY46" s="162"/>
      <c r="VSP46" s="162"/>
      <c r="VSQ46" s="162"/>
      <c r="VSR46" s="162"/>
      <c r="VSS46" s="162"/>
      <c r="VST46" s="162"/>
      <c r="VSU46" s="162"/>
      <c r="WCL46" s="162"/>
      <c r="WCM46" s="162"/>
      <c r="WCN46" s="162"/>
      <c r="WCO46" s="162"/>
      <c r="WCP46" s="162"/>
      <c r="WCQ46" s="162"/>
      <c r="WMH46" s="162"/>
      <c r="WMI46" s="162"/>
      <c r="WMJ46" s="162"/>
      <c r="WMK46" s="162"/>
      <c r="WML46" s="162"/>
      <c r="WMM46" s="162"/>
      <c r="WWD46" s="162"/>
      <c r="WWE46" s="162"/>
      <c r="WWF46" s="162"/>
      <c r="WWG46" s="162"/>
      <c r="WWH46" s="162"/>
      <c r="WWI46" s="162"/>
    </row>
    <row r="47" spans="3:795 1046:1819 2070:2843 3094:3867 4118:4891 5142:5915 6166:6939 7190:7963 8214:8987 9238:10011 10262:11035 11286:12059 12310:13083 13334:14107 14358:15131 15382:16155" ht="15" customHeight="1" x14ac:dyDescent="0.35">
      <c r="C47" s="1285"/>
      <c r="D47" s="1286"/>
      <c r="E47" s="1339"/>
      <c r="F47" s="1340"/>
      <c r="G47" s="1343" t="str">
        <f>IF($E47="","",
IF(ISERROR(VLOOKUP($E47,'様式第6-3.経費区分別内訳書'!$D$20:$EE$69,3,FALSE)),"※正しい経費番号を選択してください",
IF(LEFT(VLOOKUP($E47,'様式第6-3.経費区分別内訳書'!$D$20:$EE$69,3,FALSE),1)="1",VLOOKUP($E47,'様式第6-3.経費区分別内訳書'!$D$20:$EE$69,35,FALSE),"※本シートに記載するべき経費区分ではありません")))</f>
        <v/>
      </c>
      <c r="H47" s="1344"/>
      <c r="I47" s="1344"/>
      <c r="J47" s="1344"/>
      <c r="K47" s="1344"/>
      <c r="L47" s="1344"/>
      <c r="M47" s="1345"/>
      <c r="N47" s="1306"/>
      <c r="O47" s="1306"/>
      <c r="P47" s="1306"/>
      <c r="Q47" s="1349"/>
      <c r="R47" s="1350"/>
      <c r="S47" s="1350"/>
      <c r="T47" s="1350"/>
      <c r="U47" s="1350"/>
      <c r="V47" s="1350"/>
      <c r="W47" s="1350"/>
      <c r="X47" s="1350"/>
      <c r="Y47" s="1351"/>
      <c r="Z47" s="1349"/>
      <c r="AA47" s="1350"/>
      <c r="AB47" s="1351"/>
      <c r="AC47" s="1349"/>
      <c r="AD47" s="1350"/>
      <c r="AE47" s="1351"/>
      <c r="AF47" s="1349"/>
      <c r="AG47" s="1350"/>
      <c r="AH47" s="1351"/>
      <c r="AI47" s="1306"/>
      <c r="AJ47" s="1306"/>
      <c r="AK47" s="1306"/>
      <c r="AL47" s="1306"/>
      <c r="AM47" s="1306"/>
      <c r="AN47" s="1306"/>
      <c r="AO47" s="1306"/>
      <c r="AP47" s="1306"/>
      <c r="AQ47" s="1306"/>
      <c r="AR47" s="1306"/>
      <c r="AS47" s="1306"/>
      <c r="AT47" s="1306"/>
      <c r="AU47" s="1306"/>
      <c r="AV47" s="1306"/>
      <c r="AW47" s="1306"/>
      <c r="AX47" s="1306"/>
      <c r="AY47" s="1306"/>
      <c r="AZ47" s="1306"/>
      <c r="BA47" s="1306"/>
      <c r="BB47" s="1306"/>
      <c r="BC47" s="1306"/>
      <c r="BD47" s="1307"/>
      <c r="BE47" s="1307"/>
      <c r="BF47" s="1307"/>
      <c r="BG47" s="1307"/>
      <c r="BH47" s="1308"/>
      <c r="BI47" s="1308"/>
      <c r="BJ47" s="1308"/>
      <c r="BK47" s="1308"/>
      <c r="BL47" s="1308"/>
      <c r="BM47" s="1308"/>
      <c r="BN47" s="1308"/>
      <c r="BO47" s="1308"/>
      <c r="BP47" s="1369"/>
      <c r="BQ47" s="1370"/>
      <c r="BR47" s="1370"/>
      <c r="BS47" s="1371"/>
      <c r="BT47" s="1307"/>
      <c r="BU47" s="1307"/>
      <c r="BV47" s="1307"/>
      <c r="BW47" s="1307"/>
      <c r="BX47" s="1369"/>
      <c r="BY47" s="1370"/>
      <c r="BZ47" s="1370"/>
      <c r="CA47" s="1371"/>
      <c r="CB47" s="1307"/>
      <c r="CC47" s="1307"/>
      <c r="CD47" s="1307"/>
      <c r="CE47" s="1375"/>
      <c r="CF47" s="1376"/>
      <c r="CG47" s="1367"/>
      <c r="CH47" s="1367"/>
      <c r="CI47" s="1367"/>
      <c r="CJ47" s="1367"/>
      <c r="CK47" s="1367"/>
      <c r="CL47" s="1367"/>
      <c r="CM47" s="1367"/>
      <c r="CN47" s="1368"/>
      <c r="JR47" s="162"/>
      <c r="JS47" s="162"/>
      <c r="JT47" s="162"/>
      <c r="JU47" s="162"/>
      <c r="JV47" s="162"/>
      <c r="JW47" s="162"/>
      <c r="TN47" s="162"/>
      <c r="TO47" s="162"/>
      <c r="TP47" s="162"/>
      <c r="TQ47" s="162"/>
      <c r="TR47" s="162"/>
      <c r="TS47" s="162"/>
      <c r="ADJ47" s="162"/>
      <c r="ADK47" s="162"/>
      <c r="ADL47" s="162"/>
      <c r="ADM47" s="162"/>
      <c r="ADN47" s="162"/>
      <c r="ADO47" s="162"/>
      <c r="ANF47" s="162"/>
      <c r="ANG47" s="162"/>
      <c r="ANH47" s="162"/>
      <c r="ANI47" s="162"/>
      <c r="ANJ47" s="162"/>
      <c r="ANK47" s="162"/>
      <c r="AXB47" s="162"/>
      <c r="AXC47" s="162"/>
      <c r="AXD47" s="162"/>
      <c r="AXE47" s="162"/>
      <c r="AXF47" s="162"/>
      <c r="AXG47" s="162"/>
      <c r="BGX47" s="162"/>
      <c r="BGY47" s="162"/>
      <c r="BGZ47" s="162"/>
      <c r="BHA47" s="162"/>
      <c r="BHB47" s="162"/>
      <c r="BHC47" s="162"/>
      <c r="BQT47" s="162"/>
      <c r="BQU47" s="162"/>
      <c r="BQV47" s="162"/>
      <c r="BQW47" s="162"/>
      <c r="BQX47" s="162"/>
      <c r="BQY47" s="162"/>
      <c r="CAP47" s="162"/>
      <c r="CAQ47" s="162"/>
      <c r="CAR47" s="162"/>
      <c r="CAS47" s="162"/>
      <c r="CAT47" s="162"/>
      <c r="CAU47" s="162"/>
      <c r="CKL47" s="162"/>
      <c r="CKM47" s="162"/>
      <c r="CKN47" s="162"/>
      <c r="CKO47" s="162"/>
      <c r="CKP47" s="162"/>
      <c r="CKQ47" s="162"/>
      <c r="CUH47" s="162"/>
      <c r="CUI47" s="162"/>
      <c r="CUJ47" s="162"/>
      <c r="CUK47" s="162"/>
      <c r="CUL47" s="162"/>
      <c r="CUM47" s="162"/>
      <c r="DED47" s="162"/>
      <c r="DEE47" s="162"/>
      <c r="DEF47" s="162"/>
      <c r="DEG47" s="162"/>
      <c r="DEH47" s="162"/>
      <c r="DEI47" s="162"/>
      <c r="DNZ47" s="162"/>
      <c r="DOA47" s="162"/>
      <c r="DOB47" s="162"/>
      <c r="DOC47" s="162"/>
      <c r="DOD47" s="162"/>
      <c r="DOE47" s="162"/>
      <c r="DXV47" s="162"/>
      <c r="DXW47" s="162"/>
      <c r="DXX47" s="162"/>
      <c r="DXY47" s="162"/>
      <c r="DXZ47" s="162"/>
      <c r="DYA47" s="162"/>
      <c r="EHR47" s="162"/>
      <c r="EHS47" s="162"/>
      <c r="EHT47" s="162"/>
      <c r="EHU47" s="162"/>
      <c r="EHV47" s="162"/>
      <c r="EHW47" s="162"/>
      <c r="ERN47" s="162"/>
      <c r="ERO47" s="162"/>
      <c r="ERP47" s="162"/>
      <c r="ERQ47" s="162"/>
      <c r="ERR47" s="162"/>
      <c r="ERS47" s="162"/>
      <c r="FBJ47" s="162"/>
      <c r="FBK47" s="162"/>
      <c r="FBL47" s="162"/>
      <c r="FBM47" s="162"/>
      <c r="FBN47" s="162"/>
      <c r="FBO47" s="162"/>
      <c r="FLF47" s="162"/>
      <c r="FLG47" s="162"/>
      <c r="FLH47" s="162"/>
      <c r="FLI47" s="162"/>
      <c r="FLJ47" s="162"/>
      <c r="FLK47" s="162"/>
      <c r="FVB47" s="162"/>
      <c r="FVC47" s="162"/>
      <c r="FVD47" s="162"/>
      <c r="FVE47" s="162"/>
      <c r="FVF47" s="162"/>
      <c r="FVG47" s="162"/>
      <c r="GEX47" s="162"/>
      <c r="GEY47" s="162"/>
      <c r="GEZ47" s="162"/>
      <c r="GFA47" s="162"/>
      <c r="GFB47" s="162"/>
      <c r="GFC47" s="162"/>
      <c r="GOT47" s="162"/>
      <c r="GOU47" s="162"/>
      <c r="GOV47" s="162"/>
      <c r="GOW47" s="162"/>
      <c r="GOX47" s="162"/>
      <c r="GOY47" s="162"/>
      <c r="GYP47" s="162"/>
      <c r="GYQ47" s="162"/>
      <c r="GYR47" s="162"/>
      <c r="GYS47" s="162"/>
      <c r="GYT47" s="162"/>
      <c r="GYU47" s="162"/>
      <c r="HIL47" s="162"/>
      <c r="HIM47" s="162"/>
      <c r="HIN47" s="162"/>
      <c r="HIO47" s="162"/>
      <c r="HIP47" s="162"/>
      <c r="HIQ47" s="162"/>
      <c r="HSH47" s="162"/>
      <c r="HSI47" s="162"/>
      <c r="HSJ47" s="162"/>
      <c r="HSK47" s="162"/>
      <c r="HSL47" s="162"/>
      <c r="HSM47" s="162"/>
      <c r="ICD47" s="162"/>
      <c r="ICE47" s="162"/>
      <c r="ICF47" s="162"/>
      <c r="ICG47" s="162"/>
      <c r="ICH47" s="162"/>
      <c r="ICI47" s="162"/>
      <c r="ILZ47" s="162"/>
      <c r="IMA47" s="162"/>
      <c r="IMB47" s="162"/>
      <c r="IMC47" s="162"/>
      <c r="IMD47" s="162"/>
      <c r="IME47" s="162"/>
      <c r="IVV47" s="162"/>
      <c r="IVW47" s="162"/>
      <c r="IVX47" s="162"/>
      <c r="IVY47" s="162"/>
      <c r="IVZ47" s="162"/>
      <c r="IWA47" s="162"/>
      <c r="JFR47" s="162"/>
      <c r="JFS47" s="162"/>
      <c r="JFT47" s="162"/>
      <c r="JFU47" s="162"/>
      <c r="JFV47" s="162"/>
      <c r="JFW47" s="162"/>
      <c r="JPN47" s="162"/>
      <c r="JPO47" s="162"/>
      <c r="JPP47" s="162"/>
      <c r="JPQ47" s="162"/>
      <c r="JPR47" s="162"/>
      <c r="JPS47" s="162"/>
      <c r="JZJ47" s="162"/>
      <c r="JZK47" s="162"/>
      <c r="JZL47" s="162"/>
      <c r="JZM47" s="162"/>
      <c r="JZN47" s="162"/>
      <c r="JZO47" s="162"/>
      <c r="KJF47" s="162"/>
      <c r="KJG47" s="162"/>
      <c r="KJH47" s="162"/>
      <c r="KJI47" s="162"/>
      <c r="KJJ47" s="162"/>
      <c r="KJK47" s="162"/>
      <c r="KTB47" s="162"/>
      <c r="KTC47" s="162"/>
      <c r="KTD47" s="162"/>
      <c r="KTE47" s="162"/>
      <c r="KTF47" s="162"/>
      <c r="KTG47" s="162"/>
      <c r="LCX47" s="162"/>
      <c r="LCY47" s="162"/>
      <c r="LCZ47" s="162"/>
      <c r="LDA47" s="162"/>
      <c r="LDB47" s="162"/>
      <c r="LDC47" s="162"/>
      <c r="LMT47" s="162"/>
      <c r="LMU47" s="162"/>
      <c r="LMV47" s="162"/>
      <c r="LMW47" s="162"/>
      <c r="LMX47" s="162"/>
      <c r="LMY47" s="162"/>
      <c r="LWP47" s="162"/>
      <c r="LWQ47" s="162"/>
      <c r="LWR47" s="162"/>
      <c r="LWS47" s="162"/>
      <c r="LWT47" s="162"/>
      <c r="LWU47" s="162"/>
      <c r="MGL47" s="162"/>
      <c r="MGM47" s="162"/>
      <c r="MGN47" s="162"/>
      <c r="MGO47" s="162"/>
      <c r="MGP47" s="162"/>
      <c r="MGQ47" s="162"/>
      <c r="MQH47" s="162"/>
      <c r="MQI47" s="162"/>
      <c r="MQJ47" s="162"/>
      <c r="MQK47" s="162"/>
      <c r="MQL47" s="162"/>
      <c r="MQM47" s="162"/>
      <c r="NAD47" s="162"/>
      <c r="NAE47" s="162"/>
      <c r="NAF47" s="162"/>
      <c r="NAG47" s="162"/>
      <c r="NAH47" s="162"/>
      <c r="NAI47" s="162"/>
      <c r="NJZ47" s="162"/>
      <c r="NKA47" s="162"/>
      <c r="NKB47" s="162"/>
      <c r="NKC47" s="162"/>
      <c r="NKD47" s="162"/>
      <c r="NKE47" s="162"/>
      <c r="NTV47" s="162"/>
      <c r="NTW47" s="162"/>
      <c r="NTX47" s="162"/>
      <c r="NTY47" s="162"/>
      <c r="NTZ47" s="162"/>
      <c r="NUA47" s="162"/>
      <c r="ODR47" s="162"/>
      <c r="ODS47" s="162"/>
      <c r="ODT47" s="162"/>
      <c r="ODU47" s="162"/>
      <c r="ODV47" s="162"/>
      <c r="ODW47" s="162"/>
      <c r="ONN47" s="162"/>
      <c r="ONO47" s="162"/>
      <c r="ONP47" s="162"/>
      <c r="ONQ47" s="162"/>
      <c r="ONR47" s="162"/>
      <c r="ONS47" s="162"/>
      <c r="OXJ47" s="162"/>
      <c r="OXK47" s="162"/>
      <c r="OXL47" s="162"/>
      <c r="OXM47" s="162"/>
      <c r="OXN47" s="162"/>
      <c r="OXO47" s="162"/>
      <c r="PHF47" s="162"/>
      <c r="PHG47" s="162"/>
      <c r="PHH47" s="162"/>
      <c r="PHI47" s="162"/>
      <c r="PHJ47" s="162"/>
      <c r="PHK47" s="162"/>
      <c r="PRB47" s="162"/>
      <c r="PRC47" s="162"/>
      <c r="PRD47" s="162"/>
      <c r="PRE47" s="162"/>
      <c r="PRF47" s="162"/>
      <c r="PRG47" s="162"/>
      <c r="QAX47" s="162"/>
      <c r="QAY47" s="162"/>
      <c r="QAZ47" s="162"/>
      <c r="QBA47" s="162"/>
      <c r="QBB47" s="162"/>
      <c r="QBC47" s="162"/>
      <c r="QKT47" s="162"/>
      <c r="QKU47" s="162"/>
      <c r="QKV47" s="162"/>
      <c r="QKW47" s="162"/>
      <c r="QKX47" s="162"/>
      <c r="QKY47" s="162"/>
      <c r="QUP47" s="162"/>
      <c r="QUQ47" s="162"/>
      <c r="QUR47" s="162"/>
      <c r="QUS47" s="162"/>
      <c r="QUT47" s="162"/>
      <c r="QUU47" s="162"/>
      <c r="REL47" s="162"/>
      <c r="REM47" s="162"/>
      <c r="REN47" s="162"/>
      <c r="REO47" s="162"/>
      <c r="REP47" s="162"/>
      <c r="REQ47" s="162"/>
      <c r="ROH47" s="162"/>
      <c r="ROI47" s="162"/>
      <c r="ROJ47" s="162"/>
      <c r="ROK47" s="162"/>
      <c r="ROL47" s="162"/>
      <c r="ROM47" s="162"/>
      <c r="RYD47" s="162"/>
      <c r="RYE47" s="162"/>
      <c r="RYF47" s="162"/>
      <c r="RYG47" s="162"/>
      <c r="RYH47" s="162"/>
      <c r="RYI47" s="162"/>
      <c r="SHZ47" s="162"/>
      <c r="SIA47" s="162"/>
      <c r="SIB47" s="162"/>
      <c r="SIC47" s="162"/>
      <c r="SID47" s="162"/>
      <c r="SIE47" s="162"/>
      <c r="SRV47" s="162"/>
      <c r="SRW47" s="162"/>
      <c r="SRX47" s="162"/>
      <c r="SRY47" s="162"/>
      <c r="SRZ47" s="162"/>
      <c r="SSA47" s="162"/>
      <c r="TBR47" s="162"/>
      <c r="TBS47" s="162"/>
      <c r="TBT47" s="162"/>
      <c r="TBU47" s="162"/>
      <c r="TBV47" s="162"/>
      <c r="TBW47" s="162"/>
      <c r="TLN47" s="162"/>
      <c r="TLO47" s="162"/>
      <c r="TLP47" s="162"/>
      <c r="TLQ47" s="162"/>
      <c r="TLR47" s="162"/>
      <c r="TLS47" s="162"/>
      <c r="TVJ47" s="162"/>
      <c r="TVK47" s="162"/>
      <c r="TVL47" s="162"/>
      <c r="TVM47" s="162"/>
      <c r="TVN47" s="162"/>
      <c r="TVO47" s="162"/>
      <c r="UFF47" s="162"/>
      <c r="UFG47" s="162"/>
      <c r="UFH47" s="162"/>
      <c r="UFI47" s="162"/>
      <c r="UFJ47" s="162"/>
      <c r="UFK47" s="162"/>
      <c r="UPB47" s="162"/>
      <c r="UPC47" s="162"/>
      <c r="UPD47" s="162"/>
      <c r="UPE47" s="162"/>
      <c r="UPF47" s="162"/>
      <c r="UPG47" s="162"/>
      <c r="UYX47" s="162"/>
      <c r="UYY47" s="162"/>
      <c r="UYZ47" s="162"/>
      <c r="UZA47" s="162"/>
      <c r="UZB47" s="162"/>
      <c r="UZC47" s="162"/>
      <c r="VIT47" s="162"/>
      <c r="VIU47" s="162"/>
      <c r="VIV47" s="162"/>
      <c r="VIW47" s="162"/>
      <c r="VIX47" s="162"/>
      <c r="VIY47" s="162"/>
      <c r="VSP47" s="162"/>
      <c r="VSQ47" s="162"/>
      <c r="VSR47" s="162"/>
      <c r="VSS47" s="162"/>
      <c r="VST47" s="162"/>
      <c r="VSU47" s="162"/>
      <c r="WCL47" s="162"/>
      <c r="WCM47" s="162"/>
      <c r="WCN47" s="162"/>
      <c r="WCO47" s="162"/>
      <c r="WCP47" s="162"/>
      <c r="WCQ47" s="162"/>
      <c r="WMH47" s="162"/>
      <c r="WMI47" s="162"/>
      <c r="WMJ47" s="162"/>
      <c r="WMK47" s="162"/>
      <c r="WML47" s="162"/>
      <c r="WMM47" s="162"/>
      <c r="WWD47" s="162"/>
      <c r="WWE47" s="162"/>
      <c r="WWF47" s="162"/>
      <c r="WWG47" s="162"/>
      <c r="WWH47" s="162"/>
      <c r="WWI47" s="162"/>
    </row>
    <row r="48" spans="3:795 1046:1819 2070:2843 3094:3867 4118:4891 5142:5915 6166:6939 7190:7963 8214:8987 9238:10011 10262:11035 11286:12059 12310:13083 13334:14107 14358:15131 15382:16155" ht="15" customHeight="1" x14ac:dyDescent="0.35">
      <c r="C48" s="1285"/>
      <c r="D48" s="1286"/>
      <c r="E48" s="1341"/>
      <c r="F48" s="1342"/>
      <c r="G48" s="1346"/>
      <c r="H48" s="1347"/>
      <c r="I48" s="1347"/>
      <c r="J48" s="1347"/>
      <c r="K48" s="1347"/>
      <c r="L48" s="1347"/>
      <c r="M48" s="1348"/>
      <c r="N48" s="1306"/>
      <c r="O48" s="1306"/>
      <c r="P48" s="1306"/>
      <c r="Q48" s="1352"/>
      <c r="R48" s="1353"/>
      <c r="S48" s="1353"/>
      <c r="T48" s="1353"/>
      <c r="U48" s="1353"/>
      <c r="V48" s="1353"/>
      <c r="W48" s="1353"/>
      <c r="X48" s="1353"/>
      <c r="Y48" s="1354"/>
      <c r="Z48" s="1352"/>
      <c r="AA48" s="1353"/>
      <c r="AB48" s="1354"/>
      <c r="AC48" s="1352"/>
      <c r="AD48" s="1353"/>
      <c r="AE48" s="1354"/>
      <c r="AF48" s="1352"/>
      <c r="AG48" s="1353"/>
      <c r="AH48" s="1354"/>
      <c r="AI48" s="1306"/>
      <c r="AJ48" s="1306"/>
      <c r="AK48" s="1306"/>
      <c r="AL48" s="1306"/>
      <c r="AM48" s="1306"/>
      <c r="AN48" s="1306"/>
      <c r="AO48" s="1306"/>
      <c r="AP48" s="1306"/>
      <c r="AQ48" s="1306"/>
      <c r="AR48" s="1306"/>
      <c r="AS48" s="1306"/>
      <c r="AT48" s="1306"/>
      <c r="AU48" s="1306"/>
      <c r="AV48" s="1306"/>
      <c r="AW48" s="1306"/>
      <c r="AX48" s="1306"/>
      <c r="AY48" s="1306"/>
      <c r="AZ48" s="1306"/>
      <c r="BA48" s="1306"/>
      <c r="BB48" s="1306"/>
      <c r="BC48" s="1306"/>
      <c r="BD48" s="1307"/>
      <c r="BE48" s="1307"/>
      <c r="BF48" s="1307"/>
      <c r="BG48" s="1307"/>
      <c r="BH48" s="1308"/>
      <c r="BI48" s="1308"/>
      <c r="BJ48" s="1308"/>
      <c r="BK48" s="1308"/>
      <c r="BL48" s="1308"/>
      <c r="BM48" s="1308"/>
      <c r="BN48" s="1308"/>
      <c r="BO48" s="1308"/>
      <c r="BP48" s="1372"/>
      <c r="BQ48" s="1373"/>
      <c r="BR48" s="1373"/>
      <c r="BS48" s="1374"/>
      <c r="BT48" s="1307"/>
      <c r="BU48" s="1307"/>
      <c r="BV48" s="1307"/>
      <c r="BW48" s="1307"/>
      <c r="BX48" s="1372"/>
      <c r="BY48" s="1373"/>
      <c r="BZ48" s="1373"/>
      <c r="CA48" s="1374"/>
      <c r="CB48" s="1307"/>
      <c r="CC48" s="1307"/>
      <c r="CD48" s="1307"/>
      <c r="CE48" s="1375"/>
      <c r="CF48" s="1376"/>
      <c r="CG48" s="1367"/>
      <c r="CH48" s="1367"/>
      <c r="CI48" s="1367"/>
      <c r="CJ48" s="1367"/>
      <c r="CK48" s="1367"/>
      <c r="CL48" s="1367"/>
      <c r="CM48" s="1367"/>
      <c r="CN48" s="1368"/>
      <c r="JR48" s="162"/>
      <c r="JS48" s="162"/>
      <c r="JT48" s="162"/>
      <c r="JU48" s="162"/>
      <c r="JV48" s="162"/>
      <c r="JW48" s="162"/>
      <c r="TN48" s="162"/>
      <c r="TO48" s="162"/>
      <c r="TP48" s="162"/>
      <c r="TQ48" s="162"/>
      <c r="TR48" s="162"/>
      <c r="TS48" s="162"/>
      <c r="ADJ48" s="162"/>
      <c r="ADK48" s="162"/>
      <c r="ADL48" s="162"/>
      <c r="ADM48" s="162"/>
      <c r="ADN48" s="162"/>
      <c r="ADO48" s="162"/>
      <c r="ANF48" s="162"/>
      <c r="ANG48" s="162"/>
      <c r="ANH48" s="162"/>
      <c r="ANI48" s="162"/>
      <c r="ANJ48" s="162"/>
      <c r="ANK48" s="162"/>
      <c r="AXB48" s="162"/>
      <c r="AXC48" s="162"/>
      <c r="AXD48" s="162"/>
      <c r="AXE48" s="162"/>
      <c r="AXF48" s="162"/>
      <c r="AXG48" s="162"/>
      <c r="BGX48" s="162"/>
      <c r="BGY48" s="162"/>
      <c r="BGZ48" s="162"/>
      <c r="BHA48" s="162"/>
      <c r="BHB48" s="162"/>
      <c r="BHC48" s="162"/>
      <c r="BQT48" s="162"/>
      <c r="BQU48" s="162"/>
      <c r="BQV48" s="162"/>
      <c r="BQW48" s="162"/>
      <c r="BQX48" s="162"/>
      <c r="BQY48" s="162"/>
      <c r="CAP48" s="162"/>
      <c r="CAQ48" s="162"/>
      <c r="CAR48" s="162"/>
      <c r="CAS48" s="162"/>
      <c r="CAT48" s="162"/>
      <c r="CAU48" s="162"/>
      <c r="CKL48" s="162"/>
      <c r="CKM48" s="162"/>
      <c r="CKN48" s="162"/>
      <c r="CKO48" s="162"/>
      <c r="CKP48" s="162"/>
      <c r="CKQ48" s="162"/>
      <c r="CUH48" s="162"/>
      <c r="CUI48" s="162"/>
      <c r="CUJ48" s="162"/>
      <c r="CUK48" s="162"/>
      <c r="CUL48" s="162"/>
      <c r="CUM48" s="162"/>
      <c r="DED48" s="162"/>
      <c r="DEE48" s="162"/>
      <c r="DEF48" s="162"/>
      <c r="DEG48" s="162"/>
      <c r="DEH48" s="162"/>
      <c r="DEI48" s="162"/>
      <c r="DNZ48" s="162"/>
      <c r="DOA48" s="162"/>
      <c r="DOB48" s="162"/>
      <c r="DOC48" s="162"/>
      <c r="DOD48" s="162"/>
      <c r="DOE48" s="162"/>
      <c r="DXV48" s="162"/>
      <c r="DXW48" s="162"/>
      <c r="DXX48" s="162"/>
      <c r="DXY48" s="162"/>
      <c r="DXZ48" s="162"/>
      <c r="DYA48" s="162"/>
      <c r="EHR48" s="162"/>
      <c r="EHS48" s="162"/>
      <c r="EHT48" s="162"/>
      <c r="EHU48" s="162"/>
      <c r="EHV48" s="162"/>
      <c r="EHW48" s="162"/>
      <c r="ERN48" s="162"/>
      <c r="ERO48" s="162"/>
      <c r="ERP48" s="162"/>
      <c r="ERQ48" s="162"/>
      <c r="ERR48" s="162"/>
      <c r="ERS48" s="162"/>
      <c r="FBJ48" s="162"/>
      <c r="FBK48" s="162"/>
      <c r="FBL48" s="162"/>
      <c r="FBM48" s="162"/>
      <c r="FBN48" s="162"/>
      <c r="FBO48" s="162"/>
      <c r="FLF48" s="162"/>
      <c r="FLG48" s="162"/>
      <c r="FLH48" s="162"/>
      <c r="FLI48" s="162"/>
      <c r="FLJ48" s="162"/>
      <c r="FLK48" s="162"/>
      <c r="FVB48" s="162"/>
      <c r="FVC48" s="162"/>
      <c r="FVD48" s="162"/>
      <c r="FVE48" s="162"/>
      <c r="FVF48" s="162"/>
      <c r="FVG48" s="162"/>
      <c r="GEX48" s="162"/>
      <c r="GEY48" s="162"/>
      <c r="GEZ48" s="162"/>
      <c r="GFA48" s="162"/>
      <c r="GFB48" s="162"/>
      <c r="GFC48" s="162"/>
      <c r="GOT48" s="162"/>
      <c r="GOU48" s="162"/>
      <c r="GOV48" s="162"/>
      <c r="GOW48" s="162"/>
      <c r="GOX48" s="162"/>
      <c r="GOY48" s="162"/>
      <c r="GYP48" s="162"/>
      <c r="GYQ48" s="162"/>
      <c r="GYR48" s="162"/>
      <c r="GYS48" s="162"/>
      <c r="GYT48" s="162"/>
      <c r="GYU48" s="162"/>
      <c r="HIL48" s="162"/>
      <c r="HIM48" s="162"/>
      <c r="HIN48" s="162"/>
      <c r="HIO48" s="162"/>
      <c r="HIP48" s="162"/>
      <c r="HIQ48" s="162"/>
      <c r="HSH48" s="162"/>
      <c r="HSI48" s="162"/>
      <c r="HSJ48" s="162"/>
      <c r="HSK48" s="162"/>
      <c r="HSL48" s="162"/>
      <c r="HSM48" s="162"/>
      <c r="ICD48" s="162"/>
      <c r="ICE48" s="162"/>
      <c r="ICF48" s="162"/>
      <c r="ICG48" s="162"/>
      <c r="ICH48" s="162"/>
      <c r="ICI48" s="162"/>
      <c r="ILZ48" s="162"/>
      <c r="IMA48" s="162"/>
      <c r="IMB48" s="162"/>
      <c r="IMC48" s="162"/>
      <c r="IMD48" s="162"/>
      <c r="IME48" s="162"/>
      <c r="IVV48" s="162"/>
      <c r="IVW48" s="162"/>
      <c r="IVX48" s="162"/>
      <c r="IVY48" s="162"/>
      <c r="IVZ48" s="162"/>
      <c r="IWA48" s="162"/>
      <c r="JFR48" s="162"/>
      <c r="JFS48" s="162"/>
      <c r="JFT48" s="162"/>
      <c r="JFU48" s="162"/>
      <c r="JFV48" s="162"/>
      <c r="JFW48" s="162"/>
      <c r="JPN48" s="162"/>
      <c r="JPO48" s="162"/>
      <c r="JPP48" s="162"/>
      <c r="JPQ48" s="162"/>
      <c r="JPR48" s="162"/>
      <c r="JPS48" s="162"/>
      <c r="JZJ48" s="162"/>
      <c r="JZK48" s="162"/>
      <c r="JZL48" s="162"/>
      <c r="JZM48" s="162"/>
      <c r="JZN48" s="162"/>
      <c r="JZO48" s="162"/>
      <c r="KJF48" s="162"/>
      <c r="KJG48" s="162"/>
      <c r="KJH48" s="162"/>
      <c r="KJI48" s="162"/>
      <c r="KJJ48" s="162"/>
      <c r="KJK48" s="162"/>
      <c r="KTB48" s="162"/>
      <c r="KTC48" s="162"/>
      <c r="KTD48" s="162"/>
      <c r="KTE48" s="162"/>
      <c r="KTF48" s="162"/>
      <c r="KTG48" s="162"/>
      <c r="LCX48" s="162"/>
      <c r="LCY48" s="162"/>
      <c r="LCZ48" s="162"/>
      <c r="LDA48" s="162"/>
      <c r="LDB48" s="162"/>
      <c r="LDC48" s="162"/>
      <c r="LMT48" s="162"/>
      <c r="LMU48" s="162"/>
      <c r="LMV48" s="162"/>
      <c r="LMW48" s="162"/>
      <c r="LMX48" s="162"/>
      <c r="LMY48" s="162"/>
      <c r="LWP48" s="162"/>
      <c r="LWQ48" s="162"/>
      <c r="LWR48" s="162"/>
      <c r="LWS48" s="162"/>
      <c r="LWT48" s="162"/>
      <c r="LWU48" s="162"/>
      <c r="MGL48" s="162"/>
      <c r="MGM48" s="162"/>
      <c r="MGN48" s="162"/>
      <c r="MGO48" s="162"/>
      <c r="MGP48" s="162"/>
      <c r="MGQ48" s="162"/>
      <c r="MQH48" s="162"/>
      <c r="MQI48" s="162"/>
      <c r="MQJ48" s="162"/>
      <c r="MQK48" s="162"/>
      <c r="MQL48" s="162"/>
      <c r="MQM48" s="162"/>
      <c r="NAD48" s="162"/>
      <c r="NAE48" s="162"/>
      <c r="NAF48" s="162"/>
      <c r="NAG48" s="162"/>
      <c r="NAH48" s="162"/>
      <c r="NAI48" s="162"/>
      <c r="NJZ48" s="162"/>
      <c r="NKA48" s="162"/>
      <c r="NKB48" s="162"/>
      <c r="NKC48" s="162"/>
      <c r="NKD48" s="162"/>
      <c r="NKE48" s="162"/>
      <c r="NTV48" s="162"/>
      <c r="NTW48" s="162"/>
      <c r="NTX48" s="162"/>
      <c r="NTY48" s="162"/>
      <c r="NTZ48" s="162"/>
      <c r="NUA48" s="162"/>
      <c r="ODR48" s="162"/>
      <c r="ODS48" s="162"/>
      <c r="ODT48" s="162"/>
      <c r="ODU48" s="162"/>
      <c r="ODV48" s="162"/>
      <c r="ODW48" s="162"/>
      <c r="ONN48" s="162"/>
      <c r="ONO48" s="162"/>
      <c r="ONP48" s="162"/>
      <c r="ONQ48" s="162"/>
      <c r="ONR48" s="162"/>
      <c r="ONS48" s="162"/>
      <c r="OXJ48" s="162"/>
      <c r="OXK48" s="162"/>
      <c r="OXL48" s="162"/>
      <c r="OXM48" s="162"/>
      <c r="OXN48" s="162"/>
      <c r="OXO48" s="162"/>
      <c r="PHF48" s="162"/>
      <c r="PHG48" s="162"/>
      <c r="PHH48" s="162"/>
      <c r="PHI48" s="162"/>
      <c r="PHJ48" s="162"/>
      <c r="PHK48" s="162"/>
      <c r="PRB48" s="162"/>
      <c r="PRC48" s="162"/>
      <c r="PRD48" s="162"/>
      <c r="PRE48" s="162"/>
      <c r="PRF48" s="162"/>
      <c r="PRG48" s="162"/>
      <c r="QAX48" s="162"/>
      <c r="QAY48" s="162"/>
      <c r="QAZ48" s="162"/>
      <c r="QBA48" s="162"/>
      <c r="QBB48" s="162"/>
      <c r="QBC48" s="162"/>
      <c r="QKT48" s="162"/>
      <c r="QKU48" s="162"/>
      <c r="QKV48" s="162"/>
      <c r="QKW48" s="162"/>
      <c r="QKX48" s="162"/>
      <c r="QKY48" s="162"/>
      <c r="QUP48" s="162"/>
      <c r="QUQ48" s="162"/>
      <c r="QUR48" s="162"/>
      <c r="QUS48" s="162"/>
      <c r="QUT48" s="162"/>
      <c r="QUU48" s="162"/>
      <c r="REL48" s="162"/>
      <c r="REM48" s="162"/>
      <c r="REN48" s="162"/>
      <c r="REO48" s="162"/>
      <c r="REP48" s="162"/>
      <c r="REQ48" s="162"/>
      <c r="ROH48" s="162"/>
      <c r="ROI48" s="162"/>
      <c r="ROJ48" s="162"/>
      <c r="ROK48" s="162"/>
      <c r="ROL48" s="162"/>
      <c r="ROM48" s="162"/>
      <c r="RYD48" s="162"/>
      <c r="RYE48" s="162"/>
      <c r="RYF48" s="162"/>
      <c r="RYG48" s="162"/>
      <c r="RYH48" s="162"/>
      <c r="RYI48" s="162"/>
      <c r="SHZ48" s="162"/>
      <c r="SIA48" s="162"/>
      <c r="SIB48" s="162"/>
      <c r="SIC48" s="162"/>
      <c r="SID48" s="162"/>
      <c r="SIE48" s="162"/>
      <c r="SRV48" s="162"/>
      <c r="SRW48" s="162"/>
      <c r="SRX48" s="162"/>
      <c r="SRY48" s="162"/>
      <c r="SRZ48" s="162"/>
      <c r="SSA48" s="162"/>
      <c r="TBR48" s="162"/>
      <c r="TBS48" s="162"/>
      <c r="TBT48" s="162"/>
      <c r="TBU48" s="162"/>
      <c r="TBV48" s="162"/>
      <c r="TBW48" s="162"/>
      <c r="TLN48" s="162"/>
      <c r="TLO48" s="162"/>
      <c r="TLP48" s="162"/>
      <c r="TLQ48" s="162"/>
      <c r="TLR48" s="162"/>
      <c r="TLS48" s="162"/>
      <c r="TVJ48" s="162"/>
      <c r="TVK48" s="162"/>
      <c r="TVL48" s="162"/>
      <c r="TVM48" s="162"/>
      <c r="TVN48" s="162"/>
      <c r="TVO48" s="162"/>
      <c r="UFF48" s="162"/>
      <c r="UFG48" s="162"/>
      <c r="UFH48" s="162"/>
      <c r="UFI48" s="162"/>
      <c r="UFJ48" s="162"/>
      <c r="UFK48" s="162"/>
      <c r="UPB48" s="162"/>
      <c r="UPC48" s="162"/>
      <c r="UPD48" s="162"/>
      <c r="UPE48" s="162"/>
      <c r="UPF48" s="162"/>
      <c r="UPG48" s="162"/>
      <c r="UYX48" s="162"/>
      <c r="UYY48" s="162"/>
      <c r="UYZ48" s="162"/>
      <c r="UZA48" s="162"/>
      <c r="UZB48" s="162"/>
      <c r="UZC48" s="162"/>
      <c r="VIT48" s="162"/>
      <c r="VIU48" s="162"/>
      <c r="VIV48" s="162"/>
      <c r="VIW48" s="162"/>
      <c r="VIX48" s="162"/>
      <c r="VIY48" s="162"/>
      <c r="VSP48" s="162"/>
      <c r="VSQ48" s="162"/>
      <c r="VSR48" s="162"/>
      <c r="VSS48" s="162"/>
      <c r="VST48" s="162"/>
      <c r="VSU48" s="162"/>
      <c r="WCL48" s="162"/>
      <c r="WCM48" s="162"/>
      <c r="WCN48" s="162"/>
      <c r="WCO48" s="162"/>
      <c r="WCP48" s="162"/>
      <c r="WCQ48" s="162"/>
      <c r="WMH48" s="162"/>
      <c r="WMI48" s="162"/>
      <c r="WMJ48" s="162"/>
      <c r="WMK48" s="162"/>
      <c r="WML48" s="162"/>
      <c r="WMM48" s="162"/>
      <c r="WWD48" s="162"/>
      <c r="WWE48" s="162"/>
      <c r="WWF48" s="162"/>
      <c r="WWG48" s="162"/>
      <c r="WWH48" s="162"/>
      <c r="WWI48" s="162"/>
    </row>
    <row r="49" spans="3:795 1046:1819 2070:2843 3094:3867 4118:4891 5142:5915 6166:6939 7190:7963 8214:8987 9238:10011 10262:11035 11286:12059 12310:13083 13334:14107 14358:15131 15382:16155" ht="15" customHeight="1" x14ac:dyDescent="0.35">
      <c r="C49" s="1285"/>
      <c r="D49" s="1286"/>
      <c r="E49" s="1339"/>
      <c r="F49" s="1340"/>
      <c r="G49" s="1343" t="str">
        <f>IF($E49="","",
IF(ISERROR(VLOOKUP($E49,'様式第6-3.経費区分別内訳書'!$D$20:$EE$69,3,FALSE)),"※正しい経費番号を選択してください",
IF(LEFT(VLOOKUP($E49,'様式第6-3.経費区分別内訳書'!$D$20:$EE$69,3,FALSE),1)="1",VLOOKUP($E49,'様式第6-3.経費区分別内訳書'!$D$20:$EE$69,35,FALSE),"※本シートに記載するべき経費区分ではありません")))</f>
        <v/>
      </c>
      <c r="H49" s="1344"/>
      <c r="I49" s="1344"/>
      <c r="J49" s="1344"/>
      <c r="K49" s="1344"/>
      <c r="L49" s="1344"/>
      <c r="M49" s="1345"/>
      <c r="N49" s="1306"/>
      <c r="O49" s="1306"/>
      <c r="P49" s="1306"/>
      <c r="Q49" s="1349"/>
      <c r="R49" s="1350"/>
      <c r="S49" s="1350"/>
      <c r="T49" s="1350"/>
      <c r="U49" s="1350"/>
      <c r="V49" s="1350"/>
      <c r="W49" s="1350"/>
      <c r="X49" s="1350"/>
      <c r="Y49" s="1351"/>
      <c r="Z49" s="1349"/>
      <c r="AA49" s="1350"/>
      <c r="AB49" s="1351"/>
      <c r="AC49" s="1349"/>
      <c r="AD49" s="1350"/>
      <c r="AE49" s="1351"/>
      <c r="AF49" s="1349"/>
      <c r="AG49" s="1350"/>
      <c r="AH49" s="1351"/>
      <c r="AI49" s="1306"/>
      <c r="AJ49" s="1306"/>
      <c r="AK49" s="1306"/>
      <c r="AL49" s="1306"/>
      <c r="AM49" s="1306"/>
      <c r="AN49" s="1306"/>
      <c r="AO49" s="1306"/>
      <c r="AP49" s="1306"/>
      <c r="AQ49" s="1306"/>
      <c r="AR49" s="1306"/>
      <c r="AS49" s="1306"/>
      <c r="AT49" s="1306"/>
      <c r="AU49" s="1306"/>
      <c r="AV49" s="1306"/>
      <c r="AW49" s="1306"/>
      <c r="AX49" s="1306"/>
      <c r="AY49" s="1306"/>
      <c r="AZ49" s="1306"/>
      <c r="BA49" s="1306"/>
      <c r="BB49" s="1306"/>
      <c r="BC49" s="1306"/>
      <c r="BD49" s="1307"/>
      <c r="BE49" s="1307"/>
      <c r="BF49" s="1307"/>
      <c r="BG49" s="1307"/>
      <c r="BH49" s="1308"/>
      <c r="BI49" s="1308"/>
      <c r="BJ49" s="1308"/>
      <c r="BK49" s="1308"/>
      <c r="BL49" s="1308"/>
      <c r="BM49" s="1308"/>
      <c r="BN49" s="1308"/>
      <c r="BO49" s="1308"/>
      <c r="BP49" s="1369"/>
      <c r="BQ49" s="1370"/>
      <c r="BR49" s="1370"/>
      <c r="BS49" s="1371"/>
      <c r="BT49" s="1307"/>
      <c r="BU49" s="1307"/>
      <c r="BV49" s="1307"/>
      <c r="BW49" s="1307"/>
      <c r="BX49" s="1369"/>
      <c r="BY49" s="1370"/>
      <c r="BZ49" s="1370"/>
      <c r="CA49" s="1371"/>
      <c r="CB49" s="1307"/>
      <c r="CC49" s="1307"/>
      <c r="CD49" s="1307"/>
      <c r="CE49" s="1375"/>
      <c r="CF49" s="1376"/>
      <c r="CG49" s="1367"/>
      <c r="CH49" s="1367"/>
      <c r="CI49" s="1367"/>
      <c r="CJ49" s="1367"/>
      <c r="CK49" s="1367"/>
      <c r="CL49" s="1367"/>
      <c r="CM49" s="1367"/>
      <c r="CN49" s="1368"/>
      <c r="JR49" s="162"/>
      <c r="JS49" s="162"/>
      <c r="JT49" s="162"/>
      <c r="JU49" s="162"/>
      <c r="JV49" s="162"/>
      <c r="JW49" s="162"/>
      <c r="TN49" s="162"/>
      <c r="TO49" s="162"/>
      <c r="TP49" s="162"/>
      <c r="TQ49" s="162"/>
      <c r="TR49" s="162"/>
      <c r="TS49" s="162"/>
      <c r="ADJ49" s="162"/>
      <c r="ADK49" s="162"/>
      <c r="ADL49" s="162"/>
      <c r="ADM49" s="162"/>
      <c r="ADN49" s="162"/>
      <c r="ADO49" s="162"/>
      <c r="ANF49" s="162"/>
      <c r="ANG49" s="162"/>
      <c r="ANH49" s="162"/>
      <c r="ANI49" s="162"/>
      <c r="ANJ49" s="162"/>
      <c r="ANK49" s="162"/>
      <c r="AXB49" s="162"/>
      <c r="AXC49" s="162"/>
      <c r="AXD49" s="162"/>
      <c r="AXE49" s="162"/>
      <c r="AXF49" s="162"/>
      <c r="AXG49" s="162"/>
      <c r="BGX49" s="162"/>
      <c r="BGY49" s="162"/>
      <c r="BGZ49" s="162"/>
      <c r="BHA49" s="162"/>
      <c r="BHB49" s="162"/>
      <c r="BHC49" s="162"/>
      <c r="BQT49" s="162"/>
      <c r="BQU49" s="162"/>
      <c r="BQV49" s="162"/>
      <c r="BQW49" s="162"/>
      <c r="BQX49" s="162"/>
      <c r="BQY49" s="162"/>
      <c r="CAP49" s="162"/>
      <c r="CAQ49" s="162"/>
      <c r="CAR49" s="162"/>
      <c r="CAS49" s="162"/>
      <c r="CAT49" s="162"/>
      <c r="CAU49" s="162"/>
      <c r="CKL49" s="162"/>
      <c r="CKM49" s="162"/>
      <c r="CKN49" s="162"/>
      <c r="CKO49" s="162"/>
      <c r="CKP49" s="162"/>
      <c r="CKQ49" s="162"/>
      <c r="CUH49" s="162"/>
      <c r="CUI49" s="162"/>
      <c r="CUJ49" s="162"/>
      <c r="CUK49" s="162"/>
      <c r="CUL49" s="162"/>
      <c r="CUM49" s="162"/>
      <c r="DED49" s="162"/>
      <c r="DEE49" s="162"/>
      <c r="DEF49" s="162"/>
      <c r="DEG49" s="162"/>
      <c r="DEH49" s="162"/>
      <c r="DEI49" s="162"/>
      <c r="DNZ49" s="162"/>
      <c r="DOA49" s="162"/>
      <c r="DOB49" s="162"/>
      <c r="DOC49" s="162"/>
      <c r="DOD49" s="162"/>
      <c r="DOE49" s="162"/>
      <c r="DXV49" s="162"/>
      <c r="DXW49" s="162"/>
      <c r="DXX49" s="162"/>
      <c r="DXY49" s="162"/>
      <c r="DXZ49" s="162"/>
      <c r="DYA49" s="162"/>
      <c r="EHR49" s="162"/>
      <c r="EHS49" s="162"/>
      <c r="EHT49" s="162"/>
      <c r="EHU49" s="162"/>
      <c r="EHV49" s="162"/>
      <c r="EHW49" s="162"/>
      <c r="ERN49" s="162"/>
      <c r="ERO49" s="162"/>
      <c r="ERP49" s="162"/>
      <c r="ERQ49" s="162"/>
      <c r="ERR49" s="162"/>
      <c r="ERS49" s="162"/>
      <c r="FBJ49" s="162"/>
      <c r="FBK49" s="162"/>
      <c r="FBL49" s="162"/>
      <c r="FBM49" s="162"/>
      <c r="FBN49" s="162"/>
      <c r="FBO49" s="162"/>
      <c r="FLF49" s="162"/>
      <c r="FLG49" s="162"/>
      <c r="FLH49" s="162"/>
      <c r="FLI49" s="162"/>
      <c r="FLJ49" s="162"/>
      <c r="FLK49" s="162"/>
      <c r="FVB49" s="162"/>
      <c r="FVC49" s="162"/>
      <c r="FVD49" s="162"/>
      <c r="FVE49" s="162"/>
      <c r="FVF49" s="162"/>
      <c r="FVG49" s="162"/>
      <c r="GEX49" s="162"/>
      <c r="GEY49" s="162"/>
      <c r="GEZ49" s="162"/>
      <c r="GFA49" s="162"/>
      <c r="GFB49" s="162"/>
      <c r="GFC49" s="162"/>
      <c r="GOT49" s="162"/>
      <c r="GOU49" s="162"/>
      <c r="GOV49" s="162"/>
      <c r="GOW49" s="162"/>
      <c r="GOX49" s="162"/>
      <c r="GOY49" s="162"/>
      <c r="GYP49" s="162"/>
      <c r="GYQ49" s="162"/>
      <c r="GYR49" s="162"/>
      <c r="GYS49" s="162"/>
      <c r="GYT49" s="162"/>
      <c r="GYU49" s="162"/>
      <c r="HIL49" s="162"/>
      <c r="HIM49" s="162"/>
      <c r="HIN49" s="162"/>
      <c r="HIO49" s="162"/>
      <c r="HIP49" s="162"/>
      <c r="HIQ49" s="162"/>
      <c r="HSH49" s="162"/>
      <c r="HSI49" s="162"/>
      <c r="HSJ49" s="162"/>
      <c r="HSK49" s="162"/>
      <c r="HSL49" s="162"/>
      <c r="HSM49" s="162"/>
      <c r="ICD49" s="162"/>
      <c r="ICE49" s="162"/>
      <c r="ICF49" s="162"/>
      <c r="ICG49" s="162"/>
      <c r="ICH49" s="162"/>
      <c r="ICI49" s="162"/>
      <c r="ILZ49" s="162"/>
      <c r="IMA49" s="162"/>
      <c r="IMB49" s="162"/>
      <c r="IMC49" s="162"/>
      <c r="IMD49" s="162"/>
      <c r="IME49" s="162"/>
      <c r="IVV49" s="162"/>
      <c r="IVW49" s="162"/>
      <c r="IVX49" s="162"/>
      <c r="IVY49" s="162"/>
      <c r="IVZ49" s="162"/>
      <c r="IWA49" s="162"/>
      <c r="JFR49" s="162"/>
      <c r="JFS49" s="162"/>
      <c r="JFT49" s="162"/>
      <c r="JFU49" s="162"/>
      <c r="JFV49" s="162"/>
      <c r="JFW49" s="162"/>
      <c r="JPN49" s="162"/>
      <c r="JPO49" s="162"/>
      <c r="JPP49" s="162"/>
      <c r="JPQ49" s="162"/>
      <c r="JPR49" s="162"/>
      <c r="JPS49" s="162"/>
      <c r="JZJ49" s="162"/>
      <c r="JZK49" s="162"/>
      <c r="JZL49" s="162"/>
      <c r="JZM49" s="162"/>
      <c r="JZN49" s="162"/>
      <c r="JZO49" s="162"/>
      <c r="KJF49" s="162"/>
      <c r="KJG49" s="162"/>
      <c r="KJH49" s="162"/>
      <c r="KJI49" s="162"/>
      <c r="KJJ49" s="162"/>
      <c r="KJK49" s="162"/>
      <c r="KTB49" s="162"/>
      <c r="KTC49" s="162"/>
      <c r="KTD49" s="162"/>
      <c r="KTE49" s="162"/>
      <c r="KTF49" s="162"/>
      <c r="KTG49" s="162"/>
      <c r="LCX49" s="162"/>
      <c r="LCY49" s="162"/>
      <c r="LCZ49" s="162"/>
      <c r="LDA49" s="162"/>
      <c r="LDB49" s="162"/>
      <c r="LDC49" s="162"/>
      <c r="LMT49" s="162"/>
      <c r="LMU49" s="162"/>
      <c r="LMV49" s="162"/>
      <c r="LMW49" s="162"/>
      <c r="LMX49" s="162"/>
      <c r="LMY49" s="162"/>
      <c r="LWP49" s="162"/>
      <c r="LWQ49" s="162"/>
      <c r="LWR49" s="162"/>
      <c r="LWS49" s="162"/>
      <c r="LWT49" s="162"/>
      <c r="LWU49" s="162"/>
      <c r="MGL49" s="162"/>
      <c r="MGM49" s="162"/>
      <c r="MGN49" s="162"/>
      <c r="MGO49" s="162"/>
      <c r="MGP49" s="162"/>
      <c r="MGQ49" s="162"/>
      <c r="MQH49" s="162"/>
      <c r="MQI49" s="162"/>
      <c r="MQJ49" s="162"/>
      <c r="MQK49" s="162"/>
      <c r="MQL49" s="162"/>
      <c r="MQM49" s="162"/>
      <c r="NAD49" s="162"/>
      <c r="NAE49" s="162"/>
      <c r="NAF49" s="162"/>
      <c r="NAG49" s="162"/>
      <c r="NAH49" s="162"/>
      <c r="NAI49" s="162"/>
      <c r="NJZ49" s="162"/>
      <c r="NKA49" s="162"/>
      <c r="NKB49" s="162"/>
      <c r="NKC49" s="162"/>
      <c r="NKD49" s="162"/>
      <c r="NKE49" s="162"/>
      <c r="NTV49" s="162"/>
      <c r="NTW49" s="162"/>
      <c r="NTX49" s="162"/>
      <c r="NTY49" s="162"/>
      <c r="NTZ49" s="162"/>
      <c r="NUA49" s="162"/>
      <c r="ODR49" s="162"/>
      <c r="ODS49" s="162"/>
      <c r="ODT49" s="162"/>
      <c r="ODU49" s="162"/>
      <c r="ODV49" s="162"/>
      <c r="ODW49" s="162"/>
      <c r="ONN49" s="162"/>
      <c r="ONO49" s="162"/>
      <c r="ONP49" s="162"/>
      <c r="ONQ49" s="162"/>
      <c r="ONR49" s="162"/>
      <c r="ONS49" s="162"/>
      <c r="OXJ49" s="162"/>
      <c r="OXK49" s="162"/>
      <c r="OXL49" s="162"/>
      <c r="OXM49" s="162"/>
      <c r="OXN49" s="162"/>
      <c r="OXO49" s="162"/>
      <c r="PHF49" s="162"/>
      <c r="PHG49" s="162"/>
      <c r="PHH49" s="162"/>
      <c r="PHI49" s="162"/>
      <c r="PHJ49" s="162"/>
      <c r="PHK49" s="162"/>
      <c r="PRB49" s="162"/>
      <c r="PRC49" s="162"/>
      <c r="PRD49" s="162"/>
      <c r="PRE49" s="162"/>
      <c r="PRF49" s="162"/>
      <c r="PRG49" s="162"/>
      <c r="QAX49" s="162"/>
      <c r="QAY49" s="162"/>
      <c r="QAZ49" s="162"/>
      <c r="QBA49" s="162"/>
      <c r="QBB49" s="162"/>
      <c r="QBC49" s="162"/>
      <c r="QKT49" s="162"/>
      <c r="QKU49" s="162"/>
      <c r="QKV49" s="162"/>
      <c r="QKW49" s="162"/>
      <c r="QKX49" s="162"/>
      <c r="QKY49" s="162"/>
      <c r="QUP49" s="162"/>
      <c r="QUQ49" s="162"/>
      <c r="QUR49" s="162"/>
      <c r="QUS49" s="162"/>
      <c r="QUT49" s="162"/>
      <c r="QUU49" s="162"/>
      <c r="REL49" s="162"/>
      <c r="REM49" s="162"/>
      <c r="REN49" s="162"/>
      <c r="REO49" s="162"/>
      <c r="REP49" s="162"/>
      <c r="REQ49" s="162"/>
      <c r="ROH49" s="162"/>
      <c r="ROI49" s="162"/>
      <c r="ROJ49" s="162"/>
      <c r="ROK49" s="162"/>
      <c r="ROL49" s="162"/>
      <c r="ROM49" s="162"/>
      <c r="RYD49" s="162"/>
      <c r="RYE49" s="162"/>
      <c r="RYF49" s="162"/>
      <c r="RYG49" s="162"/>
      <c r="RYH49" s="162"/>
      <c r="RYI49" s="162"/>
      <c r="SHZ49" s="162"/>
      <c r="SIA49" s="162"/>
      <c r="SIB49" s="162"/>
      <c r="SIC49" s="162"/>
      <c r="SID49" s="162"/>
      <c r="SIE49" s="162"/>
      <c r="SRV49" s="162"/>
      <c r="SRW49" s="162"/>
      <c r="SRX49" s="162"/>
      <c r="SRY49" s="162"/>
      <c r="SRZ49" s="162"/>
      <c r="SSA49" s="162"/>
      <c r="TBR49" s="162"/>
      <c r="TBS49" s="162"/>
      <c r="TBT49" s="162"/>
      <c r="TBU49" s="162"/>
      <c r="TBV49" s="162"/>
      <c r="TBW49" s="162"/>
      <c r="TLN49" s="162"/>
      <c r="TLO49" s="162"/>
      <c r="TLP49" s="162"/>
      <c r="TLQ49" s="162"/>
      <c r="TLR49" s="162"/>
      <c r="TLS49" s="162"/>
      <c r="TVJ49" s="162"/>
      <c r="TVK49" s="162"/>
      <c r="TVL49" s="162"/>
      <c r="TVM49" s="162"/>
      <c r="TVN49" s="162"/>
      <c r="TVO49" s="162"/>
      <c r="UFF49" s="162"/>
      <c r="UFG49" s="162"/>
      <c r="UFH49" s="162"/>
      <c r="UFI49" s="162"/>
      <c r="UFJ49" s="162"/>
      <c r="UFK49" s="162"/>
      <c r="UPB49" s="162"/>
      <c r="UPC49" s="162"/>
      <c r="UPD49" s="162"/>
      <c r="UPE49" s="162"/>
      <c r="UPF49" s="162"/>
      <c r="UPG49" s="162"/>
      <c r="UYX49" s="162"/>
      <c r="UYY49" s="162"/>
      <c r="UYZ49" s="162"/>
      <c r="UZA49" s="162"/>
      <c r="UZB49" s="162"/>
      <c r="UZC49" s="162"/>
      <c r="VIT49" s="162"/>
      <c r="VIU49" s="162"/>
      <c r="VIV49" s="162"/>
      <c r="VIW49" s="162"/>
      <c r="VIX49" s="162"/>
      <c r="VIY49" s="162"/>
      <c r="VSP49" s="162"/>
      <c r="VSQ49" s="162"/>
      <c r="VSR49" s="162"/>
      <c r="VSS49" s="162"/>
      <c r="VST49" s="162"/>
      <c r="VSU49" s="162"/>
      <c r="WCL49" s="162"/>
      <c r="WCM49" s="162"/>
      <c r="WCN49" s="162"/>
      <c r="WCO49" s="162"/>
      <c r="WCP49" s="162"/>
      <c r="WCQ49" s="162"/>
      <c r="WMH49" s="162"/>
      <c r="WMI49" s="162"/>
      <c r="WMJ49" s="162"/>
      <c r="WMK49" s="162"/>
      <c r="WML49" s="162"/>
      <c r="WMM49" s="162"/>
      <c r="WWD49" s="162"/>
      <c r="WWE49" s="162"/>
      <c r="WWF49" s="162"/>
      <c r="WWG49" s="162"/>
      <c r="WWH49" s="162"/>
      <c r="WWI49" s="162"/>
    </row>
    <row r="50" spans="3:795 1046:1819 2070:2843 3094:3867 4118:4891 5142:5915 6166:6939 7190:7963 8214:8987 9238:10011 10262:11035 11286:12059 12310:13083 13334:14107 14358:15131 15382:16155" ht="15" customHeight="1" x14ac:dyDescent="0.35">
      <c r="C50" s="1285"/>
      <c r="D50" s="1286"/>
      <c r="E50" s="1341"/>
      <c r="F50" s="1342"/>
      <c r="G50" s="1346"/>
      <c r="H50" s="1347"/>
      <c r="I50" s="1347"/>
      <c r="J50" s="1347"/>
      <c r="K50" s="1347"/>
      <c r="L50" s="1347"/>
      <c r="M50" s="1348"/>
      <c r="N50" s="1306"/>
      <c r="O50" s="1306"/>
      <c r="P50" s="1306"/>
      <c r="Q50" s="1352"/>
      <c r="R50" s="1353"/>
      <c r="S50" s="1353"/>
      <c r="T50" s="1353"/>
      <c r="U50" s="1353"/>
      <c r="V50" s="1353"/>
      <c r="W50" s="1353"/>
      <c r="X50" s="1353"/>
      <c r="Y50" s="1354"/>
      <c r="Z50" s="1352"/>
      <c r="AA50" s="1353"/>
      <c r="AB50" s="1354"/>
      <c r="AC50" s="1352"/>
      <c r="AD50" s="1353"/>
      <c r="AE50" s="1354"/>
      <c r="AF50" s="1352"/>
      <c r="AG50" s="1353"/>
      <c r="AH50" s="1354"/>
      <c r="AI50" s="1306"/>
      <c r="AJ50" s="1306"/>
      <c r="AK50" s="1306"/>
      <c r="AL50" s="1306"/>
      <c r="AM50" s="1306"/>
      <c r="AN50" s="1306"/>
      <c r="AO50" s="1306"/>
      <c r="AP50" s="1306"/>
      <c r="AQ50" s="1306"/>
      <c r="AR50" s="1306"/>
      <c r="AS50" s="1306"/>
      <c r="AT50" s="1306"/>
      <c r="AU50" s="1306"/>
      <c r="AV50" s="1306"/>
      <c r="AW50" s="1306"/>
      <c r="AX50" s="1306"/>
      <c r="AY50" s="1306"/>
      <c r="AZ50" s="1306"/>
      <c r="BA50" s="1306"/>
      <c r="BB50" s="1306"/>
      <c r="BC50" s="1306"/>
      <c r="BD50" s="1307"/>
      <c r="BE50" s="1307"/>
      <c r="BF50" s="1307"/>
      <c r="BG50" s="1307"/>
      <c r="BH50" s="1308"/>
      <c r="BI50" s="1308"/>
      <c r="BJ50" s="1308"/>
      <c r="BK50" s="1308"/>
      <c r="BL50" s="1308"/>
      <c r="BM50" s="1308"/>
      <c r="BN50" s="1308"/>
      <c r="BO50" s="1308"/>
      <c r="BP50" s="1372"/>
      <c r="BQ50" s="1373"/>
      <c r="BR50" s="1373"/>
      <c r="BS50" s="1374"/>
      <c r="BT50" s="1307"/>
      <c r="BU50" s="1307"/>
      <c r="BV50" s="1307"/>
      <c r="BW50" s="1307"/>
      <c r="BX50" s="1372"/>
      <c r="BY50" s="1373"/>
      <c r="BZ50" s="1373"/>
      <c r="CA50" s="1374"/>
      <c r="CB50" s="1307"/>
      <c r="CC50" s="1307"/>
      <c r="CD50" s="1307"/>
      <c r="CE50" s="1375"/>
      <c r="CF50" s="1376"/>
      <c r="CG50" s="1367"/>
      <c r="CH50" s="1367"/>
      <c r="CI50" s="1367"/>
      <c r="CJ50" s="1367"/>
      <c r="CK50" s="1367"/>
      <c r="CL50" s="1367"/>
      <c r="CM50" s="1367"/>
      <c r="CN50" s="1368"/>
      <c r="JR50" s="162"/>
      <c r="JS50" s="162"/>
      <c r="JT50" s="162"/>
      <c r="JU50" s="162"/>
      <c r="JV50" s="162"/>
      <c r="JW50" s="162"/>
      <c r="TN50" s="162"/>
      <c r="TO50" s="162"/>
      <c r="TP50" s="162"/>
      <c r="TQ50" s="162"/>
      <c r="TR50" s="162"/>
      <c r="TS50" s="162"/>
      <c r="ADJ50" s="162"/>
      <c r="ADK50" s="162"/>
      <c r="ADL50" s="162"/>
      <c r="ADM50" s="162"/>
      <c r="ADN50" s="162"/>
      <c r="ADO50" s="162"/>
      <c r="ANF50" s="162"/>
      <c r="ANG50" s="162"/>
      <c r="ANH50" s="162"/>
      <c r="ANI50" s="162"/>
      <c r="ANJ50" s="162"/>
      <c r="ANK50" s="162"/>
      <c r="AXB50" s="162"/>
      <c r="AXC50" s="162"/>
      <c r="AXD50" s="162"/>
      <c r="AXE50" s="162"/>
      <c r="AXF50" s="162"/>
      <c r="AXG50" s="162"/>
      <c r="BGX50" s="162"/>
      <c r="BGY50" s="162"/>
      <c r="BGZ50" s="162"/>
      <c r="BHA50" s="162"/>
      <c r="BHB50" s="162"/>
      <c r="BHC50" s="162"/>
      <c r="BQT50" s="162"/>
      <c r="BQU50" s="162"/>
      <c r="BQV50" s="162"/>
      <c r="BQW50" s="162"/>
      <c r="BQX50" s="162"/>
      <c r="BQY50" s="162"/>
      <c r="CAP50" s="162"/>
      <c r="CAQ50" s="162"/>
      <c r="CAR50" s="162"/>
      <c r="CAS50" s="162"/>
      <c r="CAT50" s="162"/>
      <c r="CAU50" s="162"/>
      <c r="CKL50" s="162"/>
      <c r="CKM50" s="162"/>
      <c r="CKN50" s="162"/>
      <c r="CKO50" s="162"/>
      <c r="CKP50" s="162"/>
      <c r="CKQ50" s="162"/>
      <c r="CUH50" s="162"/>
      <c r="CUI50" s="162"/>
      <c r="CUJ50" s="162"/>
      <c r="CUK50" s="162"/>
      <c r="CUL50" s="162"/>
      <c r="CUM50" s="162"/>
      <c r="DED50" s="162"/>
      <c r="DEE50" s="162"/>
      <c r="DEF50" s="162"/>
      <c r="DEG50" s="162"/>
      <c r="DEH50" s="162"/>
      <c r="DEI50" s="162"/>
      <c r="DNZ50" s="162"/>
      <c r="DOA50" s="162"/>
      <c r="DOB50" s="162"/>
      <c r="DOC50" s="162"/>
      <c r="DOD50" s="162"/>
      <c r="DOE50" s="162"/>
      <c r="DXV50" s="162"/>
      <c r="DXW50" s="162"/>
      <c r="DXX50" s="162"/>
      <c r="DXY50" s="162"/>
      <c r="DXZ50" s="162"/>
      <c r="DYA50" s="162"/>
      <c r="EHR50" s="162"/>
      <c r="EHS50" s="162"/>
      <c r="EHT50" s="162"/>
      <c r="EHU50" s="162"/>
      <c r="EHV50" s="162"/>
      <c r="EHW50" s="162"/>
      <c r="ERN50" s="162"/>
      <c r="ERO50" s="162"/>
      <c r="ERP50" s="162"/>
      <c r="ERQ50" s="162"/>
      <c r="ERR50" s="162"/>
      <c r="ERS50" s="162"/>
      <c r="FBJ50" s="162"/>
      <c r="FBK50" s="162"/>
      <c r="FBL50" s="162"/>
      <c r="FBM50" s="162"/>
      <c r="FBN50" s="162"/>
      <c r="FBO50" s="162"/>
      <c r="FLF50" s="162"/>
      <c r="FLG50" s="162"/>
      <c r="FLH50" s="162"/>
      <c r="FLI50" s="162"/>
      <c r="FLJ50" s="162"/>
      <c r="FLK50" s="162"/>
      <c r="FVB50" s="162"/>
      <c r="FVC50" s="162"/>
      <c r="FVD50" s="162"/>
      <c r="FVE50" s="162"/>
      <c r="FVF50" s="162"/>
      <c r="FVG50" s="162"/>
      <c r="GEX50" s="162"/>
      <c r="GEY50" s="162"/>
      <c r="GEZ50" s="162"/>
      <c r="GFA50" s="162"/>
      <c r="GFB50" s="162"/>
      <c r="GFC50" s="162"/>
      <c r="GOT50" s="162"/>
      <c r="GOU50" s="162"/>
      <c r="GOV50" s="162"/>
      <c r="GOW50" s="162"/>
      <c r="GOX50" s="162"/>
      <c r="GOY50" s="162"/>
      <c r="GYP50" s="162"/>
      <c r="GYQ50" s="162"/>
      <c r="GYR50" s="162"/>
      <c r="GYS50" s="162"/>
      <c r="GYT50" s="162"/>
      <c r="GYU50" s="162"/>
      <c r="HIL50" s="162"/>
      <c r="HIM50" s="162"/>
      <c r="HIN50" s="162"/>
      <c r="HIO50" s="162"/>
      <c r="HIP50" s="162"/>
      <c r="HIQ50" s="162"/>
      <c r="HSH50" s="162"/>
      <c r="HSI50" s="162"/>
      <c r="HSJ50" s="162"/>
      <c r="HSK50" s="162"/>
      <c r="HSL50" s="162"/>
      <c r="HSM50" s="162"/>
      <c r="ICD50" s="162"/>
      <c r="ICE50" s="162"/>
      <c r="ICF50" s="162"/>
      <c r="ICG50" s="162"/>
      <c r="ICH50" s="162"/>
      <c r="ICI50" s="162"/>
      <c r="ILZ50" s="162"/>
      <c r="IMA50" s="162"/>
      <c r="IMB50" s="162"/>
      <c r="IMC50" s="162"/>
      <c r="IMD50" s="162"/>
      <c r="IME50" s="162"/>
      <c r="IVV50" s="162"/>
      <c r="IVW50" s="162"/>
      <c r="IVX50" s="162"/>
      <c r="IVY50" s="162"/>
      <c r="IVZ50" s="162"/>
      <c r="IWA50" s="162"/>
      <c r="JFR50" s="162"/>
      <c r="JFS50" s="162"/>
      <c r="JFT50" s="162"/>
      <c r="JFU50" s="162"/>
      <c r="JFV50" s="162"/>
      <c r="JFW50" s="162"/>
      <c r="JPN50" s="162"/>
      <c r="JPO50" s="162"/>
      <c r="JPP50" s="162"/>
      <c r="JPQ50" s="162"/>
      <c r="JPR50" s="162"/>
      <c r="JPS50" s="162"/>
      <c r="JZJ50" s="162"/>
      <c r="JZK50" s="162"/>
      <c r="JZL50" s="162"/>
      <c r="JZM50" s="162"/>
      <c r="JZN50" s="162"/>
      <c r="JZO50" s="162"/>
      <c r="KJF50" s="162"/>
      <c r="KJG50" s="162"/>
      <c r="KJH50" s="162"/>
      <c r="KJI50" s="162"/>
      <c r="KJJ50" s="162"/>
      <c r="KJK50" s="162"/>
      <c r="KTB50" s="162"/>
      <c r="KTC50" s="162"/>
      <c r="KTD50" s="162"/>
      <c r="KTE50" s="162"/>
      <c r="KTF50" s="162"/>
      <c r="KTG50" s="162"/>
      <c r="LCX50" s="162"/>
      <c r="LCY50" s="162"/>
      <c r="LCZ50" s="162"/>
      <c r="LDA50" s="162"/>
      <c r="LDB50" s="162"/>
      <c r="LDC50" s="162"/>
      <c r="LMT50" s="162"/>
      <c r="LMU50" s="162"/>
      <c r="LMV50" s="162"/>
      <c r="LMW50" s="162"/>
      <c r="LMX50" s="162"/>
      <c r="LMY50" s="162"/>
      <c r="LWP50" s="162"/>
      <c r="LWQ50" s="162"/>
      <c r="LWR50" s="162"/>
      <c r="LWS50" s="162"/>
      <c r="LWT50" s="162"/>
      <c r="LWU50" s="162"/>
      <c r="MGL50" s="162"/>
      <c r="MGM50" s="162"/>
      <c r="MGN50" s="162"/>
      <c r="MGO50" s="162"/>
      <c r="MGP50" s="162"/>
      <c r="MGQ50" s="162"/>
      <c r="MQH50" s="162"/>
      <c r="MQI50" s="162"/>
      <c r="MQJ50" s="162"/>
      <c r="MQK50" s="162"/>
      <c r="MQL50" s="162"/>
      <c r="MQM50" s="162"/>
      <c r="NAD50" s="162"/>
      <c r="NAE50" s="162"/>
      <c r="NAF50" s="162"/>
      <c r="NAG50" s="162"/>
      <c r="NAH50" s="162"/>
      <c r="NAI50" s="162"/>
      <c r="NJZ50" s="162"/>
      <c r="NKA50" s="162"/>
      <c r="NKB50" s="162"/>
      <c r="NKC50" s="162"/>
      <c r="NKD50" s="162"/>
      <c r="NKE50" s="162"/>
      <c r="NTV50" s="162"/>
      <c r="NTW50" s="162"/>
      <c r="NTX50" s="162"/>
      <c r="NTY50" s="162"/>
      <c r="NTZ50" s="162"/>
      <c r="NUA50" s="162"/>
      <c r="ODR50" s="162"/>
      <c r="ODS50" s="162"/>
      <c r="ODT50" s="162"/>
      <c r="ODU50" s="162"/>
      <c r="ODV50" s="162"/>
      <c r="ODW50" s="162"/>
      <c r="ONN50" s="162"/>
      <c r="ONO50" s="162"/>
      <c r="ONP50" s="162"/>
      <c r="ONQ50" s="162"/>
      <c r="ONR50" s="162"/>
      <c r="ONS50" s="162"/>
      <c r="OXJ50" s="162"/>
      <c r="OXK50" s="162"/>
      <c r="OXL50" s="162"/>
      <c r="OXM50" s="162"/>
      <c r="OXN50" s="162"/>
      <c r="OXO50" s="162"/>
      <c r="PHF50" s="162"/>
      <c r="PHG50" s="162"/>
      <c r="PHH50" s="162"/>
      <c r="PHI50" s="162"/>
      <c r="PHJ50" s="162"/>
      <c r="PHK50" s="162"/>
      <c r="PRB50" s="162"/>
      <c r="PRC50" s="162"/>
      <c r="PRD50" s="162"/>
      <c r="PRE50" s="162"/>
      <c r="PRF50" s="162"/>
      <c r="PRG50" s="162"/>
      <c r="QAX50" s="162"/>
      <c r="QAY50" s="162"/>
      <c r="QAZ50" s="162"/>
      <c r="QBA50" s="162"/>
      <c r="QBB50" s="162"/>
      <c r="QBC50" s="162"/>
      <c r="QKT50" s="162"/>
      <c r="QKU50" s="162"/>
      <c r="QKV50" s="162"/>
      <c r="QKW50" s="162"/>
      <c r="QKX50" s="162"/>
      <c r="QKY50" s="162"/>
      <c r="QUP50" s="162"/>
      <c r="QUQ50" s="162"/>
      <c r="QUR50" s="162"/>
      <c r="QUS50" s="162"/>
      <c r="QUT50" s="162"/>
      <c r="QUU50" s="162"/>
      <c r="REL50" s="162"/>
      <c r="REM50" s="162"/>
      <c r="REN50" s="162"/>
      <c r="REO50" s="162"/>
      <c r="REP50" s="162"/>
      <c r="REQ50" s="162"/>
      <c r="ROH50" s="162"/>
      <c r="ROI50" s="162"/>
      <c r="ROJ50" s="162"/>
      <c r="ROK50" s="162"/>
      <c r="ROL50" s="162"/>
      <c r="ROM50" s="162"/>
      <c r="RYD50" s="162"/>
      <c r="RYE50" s="162"/>
      <c r="RYF50" s="162"/>
      <c r="RYG50" s="162"/>
      <c r="RYH50" s="162"/>
      <c r="RYI50" s="162"/>
      <c r="SHZ50" s="162"/>
      <c r="SIA50" s="162"/>
      <c r="SIB50" s="162"/>
      <c r="SIC50" s="162"/>
      <c r="SID50" s="162"/>
      <c r="SIE50" s="162"/>
      <c r="SRV50" s="162"/>
      <c r="SRW50" s="162"/>
      <c r="SRX50" s="162"/>
      <c r="SRY50" s="162"/>
      <c r="SRZ50" s="162"/>
      <c r="SSA50" s="162"/>
      <c r="TBR50" s="162"/>
      <c r="TBS50" s="162"/>
      <c r="TBT50" s="162"/>
      <c r="TBU50" s="162"/>
      <c r="TBV50" s="162"/>
      <c r="TBW50" s="162"/>
      <c r="TLN50" s="162"/>
      <c r="TLO50" s="162"/>
      <c r="TLP50" s="162"/>
      <c r="TLQ50" s="162"/>
      <c r="TLR50" s="162"/>
      <c r="TLS50" s="162"/>
      <c r="TVJ50" s="162"/>
      <c r="TVK50" s="162"/>
      <c r="TVL50" s="162"/>
      <c r="TVM50" s="162"/>
      <c r="TVN50" s="162"/>
      <c r="TVO50" s="162"/>
      <c r="UFF50" s="162"/>
      <c r="UFG50" s="162"/>
      <c r="UFH50" s="162"/>
      <c r="UFI50" s="162"/>
      <c r="UFJ50" s="162"/>
      <c r="UFK50" s="162"/>
      <c r="UPB50" s="162"/>
      <c r="UPC50" s="162"/>
      <c r="UPD50" s="162"/>
      <c r="UPE50" s="162"/>
      <c r="UPF50" s="162"/>
      <c r="UPG50" s="162"/>
      <c r="UYX50" s="162"/>
      <c r="UYY50" s="162"/>
      <c r="UYZ50" s="162"/>
      <c r="UZA50" s="162"/>
      <c r="UZB50" s="162"/>
      <c r="UZC50" s="162"/>
      <c r="VIT50" s="162"/>
      <c r="VIU50" s="162"/>
      <c r="VIV50" s="162"/>
      <c r="VIW50" s="162"/>
      <c r="VIX50" s="162"/>
      <c r="VIY50" s="162"/>
      <c r="VSP50" s="162"/>
      <c r="VSQ50" s="162"/>
      <c r="VSR50" s="162"/>
      <c r="VSS50" s="162"/>
      <c r="VST50" s="162"/>
      <c r="VSU50" s="162"/>
      <c r="WCL50" s="162"/>
      <c r="WCM50" s="162"/>
      <c r="WCN50" s="162"/>
      <c r="WCO50" s="162"/>
      <c r="WCP50" s="162"/>
      <c r="WCQ50" s="162"/>
      <c r="WMH50" s="162"/>
      <c r="WMI50" s="162"/>
      <c r="WMJ50" s="162"/>
      <c r="WMK50" s="162"/>
      <c r="WML50" s="162"/>
      <c r="WMM50" s="162"/>
      <c r="WWD50" s="162"/>
      <c r="WWE50" s="162"/>
      <c r="WWF50" s="162"/>
      <c r="WWG50" s="162"/>
      <c r="WWH50" s="162"/>
      <c r="WWI50" s="162"/>
    </row>
    <row r="51" spans="3:795 1046:1819 2070:2843 3094:3867 4118:4891 5142:5915 6166:6939 7190:7963 8214:8987 9238:10011 10262:11035 11286:12059 12310:13083 13334:14107 14358:15131 15382:16155" ht="15" customHeight="1" x14ac:dyDescent="0.35">
      <c r="C51" s="1285"/>
      <c r="D51" s="1286"/>
      <c r="E51" s="1339"/>
      <c r="F51" s="1340"/>
      <c r="G51" s="1343" t="str">
        <f>IF($E51="","",
IF(ISERROR(VLOOKUP($E51,'様式第6-3.経費区分別内訳書'!$D$20:$EE$69,3,FALSE)),"※正しい経費番号を選択してください",
IF(LEFT(VLOOKUP($E51,'様式第6-3.経費区分別内訳書'!$D$20:$EE$69,3,FALSE),1)="1",VLOOKUP($E51,'様式第6-3.経費区分別内訳書'!$D$20:$EE$69,35,FALSE),"※本シートに記載するべき経費区分ではありません")))</f>
        <v/>
      </c>
      <c r="H51" s="1344"/>
      <c r="I51" s="1344"/>
      <c r="J51" s="1344"/>
      <c r="K51" s="1344"/>
      <c r="L51" s="1344"/>
      <c r="M51" s="1345"/>
      <c r="N51" s="1306"/>
      <c r="O51" s="1306"/>
      <c r="P51" s="1306"/>
      <c r="Q51" s="1349"/>
      <c r="R51" s="1350"/>
      <c r="S51" s="1350"/>
      <c r="T51" s="1350"/>
      <c r="U51" s="1350"/>
      <c r="V51" s="1350"/>
      <c r="W51" s="1350"/>
      <c r="X51" s="1350"/>
      <c r="Y51" s="1351"/>
      <c r="Z51" s="1349"/>
      <c r="AA51" s="1350"/>
      <c r="AB51" s="1351"/>
      <c r="AC51" s="1349"/>
      <c r="AD51" s="1350"/>
      <c r="AE51" s="1351"/>
      <c r="AF51" s="1349"/>
      <c r="AG51" s="1350"/>
      <c r="AH51" s="1351"/>
      <c r="AI51" s="1306"/>
      <c r="AJ51" s="1306"/>
      <c r="AK51" s="1306"/>
      <c r="AL51" s="1306"/>
      <c r="AM51" s="1306"/>
      <c r="AN51" s="1306"/>
      <c r="AO51" s="1306"/>
      <c r="AP51" s="1306"/>
      <c r="AQ51" s="1306"/>
      <c r="AR51" s="1306"/>
      <c r="AS51" s="1306"/>
      <c r="AT51" s="1306"/>
      <c r="AU51" s="1306"/>
      <c r="AV51" s="1306"/>
      <c r="AW51" s="1306"/>
      <c r="AX51" s="1306"/>
      <c r="AY51" s="1306"/>
      <c r="AZ51" s="1306"/>
      <c r="BA51" s="1306"/>
      <c r="BB51" s="1306"/>
      <c r="BC51" s="1306"/>
      <c r="BD51" s="1307"/>
      <c r="BE51" s="1307"/>
      <c r="BF51" s="1307"/>
      <c r="BG51" s="1307"/>
      <c r="BH51" s="1308"/>
      <c r="BI51" s="1308"/>
      <c r="BJ51" s="1308"/>
      <c r="BK51" s="1308"/>
      <c r="BL51" s="1308"/>
      <c r="BM51" s="1308"/>
      <c r="BN51" s="1308"/>
      <c r="BO51" s="1308"/>
      <c r="BP51" s="1369"/>
      <c r="BQ51" s="1370"/>
      <c r="BR51" s="1370"/>
      <c r="BS51" s="1371"/>
      <c r="BT51" s="1307"/>
      <c r="BU51" s="1307"/>
      <c r="BV51" s="1307"/>
      <c r="BW51" s="1307"/>
      <c r="BX51" s="1369"/>
      <c r="BY51" s="1370"/>
      <c r="BZ51" s="1370"/>
      <c r="CA51" s="1371"/>
      <c r="CB51" s="1307"/>
      <c r="CC51" s="1307"/>
      <c r="CD51" s="1307"/>
      <c r="CE51" s="1375"/>
      <c r="CF51" s="1376"/>
      <c r="CG51" s="1367"/>
      <c r="CH51" s="1367"/>
      <c r="CI51" s="1367"/>
      <c r="CJ51" s="1367"/>
      <c r="CK51" s="1367"/>
      <c r="CL51" s="1367"/>
      <c r="CM51" s="1367"/>
      <c r="CN51" s="1368"/>
      <c r="JR51" s="162"/>
      <c r="JS51" s="162"/>
      <c r="JT51" s="162"/>
      <c r="JU51" s="162"/>
      <c r="JV51" s="162"/>
      <c r="JW51" s="162"/>
      <c r="TN51" s="162"/>
      <c r="TO51" s="162"/>
      <c r="TP51" s="162"/>
      <c r="TQ51" s="162"/>
      <c r="TR51" s="162"/>
      <c r="TS51" s="162"/>
      <c r="ADJ51" s="162"/>
      <c r="ADK51" s="162"/>
      <c r="ADL51" s="162"/>
      <c r="ADM51" s="162"/>
      <c r="ADN51" s="162"/>
      <c r="ADO51" s="162"/>
      <c r="ANF51" s="162"/>
      <c r="ANG51" s="162"/>
      <c r="ANH51" s="162"/>
      <c r="ANI51" s="162"/>
      <c r="ANJ51" s="162"/>
      <c r="ANK51" s="162"/>
      <c r="AXB51" s="162"/>
      <c r="AXC51" s="162"/>
      <c r="AXD51" s="162"/>
      <c r="AXE51" s="162"/>
      <c r="AXF51" s="162"/>
      <c r="AXG51" s="162"/>
      <c r="BGX51" s="162"/>
      <c r="BGY51" s="162"/>
      <c r="BGZ51" s="162"/>
      <c r="BHA51" s="162"/>
      <c r="BHB51" s="162"/>
      <c r="BHC51" s="162"/>
      <c r="BQT51" s="162"/>
      <c r="BQU51" s="162"/>
      <c r="BQV51" s="162"/>
      <c r="BQW51" s="162"/>
      <c r="BQX51" s="162"/>
      <c r="BQY51" s="162"/>
      <c r="CAP51" s="162"/>
      <c r="CAQ51" s="162"/>
      <c r="CAR51" s="162"/>
      <c r="CAS51" s="162"/>
      <c r="CAT51" s="162"/>
      <c r="CAU51" s="162"/>
      <c r="CKL51" s="162"/>
      <c r="CKM51" s="162"/>
      <c r="CKN51" s="162"/>
      <c r="CKO51" s="162"/>
      <c r="CKP51" s="162"/>
      <c r="CKQ51" s="162"/>
      <c r="CUH51" s="162"/>
      <c r="CUI51" s="162"/>
      <c r="CUJ51" s="162"/>
      <c r="CUK51" s="162"/>
      <c r="CUL51" s="162"/>
      <c r="CUM51" s="162"/>
      <c r="DED51" s="162"/>
      <c r="DEE51" s="162"/>
      <c r="DEF51" s="162"/>
      <c r="DEG51" s="162"/>
      <c r="DEH51" s="162"/>
      <c r="DEI51" s="162"/>
      <c r="DNZ51" s="162"/>
      <c r="DOA51" s="162"/>
      <c r="DOB51" s="162"/>
      <c r="DOC51" s="162"/>
      <c r="DOD51" s="162"/>
      <c r="DOE51" s="162"/>
      <c r="DXV51" s="162"/>
      <c r="DXW51" s="162"/>
      <c r="DXX51" s="162"/>
      <c r="DXY51" s="162"/>
      <c r="DXZ51" s="162"/>
      <c r="DYA51" s="162"/>
      <c r="EHR51" s="162"/>
      <c r="EHS51" s="162"/>
      <c r="EHT51" s="162"/>
      <c r="EHU51" s="162"/>
      <c r="EHV51" s="162"/>
      <c r="EHW51" s="162"/>
      <c r="ERN51" s="162"/>
      <c r="ERO51" s="162"/>
      <c r="ERP51" s="162"/>
      <c r="ERQ51" s="162"/>
      <c r="ERR51" s="162"/>
      <c r="ERS51" s="162"/>
      <c r="FBJ51" s="162"/>
      <c r="FBK51" s="162"/>
      <c r="FBL51" s="162"/>
      <c r="FBM51" s="162"/>
      <c r="FBN51" s="162"/>
      <c r="FBO51" s="162"/>
      <c r="FLF51" s="162"/>
      <c r="FLG51" s="162"/>
      <c r="FLH51" s="162"/>
      <c r="FLI51" s="162"/>
      <c r="FLJ51" s="162"/>
      <c r="FLK51" s="162"/>
      <c r="FVB51" s="162"/>
      <c r="FVC51" s="162"/>
      <c r="FVD51" s="162"/>
      <c r="FVE51" s="162"/>
      <c r="FVF51" s="162"/>
      <c r="FVG51" s="162"/>
      <c r="GEX51" s="162"/>
      <c r="GEY51" s="162"/>
      <c r="GEZ51" s="162"/>
      <c r="GFA51" s="162"/>
      <c r="GFB51" s="162"/>
      <c r="GFC51" s="162"/>
      <c r="GOT51" s="162"/>
      <c r="GOU51" s="162"/>
      <c r="GOV51" s="162"/>
      <c r="GOW51" s="162"/>
      <c r="GOX51" s="162"/>
      <c r="GOY51" s="162"/>
      <c r="GYP51" s="162"/>
      <c r="GYQ51" s="162"/>
      <c r="GYR51" s="162"/>
      <c r="GYS51" s="162"/>
      <c r="GYT51" s="162"/>
      <c r="GYU51" s="162"/>
      <c r="HIL51" s="162"/>
      <c r="HIM51" s="162"/>
      <c r="HIN51" s="162"/>
      <c r="HIO51" s="162"/>
      <c r="HIP51" s="162"/>
      <c r="HIQ51" s="162"/>
      <c r="HSH51" s="162"/>
      <c r="HSI51" s="162"/>
      <c r="HSJ51" s="162"/>
      <c r="HSK51" s="162"/>
      <c r="HSL51" s="162"/>
      <c r="HSM51" s="162"/>
      <c r="ICD51" s="162"/>
      <c r="ICE51" s="162"/>
      <c r="ICF51" s="162"/>
      <c r="ICG51" s="162"/>
      <c r="ICH51" s="162"/>
      <c r="ICI51" s="162"/>
      <c r="ILZ51" s="162"/>
      <c r="IMA51" s="162"/>
      <c r="IMB51" s="162"/>
      <c r="IMC51" s="162"/>
      <c r="IMD51" s="162"/>
      <c r="IME51" s="162"/>
      <c r="IVV51" s="162"/>
      <c r="IVW51" s="162"/>
      <c r="IVX51" s="162"/>
      <c r="IVY51" s="162"/>
      <c r="IVZ51" s="162"/>
      <c r="IWA51" s="162"/>
      <c r="JFR51" s="162"/>
      <c r="JFS51" s="162"/>
      <c r="JFT51" s="162"/>
      <c r="JFU51" s="162"/>
      <c r="JFV51" s="162"/>
      <c r="JFW51" s="162"/>
      <c r="JPN51" s="162"/>
      <c r="JPO51" s="162"/>
      <c r="JPP51" s="162"/>
      <c r="JPQ51" s="162"/>
      <c r="JPR51" s="162"/>
      <c r="JPS51" s="162"/>
      <c r="JZJ51" s="162"/>
      <c r="JZK51" s="162"/>
      <c r="JZL51" s="162"/>
      <c r="JZM51" s="162"/>
      <c r="JZN51" s="162"/>
      <c r="JZO51" s="162"/>
      <c r="KJF51" s="162"/>
      <c r="KJG51" s="162"/>
      <c r="KJH51" s="162"/>
      <c r="KJI51" s="162"/>
      <c r="KJJ51" s="162"/>
      <c r="KJK51" s="162"/>
      <c r="KTB51" s="162"/>
      <c r="KTC51" s="162"/>
      <c r="KTD51" s="162"/>
      <c r="KTE51" s="162"/>
      <c r="KTF51" s="162"/>
      <c r="KTG51" s="162"/>
      <c r="LCX51" s="162"/>
      <c r="LCY51" s="162"/>
      <c r="LCZ51" s="162"/>
      <c r="LDA51" s="162"/>
      <c r="LDB51" s="162"/>
      <c r="LDC51" s="162"/>
      <c r="LMT51" s="162"/>
      <c r="LMU51" s="162"/>
      <c r="LMV51" s="162"/>
      <c r="LMW51" s="162"/>
      <c r="LMX51" s="162"/>
      <c r="LMY51" s="162"/>
      <c r="LWP51" s="162"/>
      <c r="LWQ51" s="162"/>
      <c r="LWR51" s="162"/>
      <c r="LWS51" s="162"/>
      <c r="LWT51" s="162"/>
      <c r="LWU51" s="162"/>
      <c r="MGL51" s="162"/>
      <c r="MGM51" s="162"/>
      <c r="MGN51" s="162"/>
      <c r="MGO51" s="162"/>
      <c r="MGP51" s="162"/>
      <c r="MGQ51" s="162"/>
      <c r="MQH51" s="162"/>
      <c r="MQI51" s="162"/>
      <c r="MQJ51" s="162"/>
      <c r="MQK51" s="162"/>
      <c r="MQL51" s="162"/>
      <c r="MQM51" s="162"/>
      <c r="NAD51" s="162"/>
      <c r="NAE51" s="162"/>
      <c r="NAF51" s="162"/>
      <c r="NAG51" s="162"/>
      <c r="NAH51" s="162"/>
      <c r="NAI51" s="162"/>
      <c r="NJZ51" s="162"/>
      <c r="NKA51" s="162"/>
      <c r="NKB51" s="162"/>
      <c r="NKC51" s="162"/>
      <c r="NKD51" s="162"/>
      <c r="NKE51" s="162"/>
      <c r="NTV51" s="162"/>
      <c r="NTW51" s="162"/>
      <c r="NTX51" s="162"/>
      <c r="NTY51" s="162"/>
      <c r="NTZ51" s="162"/>
      <c r="NUA51" s="162"/>
      <c r="ODR51" s="162"/>
      <c r="ODS51" s="162"/>
      <c r="ODT51" s="162"/>
      <c r="ODU51" s="162"/>
      <c r="ODV51" s="162"/>
      <c r="ODW51" s="162"/>
      <c r="ONN51" s="162"/>
      <c r="ONO51" s="162"/>
      <c r="ONP51" s="162"/>
      <c r="ONQ51" s="162"/>
      <c r="ONR51" s="162"/>
      <c r="ONS51" s="162"/>
      <c r="OXJ51" s="162"/>
      <c r="OXK51" s="162"/>
      <c r="OXL51" s="162"/>
      <c r="OXM51" s="162"/>
      <c r="OXN51" s="162"/>
      <c r="OXO51" s="162"/>
      <c r="PHF51" s="162"/>
      <c r="PHG51" s="162"/>
      <c r="PHH51" s="162"/>
      <c r="PHI51" s="162"/>
      <c r="PHJ51" s="162"/>
      <c r="PHK51" s="162"/>
      <c r="PRB51" s="162"/>
      <c r="PRC51" s="162"/>
      <c r="PRD51" s="162"/>
      <c r="PRE51" s="162"/>
      <c r="PRF51" s="162"/>
      <c r="PRG51" s="162"/>
      <c r="QAX51" s="162"/>
      <c r="QAY51" s="162"/>
      <c r="QAZ51" s="162"/>
      <c r="QBA51" s="162"/>
      <c r="QBB51" s="162"/>
      <c r="QBC51" s="162"/>
      <c r="QKT51" s="162"/>
      <c r="QKU51" s="162"/>
      <c r="QKV51" s="162"/>
      <c r="QKW51" s="162"/>
      <c r="QKX51" s="162"/>
      <c r="QKY51" s="162"/>
      <c r="QUP51" s="162"/>
      <c r="QUQ51" s="162"/>
      <c r="QUR51" s="162"/>
      <c r="QUS51" s="162"/>
      <c r="QUT51" s="162"/>
      <c r="QUU51" s="162"/>
      <c r="REL51" s="162"/>
      <c r="REM51" s="162"/>
      <c r="REN51" s="162"/>
      <c r="REO51" s="162"/>
      <c r="REP51" s="162"/>
      <c r="REQ51" s="162"/>
      <c r="ROH51" s="162"/>
      <c r="ROI51" s="162"/>
      <c r="ROJ51" s="162"/>
      <c r="ROK51" s="162"/>
      <c r="ROL51" s="162"/>
      <c r="ROM51" s="162"/>
      <c r="RYD51" s="162"/>
      <c r="RYE51" s="162"/>
      <c r="RYF51" s="162"/>
      <c r="RYG51" s="162"/>
      <c r="RYH51" s="162"/>
      <c r="RYI51" s="162"/>
      <c r="SHZ51" s="162"/>
      <c r="SIA51" s="162"/>
      <c r="SIB51" s="162"/>
      <c r="SIC51" s="162"/>
      <c r="SID51" s="162"/>
      <c r="SIE51" s="162"/>
      <c r="SRV51" s="162"/>
      <c r="SRW51" s="162"/>
      <c r="SRX51" s="162"/>
      <c r="SRY51" s="162"/>
      <c r="SRZ51" s="162"/>
      <c r="SSA51" s="162"/>
      <c r="TBR51" s="162"/>
      <c r="TBS51" s="162"/>
      <c r="TBT51" s="162"/>
      <c r="TBU51" s="162"/>
      <c r="TBV51" s="162"/>
      <c r="TBW51" s="162"/>
      <c r="TLN51" s="162"/>
      <c r="TLO51" s="162"/>
      <c r="TLP51" s="162"/>
      <c r="TLQ51" s="162"/>
      <c r="TLR51" s="162"/>
      <c r="TLS51" s="162"/>
      <c r="TVJ51" s="162"/>
      <c r="TVK51" s="162"/>
      <c r="TVL51" s="162"/>
      <c r="TVM51" s="162"/>
      <c r="TVN51" s="162"/>
      <c r="TVO51" s="162"/>
      <c r="UFF51" s="162"/>
      <c r="UFG51" s="162"/>
      <c r="UFH51" s="162"/>
      <c r="UFI51" s="162"/>
      <c r="UFJ51" s="162"/>
      <c r="UFK51" s="162"/>
      <c r="UPB51" s="162"/>
      <c r="UPC51" s="162"/>
      <c r="UPD51" s="162"/>
      <c r="UPE51" s="162"/>
      <c r="UPF51" s="162"/>
      <c r="UPG51" s="162"/>
      <c r="UYX51" s="162"/>
      <c r="UYY51" s="162"/>
      <c r="UYZ51" s="162"/>
      <c r="UZA51" s="162"/>
      <c r="UZB51" s="162"/>
      <c r="UZC51" s="162"/>
      <c r="VIT51" s="162"/>
      <c r="VIU51" s="162"/>
      <c r="VIV51" s="162"/>
      <c r="VIW51" s="162"/>
      <c r="VIX51" s="162"/>
      <c r="VIY51" s="162"/>
      <c r="VSP51" s="162"/>
      <c r="VSQ51" s="162"/>
      <c r="VSR51" s="162"/>
      <c r="VSS51" s="162"/>
      <c r="VST51" s="162"/>
      <c r="VSU51" s="162"/>
      <c r="WCL51" s="162"/>
      <c r="WCM51" s="162"/>
      <c r="WCN51" s="162"/>
      <c r="WCO51" s="162"/>
      <c r="WCP51" s="162"/>
      <c r="WCQ51" s="162"/>
      <c r="WMH51" s="162"/>
      <c r="WMI51" s="162"/>
      <c r="WMJ51" s="162"/>
      <c r="WMK51" s="162"/>
      <c r="WML51" s="162"/>
      <c r="WMM51" s="162"/>
      <c r="WWD51" s="162"/>
      <c r="WWE51" s="162"/>
      <c r="WWF51" s="162"/>
      <c r="WWG51" s="162"/>
      <c r="WWH51" s="162"/>
      <c r="WWI51" s="162"/>
    </row>
    <row r="52" spans="3:795 1046:1819 2070:2843 3094:3867 4118:4891 5142:5915 6166:6939 7190:7963 8214:8987 9238:10011 10262:11035 11286:12059 12310:13083 13334:14107 14358:15131 15382:16155" ht="15" customHeight="1" x14ac:dyDescent="0.35">
      <c r="C52" s="1285"/>
      <c r="D52" s="1286"/>
      <c r="E52" s="1341"/>
      <c r="F52" s="1342"/>
      <c r="G52" s="1346"/>
      <c r="H52" s="1347"/>
      <c r="I52" s="1347"/>
      <c r="J52" s="1347"/>
      <c r="K52" s="1347"/>
      <c r="L52" s="1347"/>
      <c r="M52" s="1348"/>
      <c r="N52" s="1306"/>
      <c r="O52" s="1306"/>
      <c r="P52" s="1306"/>
      <c r="Q52" s="1352"/>
      <c r="R52" s="1353"/>
      <c r="S52" s="1353"/>
      <c r="T52" s="1353"/>
      <c r="U52" s="1353"/>
      <c r="V52" s="1353"/>
      <c r="W52" s="1353"/>
      <c r="X52" s="1353"/>
      <c r="Y52" s="1354"/>
      <c r="Z52" s="1352"/>
      <c r="AA52" s="1353"/>
      <c r="AB52" s="1354"/>
      <c r="AC52" s="1352"/>
      <c r="AD52" s="1353"/>
      <c r="AE52" s="1354"/>
      <c r="AF52" s="1352"/>
      <c r="AG52" s="1353"/>
      <c r="AH52" s="1354"/>
      <c r="AI52" s="1306"/>
      <c r="AJ52" s="1306"/>
      <c r="AK52" s="1306"/>
      <c r="AL52" s="1306"/>
      <c r="AM52" s="1306"/>
      <c r="AN52" s="1306"/>
      <c r="AO52" s="1306"/>
      <c r="AP52" s="1306"/>
      <c r="AQ52" s="1306"/>
      <c r="AR52" s="1306"/>
      <c r="AS52" s="1306"/>
      <c r="AT52" s="1306"/>
      <c r="AU52" s="1306"/>
      <c r="AV52" s="1306"/>
      <c r="AW52" s="1306"/>
      <c r="AX52" s="1306"/>
      <c r="AY52" s="1306"/>
      <c r="AZ52" s="1306"/>
      <c r="BA52" s="1306"/>
      <c r="BB52" s="1306"/>
      <c r="BC52" s="1306"/>
      <c r="BD52" s="1307"/>
      <c r="BE52" s="1307"/>
      <c r="BF52" s="1307"/>
      <c r="BG52" s="1307"/>
      <c r="BH52" s="1308"/>
      <c r="BI52" s="1308"/>
      <c r="BJ52" s="1308"/>
      <c r="BK52" s="1308"/>
      <c r="BL52" s="1308"/>
      <c r="BM52" s="1308"/>
      <c r="BN52" s="1308"/>
      <c r="BO52" s="1308"/>
      <c r="BP52" s="1372"/>
      <c r="BQ52" s="1373"/>
      <c r="BR52" s="1373"/>
      <c r="BS52" s="1374"/>
      <c r="BT52" s="1307"/>
      <c r="BU52" s="1307"/>
      <c r="BV52" s="1307"/>
      <c r="BW52" s="1307"/>
      <c r="BX52" s="1372"/>
      <c r="BY52" s="1373"/>
      <c r="BZ52" s="1373"/>
      <c r="CA52" s="1374"/>
      <c r="CB52" s="1307"/>
      <c r="CC52" s="1307"/>
      <c r="CD52" s="1307"/>
      <c r="CE52" s="1375"/>
      <c r="CF52" s="1376"/>
      <c r="CG52" s="1367"/>
      <c r="CH52" s="1367"/>
      <c r="CI52" s="1367"/>
      <c r="CJ52" s="1367"/>
      <c r="CK52" s="1367"/>
      <c r="CL52" s="1367"/>
      <c r="CM52" s="1367"/>
      <c r="CN52" s="1368"/>
      <c r="JR52" s="162"/>
      <c r="JS52" s="162"/>
      <c r="JT52" s="162"/>
      <c r="JU52" s="162"/>
      <c r="JV52" s="162"/>
      <c r="JW52" s="162"/>
      <c r="TN52" s="162"/>
      <c r="TO52" s="162"/>
      <c r="TP52" s="162"/>
      <c r="TQ52" s="162"/>
      <c r="TR52" s="162"/>
      <c r="TS52" s="162"/>
      <c r="ADJ52" s="162"/>
      <c r="ADK52" s="162"/>
      <c r="ADL52" s="162"/>
      <c r="ADM52" s="162"/>
      <c r="ADN52" s="162"/>
      <c r="ADO52" s="162"/>
      <c r="ANF52" s="162"/>
      <c r="ANG52" s="162"/>
      <c r="ANH52" s="162"/>
      <c r="ANI52" s="162"/>
      <c r="ANJ52" s="162"/>
      <c r="ANK52" s="162"/>
      <c r="AXB52" s="162"/>
      <c r="AXC52" s="162"/>
      <c r="AXD52" s="162"/>
      <c r="AXE52" s="162"/>
      <c r="AXF52" s="162"/>
      <c r="AXG52" s="162"/>
      <c r="BGX52" s="162"/>
      <c r="BGY52" s="162"/>
      <c r="BGZ52" s="162"/>
      <c r="BHA52" s="162"/>
      <c r="BHB52" s="162"/>
      <c r="BHC52" s="162"/>
      <c r="BQT52" s="162"/>
      <c r="BQU52" s="162"/>
      <c r="BQV52" s="162"/>
      <c r="BQW52" s="162"/>
      <c r="BQX52" s="162"/>
      <c r="BQY52" s="162"/>
      <c r="CAP52" s="162"/>
      <c r="CAQ52" s="162"/>
      <c r="CAR52" s="162"/>
      <c r="CAS52" s="162"/>
      <c r="CAT52" s="162"/>
      <c r="CAU52" s="162"/>
      <c r="CKL52" s="162"/>
      <c r="CKM52" s="162"/>
      <c r="CKN52" s="162"/>
      <c r="CKO52" s="162"/>
      <c r="CKP52" s="162"/>
      <c r="CKQ52" s="162"/>
      <c r="CUH52" s="162"/>
      <c r="CUI52" s="162"/>
      <c r="CUJ52" s="162"/>
      <c r="CUK52" s="162"/>
      <c r="CUL52" s="162"/>
      <c r="CUM52" s="162"/>
      <c r="DED52" s="162"/>
      <c r="DEE52" s="162"/>
      <c r="DEF52" s="162"/>
      <c r="DEG52" s="162"/>
      <c r="DEH52" s="162"/>
      <c r="DEI52" s="162"/>
      <c r="DNZ52" s="162"/>
      <c r="DOA52" s="162"/>
      <c r="DOB52" s="162"/>
      <c r="DOC52" s="162"/>
      <c r="DOD52" s="162"/>
      <c r="DOE52" s="162"/>
      <c r="DXV52" s="162"/>
      <c r="DXW52" s="162"/>
      <c r="DXX52" s="162"/>
      <c r="DXY52" s="162"/>
      <c r="DXZ52" s="162"/>
      <c r="DYA52" s="162"/>
      <c r="EHR52" s="162"/>
      <c r="EHS52" s="162"/>
      <c r="EHT52" s="162"/>
      <c r="EHU52" s="162"/>
      <c r="EHV52" s="162"/>
      <c r="EHW52" s="162"/>
      <c r="ERN52" s="162"/>
      <c r="ERO52" s="162"/>
      <c r="ERP52" s="162"/>
      <c r="ERQ52" s="162"/>
      <c r="ERR52" s="162"/>
      <c r="ERS52" s="162"/>
      <c r="FBJ52" s="162"/>
      <c r="FBK52" s="162"/>
      <c r="FBL52" s="162"/>
      <c r="FBM52" s="162"/>
      <c r="FBN52" s="162"/>
      <c r="FBO52" s="162"/>
      <c r="FLF52" s="162"/>
      <c r="FLG52" s="162"/>
      <c r="FLH52" s="162"/>
      <c r="FLI52" s="162"/>
      <c r="FLJ52" s="162"/>
      <c r="FLK52" s="162"/>
      <c r="FVB52" s="162"/>
      <c r="FVC52" s="162"/>
      <c r="FVD52" s="162"/>
      <c r="FVE52" s="162"/>
      <c r="FVF52" s="162"/>
      <c r="FVG52" s="162"/>
      <c r="GEX52" s="162"/>
      <c r="GEY52" s="162"/>
      <c r="GEZ52" s="162"/>
      <c r="GFA52" s="162"/>
      <c r="GFB52" s="162"/>
      <c r="GFC52" s="162"/>
      <c r="GOT52" s="162"/>
      <c r="GOU52" s="162"/>
      <c r="GOV52" s="162"/>
      <c r="GOW52" s="162"/>
      <c r="GOX52" s="162"/>
      <c r="GOY52" s="162"/>
      <c r="GYP52" s="162"/>
      <c r="GYQ52" s="162"/>
      <c r="GYR52" s="162"/>
      <c r="GYS52" s="162"/>
      <c r="GYT52" s="162"/>
      <c r="GYU52" s="162"/>
      <c r="HIL52" s="162"/>
      <c r="HIM52" s="162"/>
      <c r="HIN52" s="162"/>
      <c r="HIO52" s="162"/>
      <c r="HIP52" s="162"/>
      <c r="HIQ52" s="162"/>
      <c r="HSH52" s="162"/>
      <c r="HSI52" s="162"/>
      <c r="HSJ52" s="162"/>
      <c r="HSK52" s="162"/>
      <c r="HSL52" s="162"/>
      <c r="HSM52" s="162"/>
      <c r="ICD52" s="162"/>
      <c r="ICE52" s="162"/>
      <c r="ICF52" s="162"/>
      <c r="ICG52" s="162"/>
      <c r="ICH52" s="162"/>
      <c r="ICI52" s="162"/>
      <c r="ILZ52" s="162"/>
      <c r="IMA52" s="162"/>
      <c r="IMB52" s="162"/>
      <c r="IMC52" s="162"/>
      <c r="IMD52" s="162"/>
      <c r="IME52" s="162"/>
      <c r="IVV52" s="162"/>
      <c r="IVW52" s="162"/>
      <c r="IVX52" s="162"/>
      <c r="IVY52" s="162"/>
      <c r="IVZ52" s="162"/>
      <c r="IWA52" s="162"/>
      <c r="JFR52" s="162"/>
      <c r="JFS52" s="162"/>
      <c r="JFT52" s="162"/>
      <c r="JFU52" s="162"/>
      <c r="JFV52" s="162"/>
      <c r="JFW52" s="162"/>
      <c r="JPN52" s="162"/>
      <c r="JPO52" s="162"/>
      <c r="JPP52" s="162"/>
      <c r="JPQ52" s="162"/>
      <c r="JPR52" s="162"/>
      <c r="JPS52" s="162"/>
      <c r="JZJ52" s="162"/>
      <c r="JZK52" s="162"/>
      <c r="JZL52" s="162"/>
      <c r="JZM52" s="162"/>
      <c r="JZN52" s="162"/>
      <c r="JZO52" s="162"/>
      <c r="KJF52" s="162"/>
      <c r="KJG52" s="162"/>
      <c r="KJH52" s="162"/>
      <c r="KJI52" s="162"/>
      <c r="KJJ52" s="162"/>
      <c r="KJK52" s="162"/>
      <c r="KTB52" s="162"/>
      <c r="KTC52" s="162"/>
      <c r="KTD52" s="162"/>
      <c r="KTE52" s="162"/>
      <c r="KTF52" s="162"/>
      <c r="KTG52" s="162"/>
      <c r="LCX52" s="162"/>
      <c r="LCY52" s="162"/>
      <c r="LCZ52" s="162"/>
      <c r="LDA52" s="162"/>
      <c r="LDB52" s="162"/>
      <c r="LDC52" s="162"/>
      <c r="LMT52" s="162"/>
      <c r="LMU52" s="162"/>
      <c r="LMV52" s="162"/>
      <c r="LMW52" s="162"/>
      <c r="LMX52" s="162"/>
      <c r="LMY52" s="162"/>
      <c r="LWP52" s="162"/>
      <c r="LWQ52" s="162"/>
      <c r="LWR52" s="162"/>
      <c r="LWS52" s="162"/>
      <c r="LWT52" s="162"/>
      <c r="LWU52" s="162"/>
      <c r="MGL52" s="162"/>
      <c r="MGM52" s="162"/>
      <c r="MGN52" s="162"/>
      <c r="MGO52" s="162"/>
      <c r="MGP52" s="162"/>
      <c r="MGQ52" s="162"/>
      <c r="MQH52" s="162"/>
      <c r="MQI52" s="162"/>
      <c r="MQJ52" s="162"/>
      <c r="MQK52" s="162"/>
      <c r="MQL52" s="162"/>
      <c r="MQM52" s="162"/>
      <c r="NAD52" s="162"/>
      <c r="NAE52" s="162"/>
      <c r="NAF52" s="162"/>
      <c r="NAG52" s="162"/>
      <c r="NAH52" s="162"/>
      <c r="NAI52" s="162"/>
      <c r="NJZ52" s="162"/>
      <c r="NKA52" s="162"/>
      <c r="NKB52" s="162"/>
      <c r="NKC52" s="162"/>
      <c r="NKD52" s="162"/>
      <c r="NKE52" s="162"/>
      <c r="NTV52" s="162"/>
      <c r="NTW52" s="162"/>
      <c r="NTX52" s="162"/>
      <c r="NTY52" s="162"/>
      <c r="NTZ52" s="162"/>
      <c r="NUA52" s="162"/>
      <c r="ODR52" s="162"/>
      <c r="ODS52" s="162"/>
      <c r="ODT52" s="162"/>
      <c r="ODU52" s="162"/>
      <c r="ODV52" s="162"/>
      <c r="ODW52" s="162"/>
      <c r="ONN52" s="162"/>
      <c r="ONO52" s="162"/>
      <c r="ONP52" s="162"/>
      <c r="ONQ52" s="162"/>
      <c r="ONR52" s="162"/>
      <c r="ONS52" s="162"/>
      <c r="OXJ52" s="162"/>
      <c r="OXK52" s="162"/>
      <c r="OXL52" s="162"/>
      <c r="OXM52" s="162"/>
      <c r="OXN52" s="162"/>
      <c r="OXO52" s="162"/>
      <c r="PHF52" s="162"/>
      <c r="PHG52" s="162"/>
      <c r="PHH52" s="162"/>
      <c r="PHI52" s="162"/>
      <c r="PHJ52" s="162"/>
      <c r="PHK52" s="162"/>
      <c r="PRB52" s="162"/>
      <c r="PRC52" s="162"/>
      <c r="PRD52" s="162"/>
      <c r="PRE52" s="162"/>
      <c r="PRF52" s="162"/>
      <c r="PRG52" s="162"/>
      <c r="QAX52" s="162"/>
      <c r="QAY52" s="162"/>
      <c r="QAZ52" s="162"/>
      <c r="QBA52" s="162"/>
      <c r="QBB52" s="162"/>
      <c r="QBC52" s="162"/>
      <c r="QKT52" s="162"/>
      <c r="QKU52" s="162"/>
      <c r="QKV52" s="162"/>
      <c r="QKW52" s="162"/>
      <c r="QKX52" s="162"/>
      <c r="QKY52" s="162"/>
      <c r="QUP52" s="162"/>
      <c r="QUQ52" s="162"/>
      <c r="QUR52" s="162"/>
      <c r="QUS52" s="162"/>
      <c r="QUT52" s="162"/>
      <c r="QUU52" s="162"/>
      <c r="REL52" s="162"/>
      <c r="REM52" s="162"/>
      <c r="REN52" s="162"/>
      <c r="REO52" s="162"/>
      <c r="REP52" s="162"/>
      <c r="REQ52" s="162"/>
      <c r="ROH52" s="162"/>
      <c r="ROI52" s="162"/>
      <c r="ROJ52" s="162"/>
      <c r="ROK52" s="162"/>
      <c r="ROL52" s="162"/>
      <c r="ROM52" s="162"/>
      <c r="RYD52" s="162"/>
      <c r="RYE52" s="162"/>
      <c r="RYF52" s="162"/>
      <c r="RYG52" s="162"/>
      <c r="RYH52" s="162"/>
      <c r="RYI52" s="162"/>
      <c r="SHZ52" s="162"/>
      <c r="SIA52" s="162"/>
      <c r="SIB52" s="162"/>
      <c r="SIC52" s="162"/>
      <c r="SID52" s="162"/>
      <c r="SIE52" s="162"/>
      <c r="SRV52" s="162"/>
      <c r="SRW52" s="162"/>
      <c r="SRX52" s="162"/>
      <c r="SRY52" s="162"/>
      <c r="SRZ52" s="162"/>
      <c r="SSA52" s="162"/>
      <c r="TBR52" s="162"/>
      <c r="TBS52" s="162"/>
      <c r="TBT52" s="162"/>
      <c r="TBU52" s="162"/>
      <c r="TBV52" s="162"/>
      <c r="TBW52" s="162"/>
      <c r="TLN52" s="162"/>
      <c r="TLO52" s="162"/>
      <c r="TLP52" s="162"/>
      <c r="TLQ52" s="162"/>
      <c r="TLR52" s="162"/>
      <c r="TLS52" s="162"/>
      <c r="TVJ52" s="162"/>
      <c r="TVK52" s="162"/>
      <c r="TVL52" s="162"/>
      <c r="TVM52" s="162"/>
      <c r="TVN52" s="162"/>
      <c r="TVO52" s="162"/>
      <c r="UFF52" s="162"/>
      <c r="UFG52" s="162"/>
      <c r="UFH52" s="162"/>
      <c r="UFI52" s="162"/>
      <c r="UFJ52" s="162"/>
      <c r="UFK52" s="162"/>
      <c r="UPB52" s="162"/>
      <c r="UPC52" s="162"/>
      <c r="UPD52" s="162"/>
      <c r="UPE52" s="162"/>
      <c r="UPF52" s="162"/>
      <c r="UPG52" s="162"/>
      <c r="UYX52" s="162"/>
      <c r="UYY52" s="162"/>
      <c r="UYZ52" s="162"/>
      <c r="UZA52" s="162"/>
      <c r="UZB52" s="162"/>
      <c r="UZC52" s="162"/>
      <c r="VIT52" s="162"/>
      <c r="VIU52" s="162"/>
      <c r="VIV52" s="162"/>
      <c r="VIW52" s="162"/>
      <c r="VIX52" s="162"/>
      <c r="VIY52" s="162"/>
      <c r="VSP52" s="162"/>
      <c r="VSQ52" s="162"/>
      <c r="VSR52" s="162"/>
      <c r="VSS52" s="162"/>
      <c r="VST52" s="162"/>
      <c r="VSU52" s="162"/>
      <c r="WCL52" s="162"/>
      <c r="WCM52" s="162"/>
      <c r="WCN52" s="162"/>
      <c r="WCO52" s="162"/>
      <c r="WCP52" s="162"/>
      <c r="WCQ52" s="162"/>
      <c r="WMH52" s="162"/>
      <c r="WMI52" s="162"/>
      <c r="WMJ52" s="162"/>
      <c r="WMK52" s="162"/>
      <c r="WML52" s="162"/>
      <c r="WMM52" s="162"/>
      <c r="WWD52" s="162"/>
      <c r="WWE52" s="162"/>
      <c r="WWF52" s="162"/>
      <c r="WWG52" s="162"/>
      <c r="WWH52" s="162"/>
      <c r="WWI52" s="162"/>
    </row>
    <row r="53" spans="3:795 1046:1819 2070:2843 3094:3867 4118:4891 5142:5915 6166:6939 7190:7963 8214:8987 9238:10011 10262:11035 11286:12059 12310:13083 13334:14107 14358:15131 15382:16155" ht="15" customHeight="1" x14ac:dyDescent="0.35">
      <c r="C53" s="1285"/>
      <c r="D53" s="1286"/>
      <c r="E53" s="1339"/>
      <c r="F53" s="1340"/>
      <c r="G53" s="1343" t="str">
        <f>IF($E53="","",
IF(ISERROR(VLOOKUP($E53,'様式第6-3.経費区分別内訳書'!$D$20:$EE$69,3,FALSE)),"※正しい経費番号を選択してください",
IF(LEFT(VLOOKUP($E53,'様式第6-3.経費区分別内訳書'!$D$20:$EE$69,3,FALSE),1)="1",VLOOKUP($E53,'様式第6-3.経費区分別内訳書'!$D$20:$EE$69,35,FALSE),"※本シートに記載するべき経費区分ではありません")))</f>
        <v/>
      </c>
      <c r="H53" s="1344"/>
      <c r="I53" s="1344"/>
      <c r="J53" s="1344"/>
      <c r="K53" s="1344"/>
      <c r="L53" s="1344"/>
      <c r="M53" s="1345"/>
      <c r="N53" s="1306"/>
      <c r="O53" s="1306"/>
      <c r="P53" s="1306"/>
      <c r="Q53" s="1349"/>
      <c r="R53" s="1350"/>
      <c r="S53" s="1350"/>
      <c r="T53" s="1350"/>
      <c r="U53" s="1350"/>
      <c r="V53" s="1350"/>
      <c r="W53" s="1350"/>
      <c r="X53" s="1350"/>
      <c r="Y53" s="1351"/>
      <c r="Z53" s="1349"/>
      <c r="AA53" s="1350"/>
      <c r="AB53" s="1351"/>
      <c r="AC53" s="1349"/>
      <c r="AD53" s="1350"/>
      <c r="AE53" s="1351"/>
      <c r="AF53" s="1349"/>
      <c r="AG53" s="1350"/>
      <c r="AH53" s="1351"/>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7"/>
      <c r="BE53" s="1307"/>
      <c r="BF53" s="1307"/>
      <c r="BG53" s="1307"/>
      <c r="BH53" s="1308"/>
      <c r="BI53" s="1308"/>
      <c r="BJ53" s="1308"/>
      <c r="BK53" s="1308"/>
      <c r="BL53" s="1308"/>
      <c r="BM53" s="1308"/>
      <c r="BN53" s="1308"/>
      <c r="BO53" s="1308"/>
      <c r="BP53" s="1369"/>
      <c r="BQ53" s="1370"/>
      <c r="BR53" s="1370"/>
      <c r="BS53" s="1371"/>
      <c r="BT53" s="1307"/>
      <c r="BU53" s="1307"/>
      <c r="BV53" s="1307"/>
      <c r="BW53" s="1307"/>
      <c r="BX53" s="1369"/>
      <c r="BY53" s="1370"/>
      <c r="BZ53" s="1370"/>
      <c r="CA53" s="1371"/>
      <c r="CB53" s="1307"/>
      <c r="CC53" s="1307"/>
      <c r="CD53" s="1307"/>
      <c r="CE53" s="1375"/>
      <c r="CF53" s="1376"/>
      <c r="CG53" s="1367"/>
      <c r="CH53" s="1367"/>
      <c r="CI53" s="1367"/>
      <c r="CJ53" s="1367"/>
      <c r="CK53" s="1367"/>
      <c r="CL53" s="1367"/>
      <c r="CM53" s="1367"/>
      <c r="CN53" s="1368"/>
      <c r="JR53" s="162"/>
      <c r="JS53" s="162"/>
      <c r="JT53" s="162"/>
      <c r="JU53" s="162"/>
      <c r="JV53" s="162"/>
      <c r="JW53" s="162"/>
      <c r="TN53" s="162"/>
      <c r="TO53" s="162"/>
      <c r="TP53" s="162"/>
      <c r="TQ53" s="162"/>
      <c r="TR53" s="162"/>
      <c r="TS53" s="162"/>
      <c r="ADJ53" s="162"/>
      <c r="ADK53" s="162"/>
      <c r="ADL53" s="162"/>
      <c r="ADM53" s="162"/>
      <c r="ADN53" s="162"/>
      <c r="ADO53" s="162"/>
      <c r="ANF53" s="162"/>
      <c r="ANG53" s="162"/>
      <c r="ANH53" s="162"/>
      <c r="ANI53" s="162"/>
      <c r="ANJ53" s="162"/>
      <c r="ANK53" s="162"/>
      <c r="AXB53" s="162"/>
      <c r="AXC53" s="162"/>
      <c r="AXD53" s="162"/>
      <c r="AXE53" s="162"/>
      <c r="AXF53" s="162"/>
      <c r="AXG53" s="162"/>
      <c r="BGX53" s="162"/>
      <c r="BGY53" s="162"/>
      <c r="BGZ53" s="162"/>
      <c r="BHA53" s="162"/>
      <c r="BHB53" s="162"/>
      <c r="BHC53" s="162"/>
      <c r="BQT53" s="162"/>
      <c r="BQU53" s="162"/>
      <c r="BQV53" s="162"/>
      <c r="BQW53" s="162"/>
      <c r="BQX53" s="162"/>
      <c r="BQY53" s="162"/>
      <c r="CAP53" s="162"/>
      <c r="CAQ53" s="162"/>
      <c r="CAR53" s="162"/>
      <c r="CAS53" s="162"/>
      <c r="CAT53" s="162"/>
      <c r="CAU53" s="162"/>
      <c r="CKL53" s="162"/>
      <c r="CKM53" s="162"/>
      <c r="CKN53" s="162"/>
      <c r="CKO53" s="162"/>
      <c r="CKP53" s="162"/>
      <c r="CKQ53" s="162"/>
      <c r="CUH53" s="162"/>
      <c r="CUI53" s="162"/>
      <c r="CUJ53" s="162"/>
      <c r="CUK53" s="162"/>
      <c r="CUL53" s="162"/>
      <c r="CUM53" s="162"/>
      <c r="DED53" s="162"/>
      <c r="DEE53" s="162"/>
      <c r="DEF53" s="162"/>
      <c r="DEG53" s="162"/>
      <c r="DEH53" s="162"/>
      <c r="DEI53" s="162"/>
      <c r="DNZ53" s="162"/>
      <c r="DOA53" s="162"/>
      <c r="DOB53" s="162"/>
      <c r="DOC53" s="162"/>
      <c r="DOD53" s="162"/>
      <c r="DOE53" s="162"/>
      <c r="DXV53" s="162"/>
      <c r="DXW53" s="162"/>
      <c r="DXX53" s="162"/>
      <c r="DXY53" s="162"/>
      <c r="DXZ53" s="162"/>
      <c r="DYA53" s="162"/>
      <c r="EHR53" s="162"/>
      <c r="EHS53" s="162"/>
      <c r="EHT53" s="162"/>
      <c r="EHU53" s="162"/>
      <c r="EHV53" s="162"/>
      <c r="EHW53" s="162"/>
      <c r="ERN53" s="162"/>
      <c r="ERO53" s="162"/>
      <c r="ERP53" s="162"/>
      <c r="ERQ53" s="162"/>
      <c r="ERR53" s="162"/>
      <c r="ERS53" s="162"/>
      <c r="FBJ53" s="162"/>
      <c r="FBK53" s="162"/>
      <c r="FBL53" s="162"/>
      <c r="FBM53" s="162"/>
      <c r="FBN53" s="162"/>
      <c r="FBO53" s="162"/>
      <c r="FLF53" s="162"/>
      <c r="FLG53" s="162"/>
      <c r="FLH53" s="162"/>
      <c r="FLI53" s="162"/>
      <c r="FLJ53" s="162"/>
      <c r="FLK53" s="162"/>
      <c r="FVB53" s="162"/>
      <c r="FVC53" s="162"/>
      <c r="FVD53" s="162"/>
      <c r="FVE53" s="162"/>
      <c r="FVF53" s="162"/>
      <c r="FVG53" s="162"/>
      <c r="GEX53" s="162"/>
      <c r="GEY53" s="162"/>
      <c r="GEZ53" s="162"/>
      <c r="GFA53" s="162"/>
      <c r="GFB53" s="162"/>
      <c r="GFC53" s="162"/>
      <c r="GOT53" s="162"/>
      <c r="GOU53" s="162"/>
      <c r="GOV53" s="162"/>
      <c r="GOW53" s="162"/>
      <c r="GOX53" s="162"/>
      <c r="GOY53" s="162"/>
      <c r="GYP53" s="162"/>
      <c r="GYQ53" s="162"/>
      <c r="GYR53" s="162"/>
      <c r="GYS53" s="162"/>
      <c r="GYT53" s="162"/>
      <c r="GYU53" s="162"/>
      <c r="HIL53" s="162"/>
      <c r="HIM53" s="162"/>
      <c r="HIN53" s="162"/>
      <c r="HIO53" s="162"/>
      <c r="HIP53" s="162"/>
      <c r="HIQ53" s="162"/>
      <c r="HSH53" s="162"/>
      <c r="HSI53" s="162"/>
      <c r="HSJ53" s="162"/>
      <c r="HSK53" s="162"/>
      <c r="HSL53" s="162"/>
      <c r="HSM53" s="162"/>
      <c r="ICD53" s="162"/>
      <c r="ICE53" s="162"/>
      <c r="ICF53" s="162"/>
      <c r="ICG53" s="162"/>
      <c r="ICH53" s="162"/>
      <c r="ICI53" s="162"/>
      <c r="ILZ53" s="162"/>
      <c r="IMA53" s="162"/>
      <c r="IMB53" s="162"/>
      <c r="IMC53" s="162"/>
      <c r="IMD53" s="162"/>
      <c r="IME53" s="162"/>
      <c r="IVV53" s="162"/>
      <c r="IVW53" s="162"/>
      <c r="IVX53" s="162"/>
      <c r="IVY53" s="162"/>
      <c r="IVZ53" s="162"/>
      <c r="IWA53" s="162"/>
      <c r="JFR53" s="162"/>
      <c r="JFS53" s="162"/>
      <c r="JFT53" s="162"/>
      <c r="JFU53" s="162"/>
      <c r="JFV53" s="162"/>
      <c r="JFW53" s="162"/>
      <c r="JPN53" s="162"/>
      <c r="JPO53" s="162"/>
      <c r="JPP53" s="162"/>
      <c r="JPQ53" s="162"/>
      <c r="JPR53" s="162"/>
      <c r="JPS53" s="162"/>
      <c r="JZJ53" s="162"/>
      <c r="JZK53" s="162"/>
      <c r="JZL53" s="162"/>
      <c r="JZM53" s="162"/>
      <c r="JZN53" s="162"/>
      <c r="JZO53" s="162"/>
      <c r="KJF53" s="162"/>
      <c r="KJG53" s="162"/>
      <c r="KJH53" s="162"/>
      <c r="KJI53" s="162"/>
      <c r="KJJ53" s="162"/>
      <c r="KJK53" s="162"/>
      <c r="KTB53" s="162"/>
      <c r="KTC53" s="162"/>
      <c r="KTD53" s="162"/>
      <c r="KTE53" s="162"/>
      <c r="KTF53" s="162"/>
      <c r="KTG53" s="162"/>
      <c r="LCX53" s="162"/>
      <c r="LCY53" s="162"/>
      <c r="LCZ53" s="162"/>
      <c r="LDA53" s="162"/>
      <c r="LDB53" s="162"/>
      <c r="LDC53" s="162"/>
      <c r="LMT53" s="162"/>
      <c r="LMU53" s="162"/>
      <c r="LMV53" s="162"/>
      <c r="LMW53" s="162"/>
      <c r="LMX53" s="162"/>
      <c r="LMY53" s="162"/>
      <c r="LWP53" s="162"/>
      <c r="LWQ53" s="162"/>
      <c r="LWR53" s="162"/>
      <c r="LWS53" s="162"/>
      <c r="LWT53" s="162"/>
      <c r="LWU53" s="162"/>
      <c r="MGL53" s="162"/>
      <c r="MGM53" s="162"/>
      <c r="MGN53" s="162"/>
      <c r="MGO53" s="162"/>
      <c r="MGP53" s="162"/>
      <c r="MGQ53" s="162"/>
      <c r="MQH53" s="162"/>
      <c r="MQI53" s="162"/>
      <c r="MQJ53" s="162"/>
      <c r="MQK53" s="162"/>
      <c r="MQL53" s="162"/>
      <c r="MQM53" s="162"/>
      <c r="NAD53" s="162"/>
      <c r="NAE53" s="162"/>
      <c r="NAF53" s="162"/>
      <c r="NAG53" s="162"/>
      <c r="NAH53" s="162"/>
      <c r="NAI53" s="162"/>
      <c r="NJZ53" s="162"/>
      <c r="NKA53" s="162"/>
      <c r="NKB53" s="162"/>
      <c r="NKC53" s="162"/>
      <c r="NKD53" s="162"/>
      <c r="NKE53" s="162"/>
      <c r="NTV53" s="162"/>
      <c r="NTW53" s="162"/>
      <c r="NTX53" s="162"/>
      <c r="NTY53" s="162"/>
      <c r="NTZ53" s="162"/>
      <c r="NUA53" s="162"/>
      <c r="ODR53" s="162"/>
      <c r="ODS53" s="162"/>
      <c r="ODT53" s="162"/>
      <c r="ODU53" s="162"/>
      <c r="ODV53" s="162"/>
      <c r="ODW53" s="162"/>
      <c r="ONN53" s="162"/>
      <c r="ONO53" s="162"/>
      <c r="ONP53" s="162"/>
      <c r="ONQ53" s="162"/>
      <c r="ONR53" s="162"/>
      <c r="ONS53" s="162"/>
      <c r="OXJ53" s="162"/>
      <c r="OXK53" s="162"/>
      <c r="OXL53" s="162"/>
      <c r="OXM53" s="162"/>
      <c r="OXN53" s="162"/>
      <c r="OXO53" s="162"/>
      <c r="PHF53" s="162"/>
      <c r="PHG53" s="162"/>
      <c r="PHH53" s="162"/>
      <c r="PHI53" s="162"/>
      <c r="PHJ53" s="162"/>
      <c r="PHK53" s="162"/>
      <c r="PRB53" s="162"/>
      <c r="PRC53" s="162"/>
      <c r="PRD53" s="162"/>
      <c r="PRE53" s="162"/>
      <c r="PRF53" s="162"/>
      <c r="PRG53" s="162"/>
      <c r="QAX53" s="162"/>
      <c r="QAY53" s="162"/>
      <c r="QAZ53" s="162"/>
      <c r="QBA53" s="162"/>
      <c r="QBB53" s="162"/>
      <c r="QBC53" s="162"/>
      <c r="QKT53" s="162"/>
      <c r="QKU53" s="162"/>
      <c r="QKV53" s="162"/>
      <c r="QKW53" s="162"/>
      <c r="QKX53" s="162"/>
      <c r="QKY53" s="162"/>
      <c r="QUP53" s="162"/>
      <c r="QUQ53" s="162"/>
      <c r="QUR53" s="162"/>
      <c r="QUS53" s="162"/>
      <c r="QUT53" s="162"/>
      <c r="QUU53" s="162"/>
      <c r="REL53" s="162"/>
      <c r="REM53" s="162"/>
      <c r="REN53" s="162"/>
      <c r="REO53" s="162"/>
      <c r="REP53" s="162"/>
      <c r="REQ53" s="162"/>
      <c r="ROH53" s="162"/>
      <c r="ROI53" s="162"/>
      <c r="ROJ53" s="162"/>
      <c r="ROK53" s="162"/>
      <c r="ROL53" s="162"/>
      <c r="ROM53" s="162"/>
      <c r="RYD53" s="162"/>
      <c r="RYE53" s="162"/>
      <c r="RYF53" s="162"/>
      <c r="RYG53" s="162"/>
      <c r="RYH53" s="162"/>
      <c r="RYI53" s="162"/>
      <c r="SHZ53" s="162"/>
      <c r="SIA53" s="162"/>
      <c r="SIB53" s="162"/>
      <c r="SIC53" s="162"/>
      <c r="SID53" s="162"/>
      <c r="SIE53" s="162"/>
      <c r="SRV53" s="162"/>
      <c r="SRW53" s="162"/>
      <c r="SRX53" s="162"/>
      <c r="SRY53" s="162"/>
      <c r="SRZ53" s="162"/>
      <c r="SSA53" s="162"/>
      <c r="TBR53" s="162"/>
      <c r="TBS53" s="162"/>
      <c r="TBT53" s="162"/>
      <c r="TBU53" s="162"/>
      <c r="TBV53" s="162"/>
      <c r="TBW53" s="162"/>
      <c r="TLN53" s="162"/>
      <c r="TLO53" s="162"/>
      <c r="TLP53" s="162"/>
      <c r="TLQ53" s="162"/>
      <c r="TLR53" s="162"/>
      <c r="TLS53" s="162"/>
      <c r="TVJ53" s="162"/>
      <c r="TVK53" s="162"/>
      <c r="TVL53" s="162"/>
      <c r="TVM53" s="162"/>
      <c r="TVN53" s="162"/>
      <c r="TVO53" s="162"/>
      <c r="UFF53" s="162"/>
      <c r="UFG53" s="162"/>
      <c r="UFH53" s="162"/>
      <c r="UFI53" s="162"/>
      <c r="UFJ53" s="162"/>
      <c r="UFK53" s="162"/>
      <c r="UPB53" s="162"/>
      <c r="UPC53" s="162"/>
      <c r="UPD53" s="162"/>
      <c r="UPE53" s="162"/>
      <c r="UPF53" s="162"/>
      <c r="UPG53" s="162"/>
      <c r="UYX53" s="162"/>
      <c r="UYY53" s="162"/>
      <c r="UYZ53" s="162"/>
      <c r="UZA53" s="162"/>
      <c r="UZB53" s="162"/>
      <c r="UZC53" s="162"/>
      <c r="VIT53" s="162"/>
      <c r="VIU53" s="162"/>
      <c r="VIV53" s="162"/>
      <c r="VIW53" s="162"/>
      <c r="VIX53" s="162"/>
      <c r="VIY53" s="162"/>
      <c r="VSP53" s="162"/>
      <c r="VSQ53" s="162"/>
      <c r="VSR53" s="162"/>
      <c r="VSS53" s="162"/>
      <c r="VST53" s="162"/>
      <c r="VSU53" s="162"/>
      <c r="WCL53" s="162"/>
      <c r="WCM53" s="162"/>
      <c r="WCN53" s="162"/>
      <c r="WCO53" s="162"/>
      <c r="WCP53" s="162"/>
      <c r="WCQ53" s="162"/>
      <c r="WMH53" s="162"/>
      <c r="WMI53" s="162"/>
      <c r="WMJ53" s="162"/>
      <c r="WMK53" s="162"/>
      <c r="WML53" s="162"/>
      <c r="WMM53" s="162"/>
      <c r="WWD53" s="162"/>
      <c r="WWE53" s="162"/>
      <c r="WWF53" s="162"/>
      <c r="WWG53" s="162"/>
      <c r="WWH53" s="162"/>
      <c r="WWI53" s="162"/>
    </row>
    <row r="54" spans="3:795 1046:1819 2070:2843 3094:3867 4118:4891 5142:5915 6166:6939 7190:7963 8214:8987 9238:10011 10262:11035 11286:12059 12310:13083 13334:14107 14358:15131 15382:16155" ht="15" customHeight="1" x14ac:dyDescent="0.35">
      <c r="C54" s="1285"/>
      <c r="D54" s="1286"/>
      <c r="E54" s="1341"/>
      <c r="F54" s="1342"/>
      <c r="G54" s="1346"/>
      <c r="H54" s="1347"/>
      <c r="I54" s="1347"/>
      <c r="J54" s="1347"/>
      <c r="K54" s="1347"/>
      <c r="L54" s="1347"/>
      <c r="M54" s="1348"/>
      <c r="N54" s="1306"/>
      <c r="O54" s="1306"/>
      <c r="P54" s="1306"/>
      <c r="Q54" s="1352"/>
      <c r="R54" s="1353"/>
      <c r="S54" s="1353"/>
      <c r="T54" s="1353"/>
      <c r="U54" s="1353"/>
      <c r="V54" s="1353"/>
      <c r="W54" s="1353"/>
      <c r="X54" s="1353"/>
      <c r="Y54" s="1354"/>
      <c r="Z54" s="1352"/>
      <c r="AA54" s="1353"/>
      <c r="AB54" s="1354"/>
      <c r="AC54" s="1352"/>
      <c r="AD54" s="1353"/>
      <c r="AE54" s="1354"/>
      <c r="AF54" s="1352"/>
      <c r="AG54" s="1353"/>
      <c r="AH54" s="1354"/>
      <c r="AI54" s="1306"/>
      <c r="AJ54" s="1306"/>
      <c r="AK54" s="1306"/>
      <c r="AL54" s="1306"/>
      <c r="AM54" s="1306"/>
      <c r="AN54" s="1306"/>
      <c r="AO54" s="1306"/>
      <c r="AP54" s="1306"/>
      <c r="AQ54" s="1306"/>
      <c r="AR54" s="1306"/>
      <c r="AS54" s="1306"/>
      <c r="AT54" s="1306"/>
      <c r="AU54" s="1306"/>
      <c r="AV54" s="1306"/>
      <c r="AW54" s="1306"/>
      <c r="AX54" s="1306"/>
      <c r="AY54" s="1306"/>
      <c r="AZ54" s="1306"/>
      <c r="BA54" s="1306"/>
      <c r="BB54" s="1306"/>
      <c r="BC54" s="1306"/>
      <c r="BD54" s="1307"/>
      <c r="BE54" s="1307"/>
      <c r="BF54" s="1307"/>
      <c r="BG54" s="1307"/>
      <c r="BH54" s="1308"/>
      <c r="BI54" s="1308"/>
      <c r="BJ54" s="1308"/>
      <c r="BK54" s="1308"/>
      <c r="BL54" s="1308"/>
      <c r="BM54" s="1308"/>
      <c r="BN54" s="1308"/>
      <c r="BO54" s="1308"/>
      <c r="BP54" s="1372"/>
      <c r="BQ54" s="1373"/>
      <c r="BR54" s="1373"/>
      <c r="BS54" s="1374"/>
      <c r="BT54" s="1307"/>
      <c r="BU54" s="1307"/>
      <c r="BV54" s="1307"/>
      <c r="BW54" s="1307"/>
      <c r="BX54" s="1372"/>
      <c r="BY54" s="1373"/>
      <c r="BZ54" s="1373"/>
      <c r="CA54" s="1374"/>
      <c r="CB54" s="1307"/>
      <c r="CC54" s="1307"/>
      <c r="CD54" s="1307"/>
      <c r="CE54" s="1375"/>
      <c r="CF54" s="1376"/>
      <c r="CG54" s="1367"/>
      <c r="CH54" s="1367"/>
      <c r="CI54" s="1367"/>
      <c r="CJ54" s="1367"/>
      <c r="CK54" s="1367"/>
      <c r="CL54" s="1367"/>
      <c r="CM54" s="1367"/>
      <c r="CN54" s="1368"/>
      <c r="JR54" s="162"/>
      <c r="JS54" s="162"/>
      <c r="JT54" s="162"/>
      <c r="JU54" s="162"/>
      <c r="JV54" s="162"/>
      <c r="JW54" s="162"/>
      <c r="TN54" s="162"/>
      <c r="TO54" s="162"/>
      <c r="TP54" s="162"/>
      <c r="TQ54" s="162"/>
      <c r="TR54" s="162"/>
      <c r="TS54" s="162"/>
      <c r="ADJ54" s="162"/>
      <c r="ADK54" s="162"/>
      <c r="ADL54" s="162"/>
      <c r="ADM54" s="162"/>
      <c r="ADN54" s="162"/>
      <c r="ADO54" s="162"/>
      <c r="ANF54" s="162"/>
      <c r="ANG54" s="162"/>
      <c r="ANH54" s="162"/>
      <c r="ANI54" s="162"/>
      <c r="ANJ54" s="162"/>
      <c r="ANK54" s="162"/>
      <c r="AXB54" s="162"/>
      <c r="AXC54" s="162"/>
      <c r="AXD54" s="162"/>
      <c r="AXE54" s="162"/>
      <c r="AXF54" s="162"/>
      <c r="AXG54" s="162"/>
      <c r="BGX54" s="162"/>
      <c r="BGY54" s="162"/>
      <c r="BGZ54" s="162"/>
      <c r="BHA54" s="162"/>
      <c r="BHB54" s="162"/>
      <c r="BHC54" s="162"/>
      <c r="BQT54" s="162"/>
      <c r="BQU54" s="162"/>
      <c r="BQV54" s="162"/>
      <c r="BQW54" s="162"/>
      <c r="BQX54" s="162"/>
      <c r="BQY54" s="162"/>
      <c r="CAP54" s="162"/>
      <c r="CAQ54" s="162"/>
      <c r="CAR54" s="162"/>
      <c r="CAS54" s="162"/>
      <c r="CAT54" s="162"/>
      <c r="CAU54" s="162"/>
      <c r="CKL54" s="162"/>
      <c r="CKM54" s="162"/>
      <c r="CKN54" s="162"/>
      <c r="CKO54" s="162"/>
      <c r="CKP54" s="162"/>
      <c r="CKQ54" s="162"/>
      <c r="CUH54" s="162"/>
      <c r="CUI54" s="162"/>
      <c r="CUJ54" s="162"/>
      <c r="CUK54" s="162"/>
      <c r="CUL54" s="162"/>
      <c r="CUM54" s="162"/>
      <c r="DED54" s="162"/>
      <c r="DEE54" s="162"/>
      <c r="DEF54" s="162"/>
      <c r="DEG54" s="162"/>
      <c r="DEH54" s="162"/>
      <c r="DEI54" s="162"/>
      <c r="DNZ54" s="162"/>
      <c r="DOA54" s="162"/>
      <c r="DOB54" s="162"/>
      <c r="DOC54" s="162"/>
      <c r="DOD54" s="162"/>
      <c r="DOE54" s="162"/>
      <c r="DXV54" s="162"/>
      <c r="DXW54" s="162"/>
      <c r="DXX54" s="162"/>
      <c r="DXY54" s="162"/>
      <c r="DXZ54" s="162"/>
      <c r="DYA54" s="162"/>
      <c r="EHR54" s="162"/>
      <c r="EHS54" s="162"/>
      <c r="EHT54" s="162"/>
      <c r="EHU54" s="162"/>
      <c r="EHV54" s="162"/>
      <c r="EHW54" s="162"/>
      <c r="ERN54" s="162"/>
      <c r="ERO54" s="162"/>
      <c r="ERP54" s="162"/>
      <c r="ERQ54" s="162"/>
      <c r="ERR54" s="162"/>
      <c r="ERS54" s="162"/>
      <c r="FBJ54" s="162"/>
      <c r="FBK54" s="162"/>
      <c r="FBL54" s="162"/>
      <c r="FBM54" s="162"/>
      <c r="FBN54" s="162"/>
      <c r="FBO54" s="162"/>
      <c r="FLF54" s="162"/>
      <c r="FLG54" s="162"/>
      <c r="FLH54" s="162"/>
      <c r="FLI54" s="162"/>
      <c r="FLJ54" s="162"/>
      <c r="FLK54" s="162"/>
      <c r="FVB54" s="162"/>
      <c r="FVC54" s="162"/>
      <c r="FVD54" s="162"/>
      <c r="FVE54" s="162"/>
      <c r="FVF54" s="162"/>
      <c r="FVG54" s="162"/>
      <c r="GEX54" s="162"/>
      <c r="GEY54" s="162"/>
      <c r="GEZ54" s="162"/>
      <c r="GFA54" s="162"/>
      <c r="GFB54" s="162"/>
      <c r="GFC54" s="162"/>
      <c r="GOT54" s="162"/>
      <c r="GOU54" s="162"/>
      <c r="GOV54" s="162"/>
      <c r="GOW54" s="162"/>
      <c r="GOX54" s="162"/>
      <c r="GOY54" s="162"/>
      <c r="GYP54" s="162"/>
      <c r="GYQ54" s="162"/>
      <c r="GYR54" s="162"/>
      <c r="GYS54" s="162"/>
      <c r="GYT54" s="162"/>
      <c r="GYU54" s="162"/>
      <c r="HIL54" s="162"/>
      <c r="HIM54" s="162"/>
      <c r="HIN54" s="162"/>
      <c r="HIO54" s="162"/>
      <c r="HIP54" s="162"/>
      <c r="HIQ54" s="162"/>
      <c r="HSH54" s="162"/>
      <c r="HSI54" s="162"/>
      <c r="HSJ54" s="162"/>
      <c r="HSK54" s="162"/>
      <c r="HSL54" s="162"/>
      <c r="HSM54" s="162"/>
      <c r="ICD54" s="162"/>
      <c r="ICE54" s="162"/>
      <c r="ICF54" s="162"/>
      <c r="ICG54" s="162"/>
      <c r="ICH54" s="162"/>
      <c r="ICI54" s="162"/>
      <c r="ILZ54" s="162"/>
      <c r="IMA54" s="162"/>
      <c r="IMB54" s="162"/>
      <c r="IMC54" s="162"/>
      <c r="IMD54" s="162"/>
      <c r="IME54" s="162"/>
      <c r="IVV54" s="162"/>
      <c r="IVW54" s="162"/>
      <c r="IVX54" s="162"/>
      <c r="IVY54" s="162"/>
      <c r="IVZ54" s="162"/>
      <c r="IWA54" s="162"/>
      <c r="JFR54" s="162"/>
      <c r="JFS54" s="162"/>
      <c r="JFT54" s="162"/>
      <c r="JFU54" s="162"/>
      <c r="JFV54" s="162"/>
      <c r="JFW54" s="162"/>
      <c r="JPN54" s="162"/>
      <c r="JPO54" s="162"/>
      <c r="JPP54" s="162"/>
      <c r="JPQ54" s="162"/>
      <c r="JPR54" s="162"/>
      <c r="JPS54" s="162"/>
      <c r="JZJ54" s="162"/>
      <c r="JZK54" s="162"/>
      <c r="JZL54" s="162"/>
      <c r="JZM54" s="162"/>
      <c r="JZN54" s="162"/>
      <c r="JZO54" s="162"/>
      <c r="KJF54" s="162"/>
      <c r="KJG54" s="162"/>
      <c r="KJH54" s="162"/>
      <c r="KJI54" s="162"/>
      <c r="KJJ54" s="162"/>
      <c r="KJK54" s="162"/>
      <c r="KTB54" s="162"/>
      <c r="KTC54" s="162"/>
      <c r="KTD54" s="162"/>
      <c r="KTE54" s="162"/>
      <c r="KTF54" s="162"/>
      <c r="KTG54" s="162"/>
      <c r="LCX54" s="162"/>
      <c r="LCY54" s="162"/>
      <c r="LCZ54" s="162"/>
      <c r="LDA54" s="162"/>
      <c r="LDB54" s="162"/>
      <c r="LDC54" s="162"/>
      <c r="LMT54" s="162"/>
      <c r="LMU54" s="162"/>
      <c r="LMV54" s="162"/>
      <c r="LMW54" s="162"/>
      <c r="LMX54" s="162"/>
      <c r="LMY54" s="162"/>
      <c r="LWP54" s="162"/>
      <c r="LWQ54" s="162"/>
      <c r="LWR54" s="162"/>
      <c r="LWS54" s="162"/>
      <c r="LWT54" s="162"/>
      <c r="LWU54" s="162"/>
      <c r="MGL54" s="162"/>
      <c r="MGM54" s="162"/>
      <c r="MGN54" s="162"/>
      <c r="MGO54" s="162"/>
      <c r="MGP54" s="162"/>
      <c r="MGQ54" s="162"/>
      <c r="MQH54" s="162"/>
      <c r="MQI54" s="162"/>
      <c r="MQJ54" s="162"/>
      <c r="MQK54" s="162"/>
      <c r="MQL54" s="162"/>
      <c r="MQM54" s="162"/>
      <c r="NAD54" s="162"/>
      <c r="NAE54" s="162"/>
      <c r="NAF54" s="162"/>
      <c r="NAG54" s="162"/>
      <c r="NAH54" s="162"/>
      <c r="NAI54" s="162"/>
      <c r="NJZ54" s="162"/>
      <c r="NKA54" s="162"/>
      <c r="NKB54" s="162"/>
      <c r="NKC54" s="162"/>
      <c r="NKD54" s="162"/>
      <c r="NKE54" s="162"/>
      <c r="NTV54" s="162"/>
      <c r="NTW54" s="162"/>
      <c r="NTX54" s="162"/>
      <c r="NTY54" s="162"/>
      <c r="NTZ54" s="162"/>
      <c r="NUA54" s="162"/>
      <c r="ODR54" s="162"/>
      <c r="ODS54" s="162"/>
      <c r="ODT54" s="162"/>
      <c r="ODU54" s="162"/>
      <c r="ODV54" s="162"/>
      <c r="ODW54" s="162"/>
      <c r="ONN54" s="162"/>
      <c r="ONO54" s="162"/>
      <c r="ONP54" s="162"/>
      <c r="ONQ54" s="162"/>
      <c r="ONR54" s="162"/>
      <c r="ONS54" s="162"/>
      <c r="OXJ54" s="162"/>
      <c r="OXK54" s="162"/>
      <c r="OXL54" s="162"/>
      <c r="OXM54" s="162"/>
      <c r="OXN54" s="162"/>
      <c r="OXO54" s="162"/>
      <c r="PHF54" s="162"/>
      <c r="PHG54" s="162"/>
      <c r="PHH54" s="162"/>
      <c r="PHI54" s="162"/>
      <c r="PHJ54" s="162"/>
      <c r="PHK54" s="162"/>
      <c r="PRB54" s="162"/>
      <c r="PRC54" s="162"/>
      <c r="PRD54" s="162"/>
      <c r="PRE54" s="162"/>
      <c r="PRF54" s="162"/>
      <c r="PRG54" s="162"/>
      <c r="QAX54" s="162"/>
      <c r="QAY54" s="162"/>
      <c r="QAZ54" s="162"/>
      <c r="QBA54" s="162"/>
      <c r="QBB54" s="162"/>
      <c r="QBC54" s="162"/>
      <c r="QKT54" s="162"/>
      <c r="QKU54" s="162"/>
      <c r="QKV54" s="162"/>
      <c r="QKW54" s="162"/>
      <c r="QKX54" s="162"/>
      <c r="QKY54" s="162"/>
      <c r="QUP54" s="162"/>
      <c r="QUQ54" s="162"/>
      <c r="QUR54" s="162"/>
      <c r="QUS54" s="162"/>
      <c r="QUT54" s="162"/>
      <c r="QUU54" s="162"/>
      <c r="REL54" s="162"/>
      <c r="REM54" s="162"/>
      <c r="REN54" s="162"/>
      <c r="REO54" s="162"/>
      <c r="REP54" s="162"/>
      <c r="REQ54" s="162"/>
      <c r="ROH54" s="162"/>
      <c r="ROI54" s="162"/>
      <c r="ROJ54" s="162"/>
      <c r="ROK54" s="162"/>
      <c r="ROL54" s="162"/>
      <c r="ROM54" s="162"/>
      <c r="RYD54" s="162"/>
      <c r="RYE54" s="162"/>
      <c r="RYF54" s="162"/>
      <c r="RYG54" s="162"/>
      <c r="RYH54" s="162"/>
      <c r="RYI54" s="162"/>
      <c r="SHZ54" s="162"/>
      <c r="SIA54" s="162"/>
      <c r="SIB54" s="162"/>
      <c r="SIC54" s="162"/>
      <c r="SID54" s="162"/>
      <c r="SIE54" s="162"/>
      <c r="SRV54" s="162"/>
      <c r="SRW54" s="162"/>
      <c r="SRX54" s="162"/>
      <c r="SRY54" s="162"/>
      <c r="SRZ54" s="162"/>
      <c r="SSA54" s="162"/>
      <c r="TBR54" s="162"/>
      <c r="TBS54" s="162"/>
      <c r="TBT54" s="162"/>
      <c r="TBU54" s="162"/>
      <c r="TBV54" s="162"/>
      <c r="TBW54" s="162"/>
      <c r="TLN54" s="162"/>
      <c r="TLO54" s="162"/>
      <c r="TLP54" s="162"/>
      <c r="TLQ54" s="162"/>
      <c r="TLR54" s="162"/>
      <c r="TLS54" s="162"/>
      <c r="TVJ54" s="162"/>
      <c r="TVK54" s="162"/>
      <c r="TVL54" s="162"/>
      <c r="TVM54" s="162"/>
      <c r="TVN54" s="162"/>
      <c r="TVO54" s="162"/>
      <c r="UFF54" s="162"/>
      <c r="UFG54" s="162"/>
      <c r="UFH54" s="162"/>
      <c r="UFI54" s="162"/>
      <c r="UFJ54" s="162"/>
      <c r="UFK54" s="162"/>
      <c r="UPB54" s="162"/>
      <c r="UPC54" s="162"/>
      <c r="UPD54" s="162"/>
      <c r="UPE54" s="162"/>
      <c r="UPF54" s="162"/>
      <c r="UPG54" s="162"/>
      <c r="UYX54" s="162"/>
      <c r="UYY54" s="162"/>
      <c r="UYZ54" s="162"/>
      <c r="UZA54" s="162"/>
      <c r="UZB54" s="162"/>
      <c r="UZC54" s="162"/>
      <c r="VIT54" s="162"/>
      <c r="VIU54" s="162"/>
      <c r="VIV54" s="162"/>
      <c r="VIW54" s="162"/>
      <c r="VIX54" s="162"/>
      <c r="VIY54" s="162"/>
      <c r="VSP54" s="162"/>
      <c r="VSQ54" s="162"/>
      <c r="VSR54" s="162"/>
      <c r="VSS54" s="162"/>
      <c r="VST54" s="162"/>
      <c r="VSU54" s="162"/>
      <c r="WCL54" s="162"/>
      <c r="WCM54" s="162"/>
      <c r="WCN54" s="162"/>
      <c r="WCO54" s="162"/>
      <c r="WCP54" s="162"/>
      <c r="WCQ54" s="162"/>
      <c r="WMH54" s="162"/>
      <c r="WMI54" s="162"/>
      <c r="WMJ54" s="162"/>
      <c r="WMK54" s="162"/>
      <c r="WML54" s="162"/>
      <c r="WMM54" s="162"/>
      <c r="WWD54" s="162"/>
      <c r="WWE54" s="162"/>
      <c r="WWF54" s="162"/>
      <c r="WWG54" s="162"/>
      <c r="WWH54" s="162"/>
      <c r="WWI54" s="162"/>
    </row>
    <row r="55" spans="3:795 1046:1819 2070:2843 3094:3867 4118:4891 5142:5915 6166:6939 7190:7963 8214:8987 9238:10011 10262:11035 11286:12059 12310:13083 13334:14107 14358:15131 15382:16155" ht="15" customHeight="1" x14ac:dyDescent="0.35">
      <c r="C55" s="1285"/>
      <c r="D55" s="1286"/>
      <c r="E55" s="1339"/>
      <c r="F55" s="1340"/>
      <c r="G55" s="1343" t="str">
        <f>IF($E55="","",
IF(ISERROR(VLOOKUP($E55,'様式第6-3.経費区分別内訳書'!$D$20:$EE$69,3,FALSE)),"※正しい経費番号を選択してください",
IF(LEFT(VLOOKUP($E55,'様式第6-3.経費区分別内訳書'!$D$20:$EE$69,3,FALSE),1)="1",VLOOKUP($E55,'様式第6-3.経費区分別内訳書'!$D$20:$EE$69,35,FALSE),"※本シートに記載するべき経費区分ではありません")))</f>
        <v/>
      </c>
      <c r="H55" s="1344"/>
      <c r="I55" s="1344"/>
      <c r="J55" s="1344"/>
      <c r="K55" s="1344"/>
      <c r="L55" s="1344"/>
      <c r="M55" s="1345"/>
      <c r="N55" s="1306"/>
      <c r="O55" s="1306"/>
      <c r="P55" s="1306"/>
      <c r="Q55" s="1349"/>
      <c r="R55" s="1350"/>
      <c r="S55" s="1350"/>
      <c r="T55" s="1350"/>
      <c r="U55" s="1350"/>
      <c r="V55" s="1350"/>
      <c r="W55" s="1350"/>
      <c r="X55" s="1350"/>
      <c r="Y55" s="1351"/>
      <c r="Z55" s="1349"/>
      <c r="AA55" s="1350"/>
      <c r="AB55" s="1351"/>
      <c r="AC55" s="1349"/>
      <c r="AD55" s="1350"/>
      <c r="AE55" s="1351"/>
      <c r="AF55" s="1349"/>
      <c r="AG55" s="1350"/>
      <c r="AH55" s="1351"/>
      <c r="AI55" s="1306"/>
      <c r="AJ55" s="1306"/>
      <c r="AK55" s="1306"/>
      <c r="AL55" s="1306"/>
      <c r="AM55" s="1306"/>
      <c r="AN55" s="1306"/>
      <c r="AO55" s="1306"/>
      <c r="AP55" s="1306"/>
      <c r="AQ55" s="1306"/>
      <c r="AR55" s="1306"/>
      <c r="AS55" s="1306"/>
      <c r="AT55" s="1306"/>
      <c r="AU55" s="1306"/>
      <c r="AV55" s="1306"/>
      <c r="AW55" s="1306"/>
      <c r="AX55" s="1306"/>
      <c r="AY55" s="1306"/>
      <c r="AZ55" s="1306"/>
      <c r="BA55" s="1306"/>
      <c r="BB55" s="1306"/>
      <c r="BC55" s="1306"/>
      <c r="BD55" s="1307"/>
      <c r="BE55" s="1307"/>
      <c r="BF55" s="1307"/>
      <c r="BG55" s="1307"/>
      <c r="BH55" s="1308"/>
      <c r="BI55" s="1308"/>
      <c r="BJ55" s="1308"/>
      <c r="BK55" s="1308"/>
      <c r="BL55" s="1308"/>
      <c r="BM55" s="1308"/>
      <c r="BN55" s="1308"/>
      <c r="BO55" s="1308"/>
      <c r="BP55" s="1369"/>
      <c r="BQ55" s="1370"/>
      <c r="BR55" s="1370"/>
      <c r="BS55" s="1371"/>
      <c r="BT55" s="1307"/>
      <c r="BU55" s="1307"/>
      <c r="BV55" s="1307"/>
      <c r="BW55" s="1307"/>
      <c r="BX55" s="1369"/>
      <c r="BY55" s="1370"/>
      <c r="BZ55" s="1370"/>
      <c r="CA55" s="1371"/>
      <c r="CB55" s="1307"/>
      <c r="CC55" s="1307"/>
      <c r="CD55" s="1307"/>
      <c r="CE55" s="1375"/>
      <c r="CF55" s="1376"/>
      <c r="CG55" s="1367"/>
      <c r="CH55" s="1367"/>
      <c r="CI55" s="1367"/>
      <c r="CJ55" s="1367"/>
      <c r="CK55" s="1367"/>
      <c r="CL55" s="1367"/>
      <c r="CM55" s="1367"/>
      <c r="CN55" s="1368"/>
      <c r="JR55" s="162"/>
      <c r="JS55" s="162"/>
      <c r="JT55" s="162"/>
      <c r="JU55" s="162"/>
      <c r="JV55" s="162"/>
      <c r="JW55" s="162"/>
      <c r="TN55" s="162"/>
      <c r="TO55" s="162"/>
      <c r="TP55" s="162"/>
      <c r="TQ55" s="162"/>
      <c r="TR55" s="162"/>
      <c r="TS55" s="162"/>
      <c r="ADJ55" s="162"/>
      <c r="ADK55" s="162"/>
      <c r="ADL55" s="162"/>
      <c r="ADM55" s="162"/>
      <c r="ADN55" s="162"/>
      <c r="ADO55" s="162"/>
      <c r="ANF55" s="162"/>
      <c r="ANG55" s="162"/>
      <c r="ANH55" s="162"/>
      <c r="ANI55" s="162"/>
      <c r="ANJ55" s="162"/>
      <c r="ANK55" s="162"/>
      <c r="AXB55" s="162"/>
      <c r="AXC55" s="162"/>
      <c r="AXD55" s="162"/>
      <c r="AXE55" s="162"/>
      <c r="AXF55" s="162"/>
      <c r="AXG55" s="162"/>
      <c r="BGX55" s="162"/>
      <c r="BGY55" s="162"/>
      <c r="BGZ55" s="162"/>
      <c r="BHA55" s="162"/>
      <c r="BHB55" s="162"/>
      <c r="BHC55" s="162"/>
      <c r="BQT55" s="162"/>
      <c r="BQU55" s="162"/>
      <c r="BQV55" s="162"/>
      <c r="BQW55" s="162"/>
      <c r="BQX55" s="162"/>
      <c r="BQY55" s="162"/>
      <c r="CAP55" s="162"/>
      <c r="CAQ55" s="162"/>
      <c r="CAR55" s="162"/>
      <c r="CAS55" s="162"/>
      <c r="CAT55" s="162"/>
      <c r="CAU55" s="162"/>
      <c r="CKL55" s="162"/>
      <c r="CKM55" s="162"/>
      <c r="CKN55" s="162"/>
      <c r="CKO55" s="162"/>
      <c r="CKP55" s="162"/>
      <c r="CKQ55" s="162"/>
      <c r="CUH55" s="162"/>
      <c r="CUI55" s="162"/>
      <c r="CUJ55" s="162"/>
      <c r="CUK55" s="162"/>
      <c r="CUL55" s="162"/>
      <c r="CUM55" s="162"/>
      <c r="DED55" s="162"/>
      <c r="DEE55" s="162"/>
      <c r="DEF55" s="162"/>
      <c r="DEG55" s="162"/>
      <c r="DEH55" s="162"/>
      <c r="DEI55" s="162"/>
      <c r="DNZ55" s="162"/>
      <c r="DOA55" s="162"/>
      <c r="DOB55" s="162"/>
      <c r="DOC55" s="162"/>
      <c r="DOD55" s="162"/>
      <c r="DOE55" s="162"/>
      <c r="DXV55" s="162"/>
      <c r="DXW55" s="162"/>
      <c r="DXX55" s="162"/>
      <c r="DXY55" s="162"/>
      <c r="DXZ55" s="162"/>
      <c r="DYA55" s="162"/>
      <c r="EHR55" s="162"/>
      <c r="EHS55" s="162"/>
      <c r="EHT55" s="162"/>
      <c r="EHU55" s="162"/>
      <c r="EHV55" s="162"/>
      <c r="EHW55" s="162"/>
      <c r="ERN55" s="162"/>
      <c r="ERO55" s="162"/>
      <c r="ERP55" s="162"/>
      <c r="ERQ55" s="162"/>
      <c r="ERR55" s="162"/>
      <c r="ERS55" s="162"/>
      <c r="FBJ55" s="162"/>
      <c r="FBK55" s="162"/>
      <c r="FBL55" s="162"/>
      <c r="FBM55" s="162"/>
      <c r="FBN55" s="162"/>
      <c r="FBO55" s="162"/>
      <c r="FLF55" s="162"/>
      <c r="FLG55" s="162"/>
      <c r="FLH55" s="162"/>
      <c r="FLI55" s="162"/>
      <c r="FLJ55" s="162"/>
      <c r="FLK55" s="162"/>
      <c r="FVB55" s="162"/>
      <c r="FVC55" s="162"/>
      <c r="FVD55" s="162"/>
      <c r="FVE55" s="162"/>
      <c r="FVF55" s="162"/>
      <c r="FVG55" s="162"/>
      <c r="GEX55" s="162"/>
      <c r="GEY55" s="162"/>
      <c r="GEZ55" s="162"/>
      <c r="GFA55" s="162"/>
      <c r="GFB55" s="162"/>
      <c r="GFC55" s="162"/>
      <c r="GOT55" s="162"/>
      <c r="GOU55" s="162"/>
      <c r="GOV55" s="162"/>
      <c r="GOW55" s="162"/>
      <c r="GOX55" s="162"/>
      <c r="GOY55" s="162"/>
      <c r="GYP55" s="162"/>
      <c r="GYQ55" s="162"/>
      <c r="GYR55" s="162"/>
      <c r="GYS55" s="162"/>
      <c r="GYT55" s="162"/>
      <c r="GYU55" s="162"/>
      <c r="HIL55" s="162"/>
      <c r="HIM55" s="162"/>
      <c r="HIN55" s="162"/>
      <c r="HIO55" s="162"/>
      <c r="HIP55" s="162"/>
      <c r="HIQ55" s="162"/>
      <c r="HSH55" s="162"/>
      <c r="HSI55" s="162"/>
      <c r="HSJ55" s="162"/>
      <c r="HSK55" s="162"/>
      <c r="HSL55" s="162"/>
      <c r="HSM55" s="162"/>
      <c r="ICD55" s="162"/>
      <c r="ICE55" s="162"/>
      <c r="ICF55" s="162"/>
      <c r="ICG55" s="162"/>
      <c r="ICH55" s="162"/>
      <c r="ICI55" s="162"/>
      <c r="ILZ55" s="162"/>
      <c r="IMA55" s="162"/>
      <c r="IMB55" s="162"/>
      <c r="IMC55" s="162"/>
      <c r="IMD55" s="162"/>
      <c r="IME55" s="162"/>
      <c r="IVV55" s="162"/>
      <c r="IVW55" s="162"/>
      <c r="IVX55" s="162"/>
      <c r="IVY55" s="162"/>
      <c r="IVZ55" s="162"/>
      <c r="IWA55" s="162"/>
      <c r="JFR55" s="162"/>
      <c r="JFS55" s="162"/>
      <c r="JFT55" s="162"/>
      <c r="JFU55" s="162"/>
      <c r="JFV55" s="162"/>
      <c r="JFW55" s="162"/>
      <c r="JPN55" s="162"/>
      <c r="JPO55" s="162"/>
      <c r="JPP55" s="162"/>
      <c r="JPQ55" s="162"/>
      <c r="JPR55" s="162"/>
      <c r="JPS55" s="162"/>
      <c r="JZJ55" s="162"/>
      <c r="JZK55" s="162"/>
      <c r="JZL55" s="162"/>
      <c r="JZM55" s="162"/>
      <c r="JZN55" s="162"/>
      <c r="JZO55" s="162"/>
      <c r="KJF55" s="162"/>
      <c r="KJG55" s="162"/>
      <c r="KJH55" s="162"/>
      <c r="KJI55" s="162"/>
      <c r="KJJ55" s="162"/>
      <c r="KJK55" s="162"/>
      <c r="KTB55" s="162"/>
      <c r="KTC55" s="162"/>
      <c r="KTD55" s="162"/>
      <c r="KTE55" s="162"/>
      <c r="KTF55" s="162"/>
      <c r="KTG55" s="162"/>
      <c r="LCX55" s="162"/>
      <c r="LCY55" s="162"/>
      <c r="LCZ55" s="162"/>
      <c r="LDA55" s="162"/>
      <c r="LDB55" s="162"/>
      <c r="LDC55" s="162"/>
      <c r="LMT55" s="162"/>
      <c r="LMU55" s="162"/>
      <c r="LMV55" s="162"/>
      <c r="LMW55" s="162"/>
      <c r="LMX55" s="162"/>
      <c r="LMY55" s="162"/>
      <c r="LWP55" s="162"/>
      <c r="LWQ55" s="162"/>
      <c r="LWR55" s="162"/>
      <c r="LWS55" s="162"/>
      <c r="LWT55" s="162"/>
      <c r="LWU55" s="162"/>
      <c r="MGL55" s="162"/>
      <c r="MGM55" s="162"/>
      <c r="MGN55" s="162"/>
      <c r="MGO55" s="162"/>
      <c r="MGP55" s="162"/>
      <c r="MGQ55" s="162"/>
      <c r="MQH55" s="162"/>
      <c r="MQI55" s="162"/>
      <c r="MQJ55" s="162"/>
      <c r="MQK55" s="162"/>
      <c r="MQL55" s="162"/>
      <c r="MQM55" s="162"/>
      <c r="NAD55" s="162"/>
      <c r="NAE55" s="162"/>
      <c r="NAF55" s="162"/>
      <c r="NAG55" s="162"/>
      <c r="NAH55" s="162"/>
      <c r="NAI55" s="162"/>
      <c r="NJZ55" s="162"/>
      <c r="NKA55" s="162"/>
      <c r="NKB55" s="162"/>
      <c r="NKC55" s="162"/>
      <c r="NKD55" s="162"/>
      <c r="NKE55" s="162"/>
      <c r="NTV55" s="162"/>
      <c r="NTW55" s="162"/>
      <c r="NTX55" s="162"/>
      <c r="NTY55" s="162"/>
      <c r="NTZ55" s="162"/>
      <c r="NUA55" s="162"/>
      <c r="ODR55" s="162"/>
      <c r="ODS55" s="162"/>
      <c r="ODT55" s="162"/>
      <c r="ODU55" s="162"/>
      <c r="ODV55" s="162"/>
      <c r="ODW55" s="162"/>
      <c r="ONN55" s="162"/>
      <c r="ONO55" s="162"/>
      <c r="ONP55" s="162"/>
      <c r="ONQ55" s="162"/>
      <c r="ONR55" s="162"/>
      <c r="ONS55" s="162"/>
      <c r="OXJ55" s="162"/>
      <c r="OXK55" s="162"/>
      <c r="OXL55" s="162"/>
      <c r="OXM55" s="162"/>
      <c r="OXN55" s="162"/>
      <c r="OXO55" s="162"/>
      <c r="PHF55" s="162"/>
      <c r="PHG55" s="162"/>
      <c r="PHH55" s="162"/>
      <c r="PHI55" s="162"/>
      <c r="PHJ55" s="162"/>
      <c r="PHK55" s="162"/>
      <c r="PRB55" s="162"/>
      <c r="PRC55" s="162"/>
      <c r="PRD55" s="162"/>
      <c r="PRE55" s="162"/>
      <c r="PRF55" s="162"/>
      <c r="PRG55" s="162"/>
      <c r="QAX55" s="162"/>
      <c r="QAY55" s="162"/>
      <c r="QAZ55" s="162"/>
      <c r="QBA55" s="162"/>
      <c r="QBB55" s="162"/>
      <c r="QBC55" s="162"/>
      <c r="QKT55" s="162"/>
      <c r="QKU55" s="162"/>
      <c r="QKV55" s="162"/>
      <c r="QKW55" s="162"/>
      <c r="QKX55" s="162"/>
      <c r="QKY55" s="162"/>
      <c r="QUP55" s="162"/>
      <c r="QUQ55" s="162"/>
      <c r="QUR55" s="162"/>
      <c r="QUS55" s="162"/>
      <c r="QUT55" s="162"/>
      <c r="QUU55" s="162"/>
      <c r="REL55" s="162"/>
      <c r="REM55" s="162"/>
      <c r="REN55" s="162"/>
      <c r="REO55" s="162"/>
      <c r="REP55" s="162"/>
      <c r="REQ55" s="162"/>
      <c r="ROH55" s="162"/>
      <c r="ROI55" s="162"/>
      <c r="ROJ55" s="162"/>
      <c r="ROK55" s="162"/>
      <c r="ROL55" s="162"/>
      <c r="ROM55" s="162"/>
      <c r="RYD55" s="162"/>
      <c r="RYE55" s="162"/>
      <c r="RYF55" s="162"/>
      <c r="RYG55" s="162"/>
      <c r="RYH55" s="162"/>
      <c r="RYI55" s="162"/>
      <c r="SHZ55" s="162"/>
      <c r="SIA55" s="162"/>
      <c r="SIB55" s="162"/>
      <c r="SIC55" s="162"/>
      <c r="SID55" s="162"/>
      <c r="SIE55" s="162"/>
      <c r="SRV55" s="162"/>
      <c r="SRW55" s="162"/>
      <c r="SRX55" s="162"/>
      <c r="SRY55" s="162"/>
      <c r="SRZ55" s="162"/>
      <c r="SSA55" s="162"/>
      <c r="TBR55" s="162"/>
      <c r="TBS55" s="162"/>
      <c r="TBT55" s="162"/>
      <c r="TBU55" s="162"/>
      <c r="TBV55" s="162"/>
      <c r="TBW55" s="162"/>
      <c r="TLN55" s="162"/>
      <c r="TLO55" s="162"/>
      <c r="TLP55" s="162"/>
      <c r="TLQ55" s="162"/>
      <c r="TLR55" s="162"/>
      <c r="TLS55" s="162"/>
      <c r="TVJ55" s="162"/>
      <c r="TVK55" s="162"/>
      <c r="TVL55" s="162"/>
      <c r="TVM55" s="162"/>
      <c r="TVN55" s="162"/>
      <c r="TVO55" s="162"/>
      <c r="UFF55" s="162"/>
      <c r="UFG55" s="162"/>
      <c r="UFH55" s="162"/>
      <c r="UFI55" s="162"/>
      <c r="UFJ55" s="162"/>
      <c r="UFK55" s="162"/>
      <c r="UPB55" s="162"/>
      <c r="UPC55" s="162"/>
      <c r="UPD55" s="162"/>
      <c r="UPE55" s="162"/>
      <c r="UPF55" s="162"/>
      <c r="UPG55" s="162"/>
      <c r="UYX55" s="162"/>
      <c r="UYY55" s="162"/>
      <c r="UYZ55" s="162"/>
      <c r="UZA55" s="162"/>
      <c r="UZB55" s="162"/>
      <c r="UZC55" s="162"/>
      <c r="VIT55" s="162"/>
      <c r="VIU55" s="162"/>
      <c r="VIV55" s="162"/>
      <c r="VIW55" s="162"/>
      <c r="VIX55" s="162"/>
      <c r="VIY55" s="162"/>
      <c r="VSP55" s="162"/>
      <c r="VSQ55" s="162"/>
      <c r="VSR55" s="162"/>
      <c r="VSS55" s="162"/>
      <c r="VST55" s="162"/>
      <c r="VSU55" s="162"/>
      <c r="WCL55" s="162"/>
      <c r="WCM55" s="162"/>
      <c r="WCN55" s="162"/>
      <c r="WCO55" s="162"/>
      <c r="WCP55" s="162"/>
      <c r="WCQ55" s="162"/>
      <c r="WMH55" s="162"/>
      <c r="WMI55" s="162"/>
      <c r="WMJ55" s="162"/>
      <c r="WMK55" s="162"/>
      <c r="WML55" s="162"/>
      <c r="WMM55" s="162"/>
      <c r="WWD55" s="162"/>
      <c r="WWE55" s="162"/>
      <c r="WWF55" s="162"/>
      <c r="WWG55" s="162"/>
      <c r="WWH55" s="162"/>
      <c r="WWI55" s="162"/>
    </row>
    <row r="56" spans="3:795 1046:1819 2070:2843 3094:3867 4118:4891 5142:5915 6166:6939 7190:7963 8214:8987 9238:10011 10262:11035 11286:12059 12310:13083 13334:14107 14358:15131 15382:16155" ht="15" customHeight="1" x14ac:dyDescent="0.35">
      <c r="C56" s="1285"/>
      <c r="D56" s="1286"/>
      <c r="E56" s="1341"/>
      <c r="F56" s="1342"/>
      <c r="G56" s="1346"/>
      <c r="H56" s="1347"/>
      <c r="I56" s="1347"/>
      <c r="J56" s="1347"/>
      <c r="K56" s="1347"/>
      <c r="L56" s="1347"/>
      <c r="M56" s="1348"/>
      <c r="N56" s="1306"/>
      <c r="O56" s="1306"/>
      <c r="P56" s="1306"/>
      <c r="Q56" s="1352"/>
      <c r="R56" s="1353"/>
      <c r="S56" s="1353"/>
      <c r="T56" s="1353"/>
      <c r="U56" s="1353"/>
      <c r="V56" s="1353"/>
      <c r="W56" s="1353"/>
      <c r="X56" s="1353"/>
      <c r="Y56" s="1354"/>
      <c r="Z56" s="1352"/>
      <c r="AA56" s="1353"/>
      <c r="AB56" s="1354"/>
      <c r="AC56" s="1352"/>
      <c r="AD56" s="1353"/>
      <c r="AE56" s="1354"/>
      <c r="AF56" s="1352"/>
      <c r="AG56" s="1353"/>
      <c r="AH56" s="1354"/>
      <c r="AI56" s="1306"/>
      <c r="AJ56" s="1306"/>
      <c r="AK56" s="1306"/>
      <c r="AL56" s="1306"/>
      <c r="AM56" s="1306"/>
      <c r="AN56" s="1306"/>
      <c r="AO56" s="1306"/>
      <c r="AP56" s="1306"/>
      <c r="AQ56" s="1306"/>
      <c r="AR56" s="1306"/>
      <c r="AS56" s="1306"/>
      <c r="AT56" s="1306"/>
      <c r="AU56" s="1306"/>
      <c r="AV56" s="1306"/>
      <c r="AW56" s="1306"/>
      <c r="AX56" s="1306"/>
      <c r="AY56" s="1306"/>
      <c r="AZ56" s="1306"/>
      <c r="BA56" s="1306"/>
      <c r="BB56" s="1306"/>
      <c r="BC56" s="1306"/>
      <c r="BD56" s="1307"/>
      <c r="BE56" s="1307"/>
      <c r="BF56" s="1307"/>
      <c r="BG56" s="1307"/>
      <c r="BH56" s="1308"/>
      <c r="BI56" s="1308"/>
      <c r="BJ56" s="1308"/>
      <c r="BK56" s="1308"/>
      <c r="BL56" s="1308"/>
      <c r="BM56" s="1308"/>
      <c r="BN56" s="1308"/>
      <c r="BO56" s="1308"/>
      <c r="BP56" s="1372"/>
      <c r="BQ56" s="1373"/>
      <c r="BR56" s="1373"/>
      <c r="BS56" s="1374"/>
      <c r="BT56" s="1307"/>
      <c r="BU56" s="1307"/>
      <c r="BV56" s="1307"/>
      <c r="BW56" s="1307"/>
      <c r="BX56" s="1372"/>
      <c r="BY56" s="1373"/>
      <c r="BZ56" s="1373"/>
      <c r="CA56" s="1374"/>
      <c r="CB56" s="1307"/>
      <c r="CC56" s="1307"/>
      <c r="CD56" s="1307"/>
      <c r="CE56" s="1375"/>
      <c r="CF56" s="1376"/>
      <c r="CG56" s="1367"/>
      <c r="CH56" s="1367"/>
      <c r="CI56" s="1367"/>
      <c r="CJ56" s="1367"/>
      <c r="CK56" s="1367"/>
      <c r="CL56" s="1367"/>
      <c r="CM56" s="1367"/>
      <c r="CN56" s="1368"/>
      <c r="JR56" s="162"/>
      <c r="JS56" s="162"/>
      <c r="JT56" s="162"/>
      <c r="JU56" s="162"/>
      <c r="JV56" s="162"/>
      <c r="JW56" s="162"/>
      <c r="TN56" s="162"/>
      <c r="TO56" s="162"/>
      <c r="TP56" s="162"/>
      <c r="TQ56" s="162"/>
      <c r="TR56" s="162"/>
      <c r="TS56" s="162"/>
      <c r="ADJ56" s="162"/>
      <c r="ADK56" s="162"/>
      <c r="ADL56" s="162"/>
      <c r="ADM56" s="162"/>
      <c r="ADN56" s="162"/>
      <c r="ADO56" s="162"/>
      <c r="ANF56" s="162"/>
      <c r="ANG56" s="162"/>
      <c r="ANH56" s="162"/>
      <c r="ANI56" s="162"/>
      <c r="ANJ56" s="162"/>
      <c r="ANK56" s="162"/>
      <c r="AXB56" s="162"/>
      <c r="AXC56" s="162"/>
      <c r="AXD56" s="162"/>
      <c r="AXE56" s="162"/>
      <c r="AXF56" s="162"/>
      <c r="AXG56" s="162"/>
      <c r="BGX56" s="162"/>
      <c r="BGY56" s="162"/>
      <c r="BGZ56" s="162"/>
      <c r="BHA56" s="162"/>
      <c r="BHB56" s="162"/>
      <c r="BHC56" s="162"/>
      <c r="BQT56" s="162"/>
      <c r="BQU56" s="162"/>
      <c r="BQV56" s="162"/>
      <c r="BQW56" s="162"/>
      <c r="BQX56" s="162"/>
      <c r="BQY56" s="162"/>
      <c r="CAP56" s="162"/>
      <c r="CAQ56" s="162"/>
      <c r="CAR56" s="162"/>
      <c r="CAS56" s="162"/>
      <c r="CAT56" s="162"/>
      <c r="CAU56" s="162"/>
      <c r="CKL56" s="162"/>
      <c r="CKM56" s="162"/>
      <c r="CKN56" s="162"/>
      <c r="CKO56" s="162"/>
      <c r="CKP56" s="162"/>
      <c r="CKQ56" s="162"/>
      <c r="CUH56" s="162"/>
      <c r="CUI56" s="162"/>
      <c r="CUJ56" s="162"/>
      <c r="CUK56" s="162"/>
      <c r="CUL56" s="162"/>
      <c r="CUM56" s="162"/>
      <c r="DED56" s="162"/>
      <c r="DEE56" s="162"/>
      <c r="DEF56" s="162"/>
      <c r="DEG56" s="162"/>
      <c r="DEH56" s="162"/>
      <c r="DEI56" s="162"/>
      <c r="DNZ56" s="162"/>
      <c r="DOA56" s="162"/>
      <c r="DOB56" s="162"/>
      <c r="DOC56" s="162"/>
      <c r="DOD56" s="162"/>
      <c r="DOE56" s="162"/>
      <c r="DXV56" s="162"/>
      <c r="DXW56" s="162"/>
      <c r="DXX56" s="162"/>
      <c r="DXY56" s="162"/>
      <c r="DXZ56" s="162"/>
      <c r="DYA56" s="162"/>
      <c r="EHR56" s="162"/>
      <c r="EHS56" s="162"/>
      <c r="EHT56" s="162"/>
      <c r="EHU56" s="162"/>
      <c r="EHV56" s="162"/>
      <c r="EHW56" s="162"/>
      <c r="ERN56" s="162"/>
      <c r="ERO56" s="162"/>
      <c r="ERP56" s="162"/>
      <c r="ERQ56" s="162"/>
      <c r="ERR56" s="162"/>
      <c r="ERS56" s="162"/>
      <c r="FBJ56" s="162"/>
      <c r="FBK56" s="162"/>
      <c r="FBL56" s="162"/>
      <c r="FBM56" s="162"/>
      <c r="FBN56" s="162"/>
      <c r="FBO56" s="162"/>
      <c r="FLF56" s="162"/>
      <c r="FLG56" s="162"/>
      <c r="FLH56" s="162"/>
      <c r="FLI56" s="162"/>
      <c r="FLJ56" s="162"/>
      <c r="FLK56" s="162"/>
      <c r="FVB56" s="162"/>
      <c r="FVC56" s="162"/>
      <c r="FVD56" s="162"/>
      <c r="FVE56" s="162"/>
      <c r="FVF56" s="162"/>
      <c r="FVG56" s="162"/>
      <c r="GEX56" s="162"/>
      <c r="GEY56" s="162"/>
      <c r="GEZ56" s="162"/>
      <c r="GFA56" s="162"/>
      <c r="GFB56" s="162"/>
      <c r="GFC56" s="162"/>
      <c r="GOT56" s="162"/>
      <c r="GOU56" s="162"/>
      <c r="GOV56" s="162"/>
      <c r="GOW56" s="162"/>
      <c r="GOX56" s="162"/>
      <c r="GOY56" s="162"/>
      <c r="GYP56" s="162"/>
      <c r="GYQ56" s="162"/>
      <c r="GYR56" s="162"/>
      <c r="GYS56" s="162"/>
      <c r="GYT56" s="162"/>
      <c r="GYU56" s="162"/>
      <c r="HIL56" s="162"/>
      <c r="HIM56" s="162"/>
      <c r="HIN56" s="162"/>
      <c r="HIO56" s="162"/>
      <c r="HIP56" s="162"/>
      <c r="HIQ56" s="162"/>
      <c r="HSH56" s="162"/>
      <c r="HSI56" s="162"/>
      <c r="HSJ56" s="162"/>
      <c r="HSK56" s="162"/>
      <c r="HSL56" s="162"/>
      <c r="HSM56" s="162"/>
      <c r="ICD56" s="162"/>
      <c r="ICE56" s="162"/>
      <c r="ICF56" s="162"/>
      <c r="ICG56" s="162"/>
      <c r="ICH56" s="162"/>
      <c r="ICI56" s="162"/>
      <c r="ILZ56" s="162"/>
      <c r="IMA56" s="162"/>
      <c r="IMB56" s="162"/>
      <c r="IMC56" s="162"/>
      <c r="IMD56" s="162"/>
      <c r="IME56" s="162"/>
      <c r="IVV56" s="162"/>
      <c r="IVW56" s="162"/>
      <c r="IVX56" s="162"/>
      <c r="IVY56" s="162"/>
      <c r="IVZ56" s="162"/>
      <c r="IWA56" s="162"/>
      <c r="JFR56" s="162"/>
      <c r="JFS56" s="162"/>
      <c r="JFT56" s="162"/>
      <c r="JFU56" s="162"/>
      <c r="JFV56" s="162"/>
      <c r="JFW56" s="162"/>
      <c r="JPN56" s="162"/>
      <c r="JPO56" s="162"/>
      <c r="JPP56" s="162"/>
      <c r="JPQ56" s="162"/>
      <c r="JPR56" s="162"/>
      <c r="JPS56" s="162"/>
      <c r="JZJ56" s="162"/>
      <c r="JZK56" s="162"/>
      <c r="JZL56" s="162"/>
      <c r="JZM56" s="162"/>
      <c r="JZN56" s="162"/>
      <c r="JZO56" s="162"/>
      <c r="KJF56" s="162"/>
      <c r="KJG56" s="162"/>
      <c r="KJH56" s="162"/>
      <c r="KJI56" s="162"/>
      <c r="KJJ56" s="162"/>
      <c r="KJK56" s="162"/>
      <c r="KTB56" s="162"/>
      <c r="KTC56" s="162"/>
      <c r="KTD56" s="162"/>
      <c r="KTE56" s="162"/>
      <c r="KTF56" s="162"/>
      <c r="KTG56" s="162"/>
      <c r="LCX56" s="162"/>
      <c r="LCY56" s="162"/>
      <c r="LCZ56" s="162"/>
      <c r="LDA56" s="162"/>
      <c r="LDB56" s="162"/>
      <c r="LDC56" s="162"/>
      <c r="LMT56" s="162"/>
      <c r="LMU56" s="162"/>
      <c r="LMV56" s="162"/>
      <c r="LMW56" s="162"/>
      <c r="LMX56" s="162"/>
      <c r="LMY56" s="162"/>
      <c r="LWP56" s="162"/>
      <c r="LWQ56" s="162"/>
      <c r="LWR56" s="162"/>
      <c r="LWS56" s="162"/>
      <c r="LWT56" s="162"/>
      <c r="LWU56" s="162"/>
      <c r="MGL56" s="162"/>
      <c r="MGM56" s="162"/>
      <c r="MGN56" s="162"/>
      <c r="MGO56" s="162"/>
      <c r="MGP56" s="162"/>
      <c r="MGQ56" s="162"/>
      <c r="MQH56" s="162"/>
      <c r="MQI56" s="162"/>
      <c r="MQJ56" s="162"/>
      <c r="MQK56" s="162"/>
      <c r="MQL56" s="162"/>
      <c r="MQM56" s="162"/>
      <c r="NAD56" s="162"/>
      <c r="NAE56" s="162"/>
      <c r="NAF56" s="162"/>
      <c r="NAG56" s="162"/>
      <c r="NAH56" s="162"/>
      <c r="NAI56" s="162"/>
      <c r="NJZ56" s="162"/>
      <c r="NKA56" s="162"/>
      <c r="NKB56" s="162"/>
      <c r="NKC56" s="162"/>
      <c r="NKD56" s="162"/>
      <c r="NKE56" s="162"/>
      <c r="NTV56" s="162"/>
      <c r="NTW56" s="162"/>
      <c r="NTX56" s="162"/>
      <c r="NTY56" s="162"/>
      <c r="NTZ56" s="162"/>
      <c r="NUA56" s="162"/>
      <c r="ODR56" s="162"/>
      <c r="ODS56" s="162"/>
      <c r="ODT56" s="162"/>
      <c r="ODU56" s="162"/>
      <c r="ODV56" s="162"/>
      <c r="ODW56" s="162"/>
      <c r="ONN56" s="162"/>
      <c r="ONO56" s="162"/>
      <c r="ONP56" s="162"/>
      <c r="ONQ56" s="162"/>
      <c r="ONR56" s="162"/>
      <c r="ONS56" s="162"/>
      <c r="OXJ56" s="162"/>
      <c r="OXK56" s="162"/>
      <c r="OXL56" s="162"/>
      <c r="OXM56" s="162"/>
      <c r="OXN56" s="162"/>
      <c r="OXO56" s="162"/>
      <c r="PHF56" s="162"/>
      <c r="PHG56" s="162"/>
      <c r="PHH56" s="162"/>
      <c r="PHI56" s="162"/>
      <c r="PHJ56" s="162"/>
      <c r="PHK56" s="162"/>
      <c r="PRB56" s="162"/>
      <c r="PRC56" s="162"/>
      <c r="PRD56" s="162"/>
      <c r="PRE56" s="162"/>
      <c r="PRF56" s="162"/>
      <c r="PRG56" s="162"/>
      <c r="QAX56" s="162"/>
      <c r="QAY56" s="162"/>
      <c r="QAZ56" s="162"/>
      <c r="QBA56" s="162"/>
      <c r="QBB56" s="162"/>
      <c r="QBC56" s="162"/>
      <c r="QKT56" s="162"/>
      <c r="QKU56" s="162"/>
      <c r="QKV56" s="162"/>
      <c r="QKW56" s="162"/>
      <c r="QKX56" s="162"/>
      <c r="QKY56" s="162"/>
      <c r="QUP56" s="162"/>
      <c r="QUQ56" s="162"/>
      <c r="QUR56" s="162"/>
      <c r="QUS56" s="162"/>
      <c r="QUT56" s="162"/>
      <c r="QUU56" s="162"/>
      <c r="REL56" s="162"/>
      <c r="REM56" s="162"/>
      <c r="REN56" s="162"/>
      <c r="REO56" s="162"/>
      <c r="REP56" s="162"/>
      <c r="REQ56" s="162"/>
      <c r="ROH56" s="162"/>
      <c r="ROI56" s="162"/>
      <c r="ROJ56" s="162"/>
      <c r="ROK56" s="162"/>
      <c r="ROL56" s="162"/>
      <c r="ROM56" s="162"/>
      <c r="RYD56" s="162"/>
      <c r="RYE56" s="162"/>
      <c r="RYF56" s="162"/>
      <c r="RYG56" s="162"/>
      <c r="RYH56" s="162"/>
      <c r="RYI56" s="162"/>
      <c r="SHZ56" s="162"/>
      <c r="SIA56" s="162"/>
      <c r="SIB56" s="162"/>
      <c r="SIC56" s="162"/>
      <c r="SID56" s="162"/>
      <c r="SIE56" s="162"/>
      <c r="SRV56" s="162"/>
      <c r="SRW56" s="162"/>
      <c r="SRX56" s="162"/>
      <c r="SRY56" s="162"/>
      <c r="SRZ56" s="162"/>
      <c r="SSA56" s="162"/>
      <c r="TBR56" s="162"/>
      <c r="TBS56" s="162"/>
      <c r="TBT56" s="162"/>
      <c r="TBU56" s="162"/>
      <c r="TBV56" s="162"/>
      <c r="TBW56" s="162"/>
      <c r="TLN56" s="162"/>
      <c r="TLO56" s="162"/>
      <c r="TLP56" s="162"/>
      <c r="TLQ56" s="162"/>
      <c r="TLR56" s="162"/>
      <c r="TLS56" s="162"/>
      <c r="TVJ56" s="162"/>
      <c r="TVK56" s="162"/>
      <c r="TVL56" s="162"/>
      <c r="TVM56" s="162"/>
      <c r="TVN56" s="162"/>
      <c r="TVO56" s="162"/>
      <c r="UFF56" s="162"/>
      <c r="UFG56" s="162"/>
      <c r="UFH56" s="162"/>
      <c r="UFI56" s="162"/>
      <c r="UFJ56" s="162"/>
      <c r="UFK56" s="162"/>
      <c r="UPB56" s="162"/>
      <c r="UPC56" s="162"/>
      <c r="UPD56" s="162"/>
      <c r="UPE56" s="162"/>
      <c r="UPF56" s="162"/>
      <c r="UPG56" s="162"/>
      <c r="UYX56" s="162"/>
      <c r="UYY56" s="162"/>
      <c r="UYZ56" s="162"/>
      <c r="UZA56" s="162"/>
      <c r="UZB56" s="162"/>
      <c r="UZC56" s="162"/>
      <c r="VIT56" s="162"/>
      <c r="VIU56" s="162"/>
      <c r="VIV56" s="162"/>
      <c r="VIW56" s="162"/>
      <c r="VIX56" s="162"/>
      <c r="VIY56" s="162"/>
      <c r="VSP56" s="162"/>
      <c r="VSQ56" s="162"/>
      <c r="VSR56" s="162"/>
      <c r="VSS56" s="162"/>
      <c r="VST56" s="162"/>
      <c r="VSU56" s="162"/>
      <c r="WCL56" s="162"/>
      <c r="WCM56" s="162"/>
      <c r="WCN56" s="162"/>
      <c r="WCO56" s="162"/>
      <c r="WCP56" s="162"/>
      <c r="WCQ56" s="162"/>
      <c r="WMH56" s="162"/>
      <c r="WMI56" s="162"/>
      <c r="WMJ56" s="162"/>
      <c r="WMK56" s="162"/>
      <c r="WML56" s="162"/>
      <c r="WMM56" s="162"/>
      <c r="WWD56" s="162"/>
      <c r="WWE56" s="162"/>
      <c r="WWF56" s="162"/>
      <c r="WWG56" s="162"/>
      <c r="WWH56" s="162"/>
      <c r="WWI56" s="162"/>
    </row>
    <row r="57" spans="3:795 1046:1819 2070:2843 3094:3867 4118:4891 5142:5915 6166:6939 7190:7963 8214:8987 9238:10011 10262:11035 11286:12059 12310:13083 13334:14107 14358:15131 15382:16155" ht="15" customHeight="1" x14ac:dyDescent="0.35">
      <c r="C57" s="1285"/>
      <c r="D57" s="1286"/>
      <c r="E57" s="1339"/>
      <c r="F57" s="1340"/>
      <c r="G57" s="1343" t="str">
        <f>IF($E57="","",
IF(ISERROR(VLOOKUP($E57,'様式第6-3.経費区分別内訳書'!$D$20:$EE$69,3,FALSE)),"※正しい経費番号を選択してください",
IF(LEFT(VLOOKUP($E57,'様式第6-3.経費区分別内訳書'!$D$20:$EE$69,3,FALSE),1)="1",VLOOKUP($E57,'様式第6-3.経費区分別内訳書'!$D$20:$EE$69,35,FALSE),"※本シートに記載するべき経費区分ではありません")))</f>
        <v/>
      </c>
      <c r="H57" s="1344"/>
      <c r="I57" s="1344"/>
      <c r="J57" s="1344"/>
      <c r="K57" s="1344"/>
      <c r="L57" s="1344"/>
      <c r="M57" s="1345"/>
      <c r="N57" s="1306"/>
      <c r="O57" s="1306"/>
      <c r="P57" s="1306"/>
      <c r="Q57" s="1377"/>
      <c r="R57" s="1378"/>
      <c r="S57" s="1378"/>
      <c r="T57" s="1378"/>
      <c r="U57" s="1378"/>
      <c r="V57" s="1378"/>
      <c r="W57" s="1378"/>
      <c r="X57" s="1378"/>
      <c r="Y57" s="1379"/>
      <c r="Z57" s="1377"/>
      <c r="AA57" s="1378"/>
      <c r="AB57" s="1379"/>
      <c r="AC57" s="1377"/>
      <c r="AD57" s="1378"/>
      <c r="AE57" s="1379"/>
      <c r="AF57" s="1377"/>
      <c r="AG57" s="1378"/>
      <c r="AH57" s="1379"/>
      <c r="AI57" s="1306"/>
      <c r="AJ57" s="1306"/>
      <c r="AK57" s="1306"/>
      <c r="AL57" s="1306"/>
      <c r="AM57" s="1306"/>
      <c r="AN57" s="1306"/>
      <c r="AO57" s="1306"/>
      <c r="AP57" s="1306"/>
      <c r="AQ57" s="1306"/>
      <c r="AR57" s="1306"/>
      <c r="AS57" s="1306"/>
      <c r="AT57" s="1306"/>
      <c r="AU57" s="1306"/>
      <c r="AV57" s="1306"/>
      <c r="AW57" s="1306"/>
      <c r="AX57" s="1306"/>
      <c r="AY57" s="1306"/>
      <c r="AZ57" s="1306"/>
      <c r="BA57" s="1306"/>
      <c r="BB57" s="1306"/>
      <c r="BC57" s="1306"/>
      <c r="BD57" s="1307"/>
      <c r="BE57" s="1307"/>
      <c r="BF57" s="1307"/>
      <c r="BG57" s="1307"/>
      <c r="BH57" s="1308"/>
      <c r="BI57" s="1308"/>
      <c r="BJ57" s="1308"/>
      <c r="BK57" s="1308"/>
      <c r="BL57" s="1308"/>
      <c r="BM57" s="1308"/>
      <c r="BN57" s="1308"/>
      <c r="BO57" s="1308"/>
      <c r="BP57" s="1369"/>
      <c r="BQ57" s="1370"/>
      <c r="BR57" s="1370"/>
      <c r="BS57" s="1371"/>
      <c r="BT57" s="1307"/>
      <c r="BU57" s="1307"/>
      <c r="BV57" s="1307"/>
      <c r="BW57" s="1307"/>
      <c r="BX57" s="1369"/>
      <c r="BY57" s="1370"/>
      <c r="BZ57" s="1370"/>
      <c r="CA57" s="1371"/>
      <c r="CB57" s="1307"/>
      <c r="CC57" s="1307"/>
      <c r="CD57" s="1307"/>
      <c r="CE57" s="1375"/>
      <c r="CF57" s="1376"/>
      <c r="CG57" s="1367"/>
      <c r="CH57" s="1367"/>
      <c r="CI57" s="1367"/>
      <c r="CJ57" s="1367"/>
      <c r="CK57" s="1367"/>
      <c r="CL57" s="1367"/>
      <c r="CM57" s="1367"/>
      <c r="CN57" s="1368"/>
      <c r="JR57" s="162"/>
      <c r="JS57" s="162"/>
      <c r="JT57" s="162"/>
      <c r="JU57" s="162"/>
      <c r="JV57" s="162"/>
      <c r="JW57" s="162"/>
      <c r="TN57" s="162"/>
      <c r="TO57" s="162"/>
      <c r="TP57" s="162"/>
      <c r="TQ57" s="162"/>
      <c r="TR57" s="162"/>
      <c r="TS57" s="162"/>
      <c r="ADJ57" s="162"/>
      <c r="ADK57" s="162"/>
      <c r="ADL57" s="162"/>
      <c r="ADM57" s="162"/>
      <c r="ADN57" s="162"/>
      <c r="ADO57" s="162"/>
      <c r="ANF57" s="162"/>
      <c r="ANG57" s="162"/>
      <c r="ANH57" s="162"/>
      <c r="ANI57" s="162"/>
      <c r="ANJ57" s="162"/>
      <c r="ANK57" s="162"/>
      <c r="AXB57" s="162"/>
      <c r="AXC57" s="162"/>
      <c r="AXD57" s="162"/>
      <c r="AXE57" s="162"/>
      <c r="AXF57" s="162"/>
      <c r="AXG57" s="162"/>
      <c r="BGX57" s="162"/>
      <c r="BGY57" s="162"/>
      <c r="BGZ57" s="162"/>
      <c r="BHA57" s="162"/>
      <c r="BHB57" s="162"/>
      <c r="BHC57" s="162"/>
      <c r="BQT57" s="162"/>
      <c r="BQU57" s="162"/>
      <c r="BQV57" s="162"/>
      <c r="BQW57" s="162"/>
      <c r="BQX57" s="162"/>
      <c r="BQY57" s="162"/>
      <c r="CAP57" s="162"/>
      <c r="CAQ57" s="162"/>
      <c r="CAR57" s="162"/>
      <c r="CAS57" s="162"/>
      <c r="CAT57" s="162"/>
      <c r="CAU57" s="162"/>
      <c r="CKL57" s="162"/>
      <c r="CKM57" s="162"/>
      <c r="CKN57" s="162"/>
      <c r="CKO57" s="162"/>
      <c r="CKP57" s="162"/>
      <c r="CKQ57" s="162"/>
      <c r="CUH57" s="162"/>
      <c r="CUI57" s="162"/>
      <c r="CUJ57" s="162"/>
      <c r="CUK57" s="162"/>
      <c r="CUL57" s="162"/>
      <c r="CUM57" s="162"/>
      <c r="DED57" s="162"/>
      <c r="DEE57" s="162"/>
      <c r="DEF57" s="162"/>
      <c r="DEG57" s="162"/>
      <c r="DEH57" s="162"/>
      <c r="DEI57" s="162"/>
      <c r="DNZ57" s="162"/>
      <c r="DOA57" s="162"/>
      <c r="DOB57" s="162"/>
      <c r="DOC57" s="162"/>
      <c r="DOD57" s="162"/>
      <c r="DOE57" s="162"/>
      <c r="DXV57" s="162"/>
      <c r="DXW57" s="162"/>
      <c r="DXX57" s="162"/>
      <c r="DXY57" s="162"/>
      <c r="DXZ57" s="162"/>
      <c r="DYA57" s="162"/>
      <c r="EHR57" s="162"/>
      <c r="EHS57" s="162"/>
      <c r="EHT57" s="162"/>
      <c r="EHU57" s="162"/>
      <c r="EHV57" s="162"/>
      <c r="EHW57" s="162"/>
      <c r="ERN57" s="162"/>
      <c r="ERO57" s="162"/>
      <c r="ERP57" s="162"/>
      <c r="ERQ57" s="162"/>
      <c r="ERR57" s="162"/>
      <c r="ERS57" s="162"/>
      <c r="FBJ57" s="162"/>
      <c r="FBK57" s="162"/>
      <c r="FBL57" s="162"/>
      <c r="FBM57" s="162"/>
      <c r="FBN57" s="162"/>
      <c r="FBO57" s="162"/>
      <c r="FLF57" s="162"/>
      <c r="FLG57" s="162"/>
      <c r="FLH57" s="162"/>
      <c r="FLI57" s="162"/>
      <c r="FLJ57" s="162"/>
      <c r="FLK57" s="162"/>
      <c r="FVB57" s="162"/>
      <c r="FVC57" s="162"/>
      <c r="FVD57" s="162"/>
      <c r="FVE57" s="162"/>
      <c r="FVF57" s="162"/>
      <c r="FVG57" s="162"/>
      <c r="GEX57" s="162"/>
      <c r="GEY57" s="162"/>
      <c r="GEZ57" s="162"/>
      <c r="GFA57" s="162"/>
      <c r="GFB57" s="162"/>
      <c r="GFC57" s="162"/>
      <c r="GOT57" s="162"/>
      <c r="GOU57" s="162"/>
      <c r="GOV57" s="162"/>
      <c r="GOW57" s="162"/>
      <c r="GOX57" s="162"/>
      <c r="GOY57" s="162"/>
      <c r="GYP57" s="162"/>
      <c r="GYQ57" s="162"/>
      <c r="GYR57" s="162"/>
      <c r="GYS57" s="162"/>
      <c r="GYT57" s="162"/>
      <c r="GYU57" s="162"/>
      <c r="HIL57" s="162"/>
      <c r="HIM57" s="162"/>
      <c r="HIN57" s="162"/>
      <c r="HIO57" s="162"/>
      <c r="HIP57" s="162"/>
      <c r="HIQ57" s="162"/>
      <c r="HSH57" s="162"/>
      <c r="HSI57" s="162"/>
      <c r="HSJ57" s="162"/>
      <c r="HSK57" s="162"/>
      <c r="HSL57" s="162"/>
      <c r="HSM57" s="162"/>
      <c r="ICD57" s="162"/>
      <c r="ICE57" s="162"/>
      <c r="ICF57" s="162"/>
      <c r="ICG57" s="162"/>
      <c r="ICH57" s="162"/>
      <c r="ICI57" s="162"/>
      <c r="ILZ57" s="162"/>
      <c r="IMA57" s="162"/>
      <c r="IMB57" s="162"/>
      <c r="IMC57" s="162"/>
      <c r="IMD57" s="162"/>
      <c r="IME57" s="162"/>
      <c r="IVV57" s="162"/>
      <c r="IVW57" s="162"/>
      <c r="IVX57" s="162"/>
      <c r="IVY57" s="162"/>
      <c r="IVZ57" s="162"/>
      <c r="IWA57" s="162"/>
      <c r="JFR57" s="162"/>
      <c r="JFS57" s="162"/>
      <c r="JFT57" s="162"/>
      <c r="JFU57" s="162"/>
      <c r="JFV57" s="162"/>
      <c r="JFW57" s="162"/>
      <c r="JPN57" s="162"/>
      <c r="JPO57" s="162"/>
      <c r="JPP57" s="162"/>
      <c r="JPQ57" s="162"/>
      <c r="JPR57" s="162"/>
      <c r="JPS57" s="162"/>
      <c r="JZJ57" s="162"/>
      <c r="JZK57" s="162"/>
      <c r="JZL57" s="162"/>
      <c r="JZM57" s="162"/>
      <c r="JZN57" s="162"/>
      <c r="JZO57" s="162"/>
      <c r="KJF57" s="162"/>
      <c r="KJG57" s="162"/>
      <c r="KJH57" s="162"/>
      <c r="KJI57" s="162"/>
      <c r="KJJ57" s="162"/>
      <c r="KJK57" s="162"/>
      <c r="KTB57" s="162"/>
      <c r="KTC57" s="162"/>
      <c r="KTD57" s="162"/>
      <c r="KTE57" s="162"/>
      <c r="KTF57" s="162"/>
      <c r="KTG57" s="162"/>
      <c r="LCX57" s="162"/>
      <c r="LCY57" s="162"/>
      <c r="LCZ57" s="162"/>
      <c r="LDA57" s="162"/>
      <c r="LDB57" s="162"/>
      <c r="LDC57" s="162"/>
      <c r="LMT57" s="162"/>
      <c r="LMU57" s="162"/>
      <c r="LMV57" s="162"/>
      <c r="LMW57" s="162"/>
      <c r="LMX57" s="162"/>
      <c r="LMY57" s="162"/>
      <c r="LWP57" s="162"/>
      <c r="LWQ57" s="162"/>
      <c r="LWR57" s="162"/>
      <c r="LWS57" s="162"/>
      <c r="LWT57" s="162"/>
      <c r="LWU57" s="162"/>
      <c r="MGL57" s="162"/>
      <c r="MGM57" s="162"/>
      <c r="MGN57" s="162"/>
      <c r="MGO57" s="162"/>
      <c r="MGP57" s="162"/>
      <c r="MGQ57" s="162"/>
      <c r="MQH57" s="162"/>
      <c r="MQI57" s="162"/>
      <c r="MQJ57" s="162"/>
      <c r="MQK57" s="162"/>
      <c r="MQL57" s="162"/>
      <c r="MQM57" s="162"/>
      <c r="NAD57" s="162"/>
      <c r="NAE57" s="162"/>
      <c r="NAF57" s="162"/>
      <c r="NAG57" s="162"/>
      <c r="NAH57" s="162"/>
      <c r="NAI57" s="162"/>
      <c r="NJZ57" s="162"/>
      <c r="NKA57" s="162"/>
      <c r="NKB57" s="162"/>
      <c r="NKC57" s="162"/>
      <c r="NKD57" s="162"/>
      <c r="NKE57" s="162"/>
      <c r="NTV57" s="162"/>
      <c r="NTW57" s="162"/>
      <c r="NTX57" s="162"/>
      <c r="NTY57" s="162"/>
      <c r="NTZ57" s="162"/>
      <c r="NUA57" s="162"/>
      <c r="ODR57" s="162"/>
      <c r="ODS57" s="162"/>
      <c r="ODT57" s="162"/>
      <c r="ODU57" s="162"/>
      <c r="ODV57" s="162"/>
      <c r="ODW57" s="162"/>
      <c r="ONN57" s="162"/>
      <c r="ONO57" s="162"/>
      <c r="ONP57" s="162"/>
      <c r="ONQ57" s="162"/>
      <c r="ONR57" s="162"/>
      <c r="ONS57" s="162"/>
      <c r="OXJ57" s="162"/>
      <c r="OXK57" s="162"/>
      <c r="OXL57" s="162"/>
      <c r="OXM57" s="162"/>
      <c r="OXN57" s="162"/>
      <c r="OXO57" s="162"/>
      <c r="PHF57" s="162"/>
      <c r="PHG57" s="162"/>
      <c r="PHH57" s="162"/>
      <c r="PHI57" s="162"/>
      <c r="PHJ57" s="162"/>
      <c r="PHK57" s="162"/>
      <c r="PRB57" s="162"/>
      <c r="PRC57" s="162"/>
      <c r="PRD57" s="162"/>
      <c r="PRE57" s="162"/>
      <c r="PRF57" s="162"/>
      <c r="PRG57" s="162"/>
      <c r="QAX57" s="162"/>
      <c r="QAY57" s="162"/>
      <c r="QAZ57" s="162"/>
      <c r="QBA57" s="162"/>
      <c r="QBB57" s="162"/>
      <c r="QBC57" s="162"/>
      <c r="QKT57" s="162"/>
      <c r="QKU57" s="162"/>
      <c r="QKV57" s="162"/>
      <c r="QKW57" s="162"/>
      <c r="QKX57" s="162"/>
      <c r="QKY57" s="162"/>
      <c r="QUP57" s="162"/>
      <c r="QUQ57" s="162"/>
      <c r="QUR57" s="162"/>
      <c r="QUS57" s="162"/>
      <c r="QUT57" s="162"/>
      <c r="QUU57" s="162"/>
      <c r="REL57" s="162"/>
      <c r="REM57" s="162"/>
      <c r="REN57" s="162"/>
      <c r="REO57" s="162"/>
      <c r="REP57" s="162"/>
      <c r="REQ57" s="162"/>
      <c r="ROH57" s="162"/>
      <c r="ROI57" s="162"/>
      <c r="ROJ57" s="162"/>
      <c r="ROK57" s="162"/>
      <c r="ROL57" s="162"/>
      <c r="ROM57" s="162"/>
      <c r="RYD57" s="162"/>
      <c r="RYE57" s="162"/>
      <c r="RYF57" s="162"/>
      <c r="RYG57" s="162"/>
      <c r="RYH57" s="162"/>
      <c r="RYI57" s="162"/>
      <c r="SHZ57" s="162"/>
      <c r="SIA57" s="162"/>
      <c r="SIB57" s="162"/>
      <c r="SIC57" s="162"/>
      <c r="SID57" s="162"/>
      <c r="SIE57" s="162"/>
      <c r="SRV57" s="162"/>
      <c r="SRW57" s="162"/>
      <c r="SRX57" s="162"/>
      <c r="SRY57" s="162"/>
      <c r="SRZ57" s="162"/>
      <c r="SSA57" s="162"/>
      <c r="TBR57" s="162"/>
      <c r="TBS57" s="162"/>
      <c r="TBT57" s="162"/>
      <c r="TBU57" s="162"/>
      <c r="TBV57" s="162"/>
      <c r="TBW57" s="162"/>
      <c r="TLN57" s="162"/>
      <c r="TLO57" s="162"/>
      <c r="TLP57" s="162"/>
      <c r="TLQ57" s="162"/>
      <c r="TLR57" s="162"/>
      <c r="TLS57" s="162"/>
      <c r="TVJ57" s="162"/>
      <c r="TVK57" s="162"/>
      <c r="TVL57" s="162"/>
      <c r="TVM57" s="162"/>
      <c r="TVN57" s="162"/>
      <c r="TVO57" s="162"/>
      <c r="UFF57" s="162"/>
      <c r="UFG57" s="162"/>
      <c r="UFH57" s="162"/>
      <c r="UFI57" s="162"/>
      <c r="UFJ57" s="162"/>
      <c r="UFK57" s="162"/>
      <c r="UPB57" s="162"/>
      <c r="UPC57" s="162"/>
      <c r="UPD57" s="162"/>
      <c r="UPE57" s="162"/>
      <c r="UPF57" s="162"/>
      <c r="UPG57" s="162"/>
      <c r="UYX57" s="162"/>
      <c r="UYY57" s="162"/>
      <c r="UYZ57" s="162"/>
      <c r="UZA57" s="162"/>
      <c r="UZB57" s="162"/>
      <c r="UZC57" s="162"/>
      <c r="VIT57" s="162"/>
      <c r="VIU57" s="162"/>
      <c r="VIV57" s="162"/>
      <c r="VIW57" s="162"/>
      <c r="VIX57" s="162"/>
      <c r="VIY57" s="162"/>
      <c r="VSP57" s="162"/>
      <c r="VSQ57" s="162"/>
      <c r="VSR57" s="162"/>
      <c r="VSS57" s="162"/>
      <c r="VST57" s="162"/>
      <c r="VSU57" s="162"/>
      <c r="WCL57" s="162"/>
      <c r="WCM57" s="162"/>
      <c r="WCN57" s="162"/>
      <c r="WCO57" s="162"/>
      <c r="WCP57" s="162"/>
      <c r="WCQ57" s="162"/>
      <c r="WMH57" s="162"/>
      <c r="WMI57" s="162"/>
      <c r="WMJ57" s="162"/>
      <c r="WMK57" s="162"/>
      <c r="WML57" s="162"/>
      <c r="WMM57" s="162"/>
      <c r="WWD57" s="162"/>
      <c r="WWE57" s="162"/>
      <c r="WWF57" s="162"/>
      <c r="WWG57" s="162"/>
      <c r="WWH57" s="162"/>
      <c r="WWI57" s="162"/>
    </row>
    <row r="58" spans="3:795 1046:1819 2070:2843 3094:3867 4118:4891 5142:5915 6166:6939 7190:7963 8214:8987 9238:10011 10262:11035 11286:12059 12310:13083 13334:14107 14358:15131 15382:16155" ht="15" customHeight="1" x14ac:dyDescent="0.35">
      <c r="C58" s="1285"/>
      <c r="D58" s="1286"/>
      <c r="E58" s="1341"/>
      <c r="F58" s="1342"/>
      <c r="G58" s="1346"/>
      <c r="H58" s="1347"/>
      <c r="I58" s="1347"/>
      <c r="J58" s="1347"/>
      <c r="K58" s="1347"/>
      <c r="L58" s="1347"/>
      <c r="M58" s="1348"/>
      <c r="N58" s="1306"/>
      <c r="O58" s="1306"/>
      <c r="P58" s="1306"/>
      <c r="Q58" s="1380"/>
      <c r="R58" s="1381"/>
      <c r="S58" s="1381"/>
      <c r="T58" s="1381"/>
      <c r="U58" s="1381"/>
      <c r="V58" s="1381"/>
      <c r="W58" s="1381"/>
      <c r="X58" s="1381"/>
      <c r="Y58" s="1382"/>
      <c r="Z58" s="1380"/>
      <c r="AA58" s="1381"/>
      <c r="AB58" s="1382"/>
      <c r="AC58" s="1380"/>
      <c r="AD58" s="1381"/>
      <c r="AE58" s="1382"/>
      <c r="AF58" s="1380"/>
      <c r="AG58" s="1381"/>
      <c r="AH58" s="1382"/>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6"/>
      <c r="BD58" s="1307"/>
      <c r="BE58" s="1307"/>
      <c r="BF58" s="1307"/>
      <c r="BG58" s="1307"/>
      <c r="BH58" s="1308"/>
      <c r="BI58" s="1308"/>
      <c r="BJ58" s="1308"/>
      <c r="BK58" s="1308"/>
      <c r="BL58" s="1308"/>
      <c r="BM58" s="1308"/>
      <c r="BN58" s="1308"/>
      <c r="BO58" s="1308"/>
      <c r="BP58" s="1372"/>
      <c r="BQ58" s="1373"/>
      <c r="BR58" s="1373"/>
      <c r="BS58" s="1374"/>
      <c r="BT58" s="1307"/>
      <c r="BU58" s="1307"/>
      <c r="BV58" s="1307"/>
      <c r="BW58" s="1307"/>
      <c r="BX58" s="1372"/>
      <c r="BY58" s="1373"/>
      <c r="BZ58" s="1373"/>
      <c r="CA58" s="1374"/>
      <c r="CB58" s="1307"/>
      <c r="CC58" s="1307"/>
      <c r="CD58" s="1307"/>
      <c r="CE58" s="1375"/>
      <c r="CF58" s="1376"/>
      <c r="CG58" s="1367"/>
      <c r="CH58" s="1367"/>
      <c r="CI58" s="1367"/>
      <c r="CJ58" s="1367"/>
      <c r="CK58" s="1367"/>
      <c r="CL58" s="1367"/>
      <c r="CM58" s="1367"/>
      <c r="CN58" s="1368"/>
      <c r="JR58" s="162"/>
      <c r="JS58" s="162"/>
      <c r="JT58" s="162"/>
      <c r="JU58" s="162"/>
      <c r="JV58" s="162"/>
      <c r="JW58" s="162"/>
      <c r="TN58" s="162"/>
      <c r="TO58" s="162"/>
      <c r="TP58" s="162"/>
      <c r="TQ58" s="162"/>
      <c r="TR58" s="162"/>
      <c r="TS58" s="162"/>
      <c r="ADJ58" s="162"/>
      <c r="ADK58" s="162"/>
      <c r="ADL58" s="162"/>
      <c r="ADM58" s="162"/>
      <c r="ADN58" s="162"/>
      <c r="ADO58" s="162"/>
      <c r="ANF58" s="162"/>
      <c r="ANG58" s="162"/>
      <c r="ANH58" s="162"/>
      <c r="ANI58" s="162"/>
      <c r="ANJ58" s="162"/>
      <c r="ANK58" s="162"/>
      <c r="AXB58" s="162"/>
      <c r="AXC58" s="162"/>
      <c r="AXD58" s="162"/>
      <c r="AXE58" s="162"/>
      <c r="AXF58" s="162"/>
      <c r="AXG58" s="162"/>
      <c r="BGX58" s="162"/>
      <c r="BGY58" s="162"/>
      <c r="BGZ58" s="162"/>
      <c r="BHA58" s="162"/>
      <c r="BHB58" s="162"/>
      <c r="BHC58" s="162"/>
      <c r="BQT58" s="162"/>
      <c r="BQU58" s="162"/>
      <c r="BQV58" s="162"/>
      <c r="BQW58" s="162"/>
      <c r="BQX58" s="162"/>
      <c r="BQY58" s="162"/>
      <c r="CAP58" s="162"/>
      <c r="CAQ58" s="162"/>
      <c r="CAR58" s="162"/>
      <c r="CAS58" s="162"/>
      <c r="CAT58" s="162"/>
      <c r="CAU58" s="162"/>
      <c r="CKL58" s="162"/>
      <c r="CKM58" s="162"/>
      <c r="CKN58" s="162"/>
      <c r="CKO58" s="162"/>
      <c r="CKP58" s="162"/>
      <c r="CKQ58" s="162"/>
      <c r="CUH58" s="162"/>
      <c r="CUI58" s="162"/>
      <c r="CUJ58" s="162"/>
      <c r="CUK58" s="162"/>
      <c r="CUL58" s="162"/>
      <c r="CUM58" s="162"/>
      <c r="DED58" s="162"/>
      <c r="DEE58" s="162"/>
      <c r="DEF58" s="162"/>
      <c r="DEG58" s="162"/>
      <c r="DEH58" s="162"/>
      <c r="DEI58" s="162"/>
      <c r="DNZ58" s="162"/>
      <c r="DOA58" s="162"/>
      <c r="DOB58" s="162"/>
      <c r="DOC58" s="162"/>
      <c r="DOD58" s="162"/>
      <c r="DOE58" s="162"/>
      <c r="DXV58" s="162"/>
      <c r="DXW58" s="162"/>
      <c r="DXX58" s="162"/>
      <c r="DXY58" s="162"/>
      <c r="DXZ58" s="162"/>
      <c r="DYA58" s="162"/>
      <c r="EHR58" s="162"/>
      <c r="EHS58" s="162"/>
      <c r="EHT58" s="162"/>
      <c r="EHU58" s="162"/>
      <c r="EHV58" s="162"/>
      <c r="EHW58" s="162"/>
      <c r="ERN58" s="162"/>
      <c r="ERO58" s="162"/>
      <c r="ERP58" s="162"/>
      <c r="ERQ58" s="162"/>
      <c r="ERR58" s="162"/>
      <c r="ERS58" s="162"/>
      <c r="FBJ58" s="162"/>
      <c r="FBK58" s="162"/>
      <c r="FBL58" s="162"/>
      <c r="FBM58" s="162"/>
      <c r="FBN58" s="162"/>
      <c r="FBO58" s="162"/>
      <c r="FLF58" s="162"/>
      <c r="FLG58" s="162"/>
      <c r="FLH58" s="162"/>
      <c r="FLI58" s="162"/>
      <c r="FLJ58" s="162"/>
      <c r="FLK58" s="162"/>
      <c r="FVB58" s="162"/>
      <c r="FVC58" s="162"/>
      <c r="FVD58" s="162"/>
      <c r="FVE58" s="162"/>
      <c r="FVF58" s="162"/>
      <c r="FVG58" s="162"/>
      <c r="GEX58" s="162"/>
      <c r="GEY58" s="162"/>
      <c r="GEZ58" s="162"/>
      <c r="GFA58" s="162"/>
      <c r="GFB58" s="162"/>
      <c r="GFC58" s="162"/>
      <c r="GOT58" s="162"/>
      <c r="GOU58" s="162"/>
      <c r="GOV58" s="162"/>
      <c r="GOW58" s="162"/>
      <c r="GOX58" s="162"/>
      <c r="GOY58" s="162"/>
      <c r="GYP58" s="162"/>
      <c r="GYQ58" s="162"/>
      <c r="GYR58" s="162"/>
      <c r="GYS58" s="162"/>
      <c r="GYT58" s="162"/>
      <c r="GYU58" s="162"/>
      <c r="HIL58" s="162"/>
      <c r="HIM58" s="162"/>
      <c r="HIN58" s="162"/>
      <c r="HIO58" s="162"/>
      <c r="HIP58" s="162"/>
      <c r="HIQ58" s="162"/>
      <c r="HSH58" s="162"/>
      <c r="HSI58" s="162"/>
      <c r="HSJ58" s="162"/>
      <c r="HSK58" s="162"/>
      <c r="HSL58" s="162"/>
      <c r="HSM58" s="162"/>
      <c r="ICD58" s="162"/>
      <c r="ICE58" s="162"/>
      <c r="ICF58" s="162"/>
      <c r="ICG58" s="162"/>
      <c r="ICH58" s="162"/>
      <c r="ICI58" s="162"/>
      <c r="ILZ58" s="162"/>
      <c r="IMA58" s="162"/>
      <c r="IMB58" s="162"/>
      <c r="IMC58" s="162"/>
      <c r="IMD58" s="162"/>
      <c r="IME58" s="162"/>
      <c r="IVV58" s="162"/>
      <c r="IVW58" s="162"/>
      <c r="IVX58" s="162"/>
      <c r="IVY58" s="162"/>
      <c r="IVZ58" s="162"/>
      <c r="IWA58" s="162"/>
      <c r="JFR58" s="162"/>
      <c r="JFS58" s="162"/>
      <c r="JFT58" s="162"/>
      <c r="JFU58" s="162"/>
      <c r="JFV58" s="162"/>
      <c r="JFW58" s="162"/>
      <c r="JPN58" s="162"/>
      <c r="JPO58" s="162"/>
      <c r="JPP58" s="162"/>
      <c r="JPQ58" s="162"/>
      <c r="JPR58" s="162"/>
      <c r="JPS58" s="162"/>
      <c r="JZJ58" s="162"/>
      <c r="JZK58" s="162"/>
      <c r="JZL58" s="162"/>
      <c r="JZM58" s="162"/>
      <c r="JZN58" s="162"/>
      <c r="JZO58" s="162"/>
      <c r="KJF58" s="162"/>
      <c r="KJG58" s="162"/>
      <c r="KJH58" s="162"/>
      <c r="KJI58" s="162"/>
      <c r="KJJ58" s="162"/>
      <c r="KJK58" s="162"/>
      <c r="KTB58" s="162"/>
      <c r="KTC58" s="162"/>
      <c r="KTD58" s="162"/>
      <c r="KTE58" s="162"/>
      <c r="KTF58" s="162"/>
      <c r="KTG58" s="162"/>
      <c r="LCX58" s="162"/>
      <c r="LCY58" s="162"/>
      <c r="LCZ58" s="162"/>
      <c r="LDA58" s="162"/>
      <c r="LDB58" s="162"/>
      <c r="LDC58" s="162"/>
      <c r="LMT58" s="162"/>
      <c r="LMU58" s="162"/>
      <c r="LMV58" s="162"/>
      <c r="LMW58" s="162"/>
      <c r="LMX58" s="162"/>
      <c r="LMY58" s="162"/>
      <c r="LWP58" s="162"/>
      <c r="LWQ58" s="162"/>
      <c r="LWR58" s="162"/>
      <c r="LWS58" s="162"/>
      <c r="LWT58" s="162"/>
      <c r="LWU58" s="162"/>
      <c r="MGL58" s="162"/>
      <c r="MGM58" s="162"/>
      <c r="MGN58" s="162"/>
      <c r="MGO58" s="162"/>
      <c r="MGP58" s="162"/>
      <c r="MGQ58" s="162"/>
      <c r="MQH58" s="162"/>
      <c r="MQI58" s="162"/>
      <c r="MQJ58" s="162"/>
      <c r="MQK58" s="162"/>
      <c r="MQL58" s="162"/>
      <c r="MQM58" s="162"/>
      <c r="NAD58" s="162"/>
      <c r="NAE58" s="162"/>
      <c r="NAF58" s="162"/>
      <c r="NAG58" s="162"/>
      <c r="NAH58" s="162"/>
      <c r="NAI58" s="162"/>
      <c r="NJZ58" s="162"/>
      <c r="NKA58" s="162"/>
      <c r="NKB58" s="162"/>
      <c r="NKC58" s="162"/>
      <c r="NKD58" s="162"/>
      <c r="NKE58" s="162"/>
      <c r="NTV58" s="162"/>
      <c r="NTW58" s="162"/>
      <c r="NTX58" s="162"/>
      <c r="NTY58" s="162"/>
      <c r="NTZ58" s="162"/>
      <c r="NUA58" s="162"/>
      <c r="ODR58" s="162"/>
      <c r="ODS58" s="162"/>
      <c r="ODT58" s="162"/>
      <c r="ODU58" s="162"/>
      <c r="ODV58" s="162"/>
      <c r="ODW58" s="162"/>
      <c r="ONN58" s="162"/>
      <c r="ONO58" s="162"/>
      <c r="ONP58" s="162"/>
      <c r="ONQ58" s="162"/>
      <c r="ONR58" s="162"/>
      <c r="ONS58" s="162"/>
      <c r="OXJ58" s="162"/>
      <c r="OXK58" s="162"/>
      <c r="OXL58" s="162"/>
      <c r="OXM58" s="162"/>
      <c r="OXN58" s="162"/>
      <c r="OXO58" s="162"/>
      <c r="PHF58" s="162"/>
      <c r="PHG58" s="162"/>
      <c r="PHH58" s="162"/>
      <c r="PHI58" s="162"/>
      <c r="PHJ58" s="162"/>
      <c r="PHK58" s="162"/>
      <c r="PRB58" s="162"/>
      <c r="PRC58" s="162"/>
      <c r="PRD58" s="162"/>
      <c r="PRE58" s="162"/>
      <c r="PRF58" s="162"/>
      <c r="PRG58" s="162"/>
      <c r="QAX58" s="162"/>
      <c r="QAY58" s="162"/>
      <c r="QAZ58" s="162"/>
      <c r="QBA58" s="162"/>
      <c r="QBB58" s="162"/>
      <c r="QBC58" s="162"/>
      <c r="QKT58" s="162"/>
      <c r="QKU58" s="162"/>
      <c r="QKV58" s="162"/>
      <c r="QKW58" s="162"/>
      <c r="QKX58" s="162"/>
      <c r="QKY58" s="162"/>
      <c r="QUP58" s="162"/>
      <c r="QUQ58" s="162"/>
      <c r="QUR58" s="162"/>
      <c r="QUS58" s="162"/>
      <c r="QUT58" s="162"/>
      <c r="QUU58" s="162"/>
      <c r="REL58" s="162"/>
      <c r="REM58" s="162"/>
      <c r="REN58" s="162"/>
      <c r="REO58" s="162"/>
      <c r="REP58" s="162"/>
      <c r="REQ58" s="162"/>
      <c r="ROH58" s="162"/>
      <c r="ROI58" s="162"/>
      <c r="ROJ58" s="162"/>
      <c r="ROK58" s="162"/>
      <c r="ROL58" s="162"/>
      <c r="ROM58" s="162"/>
      <c r="RYD58" s="162"/>
      <c r="RYE58" s="162"/>
      <c r="RYF58" s="162"/>
      <c r="RYG58" s="162"/>
      <c r="RYH58" s="162"/>
      <c r="RYI58" s="162"/>
      <c r="SHZ58" s="162"/>
      <c r="SIA58" s="162"/>
      <c r="SIB58" s="162"/>
      <c r="SIC58" s="162"/>
      <c r="SID58" s="162"/>
      <c r="SIE58" s="162"/>
      <c r="SRV58" s="162"/>
      <c r="SRW58" s="162"/>
      <c r="SRX58" s="162"/>
      <c r="SRY58" s="162"/>
      <c r="SRZ58" s="162"/>
      <c r="SSA58" s="162"/>
      <c r="TBR58" s="162"/>
      <c r="TBS58" s="162"/>
      <c r="TBT58" s="162"/>
      <c r="TBU58" s="162"/>
      <c r="TBV58" s="162"/>
      <c r="TBW58" s="162"/>
      <c r="TLN58" s="162"/>
      <c r="TLO58" s="162"/>
      <c r="TLP58" s="162"/>
      <c r="TLQ58" s="162"/>
      <c r="TLR58" s="162"/>
      <c r="TLS58" s="162"/>
      <c r="TVJ58" s="162"/>
      <c r="TVK58" s="162"/>
      <c r="TVL58" s="162"/>
      <c r="TVM58" s="162"/>
      <c r="TVN58" s="162"/>
      <c r="TVO58" s="162"/>
      <c r="UFF58" s="162"/>
      <c r="UFG58" s="162"/>
      <c r="UFH58" s="162"/>
      <c r="UFI58" s="162"/>
      <c r="UFJ58" s="162"/>
      <c r="UFK58" s="162"/>
      <c r="UPB58" s="162"/>
      <c r="UPC58" s="162"/>
      <c r="UPD58" s="162"/>
      <c r="UPE58" s="162"/>
      <c r="UPF58" s="162"/>
      <c r="UPG58" s="162"/>
      <c r="UYX58" s="162"/>
      <c r="UYY58" s="162"/>
      <c r="UYZ58" s="162"/>
      <c r="UZA58" s="162"/>
      <c r="UZB58" s="162"/>
      <c r="UZC58" s="162"/>
      <c r="VIT58" s="162"/>
      <c r="VIU58" s="162"/>
      <c r="VIV58" s="162"/>
      <c r="VIW58" s="162"/>
      <c r="VIX58" s="162"/>
      <c r="VIY58" s="162"/>
      <c r="VSP58" s="162"/>
      <c r="VSQ58" s="162"/>
      <c r="VSR58" s="162"/>
      <c r="VSS58" s="162"/>
      <c r="VST58" s="162"/>
      <c r="VSU58" s="162"/>
      <c r="WCL58" s="162"/>
      <c r="WCM58" s="162"/>
      <c r="WCN58" s="162"/>
      <c r="WCO58" s="162"/>
      <c r="WCP58" s="162"/>
      <c r="WCQ58" s="162"/>
      <c r="WMH58" s="162"/>
      <c r="WMI58" s="162"/>
      <c r="WMJ58" s="162"/>
      <c r="WMK58" s="162"/>
      <c r="WML58" s="162"/>
      <c r="WMM58" s="162"/>
      <c r="WWD58" s="162"/>
      <c r="WWE58" s="162"/>
      <c r="WWF58" s="162"/>
      <c r="WWG58" s="162"/>
      <c r="WWH58" s="162"/>
      <c r="WWI58" s="162"/>
    </row>
    <row r="59" spans="3:795 1046:1819 2070:2843 3094:3867 4118:4891 5142:5915 6166:6939 7190:7963 8214:8987 9238:10011 10262:11035 11286:12059 12310:13083 13334:14107 14358:15131 15382:16155" ht="15" customHeight="1" x14ac:dyDescent="0.35">
      <c r="C59" s="1285"/>
      <c r="D59" s="1286"/>
      <c r="E59" s="1339"/>
      <c r="F59" s="1340"/>
      <c r="G59" s="1343" t="str">
        <f>IF($E59="","",
IF(ISERROR(VLOOKUP($E59,'様式第6-3.経費区分別内訳書'!$D$20:$EE$69,3,FALSE)),"※正しい経費番号を選択してください",
IF(LEFT(VLOOKUP($E59,'様式第6-3.経費区分別内訳書'!$D$20:$EE$69,3,FALSE),1)="1",VLOOKUP($E59,'様式第6-3.経費区分別内訳書'!$D$20:$EE$69,35,FALSE),"※本シートに記載するべき経費区分ではありません")))</f>
        <v/>
      </c>
      <c r="H59" s="1344"/>
      <c r="I59" s="1344"/>
      <c r="J59" s="1344"/>
      <c r="K59" s="1344"/>
      <c r="L59" s="1344"/>
      <c r="M59" s="1345"/>
      <c r="N59" s="1306"/>
      <c r="O59" s="1306"/>
      <c r="P59" s="1306"/>
      <c r="Q59" s="1377"/>
      <c r="R59" s="1378"/>
      <c r="S59" s="1378"/>
      <c r="T59" s="1378"/>
      <c r="U59" s="1378"/>
      <c r="V59" s="1378"/>
      <c r="W59" s="1378"/>
      <c r="X59" s="1378"/>
      <c r="Y59" s="1379"/>
      <c r="Z59" s="1377"/>
      <c r="AA59" s="1378"/>
      <c r="AB59" s="1379"/>
      <c r="AC59" s="1377"/>
      <c r="AD59" s="1378"/>
      <c r="AE59" s="1379"/>
      <c r="AF59" s="1377"/>
      <c r="AG59" s="1378"/>
      <c r="AH59" s="1379"/>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6"/>
      <c r="BD59" s="1307"/>
      <c r="BE59" s="1307"/>
      <c r="BF59" s="1307"/>
      <c r="BG59" s="1307"/>
      <c r="BH59" s="1308"/>
      <c r="BI59" s="1308"/>
      <c r="BJ59" s="1308"/>
      <c r="BK59" s="1308"/>
      <c r="BL59" s="1308"/>
      <c r="BM59" s="1308"/>
      <c r="BN59" s="1308"/>
      <c r="BO59" s="1308"/>
      <c r="BP59" s="1369"/>
      <c r="BQ59" s="1370"/>
      <c r="BR59" s="1370"/>
      <c r="BS59" s="1371"/>
      <c r="BT59" s="1307"/>
      <c r="BU59" s="1307"/>
      <c r="BV59" s="1307"/>
      <c r="BW59" s="1307"/>
      <c r="BX59" s="1369"/>
      <c r="BY59" s="1370"/>
      <c r="BZ59" s="1370"/>
      <c r="CA59" s="1371"/>
      <c r="CB59" s="1307"/>
      <c r="CC59" s="1307"/>
      <c r="CD59" s="1307"/>
      <c r="CE59" s="1375"/>
      <c r="CF59" s="1376"/>
      <c r="CG59" s="1367"/>
      <c r="CH59" s="1367"/>
      <c r="CI59" s="1367"/>
      <c r="CJ59" s="1367"/>
      <c r="CK59" s="1367"/>
      <c r="CL59" s="1367"/>
      <c r="CM59" s="1367"/>
      <c r="CN59" s="1368"/>
      <c r="JR59" s="162"/>
      <c r="JS59" s="162"/>
      <c r="JT59" s="162"/>
      <c r="JU59" s="162"/>
      <c r="JV59" s="162"/>
      <c r="JW59" s="162"/>
      <c r="TN59" s="162"/>
      <c r="TO59" s="162"/>
      <c r="TP59" s="162"/>
      <c r="TQ59" s="162"/>
      <c r="TR59" s="162"/>
      <c r="TS59" s="162"/>
      <c r="ADJ59" s="162"/>
      <c r="ADK59" s="162"/>
      <c r="ADL59" s="162"/>
      <c r="ADM59" s="162"/>
      <c r="ADN59" s="162"/>
      <c r="ADO59" s="162"/>
      <c r="ANF59" s="162"/>
      <c r="ANG59" s="162"/>
      <c r="ANH59" s="162"/>
      <c r="ANI59" s="162"/>
      <c r="ANJ59" s="162"/>
      <c r="ANK59" s="162"/>
      <c r="AXB59" s="162"/>
      <c r="AXC59" s="162"/>
      <c r="AXD59" s="162"/>
      <c r="AXE59" s="162"/>
      <c r="AXF59" s="162"/>
      <c r="AXG59" s="162"/>
      <c r="BGX59" s="162"/>
      <c r="BGY59" s="162"/>
      <c r="BGZ59" s="162"/>
      <c r="BHA59" s="162"/>
      <c r="BHB59" s="162"/>
      <c r="BHC59" s="162"/>
      <c r="BQT59" s="162"/>
      <c r="BQU59" s="162"/>
      <c r="BQV59" s="162"/>
      <c r="BQW59" s="162"/>
      <c r="BQX59" s="162"/>
      <c r="BQY59" s="162"/>
      <c r="CAP59" s="162"/>
      <c r="CAQ59" s="162"/>
      <c r="CAR59" s="162"/>
      <c r="CAS59" s="162"/>
      <c r="CAT59" s="162"/>
      <c r="CAU59" s="162"/>
      <c r="CKL59" s="162"/>
      <c r="CKM59" s="162"/>
      <c r="CKN59" s="162"/>
      <c r="CKO59" s="162"/>
      <c r="CKP59" s="162"/>
      <c r="CKQ59" s="162"/>
      <c r="CUH59" s="162"/>
      <c r="CUI59" s="162"/>
      <c r="CUJ59" s="162"/>
      <c r="CUK59" s="162"/>
      <c r="CUL59" s="162"/>
      <c r="CUM59" s="162"/>
      <c r="DED59" s="162"/>
      <c r="DEE59" s="162"/>
      <c r="DEF59" s="162"/>
      <c r="DEG59" s="162"/>
      <c r="DEH59" s="162"/>
      <c r="DEI59" s="162"/>
      <c r="DNZ59" s="162"/>
      <c r="DOA59" s="162"/>
      <c r="DOB59" s="162"/>
      <c r="DOC59" s="162"/>
      <c r="DOD59" s="162"/>
      <c r="DOE59" s="162"/>
      <c r="DXV59" s="162"/>
      <c r="DXW59" s="162"/>
      <c r="DXX59" s="162"/>
      <c r="DXY59" s="162"/>
      <c r="DXZ59" s="162"/>
      <c r="DYA59" s="162"/>
      <c r="EHR59" s="162"/>
      <c r="EHS59" s="162"/>
      <c r="EHT59" s="162"/>
      <c r="EHU59" s="162"/>
      <c r="EHV59" s="162"/>
      <c r="EHW59" s="162"/>
      <c r="ERN59" s="162"/>
      <c r="ERO59" s="162"/>
      <c r="ERP59" s="162"/>
      <c r="ERQ59" s="162"/>
      <c r="ERR59" s="162"/>
      <c r="ERS59" s="162"/>
      <c r="FBJ59" s="162"/>
      <c r="FBK59" s="162"/>
      <c r="FBL59" s="162"/>
      <c r="FBM59" s="162"/>
      <c r="FBN59" s="162"/>
      <c r="FBO59" s="162"/>
      <c r="FLF59" s="162"/>
      <c r="FLG59" s="162"/>
      <c r="FLH59" s="162"/>
      <c r="FLI59" s="162"/>
      <c r="FLJ59" s="162"/>
      <c r="FLK59" s="162"/>
      <c r="FVB59" s="162"/>
      <c r="FVC59" s="162"/>
      <c r="FVD59" s="162"/>
      <c r="FVE59" s="162"/>
      <c r="FVF59" s="162"/>
      <c r="FVG59" s="162"/>
      <c r="GEX59" s="162"/>
      <c r="GEY59" s="162"/>
      <c r="GEZ59" s="162"/>
      <c r="GFA59" s="162"/>
      <c r="GFB59" s="162"/>
      <c r="GFC59" s="162"/>
      <c r="GOT59" s="162"/>
      <c r="GOU59" s="162"/>
      <c r="GOV59" s="162"/>
      <c r="GOW59" s="162"/>
      <c r="GOX59" s="162"/>
      <c r="GOY59" s="162"/>
      <c r="GYP59" s="162"/>
      <c r="GYQ59" s="162"/>
      <c r="GYR59" s="162"/>
      <c r="GYS59" s="162"/>
      <c r="GYT59" s="162"/>
      <c r="GYU59" s="162"/>
      <c r="HIL59" s="162"/>
      <c r="HIM59" s="162"/>
      <c r="HIN59" s="162"/>
      <c r="HIO59" s="162"/>
      <c r="HIP59" s="162"/>
      <c r="HIQ59" s="162"/>
      <c r="HSH59" s="162"/>
      <c r="HSI59" s="162"/>
      <c r="HSJ59" s="162"/>
      <c r="HSK59" s="162"/>
      <c r="HSL59" s="162"/>
      <c r="HSM59" s="162"/>
      <c r="ICD59" s="162"/>
      <c r="ICE59" s="162"/>
      <c r="ICF59" s="162"/>
      <c r="ICG59" s="162"/>
      <c r="ICH59" s="162"/>
      <c r="ICI59" s="162"/>
      <c r="ILZ59" s="162"/>
      <c r="IMA59" s="162"/>
      <c r="IMB59" s="162"/>
      <c r="IMC59" s="162"/>
      <c r="IMD59" s="162"/>
      <c r="IME59" s="162"/>
      <c r="IVV59" s="162"/>
      <c r="IVW59" s="162"/>
      <c r="IVX59" s="162"/>
      <c r="IVY59" s="162"/>
      <c r="IVZ59" s="162"/>
      <c r="IWA59" s="162"/>
      <c r="JFR59" s="162"/>
      <c r="JFS59" s="162"/>
      <c r="JFT59" s="162"/>
      <c r="JFU59" s="162"/>
      <c r="JFV59" s="162"/>
      <c r="JFW59" s="162"/>
      <c r="JPN59" s="162"/>
      <c r="JPO59" s="162"/>
      <c r="JPP59" s="162"/>
      <c r="JPQ59" s="162"/>
      <c r="JPR59" s="162"/>
      <c r="JPS59" s="162"/>
      <c r="JZJ59" s="162"/>
      <c r="JZK59" s="162"/>
      <c r="JZL59" s="162"/>
      <c r="JZM59" s="162"/>
      <c r="JZN59" s="162"/>
      <c r="JZO59" s="162"/>
      <c r="KJF59" s="162"/>
      <c r="KJG59" s="162"/>
      <c r="KJH59" s="162"/>
      <c r="KJI59" s="162"/>
      <c r="KJJ59" s="162"/>
      <c r="KJK59" s="162"/>
      <c r="KTB59" s="162"/>
      <c r="KTC59" s="162"/>
      <c r="KTD59" s="162"/>
      <c r="KTE59" s="162"/>
      <c r="KTF59" s="162"/>
      <c r="KTG59" s="162"/>
      <c r="LCX59" s="162"/>
      <c r="LCY59" s="162"/>
      <c r="LCZ59" s="162"/>
      <c r="LDA59" s="162"/>
      <c r="LDB59" s="162"/>
      <c r="LDC59" s="162"/>
      <c r="LMT59" s="162"/>
      <c r="LMU59" s="162"/>
      <c r="LMV59" s="162"/>
      <c r="LMW59" s="162"/>
      <c r="LMX59" s="162"/>
      <c r="LMY59" s="162"/>
      <c r="LWP59" s="162"/>
      <c r="LWQ59" s="162"/>
      <c r="LWR59" s="162"/>
      <c r="LWS59" s="162"/>
      <c r="LWT59" s="162"/>
      <c r="LWU59" s="162"/>
      <c r="MGL59" s="162"/>
      <c r="MGM59" s="162"/>
      <c r="MGN59" s="162"/>
      <c r="MGO59" s="162"/>
      <c r="MGP59" s="162"/>
      <c r="MGQ59" s="162"/>
      <c r="MQH59" s="162"/>
      <c r="MQI59" s="162"/>
      <c r="MQJ59" s="162"/>
      <c r="MQK59" s="162"/>
      <c r="MQL59" s="162"/>
      <c r="MQM59" s="162"/>
      <c r="NAD59" s="162"/>
      <c r="NAE59" s="162"/>
      <c r="NAF59" s="162"/>
      <c r="NAG59" s="162"/>
      <c r="NAH59" s="162"/>
      <c r="NAI59" s="162"/>
      <c r="NJZ59" s="162"/>
      <c r="NKA59" s="162"/>
      <c r="NKB59" s="162"/>
      <c r="NKC59" s="162"/>
      <c r="NKD59" s="162"/>
      <c r="NKE59" s="162"/>
      <c r="NTV59" s="162"/>
      <c r="NTW59" s="162"/>
      <c r="NTX59" s="162"/>
      <c r="NTY59" s="162"/>
      <c r="NTZ59" s="162"/>
      <c r="NUA59" s="162"/>
      <c r="ODR59" s="162"/>
      <c r="ODS59" s="162"/>
      <c r="ODT59" s="162"/>
      <c r="ODU59" s="162"/>
      <c r="ODV59" s="162"/>
      <c r="ODW59" s="162"/>
      <c r="ONN59" s="162"/>
      <c r="ONO59" s="162"/>
      <c r="ONP59" s="162"/>
      <c r="ONQ59" s="162"/>
      <c r="ONR59" s="162"/>
      <c r="ONS59" s="162"/>
      <c r="OXJ59" s="162"/>
      <c r="OXK59" s="162"/>
      <c r="OXL59" s="162"/>
      <c r="OXM59" s="162"/>
      <c r="OXN59" s="162"/>
      <c r="OXO59" s="162"/>
      <c r="PHF59" s="162"/>
      <c r="PHG59" s="162"/>
      <c r="PHH59" s="162"/>
      <c r="PHI59" s="162"/>
      <c r="PHJ59" s="162"/>
      <c r="PHK59" s="162"/>
      <c r="PRB59" s="162"/>
      <c r="PRC59" s="162"/>
      <c r="PRD59" s="162"/>
      <c r="PRE59" s="162"/>
      <c r="PRF59" s="162"/>
      <c r="PRG59" s="162"/>
      <c r="QAX59" s="162"/>
      <c r="QAY59" s="162"/>
      <c r="QAZ59" s="162"/>
      <c r="QBA59" s="162"/>
      <c r="QBB59" s="162"/>
      <c r="QBC59" s="162"/>
      <c r="QKT59" s="162"/>
      <c r="QKU59" s="162"/>
      <c r="QKV59" s="162"/>
      <c r="QKW59" s="162"/>
      <c r="QKX59" s="162"/>
      <c r="QKY59" s="162"/>
      <c r="QUP59" s="162"/>
      <c r="QUQ59" s="162"/>
      <c r="QUR59" s="162"/>
      <c r="QUS59" s="162"/>
      <c r="QUT59" s="162"/>
      <c r="QUU59" s="162"/>
      <c r="REL59" s="162"/>
      <c r="REM59" s="162"/>
      <c r="REN59" s="162"/>
      <c r="REO59" s="162"/>
      <c r="REP59" s="162"/>
      <c r="REQ59" s="162"/>
      <c r="ROH59" s="162"/>
      <c r="ROI59" s="162"/>
      <c r="ROJ59" s="162"/>
      <c r="ROK59" s="162"/>
      <c r="ROL59" s="162"/>
      <c r="ROM59" s="162"/>
      <c r="RYD59" s="162"/>
      <c r="RYE59" s="162"/>
      <c r="RYF59" s="162"/>
      <c r="RYG59" s="162"/>
      <c r="RYH59" s="162"/>
      <c r="RYI59" s="162"/>
      <c r="SHZ59" s="162"/>
      <c r="SIA59" s="162"/>
      <c r="SIB59" s="162"/>
      <c r="SIC59" s="162"/>
      <c r="SID59" s="162"/>
      <c r="SIE59" s="162"/>
      <c r="SRV59" s="162"/>
      <c r="SRW59" s="162"/>
      <c r="SRX59" s="162"/>
      <c r="SRY59" s="162"/>
      <c r="SRZ59" s="162"/>
      <c r="SSA59" s="162"/>
      <c r="TBR59" s="162"/>
      <c r="TBS59" s="162"/>
      <c r="TBT59" s="162"/>
      <c r="TBU59" s="162"/>
      <c r="TBV59" s="162"/>
      <c r="TBW59" s="162"/>
      <c r="TLN59" s="162"/>
      <c r="TLO59" s="162"/>
      <c r="TLP59" s="162"/>
      <c r="TLQ59" s="162"/>
      <c r="TLR59" s="162"/>
      <c r="TLS59" s="162"/>
      <c r="TVJ59" s="162"/>
      <c r="TVK59" s="162"/>
      <c r="TVL59" s="162"/>
      <c r="TVM59" s="162"/>
      <c r="TVN59" s="162"/>
      <c r="TVO59" s="162"/>
      <c r="UFF59" s="162"/>
      <c r="UFG59" s="162"/>
      <c r="UFH59" s="162"/>
      <c r="UFI59" s="162"/>
      <c r="UFJ59" s="162"/>
      <c r="UFK59" s="162"/>
      <c r="UPB59" s="162"/>
      <c r="UPC59" s="162"/>
      <c r="UPD59" s="162"/>
      <c r="UPE59" s="162"/>
      <c r="UPF59" s="162"/>
      <c r="UPG59" s="162"/>
      <c r="UYX59" s="162"/>
      <c r="UYY59" s="162"/>
      <c r="UYZ59" s="162"/>
      <c r="UZA59" s="162"/>
      <c r="UZB59" s="162"/>
      <c r="UZC59" s="162"/>
      <c r="VIT59" s="162"/>
      <c r="VIU59" s="162"/>
      <c r="VIV59" s="162"/>
      <c r="VIW59" s="162"/>
      <c r="VIX59" s="162"/>
      <c r="VIY59" s="162"/>
      <c r="VSP59" s="162"/>
      <c r="VSQ59" s="162"/>
      <c r="VSR59" s="162"/>
      <c r="VSS59" s="162"/>
      <c r="VST59" s="162"/>
      <c r="VSU59" s="162"/>
      <c r="WCL59" s="162"/>
      <c r="WCM59" s="162"/>
      <c r="WCN59" s="162"/>
      <c r="WCO59" s="162"/>
      <c r="WCP59" s="162"/>
      <c r="WCQ59" s="162"/>
      <c r="WMH59" s="162"/>
      <c r="WMI59" s="162"/>
      <c r="WMJ59" s="162"/>
      <c r="WMK59" s="162"/>
      <c r="WML59" s="162"/>
      <c r="WMM59" s="162"/>
      <c r="WWD59" s="162"/>
      <c r="WWE59" s="162"/>
      <c r="WWF59" s="162"/>
      <c r="WWG59" s="162"/>
      <c r="WWH59" s="162"/>
      <c r="WWI59" s="162"/>
    </row>
    <row r="60" spans="3:795 1046:1819 2070:2843 3094:3867 4118:4891 5142:5915 6166:6939 7190:7963 8214:8987 9238:10011 10262:11035 11286:12059 12310:13083 13334:14107 14358:15131 15382:16155" ht="15" customHeight="1" x14ac:dyDescent="0.35">
      <c r="C60" s="1285"/>
      <c r="D60" s="1286"/>
      <c r="E60" s="1341"/>
      <c r="F60" s="1342"/>
      <c r="G60" s="1346"/>
      <c r="H60" s="1347"/>
      <c r="I60" s="1347"/>
      <c r="J60" s="1347"/>
      <c r="K60" s="1347"/>
      <c r="L60" s="1347"/>
      <c r="M60" s="1348"/>
      <c r="N60" s="1306"/>
      <c r="O60" s="1306"/>
      <c r="P60" s="1306"/>
      <c r="Q60" s="1380"/>
      <c r="R60" s="1381"/>
      <c r="S60" s="1381"/>
      <c r="T60" s="1381"/>
      <c r="U60" s="1381"/>
      <c r="V60" s="1381"/>
      <c r="W60" s="1381"/>
      <c r="X60" s="1381"/>
      <c r="Y60" s="1382"/>
      <c r="Z60" s="1380"/>
      <c r="AA60" s="1381"/>
      <c r="AB60" s="1382"/>
      <c r="AC60" s="1380"/>
      <c r="AD60" s="1381"/>
      <c r="AE60" s="1382"/>
      <c r="AF60" s="1380"/>
      <c r="AG60" s="1381"/>
      <c r="AH60" s="1382"/>
      <c r="AI60" s="1306"/>
      <c r="AJ60" s="1306"/>
      <c r="AK60" s="1306"/>
      <c r="AL60" s="1306"/>
      <c r="AM60" s="1306"/>
      <c r="AN60" s="1306"/>
      <c r="AO60" s="1306"/>
      <c r="AP60" s="1306"/>
      <c r="AQ60" s="1306"/>
      <c r="AR60" s="1306"/>
      <c r="AS60" s="1306"/>
      <c r="AT60" s="1306"/>
      <c r="AU60" s="1306"/>
      <c r="AV60" s="1306"/>
      <c r="AW60" s="1306"/>
      <c r="AX60" s="1306"/>
      <c r="AY60" s="1306"/>
      <c r="AZ60" s="1306"/>
      <c r="BA60" s="1306"/>
      <c r="BB60" s="1306"/>
      <c r="BC60" s="1306"/>
      <c r="BD60" s="1307"/>
      <c r="BE60" s="1307"/>
      <c r="BF60" s="1307"/>
      <c r="BG60" s="1307"/>
      <c r="BH60" s="1308"/>
      <c r="BI60" s="1308"/>
      <c r="BJ60" s="1308"/>
      <c r="BK60" s="1308"/>
      <c r="BL60" s="1308"/>
      <c r="BM60" s="1308"/>
      <c r="BN60" s="1308"/>
      <c r="BO60" s="1308"/>
      <c r="BP60" s="1372"/>
      <c r="BQ60" s="1373"/>
      <c r="BR60" s="1373"/>
      <c r="BS60" s="1374"/>
      <c r="BT60" s="1307"/>
      <c r="BU60" s="1307"/>
      <c r="BV60" s="1307"/>
      <c r="BW60" s="1307"/>
      <c r="BX60" s="1372"/>
      <c r="BY60" s="1373"/>
      <c r="BZ60" s="1373"/>
      <c r="CA60" s="1374"/>
      <c r="CB60" s="1307"/>
      <c r="CC60" s="1307"/>
      <c r="CD60" s="1307"/>
      <c r="CE60" s="1375"/>
      <c r="CF60" s="1376"/>
      <c r="CG60" s="1367"/>
      <c r="CH60" s="1367"/>
      <c r="CI60" s="1367"/>
      <c r="CJ60" s="1367"/>
      <c r="CK60" s="1367"/>
      <c r="CL60" s="1367"/>
      <c r="CM60" s="1367"/>
      <c r="CN60" s="1368"/>
      <c r="JR60" s="162"/>
      <c r="JS60" s="162"/>
      <c r="JT60" s="162"/>
      <c r="JU60" s="162"/>
      <c r="JV60" s="162"/>
      <c r="JW60" s="162"/>
      <c r="TN60" s="162"/>
      <c r="TO60" s="162"/>
      <c r="TP60" s="162"/>
      <c r="TQ60" s="162"/>
      <c r="TR60" s="162"/>
      <c r="TS60" s="162"/>
      <c r="ADJ60" s="162"/>
      <c r="ADK60" s="162"/>
      <c r="ADL60" s="162"/>
      <c r="ADM60" s="162"/>
      <c r="ADN60" s="162"/>
      <c r="ADO60" s="162"/>
      <c r="ANF60" s="162"/>
      <c r="ANG60" s="162"/>
      <c r="ANH60" s="162"/>
      <c r="ANI60" s="162"/>
      <c r="ANJ60" s="162"/>
      <c r="ANK60" s="162"/>
      <c r="AXB60" s="162"/>
      <c r="AXC60" s="162"/>
      <c r="AXD60" s="162"/>
      <c r="AXE60" s="162"/>
      <c r="AXF60" s="162"/>
      <c r="AXG60" s="162"/>
      <c r="BGX60" s="162"/>
      <c r="BGY60" s="162"/>
      <c r="BGZ60" s="162"/>
      <c r="BHA60" s="162"/>
      <c r="BHB60" s="162"/>
      <c r="BHC60" s="162"/>
      <c r="BQT60" s="162"/>
      <c r="BQU60" s="162"/>
      <c r="BQV60" s="162"/>
      <c r="BQW60" s="162"/>
      <c r="BQX60" s="162"/>
      <c r="BQY60" s="162"/>
      <c r="CAP60" s="162"/>
      <c r="CAQ60" s="162"/>
      <c r="CAR60" s="162"/>
      <c r="CAS60" s="162"/>
      <c r="CAT60" s="162"/>
      <c r="CAU60" s="162"/>
      <c r="CKL60" s="162"/>
      <c r="CKM60" s="162"/>
      <c r="CKN60" s="162"/>
      <c r="CKO60" s="162"/>
      <c r="CKP60" s="162"/>
      <c r="CKQ60" s="162"/>
      <c r="CUH60" s="162"/>
      <c r="CUI60" s="162"/>
      <c r="CUJ60" s="162"/>
      <c r="CUK60" s="162"/>
      <c r="CUL60" s="162"/>
      <c r="CUM60" s="162"/>
      <c r="DED60" s="162"/>
      <c r="DEE60" s="162"/>
      <c r="DEF60" s="162"/>
      <c r="DEG60" s="162"/>
      <c r="DEH60" s="162"/>
      <c r="DEI60" s="162"/>
      <c r="DNZ60" s="162"/>
      <c r="DOA60" s="162"/>
      <c r="DOB60" s="162"/>
      <c r="DOC60" s="162"/>
      <c r="DOD60" s="162"/>
      <c r="DOE60" s="162"/>
      <c r="DXV60" s="162"/>
      <c r="DXW60" s="162"/>
      <c r="DXX60" s="162"/>
      <c r="DXY60" s="162"/>
      <c r="DXZ60" s="162"/>
      <c r="DYA60" s="162"/>
      <c r="EHR60" s="162"/>
      <c r="EHS60" s="162"/>
      <c r="EHT60" s="162"/>
      <c r="EHU60" s="162"/>
      <c r="EHV60" s="162"/>
      <c r="EHW60" s="162"/>
      <c r="ERN60" s="162"/>
      <c r="ERO60" s="162"/>
      <c r="ERP60" s="162"/>
      <c r="ERQ60" s="162"/>
      <c r="ERR60" s="162"/>
      <c r="ERS60" s="162"/>
      <c r="FBJ60" s="162"/>
      <c r="FBK60" s="162"/>
      <c r="FBL60" s="162"/>
      <c r="FBM60" s="162"/>
      <c r="FBN60" s="162"/>
      <c r="FBO60" s="162"/>
      <c r="FLF60" s="162"/>
      <c r="FLG60" s="162"/>
      <c r="FLH60" s="162"/>
      <c r="FLI60" s="162"/>
      <c r="FLJ60" s="162"/>
      <c r="FLK60" s="162"/>
      <c r="FVB60" s="162"/>
      <c r="FVC60" s="162"/>
      <c r="FVD60" s="162"/>
      <c r="FVE60" s="162"/>
      <c r="FVF60" s="162"/>
      <c r="FVG60" s="162"/>
      <c r="GEX60" s="162"/>
      <c r="GEY60" s="162"/>
      <c r="GEZ60" s="162"/>
      <c r="GFA60" s="162"/>
      <c r="GFB60" s="162"/>
      <c r="GFC60" s="162"/>
      <c r="GOT60" s="162"/>
      <c r="GOU60" s="162"/>
      <c r="GOV60" s="162"/>
      <c r="GOW60" s="162"/>
      <c r="GOX60" s="162"/>
      <c r="GOY60" s="162"/>
      <c r="GYP60" s="162"/>
      <c r="GYQ60" s="162"/>
      <c r="GYR60" s="162"/>
      <c r="GYS60" s="162"/>
      <c r="GYT60" s="162"/>
      <c r="GYU60" s="162"/>
      <c r="HIL60" s="162"/>
      <c r="HIM60" s="162"/>
      <c r="HIN60" s="162"/>
      <c r="HIO60" s="162"/>
      <c r="HIP60" s="162"/>
      <c r="HIQ60" s="162"/>
      <c r="HSH60" s="162"/>
      <c r="HSI60" s="162"/>
      <c r="HSJ60" s="162"/>
      <c r="HSK60" s="162"/>
      <c r="HSL60" s="162"/>
      <c r="HSM60" s="162"/>
      <c r="ICD60" s="162"/>
      <c r="ICE60" s="162"/>
      <c r="ICF60" s="162"/>
      <c r="ICG60" s="162"/>
      <c r="ICH60" s="162"/>
      <c r="ICI60" s="162"/>
      <c r="ILZ60" s="162"/>
      <c r="IMA60" s="162"/>
      <c r="IMB60" s="162"/>
      <c r="IMC60" s="162"/>
      <c r="IMD60" s="162"/>
      <c r="IME60" s="162"/>
      <c r="IVV60" s="162"/>
      <c r="IVW60" s="162"/>
      <c r="IVX60" s="162"/>
      <c r="IVY60" s="162"/>
      <c r="IVZ60" s="162"/>
      <c r="IWA60" s="162"/>
      <c r="JFR60" s="162"/>
      <c r="JFS60" s="162"/>
      <c r="JFT60" s="162"/>
      <c r="JFU60" s="162"/>
      <c r="JFV60" s="162"/>
      <c r="JFW60" s="162"/>
      <c r="JPN60" s="162"/>
      <c r="JPO60" s="162"/>
      <c r="JPP60" s="162"/>
      <c r="JPQ60" s="162"/>
      <c r="JPR60" s="162"/>
      <c r="JPS60" s="162"/>
      <c r="JZJ60" s="162"/>
      <c r="JZK60" s="162"/>
      <c r="JZL60" s="162"/>
      <c r="JZM60" s="162"/>
      <c r="JZN60" s="162"/>
      <c r="JZO60" s="162"/>
      <c r="KJF60" s="162"/>
      <c r="KJG60" s="162"/>
      <c r="KJH60" s="162"/>
      <c r="KJI60" s="162"/>
      <c r="KJJ60" s="162"/>
      <c r="KJK60" s="162"/>
      <c r="KTB60" s="162"/>
      <c r="KTC60" s="162"/>
      <c r="KTD60" s="162"/>
      <c r="KTE60" s="162"/>
      <c r="KTF60" s="162"/>
      <c r="KTG60" s="162"/>
      <c r="LCX60" s="162"/>
      <c r="LCY60" s="162"/>
      <c r="LCZ60" s="162"/>
      <c r="LDA60" s="162"/>
      <c r="LDB60" s="162"/>
      <c r="LDC60" s="162"/>
      <c r="LMT60" s="162"/>
      <c r="LMU60" s="162"/>
      <c r="LMV60" s="162"/>
      <c r="LMW60" s="162"/>
      <c r="LMX60" s="162"/>
      <c r="LMY60" s="162"/>
      <c r="LWP60" s="162"/>
      <c r="LWQ60" s="162"/>
      <c r="LWR60" s="162"/>
      <c r="LWS60" s="162"/>
      <c r="LWT60" s="162"/>
      <c r="LWU60" s="162"/>
      <c r="MGL60" s="162"/>
      <c r="MGM60" s="162"/>
      <c r="MGN60" s="162"/>
      <c r="MGO60" s="162"/>
      <c r="MGP60" s="162"/>
      <c r="MGQ60" s="162"/>
      <c r="MQH60" s="162"/>
      <c r="MQI60" s="162"/>
      <c r="MQJ60" s="162"/>
      <c r="MQK60" s="162"/>
      <c r="MQL60" s="162"/>
      <c r="MQM60" s="162"/>
      <c r="NAD60" s="162"/>
      <c r="NAE60" s="162"/>
      <c r="NAF60" s="162"/>
      <c r="NAG60" s="162"/>
      <c r="NAH60" s="162"/>
      <c r="NAI60" s="162"/>
      <c r="NJZ60" s="162"/>
      <c r="NKA60" s="162"/>
      <c r="NKB60" s="162"/>
      <c r="NKC60" s="162"/>
      <c r="NKD60" s="162"/>
      <c r="NKE60" s="162"/>
      <c r="NTV60" s="162"/>
      <c r="NTW60" s="162"/>
      <c r="NTX60" s="162"/>
      <c r="NTY60" s="162"/>
      <c r="NTZ60" s="162"/>
      <c r="NUA60" s="162"/>
      <c r="ODR60" s="162"/>
      <c r="ODS60" s="162"/>
      <c r="ODT60" s="162"/>
      <c r="ODU60" s="162"/>
      <c r="ODV60" s="162"/>
      <c r="ODW60" s="162"/>
      <c r="ONN60" s="162"/>
      <c r="ONO60" s="162"/>
      <c r="ONP60" s="162"/>
      <c r="ONQ60" s="162"/>
      <c r="ONR60" s="162"/>
      <c r="ONS60" s="162"/>
      <c r="OXJ60" s="162"/>
      <c r="OXK60" s="162"/>
      <c r="OXL60" s="162"/>
      <c r="OXM60" s="162"/>
      <c r="OXN60" s="162"/>
      <c r="OXO60" s="162"/>
      <c r="PHF60" s="162"/>
      <c r="PHG60" s="162"/>
      <c r="PHH60" s="162"/>
      <c r="PHI60" s="162"/>
      <c r="PHJ60" s="162"/>
      <c r="PHK60" s="162"/>
      <c r="PRB60" s="162"/>
      <c r="PRC60" s="162"/>
      <c r="PRD60" s="162"/>
      <c r="PRE60" s="162"/>
      <c r="PRF60" s="162"/>
      <c r="PRG60" s="162"/>
      <c r="QAX60" s="162"/>
      <c r="QAY60" s="162"/>
      <c r="QAZ60" s="162"/>
      <c r="QBA60" s="162"/>
      <c r="QBB60" s="162"/>
      <c r="QBC60" s="162"/>
      <c r="QKT60" s="162"/>
      <c r="QKU60" s="162"/>
      <c r="QKV60" s="162"/>
      <c r="QKW60" s="162"/>
      <c r="QKX60" s="162"/>
      <c r="QKY60" s="162"/>
      <c r="QUP60" s="162"/>
      <c r="QUQ60" s="162"/>
      <c r="QUR60" s="162"/>
      <c r="QUS60" s="162"/>
      <c r="QUT60" s="162"/>
      <c r="QUU60" s="162"/>
      <c r="REL60" s="162"/>
      <c r="REM60" s="162"/>
      <c r="REN60" s="162"/>
      <c r="REO60" s="162"/>
      <c r="REP60" s="162"/>
      <c r="REQ60" s="162"/>
      <c r="ROH60" s="162"/>
      <c r="ROI60" s="162"/>
      <c r="ROJ60" s="162"/>
      <c r="ROK60" s="162"/>
      <c r="ROL60" s="162"/>
      <c r="ROM60" s="162"/>
      <c r="RYD60" s="162"/>
      <c r="RYE60" s="162"/>
      <c r="RYF60" s="162"/>
      <c r="RYG60" s="162"/>
      <c r="RYH60" s="162"/>
      <c r="RYI60" s="162"/>
      <c r="SHZ60" s="162"/>
      <c r="SIA60" s="162"/>
      <c r="SIB60" s="162"/>
      <c r="SIC60" s="162"/>
      <c r="SID60" s="162"/>
      <c r="SIE60" s="162"/>
      <c r="SRV60" s="162"/>
      <c r="SRW60" s="162"/>
      <c r="SRX60" s="162"/>
      <c r="SRY60" s="162"/>
      <c r="SRZ60" s="162"/>
      <c r="SSA60" s="162"/>
      <c r="TBR60" s="162"/>
      <c r="TBS60" s="162"/>
      <c r="TBT60" s="162"/>
      <c r="TBU60" s="162"/>
      <c r="TBV60" s="162"/>
      <c r="TBW60" s="162"/>
      <c r="TLN60" s="162"/>
      <c r="TLO60" s="162"/>
      <c r="TLP60" s="162"/>
      <c r="TLQ60" s="162"/>
      <c r="TLR60" s="162"/>
      <c r="TLS60" s="162"/>
      <c r="TVJ60" s="162"/>
      <c r="TVK60" s="162"/>
      <c r="TVL60" s="162"/>
      <c r="TVM60" s="162"/>
      <c r="TVN60" s="162"/>
      <c r="TVO60" s="162"/>
      <c r="UFF60" s="162"/>
      <c r="UFG60" s="162"/>
      <c r="UFH60" s="162"/>
      <c r="UFI60" s="162"/>
      <c r="UFJ60" s="162"/>
      <c r="UFK60" s="162"/>
      <c r="UPB60" s="162"/>
      <c r="UPC60" s="162"/>
      <c r="UPD60" s="162"/>
      <c r="UPE60" s="162"/>
      <c r="UPF60" s="162"/>
      <c r="UPG60" s="162"/>
      <c r="UYX60" s="162"/>
      <c r="UYY60" s="162"/>
      <c r="UYZ60" s="162"/>
      <c r="UZA60" s="162"/>
      <c r="UZB60" s="162"/>
      <c r="UZC60" s="162"/>
      <c r="VIT60" s="162"/>
      <c r="VIU60" s="162"/>
      <c r="VIV60" s="162"/>
      <c r="VIW60" s="162"/>
      <c r="VIX60" s="162"/>
      <c r="VIY60" s="162"/>
      <c r="VSP60" s="162"/>
      <c r="VSQ60" s="162"/>
      <c r="VSR60" s="162"/>
      <c r="VSS60" s="162"/>
      <c r="VST60" s="162"/>
      <c r="VSU60" s="162"/>
      <c r="WCL60" s="162"/>
      <c r="WCM60" s="162"/>
      <c r="WCN60" s="162"/>
      <c r="WCO60" s="162"/>
      <c r="WCP60" s="162"/>
      <c r="WCQ60" s="162"/>
      <c r="WMH60" s="162"/>
      <c r="WMI60" s="162"/>
      <c r="WMJ60" s="162"/>
      <c r="WMK60" s="162"/>
      <c r="WML60" s="162"/>
      <c r="WMM60" s="162"/>
      <c r="WWD60" s="162"/>
      <c r="WWE60" s="162"/>
      <c r="WWF60" s="162"/>
      <c r="WWG60" s="162"/>
      <c r="WWH60" s="162"/>
      <c r="WWI60" s="162"/>
    </row>
    <row r="61" spans="3:795 1046:1819 2070:2843 3094:3867 4118:4891 5142:5915 6166:6939 7190:7963 8214:8987 9238:10011 10262:11035 11286:12059 12310:13083 13334:14107 14358:15131 15382:16155" ht="15" customHeight="1" x14ac:dyDescent="0.35">
      <c r="C61" s="1285"/>
      <c r="D61" s="1286"/>
      <c r="E61" s="1383"/>
      <c r="F61" s="1383"/>
      <c r="G61" s="1384" t="str">
        <f>IF($E61="","",
IF(ISERROR(VLOOKUP($E61,'様式第6-3.経費区分別内訳書'!$D$20:$EE$69,3,FALSE)),"※正しい経費番号を選択してください",
IF(LEFT(VLOOKUP($E61,'様式第6-3.経費区分別内訳書'!$D$20:$EE$69,3,FALSE),1)="1",VLOOKUP($E61,'様式第6-3.経費区分別内訳書'!$D$20:$EE$69,35,FALSE),"※本シートに記載するべき経費区分ではありません")))</f>
        <v/>
      </c>
      <c r="H61" s="1384"/>
      <c r="I61" s="1384"/>
      <c r="J61" s="1384"/>
      <c r="K61" s="1384"/>
      <c r="L61" s="1384"/>
      <c r="M61" s="1384"/>
      <c r="N61" s="1306"/>
      <c r="O61" s="1306"/>
      <c r="P61" s="1306"/>
      <c r="Q61" s="1385"/>
      <c r="R61" s="1385"/>
      <c r="S61" s="1385"/>
      <c r="T61" s="1385"/>
      <c r="U61" s="1385"/>
      <c r="V61" s="1385"/>
      <c r="W61" s="1385"/>
      <c r="X61" s="1385"/>
      <c r="Y61" s="1385"/>
      <c r="Z61" s="1385"/>
      <c r="AA61" s="1385"/>
      <c r="AB61" s="1385"/>
      <c r="AC61" s="1385"/>
      <c r="AD61" s="1385"/>
      <c r="AE61" s="1385"/>
      <c r="AF61" s="1385"/>
      <c r="AG61" s="1385"/>
      <c r="AH61" s="1385"/>
      <c r="AI61" s="1306"/>
      <c r="AJ61" s="1306"/>
      <c r="AK61" s="1306"/>
      <c r="AL61" s="1306"/>
      <c r="AM61" s="1306"/>
      <c r="AN61" s="1306"/>
      <c r="AO61" s="1306"/>
      <c r="AP61" s="1306"/>
      <c r="AQ61" s="1306"/>
      <c r="AR61" s="1306"/>
      <c r="AS61" s="1306"/>
      <c r="AT61" s="1306"/>
      <c r="AU61" s="1306"/>
      <c r="AV61" s="1306"/>
      <c r="AW61" s="1306"/>
      <c r="AX61" s="1306"/>
      <c r="AY61" s="1306"/>
      <c r="AZ61" s="1306"/>
      <c r="BA61" s="1306"/>
      <c r="BB61" s="1306"/>
      <c r="BC61" s="1306"/>
      <c r="BD61" s="1307"/>
      <c r="BE61" s="1307"/>
      <c r="BF61" s="1307"/>
      <c r="BG61" s="1307"/>
      <c r="BH61" s="1308"/>
      <c r="BI61" s="1308"/>
      <c r="BJ61" s="1308"/>
      <c r="BK61" s="1308"/>
      <c r="BL61" s="1308"/>
      <c r="BM61" s="1308"/>
      <c r="BN61" s="1308"/>
      <c r="BO61" s="1308"/>
      <c r="BP61" s="1307"/>
      <c r="BQ61" s="1307"/>
      <c r="BR61" s="1307"/>
      <c r="BS61" s="1307"/>
      <c r="BT61" s="1307"/>
      <c r="BU61" s="1307"/>
      <c r="BV61" s="1307"/>
      <c r="BW61" s="1307"/>
      <c r="BX61" s="1307"/>
      <c r="BY61" s="1307"/>
      <c r="BZ61" s="1307"/>
      <c r="CA61" s="1307"/>
      <c r="CB61" s="1307"/>
      <c r="CC61" s="1307"/>
      <c r="CD61" s="1307"/>
      <c r="CE61" s="1375"/>
      <c r="CF61" s="1376"/>
      <c r="CG61" s="1367"/>
      <c r="CH61" s="1367"/>
      <c r="CI61" s="1367"/>
      <c r="CJ61" s="1367"/>
      <c r="CK61" s="1367"/>
      <c r="CL61" s="1367"/>
      <c r="CM61" s="1367"/>
      <c r="CN61" s="1368"/>
      <c r="JR61" s="162"/>
      <c r="JS61" s="162"/>
      <c r="JT61" s="162"/>
      <c r="JU61" s="162"/>
      <c r="JV61" s="162"/>
      <c r="JW61" s="162"/>
      <c r="TN61" s="162"/>
      <c r="TO61" s="162"/>
      <c r="TP61" s="162"/>
      <c r="TQ61" s="162"/>
      <c r="TR61" s="162"/>
      <c r="TS61" s="162"/>
      <c r="ADJ61" s="162"/>
      <c r="ADK61" s="162"/>
      <c r="ADL61" s="162"/>
      <c r="ADM61" s="162"/>
      <c r="ADN61" s="162"/>
      <c r="ADO61" s="162"/>
      <c r="ANF61" s="162"/>
      <c r="ANG61" s="162"/>
      <c r="ANH61" s="162"/>
      <c r="ANI61" s="162"/>
      <c r="ANJ61" s="162"/>
      <c r="ANK61" s="162"/>
      <c r="AXB61" s="162"/>
      <c r="AXC61" s="162"/>
      <c r="AXD61" s="162"/>
      <c r="AXE61" s="162"/>
      <c r="AXF61" s="162"/>
      <c r="AXG61" s="162"/>
      <c r="BGX61" s="162"/>
      <c r="BGY61" s="162"/>
      <c r="BGZ61" s="162"/>
      <c r="BHA61" s="162"/>
      <c r="BHB61" s="162"/>
      <c r="BHC61" s="162"/>
      <c r="BQT61" s="162"/>
      <c r="BQU61" s="162"/>
      <c r="BQV61" s="162"/>
      <c r="BQW61" s="162"/>
      <c r="BQX61" s="162"/>
      <c r="BQY61" s="162"/>
      <c r="CAP61" s="162"/>
      <c r="CAQ61" s="162"/>
      <c r="CAR61" s="162"/>
      <c r="CAS61" s="162"/>
      <c r="CAT61" s="162"/>
      <c r="CAU61" s="162"/>
      <c r="CKL61" s="162"/>
      <c r="CKM61" s="162"/>
      <c r="CKN61" s="162"/>
      <c r="CKO61" s="162"/>
      <c r="CKP61" s="162"/>
      <c r="CKQ61" s="162"/>
      <c r="CUH61" s="162"/>
      <c r="CUI61" s="162"/>
      <c r="CUJ61" s="162"/>
      <c r="CUK61" s="162"/>
      <c r="CUL61" s="162"/>
      <c r="CUM61" s="162"/>
      <c r="DED61" s="162"/>
      <c r="DEE61" s="162"/>
      <c r="DEF61" s="162"/>
      <c r="DEG61" s="162"/>
      <c r="DEH61" s="162"/>
      <c r="DEI61" s="162"/>
      <c r="DNZ61" s="162"/>
      <c r="DOA61" s="162"/>
      <c r="DOB61" s="162"/>
      <c r="DOC61" s="162"/>
      <c r="DOD61" s="162"/>
      <c r="DOE61" s="162"/>
      <c r="DXV61" s="162"/>
      <c r="DXW61" s="162"/>
      <c r="DXX61" s="162"/>
      <c r="DXY61" s="162"/>
      <c r="DXZ61" s="162"/>
      <c r="DYA61" s="162"/>
      <c r="EHR61" s="162"/>
      <c r="EHS61" s="162"/>
      <c r="EHT61" s="162"/>
      <c r="EHU61" s="162"/>
      <c r="EHV61" s="162"/>
      <c r="EHW61" s="162"/>
      <c r="ERN61" s="162"/>
      <c r="ERO61" s="162"/>
      <c r="ERP61" s="162"/>
      <c r="ERQ61" s="162"/>
      <c r="ERR61" s="162"/>
      <c r="ERS61" s="162"/>
      <c r="FBJ61" s="162"/>
      <c r="FBK61" s="162"/>
      <c r="FBL61" s="162"/>
      <c r="FBM61" s="162"/>
      <c r="FBN61" s="162"/>
      <c r="FBO61" s="162"/>
      <c r="FLF61" s="162"/>
      <c r="FLG61" s="162"/>
      <c r="FLH61" s="162"/>
      <c r="FLI61" s="162"/>
      <c r="FLJ61" s="162"/>
      <c r="FLK61" s="162"/>
      <c r="FVB61" s="162"/>
      <c r="FVC61" s="162"/>
      <c r="FVD61" s="162"/>
      <c r="FVE61" s="162"/>
      <c r="FVF61" s="162"/>
      <c r="FVG61" s="162"/>
      <c r="GEX61" s="162"/>
      <c r="GEY61" s="162"/>
      <c r="GEZ61" s="162"/>
      <c r="GFA61" s="162"/>
      <c r="GFB61" s="162"/>
      <c r="GFC61" s="162"/>
      <c r="GOT61" s="162"/>
      <c r="GOU61" s="162"/>
      <c r="GOV61" s="162"/>
      <c r="GOW61" s="162"/>
      <c r="GOX61" s="162"/>
      <c r="GOY61" s="162"/>
      <c r="GYP61" s="162"/>
      <c r="GYQ61" s="162"/>
      <c r="GYR61" s="162"/>
      <c r="GYS61" s="162"/>
      <c r="GYT61" s="162"/>
      <c r="GYU61" s="162"/>
      <c r="HIL61" s="162"/>
      <c r="HIM61" s="162"/>
      <c r="HIN61" s="162"/>
      <c r="HIO61" s="162"/>
      <c r="HIP61" s="162"/>
      <c r="HIQ61" s="162"/>
      <c r="HSH61" s="162"/>
      <c r="HSI61" s="162"/>
      <c r="HSJ61" s="162"/>
      <c r="HSK61" s="162"/>
      <c r="HSL61" s="162"/>
      <c r="HSM61" s="162"/>
      <c r="ICD61" s="162"/>
      <c r="ICE61" s="162"/>
      <c r="ICF61" s="162"/>
      <c r="ICG61" s="162"/>
      <c r="ICH61" s="162"/>
      <c r="ICI61" s="162"/>
      <c r="ILZ61" s="162"/>
      <c r="IMA61" s="162"/>
      <c r="IMB61" s="162"/>
      <c r="IMC61" s="162"/>
      <c r="IMD61" s="162"/>
      <c r="IME61" s="162"/>
      <c r="IVV61" s="162"/>
      <c r="IVW61" s="162"/>
      <c r="IVX61" s="162"/>
      <c r="IVY61" s="162"/>
      <c r="IVZ61" s="162"/>
      <c r="IWA61" s="162"/>
      <c r="JFR61" s="162"/>
      <c r="JFS61" s="162"/>
      <c r="JFT61" s="162"/>
      <c r="JFU61" s="162"/>
      <c r="JFV61" s="162"/>
      <c r="JFW61" s="162"/>
      <c r="JPN61" s="162"/>
      <c r="JPO61" s="162"/>
      <c r="JPP61" s="162"/>
      <c r="JPQ61" s="162"/>
      <c r="JPR61" s="162"/>
      <c r="JPS61" s="162"/>
      <c r="JZJ61" s="162"/>
      <c r="JZK61" s="162"/>
      <c r="JZL61" s="162"/>
      <c r="JZM61" s="162"/>
      <c r="JZN61" s="162"/>
      <c r="JZO61" s="162"/>
      <c r="KJF61" s="162"/>
      <c r="KJG61" s="162"/>
      <c r="KJH61" s="162"/>
      <c r="KJI61" s="162"/>
      <c r="KJJ61" s="162"/>
      <c r="KJK61" s="162"/>
      <c r="KTB61" s="162"/>
      <c r="KTC61" s="162"/>
      <c r="KTD61" s="162"/>
      <c r="KTE61" s="162"/>
      <c r="KTF61" s="162"/>
      <c r="KTG61" s="162"/>
      <c r="LCX61" s="162"/>
      <c r="LCY61" s="162"/>
      <c r="LCZ61" s="162"/>
      <c r="LDA61" s="162"/>
      <c r="LDB61" s="162"/>
      <c r="LDC61" s="162"/>
      <c r="LMT61" s="162"/>
      <c r="LMU61" s="162"/>
      <c r="LMV61" s="162"/>
      <c r="LMW61" s="162"/>
      <c r="LMX61" s="162"/>
      <c r="LMY61" s="162"/>
      <c r="LWP61" s="162"/>
      <c r="LWQ61" s="162"/>
      <c r="LWR61" s="162"/>
      <c r="LWS61" s="162"/>
      <c r="LWT61" s="162"/>
      <c r="LWU61" s="162"/>
      <c r="MGL61" s="162"/>
      <c r="MGM61" s="162"/>
      <c r="MGN61" s="162"/>
      <c r="MGO61" s="162"/>
      <c r="MGP61" s="162"/>
      <c r="MGQ61" s="162"/>
      <c r="MQH61" s="162"/>
      <c r="MQI61" s="162"/>
      <c r="MQJ61" s="162"/>
      <c r="MQK61" s="162"/>
      <c r="MQL61" s="162"/>
      <c r="MQM61" s="162"/>
      <c r="NAD61" s="162"/>
      <c r="NAE61" s="162"/>
      <c r="NAF61" s="162"/>
      <c r="NAG61" s="162"/>
      <c r="NAH61" s="162"/>
      <c r="NAI61" s="162"/>
      <c r="NJZ61" s="162"/>
      <c r="NKA61" s="162"/>
      <c r="NKB61" s="162"/>
      <c r="NKC61" s="162"/>
      <c r="NKD61" s="162"/>
      <c r="NKE61" s="162"/>
      <c r="NTV61" s="162"/>
      <c r="NTW61" s="162"/>
      <c r="NTX61" s="162"/>
      <c r="NTY61" s="162"/>
      <c r="NTZ61" s="162"/>
      <c r="NUA61" s="162"/>
      <c r="ODR61" s="162"/>
      <c r="ODS61" s="162"/>
      <c r="ODT61" s="162"/>
      <c r="ODU61" s="162"/>
      <c r="ODV61" s="162"/>
      <c r="ODW61" s="162"/>
      <c r="ONN61" s="162"/>
      <c r="ONO61" s="162"/>
      <c r="ONP61" s="162"/>
      <c r="ONQ61" s="162"/>
      <c r="ONR61" s="162"/>
      <c r="ONS61" s="162"/>
      <c r="OXJ61" s="162"/>
      <c r="OXK61" s="162"/>
      <c r="OXL61" s="162"/>
      <c r="OXM61" s="162"/>
      <c r="OXN61" s="162"/>
      <c r="OXO61" s="162"/>
      <c r="PHF61" s="162"/>
      <c r="PHG61" s="162"/>
      <c r="PHH61" s="162"/>
      <c r="PHI61" s="162"/>
      <c r="PHJ61" s="162"/>
      <c r="PHK61" s="162"/>
      <c r="PRB61" s="162"/>
      <c r="PRC61" s="162"/>
      <c r="PRD61" s="162"/>
      <c r="PRE61" s="162"/>
      <c r="PRF61" s="162"/>
      <c r="PRG61" s="162"/>
      <c r="QAX61" s="162"/>
      <c r="QAY61" s="162"/>
      <c r="QAZ61" s="162"/>
      <c r="QBA61" s="162"/>
      <c r="QBB61" s="162"/>
      <c r="QBC61" s="162"/>
      <c r="QKT61" s="162"/>
      <c r="QKU61" s="162"/>
      <c r="QKV61" s="162"/>
      <c r="QKW61" s="162"/>
      <c r="QKX61" s="162"/>
      <c r="QKY61" s="162"/>
      <c r="QUP61" s="162"/>
      <c r="QUQ61" s="162"/>
      <c r="QUR61" s="162"/>
      <c r="QUS61" s="162"/>
      <c r="QUT61" s="162"/>
      <c r="QUU61" s="162"/>
      <c r="REL61" s="162"/>
      <c r="REM61" s="162"/>
      <c r="REN61" s="162"/>
      <c r="REO61" s="162"/>
      <c r="REP61" s="162"/>
      <c r="REQ61" s="162"/>
      <c r="ROH61" s="162"/>
      <c r="ROI61" s="162"/>
      <c r="ROJ61" s="162"/>
      <c r="ROK61" s="162"/>
      <c r="ROL61" s="162"/>
      <c r="ROM61" s="162"/>
      <c r="RYD61" s="162"/>
      <c r="RYE61" s="162"/>
      <c r="RYF61" s="162"/>
      <c r="RYG61" s="162"/>
      <c r="RYH61" s="162"/>
      <c r="RYI61" s="162"/>
      <c r="SHZ61" s="162"/>
      <c r="SIA61" s="162"/>
      <c r="SIB61" s="162"/>
      <c r="SIC61" s="162"/>
      <c r="SID61" s="162"/>
      <c r="SIE61" s="162"/>
      <c r="SRV61" s="162"/>
      <c r="SRW61" s="162"/>
      <c r="SRX61" s="162"/>
      <c r="SRY61" s="162"/>
      <c r="SRZ61" s="162"/>
      <c r="SSA61" s="162"/>
      <c r="TBR61" s="162"/>
      <c r="TBS61" s="162"/>
      <c r="TBT61" s="162"/>
      <c r="TBU61" s="162"/>
      <c r="TBV61" s="162"/>
      <c r="TBW61" s="162"/>
      <c r="TLN61" s="162"/>
      <c r="TLO61" s="162"/>
      <c r="TLP61" s="162"/>
      <c r="TLQ61" s="162"/>
      <c r="TLR61" s="162"/>
      <c r="TLS61" s="162"/>
      <c r="TVJ61" s="162"/>
      <c r="TVK61" s="162"/>
      <c r="TVL61" s="162"/>
      <c r="TVM61" s="162"/>
      <c r="TVN61" s="162"/>
      <c r="TVO61" s="162"/>
      <c r="UFF61" s="162"/>
      <c r="UFG61" s="162"/>
      <c r="UFH61" s="162"/>
      <c r="UFI61" s="162"/>
      <c r="UFJ61" s="162"/>
      <c r="UFK61" s="162"/>
      <c r="UPB61" s="162"/>
      <c r="UPC61" s="162"/>
      <c r="UPD61" s="162"/>
      <c r="UPE61" s="162"/>
      <c r="UPF61" s="162"/>
      <c r="UPG61" s="162"/>
      <c r="UYX61" s="162"/>
      <c r="UYY61" s="162"/>
      <c r="UYZ61" s="162"/>
      <c r="UZA61" s="162"/>
      <c r="UZB61" s="162"/>
      <c r="UZC61" s="162"/>
      <c r="VIT61" s="162"/>
      <c r="VIU61" s="162"/>
      <c r="VIV61" s="162"/>
      <c r="VIW61" s="162"/>
      <c r="VIX61" s="162"/>
      <c r="VIY61" s="162"/>
      <c r="VSP61" s="162"/>
      <c r="VSQ61" s="162"/>
      <c r="VSR61" s="162"/>
      <c r="VSS61" s="162"/>
      <c r="VST61" s="162"/>
      <c r="VSU61" s="162"/>
      <c r="WCL61" s="162"/>
      <c r="WCM61" s="162"/>
      <c r="WCN61" s="162"/>
      <c r="WCO61" s="162"/>
      <c r="WCP61" s="162"/>
      <c r="WCQ61" s="162"/>
      <c r="WMH61" s="162"/>
      <c r="WMI61" s="162"/>
      <c r="WMJ61" s="162"/>
      <c r="WMK61" s="162"/>
      <c r="WML61" s="162"/>
      <c r="WMM61" s="162"/>
      <c r="WWD61" s="162"/>
      <c r="WWE61" s="162"/>
      <c r="WWF61" s="162"/>
      <c r="WWG61" s="162"/>
      <c r="WWH61" s="162"/>
      <c r="WWI61" s="162"/>
    </row>
    <row r="62" spans="3:795 1046:1819 2070:2843 3094:3867 4118:4891 5142:5915 6166:6939 7190:7963 8214:8987 9238:10011 10262:11035 11286:12059 12310:13083 13334:14107 14358:15131 15382:16155" ht="15" customHeight="1" x14ac:dyDescent="0.35">
      <c r="C62" s="1285"/>
      <c r="D62" s="1286"/>
      <c r="E62" s="1383"/>
      <c r="F62" s="1383"/>
      <c r="G62" s="1384"/>
      <c r="H62" s="1384"/>
      <c r="I62" s="1384"/>
      <c r="J62" s="1384"/>
      <c r="K62" s="1384"/>
      <c r="L62" s="1384"/>
      <c r="M62" s="1384"/>
      <c r="N62" s="1306"/>
      <c r="O62" s="1306"/>
      <c r="P62" s="1306"/>
      <c r="Q62" s="1385"/>
      <c r="R62" s="1385"/>
      <c r="S62" s="1385"/>
      <c r="T62" s="1385"/>
      <c r="U62" s="1385"/>
      <c r="V62" s="1385"/>
      <c r="W62" s="1385"/>
      <c r="X62" s="1385"/>
      <c r="Y62" s="1385"/>
      <c r="Z62" s="1385"/>
      <c r="AA62" s="1385"/>
      <c r="AB62" s="1385"/>
      <c r="AC62" s="1385"/>
      <c r="AD62" s="1385"/>
      <c r="AE62" s="1385"/>
      <c r="AF62" s="1385"/>
      <c r="AG62" s="1385"/>
      <c r="AH62" s="1385"/>
      <c r="AI62" s="1306"/>
      <c r="AJ62" s="1306"/>
      <c r="AK62" s="1306"/>
      <c r="AL62" s="1306"/>
      <c r="AM62" s="1306"/>
      <c r="AN62" s="1306"/>
      <c r="AO62" s="1306"/>
      <c r="AP62" s="1306"/>
      <c r="AQ62" s="1306"/>
      <c r="AR62" s="1306"/>
      <c r="AS62" s="1306"/>
      <c r="AT62" s="1306"/>
      <c r="AU62" s="1306"/>
      <c r="AV62" s="1306"/>
      <c r="AW62" s="1306"/>
      <c r="AX62" s="1306"/>
      <c r="AY62" s="1306"/>
      <c r="AZ62" s="1306"/>
      <c r="BA62" s="1306"/>
      <c r="BB62" s="1306"/>
      <c r="BC62" s="1306"/>
      <c r="BD62" s="1307"/>
      <c r="BE62" s="1307"/>
      <c r="BF62" s="1307"/>
      <c r="BG62" s="1307"/>
      <c r="BH62" s="1308"/>
      <c r="BI62" s="1308"/>
      <c r="BJ62" s="1308"/>
      <c r="BK62" s="1308"/>
      <c r="BL62" s="1308"/>
      <c r="BM62" s="1308"/>
      <c r="BN62" s="1308"/>
      <c r="BO62" s="1308"/>
      <c r="BP62" s="1307"/>
      <c r="BQ62" s="1307"/>
      <c r="BR62" s="1307"/>
      <c r="BS62" s="1307"/>
      <c r="BT62" s="1307"/>
      <c r="BU62" s="1307"/>
      <c r="BV62" s="1307"/>
      <c r="BW62" s="1307"/>
      <c r="BX62" s="1307"/>
      <c r="BY62" s="1307"/>
      <c r="BZ62" s="1307"/>
      <c r="CA62" s="1307"/>
      <c r="CB62" s="1307"/>
      <c r="CC62" s="1307"/>
      <c r="CD62" s="1307"/>
      <c r="CE62" s="1375"/>
      <c r="CF62" s="1376"/>
      <c r="CG62" s="1367"/>
      <c r="CH62" s="1367"/>
      <c r="CI62" s="1367"/>
      <c r="CJ62" s="1367"/>
      <c r="CK62" s="1367"/>
      <c r="CL62" s="1367"/>
      <c r="CM62" s="1367"/>
      <c r="CN62" s="1368"/>
      <c r="JR62" s="162"/>
      <c r="JS62" s="162"/>
      <c r="JT62" s="162"/>
      <c r="JU62" s="162"/>
      <c r="JV62" s="162"/>
      <c r="JW62" s="162"/>
      <c r="TN62" s="162"/>
      <c r="TO62" s="162"/>
      <c r="TP62" s="162"/>
      <c r="TQ62" s="162"/>
      <c r="TR62" s="162"/>
      <c r="TS62" s="162"/>
      <c r="ADJ62" s="162"/>
      <c r="ADK62" s="162"/>
      <c r="ADL62" s="162"/>
      <c r="ADM62" s="162"/>
      <c r="ADN62" s="162"/>
      <c r="ADO62" s="162"/>
      <c r="ANF62" s="162"/>
      <c r="ANG62" s="162"/>
      <c r="ANH62" s="162"/>
      <c r="ANI62" s="162"/>
      <c r="ANJ62" s="162"/>
      <c r="ANK62" s="162"/>
      <c r="AXB62" s="162"/>
      <c r="AXC62" s="162"/>
      <c r="AXD62" s="162"/>
      <c r="AXE62" s="162"/>
      <c r="AXF62" s="162"/>
      <c r="AXG62" s="162"/>
      <c r="BGX62" s="162"/>
      <c r="BGY62" s="162"/>
      <c r="BGZ62" s="162"/>
      <c r="BHA62" s="162"/>
      <c r="BHB62" s="162"/>
      <c r="BHC62" s="162"/>
      <c r="BQT62" s="162"/>
      <c r="BQU62" s="162"/>
      <c r="BQV62" s="162"/>
      <c r="BQW62" s="162"/>
      <c r="BQX62" s="162"/>
      <c r="BQY62" s="162"/>
      <c r="CAP62" s="162"/>
      <c r="CAQ62" s="162"/>
      <c r="CAR62" s="162"/>
      <c r="CAS62" s="162"/>
      <c r="CAT62" s="162"/>
      <c r="CAU62" s="162"/>
      <c r="CKL62" s="162"/>
      <c r="CKM62" s="162"/>
      <c r="CKN62" s="162"/>
      <c r="CKO62" s="162"/>
      <c r="CKP62" s="162"/>
      <c r="CKQ62" s="162"/>
      <c r="CUH62" s="162"/>
      <c r="CUI62" s="162"/>
      <c r="CUJ62" s="162"/>
      <c r="CUK62" s="162"/>
      <c r="CUL62" s="162"/>
      <c r="CUM62" s="162"/>
      <c r="DED62" s="162"/>
      <c r="DEE62" s="162"/>
      <c r="DEF62" s="162"/>
      <c r="DEG62" s="162"/>
      <c r="DEH62" s="162"/>
      <c r="DEI62" s="162"/>
      <c r="DNZ62" s="162"/>
      <c r="DOA62" s="162"/>
      <c r="DOB62" s="162"/>
      <c r="DOC62" s="162"/>
      <c r="DOD62" s="162"/>
      <c r="DOE62" s="162"/>
      <c r="DXV62" s="162"/>
      <c r="DXW62" s="162"/>
      <c r="DXX62" s="162"/>
      <c r="DXY62" s="162"/>
      <c r="DXZ62" s="162"/>
      <c r="DYA62" s="162"/>
      <c r="EHR62" s="162"/>
      <c r="EHS62" s="162"/>
      <c r="EHT62" s="162"/>
      <c r="EHU62" s="162"/>
      <c r="EHV62" s="162"/>
      <c r="EHW62" s="162"/>
      <c r="ERN62" s="162"/>
      <c r="ERO62" s="162"/>
      <c r="ERP62" s="162"/>
      <c r="ERQ62" s="162"/>
      <c r="ERR62" s="162"/>
      <c r="ERS62" s="162"/>
      <c r="FBJ62" s="162"/>
      <c r="FBK62" s="162"/>
      <c r="FBL62" s="162"/>
      <c r="FBM62" s="162"/>
      <c r="FBN62" s="162"/>
      <c r="FBO62" s="162"/>
      <c r="FLF62" s="162"/>
      <c r="FLG62" s="162"/>
      <c r="FLH62" s="162"/>
      <c r="FLI62" s="162"/>
      <c r="FLJ62" s="162"/>
      <c r="FLK62" s="162"/>
      <c r="FVB62" s="162"/>
      <c r="FVC62" s="162"/>
      <c r="FVD62" s="162"/>
      <c r="FVE62" s="162"/>
      <c r="FVF62" s="162"/>
      <c r="FVG62" s="162"/>
      <c r="GEX62" s="162"/>
      <c r="GEY62" s="162"/>
      <c r="GEZ62" s="162"/>
      <c r="GFA62" s="162"/>
      <c r="GFB62" s="162"/>
      <c r="GFC62" s="162"/>
      <c r="GOT62" s="162"/>
      <c r="GOU62" s="162"/>
      <c r="GOV62" s="162"/>
      <c r="GOW62" s="162"/>
      <c r="GOX62" s="162"/>
      <c r="GOY62" s="162"/>
      <c r="GYP62" s="162"/>
      <c r="GYQ62" s="162"/>
      <c r="GYR62" s="162"/>
      <c r="GYS62" s="162"/>
      <c r="GYT62" s="162"/>
      <c r="GYU62" s="162"/>
      <c r="HIL62" s="162"/>
      <c r="HIM62" s="162"/>
      <c r="HIN62" s="162"/>
      <c r="HIO62" s="162"/>
      <c r="HIP62" s="162"/>
      <c r="HIQ62" s="162"/>
      <c r="HSH62" s="162"/>
      <c r="HSI62" s="162"/>
      <c r="HSJ62" s="162"/>
      <c r="HSK62" s="162"/>
      <c r="HSL62" s="162"/>
      <c r="HSM62" s="162"/>
      <c r="ICD62" s="162"/>
      <c r="ICE62" s="162"/>
      <c r="ICF62" s="162"/>
      <c r="ICG62" s="162"/>
      <c r="ICH62" s="162"/>
      <c r="ICI62" s="162"/>
      <c r="ILZ62" s="162"/>
      <c r="IMA62" s="162"/>
      <c r="IMB62" s="162"/>
      <c r="IMC62" s="162"/>
      <c r="IMD62" s="162"/>
      <c r="IME62" s="162"/>
      <c r="IVV62" s="162"/>
      <c r="IVW62" s="162"/>
      <c r="IVX62" s="162"/>
      <c r="IVY62" s="162"/>
      <c r="IVZ62" s="162"/>
      <c r="IWA62" s="162"/>
      <c r="JFR62" s="162"/>
      <c r="JFS62" s="162"/>
      <c r="JFT62" s="162"/>
      <c r="JFU62" s="162"/>
      <c r="JFV62" s="162"/>
      <c r="JFW62" s="162"/>
      <c r="JPN62" s="162"/>
      <c r="JPO62" s="162"/>
      <c r="JPP62" s="162"/>
      <c r="JPQ62" s="162"/>
      <c r="JPR62" s="162"/>
      <c r="JPS62" s="162"/>
      <c r="JZJ62" s="162"/>
      <c r="JZK62" s="162"/>
      <c r="JZL62" s="162"/>
      <c r="JZM62" s="162"/>
      <c r="JZN62" s="162"/>
      <c r="JZO62" s="162"/>
      <c r="KJF62" s="162"/>
      <c r="KJG62" s="162"/>
      <c r="KJH62" s="162"/>
      <c r="KJI62" s="162"/>
      <c r="KJJ62" s="162"/>
      <c r="KJK62" s="162"/>
      <c r="KTB62" s="162"/>
      <c r="KTC62" s="162"/>
      <c r="KTD62" s="162"/>
      <c r="KTE62" s="162"/>
      <c r="KTF62" s="162"/>
      <c r="KTG62" s="162"/>
      <c r="LCX62" s="162"/>
      <c r="LCY62" s="162"/>
      <c r="LCZ62" s="162"/>
      <c r="LDA62" s="162"/>
      <c r="LDB62" s="162"/>
      <c r="LDC62" s="162"/>
      <c r="LMT62" s="162"/>
      <c r="LMU62" s="162"/>
      <c r="LMV62" s="162"/>
      <c r="LMW62" s="162"/>
      <c r="LMX62" s="162"/>
      <c r="LMY62" s="162"/>
      <c r="LWP62" s="162"/>
      <c r="LWQ62" s="162"/>
      <c r="LWR62" s="162"/>
      <c r="LWS62" s="162"/>
      <c r="LWT62" s="162"/>
      <c r="LWU62" s="162"/>
      <c r="MGL62" s="162"/>
      <c r="MGM62" s="162"/>
      <c r="MGN62" s="162"/>
      <c r="MGO62" s="162"/>
      <c r="MGP62" s="162"/>
      <c r="MGQ62" s="162"/>
      <c r="MQH62" s="162"/>
      <c r="MQI62" s="162"/>
      <c r="MQJ62" s="162"/>
      <c r="MQK62" s="162"/>
      <c r="MQL62" s="162"/>
      <c r="MQM62" s="162"/>
      <c r="NAD62" s="162"/>
      <c r="NAE62" s="162"/>
      <c r="NAF62" s="162"/>
      <c r="NAG62" s="162"/>
      <c r="NAH62" s="162"/>
      <c r="NAI62" s="162"/>
      <c r="NJZ62" s="162"/>
      <c r="NKA62" s="162"/>
      <c r="NKB62" s="162"/>
      <c r="NKC62" s="162"/>
      <c r="NKD62" s="162"/>
      <c r="NKE62" s="162"/>
      <c r="NTV62" s="162"/>
      <c r="NTW62" s="162"/>
      <c r="NTX62" s="162"/>
      <c r="NTY62" s="162"/>
      <c r="NTZ62" s="162"/>
      <c r="NUA62" s="162"/>
      <c r="ODR62" s="162"/>
      <c r="ODS62" s="162"/>
      <c r="ODT62" s="162"/>
      <c r="ODU62" s="162"/>
      <c r="ODV62" s="162"/>
      <c r="ODW62" s="162"/>
      <c r="ONN62" s="162"/>
      <c r="ONO62" s="162"/>
      <c r="ONP62" s="162"/>
      <c r="ONQ62" s="162"/>
      <c r="ONR62" s="162"/>
      <c r="ONS62" s="162"/>
      <c r="OXJ62" s="162"/>
      <c r="OXK62" s="162"/>
      <c r="OXL62" s="162"/>
      <c r="OXM62" s="162"/>
      <c r="OXN62" s="162"/>
      <c r="OXO62" s="162"/>
      <c r="PHF62" s="162"/>
      <c r="PHG62" s="162"/>
      <c r="PHH62" s="162"/>
      <c r="PHI62" s="162"/>
      <c r="PHJ62" s="162"/>
      <c r="PHK62" s="162"/>
      <c r="PRB62" s="162"/>
      <c r="PRC62" s="162"/>
      <c r="PRD62" s="162"/>
      <c r="PRE62" s="162"/>
      <c r="PRF62" s="162"/>
      <c r="PRG62" s="162"/>
      <c r="QAX62" s="162"/>
      <c r="QAY62" s="162"/>
      <c r="QAZ62" s="162"/>
      <c r="QBA62" s="162"/>
      <c r="QBB62" s="162"/>
      <c r="QBC62" s="162"/>
      <c r="QKT62" s="162"/>
      <c r="QKU62" s="162"/>
      <c r="QKV62" s="162"/>
      <c r="QKW62" s="162"/>
      <c r="QKX62" s="162"/>
      <c r="QKY62" s="162"/>
      <c r="QUP62" s="162"/>
      <c r="QUQ62" s="162"/>
      <c r="QUR62" s="162"/>
      <c r="QUS62" s="162"/>
      <c r="QUT62" s="162"/>
      <c r="QUU62" s="162"/>
      <c r="REL62" s="162"/>
      <c r="REM62" s="162"/>
      <c r="REN62" s="162"/>
      <c r="REO62" s="162"/>
      <c r="REP62" s="162"/>
      <c r="REQ62" s="162"/>
      <c r="ROH62" s="162"/>
      <c r="ROI62" s="162"/>
      <c r="ROJ62" s="162"/>
      <c r="ROK62" s="162"/>
      <c r="ROL62" s="162"/>
      <c r="ROM62" s="162"/>
      <c r="RYD62" s="162"/>
      <c r="RYE62" s="162"/>
      <c r="RYF62" s="162"/>
      <c r="RYG62" s="162"/>
      <c r="RYH62" s="162"/>
      <c r="RYI62" s="162"/>
      <c r="SHZ62" s="162"/>
      <c r="SIA62" s="162"/>
      <c r="SIB62" s="162"/>
      <c r="SIC62" s="162"/>
      <c r="SID62" s="162"/>
      <c r="SIE62" s="162"/>
      <c r="SRV62" s="162"/>
      <c r="SRW62" s="162"/>
      <c r="SRX62" s="162"/>
      <c r="SRY62" s="162"/>
      <c r="SRZ62" s="162"/>
      <c r="SSA62" s="162"/>
      <c r="TBR62" s="162"/>
      <c r="TBS62" s="162"/>
      <c r="TBT62" s="162"/>
      <c r="TBU62" s="162"/>
      <c r="TBV62" s="162"/>
      <c r="TBW62" s="162"/>
      <c r="TLN62" s="162"/>
      <c r="TLO62" s="162"/>
      <c r="TLP62" s="162"/>
      <c r="TLQ62" s="162"/>
      <c r="TLR62" s="162"/>
      <c r="TLS62" s="162"/>
      <c r="TVJ62" s="162"/>
      <c r="TVK62" s="162"/>
      <c r="TVL62" s="162"/>
      <c r="TVM62" s="162"/>
      <c r="TVN62" s="162"/>
      <c r="TVO62" s="162"/>
      <c r="UFF62" s="162"/>
      <c r="UFG62" s="162"/>
      <c r="UFH62" s="162"/>
      <c r="UFI62" s="162"/>
      <c r="UFJ62" s="162"/>
      <c r="UFK62" s="162"/>
      <c r="UPB62" s="162"/>
      <c r="UPC62" s="162"/>
      <c r="UPD62" s="162"/>
      <c r="UPE62" s="162"/>
      <c r="UPF62" s="162"/>
      <c r="UPG62" s="162"/>
      <c r="UYX62" s="162"/>
      <c r="UYY62" s="162"/>
      <c r="UYZ62" s="162"/>
      <c r="UZA62" s="162"/>
      <c r="UZB62" s="162"/>
      <c r="UZC62" s="162"/>
      <c r="VIT62" s="162"/>
      <c r="VIU62" s="162"/>
      <c r="VIV62" s="162"/>
      <c r="VIW62" s="162"/>
      <c r="VIX62" s="162"/>
      <c r="VIY62" s="162"/>
      <c r="VSP62" s="162"/>
      <c r="VSQ62" s="162"/>
      <c r="VSR62" s="162"/>
      <c r="VSS62" s="162"/>
      <c r="VST62" s="162"/>
      <c r="VSU62" s="162"/>
      <c r="WCL62" s="162"/>
      <c r="WCM62" s="162"/>
      <c r="WCN62" s="162"/>
      <c r="WCO62" s="162"/>
      <c r="WCP62" s="162"/>
      <c r="WCQ62" s="162"/>
      <c r="WMH62" s="162"/>
      <c r="WMI62" s="162"/>
      <c r="WMJ62" s="162"/>
      <c r="WMK62" s="162"/>
      <c r="WML62" s="162"/>
      <c r="WMM62" s="162"/>
      <c r="WWD62" s="162"/>
      <c r="WWE62" s="162"/>
      <c r="WWF62" s="162"/>
      <c r="WWG62" s="162"/>
      <c r="WWH62" s="162"/>
      <c r="WWI62" s="162"/>
    </row>
    <row r="63" spans="3:795 1046:1819 2070:2843 3094:3867 4118:4891 5142:5915 6166:6939 7190:7963 8214:8987 9238:10011 10262:11035 11286:12059 12310:13083 13334:14107 14358:15131 15382:16155" ht="15" customHeight="1" x14ac:dyDescent="0.35">
      <c r="C63" s="1285"/>
      <c r="D63" s="1286"/>
      <c r="E63" s="1383"/>
      <c r="F63" s="1383"/>
      <c r="G63" s="1384" t="str">
        <f>IF($E63="","",
IF(ISERROR(VLOOKUP($E63,'様式第6-3.経費区分別内訳書'!$D$20:$EE$69,3,FALSE)),"※正しい経費番号を選択してください",
IF(LEFT(VLOOKUP($E63,'様式第6-3.経費区分別内訳書'!$D$20:$EE$69,3,FALSE),1)="1",VLOOKUP($E63,'様式第6-3.経費区分別内訳書'!$D$20:$EE$69,35,FALSE),"※本シートに記載するべき経費区分ではありません")))</f>
        <v/>
      </c>
      <c r="H63" s="1384"/>
      <c r="I63" s="1384"/>
      <c r="J63" s="1384"/>
      <c r="K63" s="1384"/>
      <c r="L63" s="1384"/>
      <c r="M63" s="1384"/>
      <c r="N63" s="1306"/>
      <c r="O63" s="1306"/>
      <c r="P63" s="1306"/>
      <c r="Q63" s="1385"/>
      <c r="R63" s="1385"/>
      <c r="S63" s="1385"/>
      <c r="T63" s="1385"/>
      <c r="U63" s="1385"/>
      <c r="V63" s="1385"/>
      <c r="W63" s="1385"/>
      <c r="X63" s="1385"/>
      <c r="Y63" s="1385"/>
      <c r="Z63" s="1385"/>
      <c r="AA63" s="1385"/>
      <c r="AB63" s="1385"/>
      <c r="AC63" s="1385"/>
      <c r="AD63" s="1385"/>
      <c r="AE63" s="1385"/>
      <c r="AF63" s="1385"/>
      <c r="AG63" s="1385"/>
      <c r="AH63" s="1385"/>
      <c r="AI63" s="1306"/>
      <c r="AJ63" s="1306"/>
      <c r="AK63" s="1306"/>
      <c r="AL63" s="1306"/>
      <c r="AM63" s="1306"/>
      <c r="AN63" s="1306"/>
      <c r="AO63" s="1306"/>
      <c r="AP63" s="1306"/>
      <c r="AQ63" s="1306"/>
      <c r="AR63" s="1306"/>
      <c r="AS63" s="1306"/>
      <c r="AT63" s="1306"/>
      <c r="AU63" s="1306"/>
      <c r="AV63" s="1306"/>
      <c r="AW63" s="1306"/>
      <c r="AX63" s="1306"/>
      <c r="AY63" s="1306"/>
      <c r="AZ63" s="1306"/>
      <c r="BA63" s="1306"/>
      <c r="BB63" s="1306"/>
      <c r="BC63" s="1306"/>
      <c r="BD63" s="1307"/>
      <c r="BE63" s="1307"/>
      <c r="BF63" s="1307"/>
      <c r="BG63" s="1307"/>
      <c r="BH63" s="1308"/>
      <c r="BI63" s="1308"/>
      <c r="BJ63" s="1308"/>
      <c r="BK63" s="1308"/>
      <c r="BL63" s="1308"/>
      <c r="BM63" s="1308"/>
      <c r="BN63" s="1308"/>
      <c r="BO63" s="1308"/>
      <c r="BP63" s="1307"/>
      <c r="BQ63" s="1307"/>
      <c r="BR63" s="1307"/>
      <c r="BS63" s="1307"/>
      <c r="BT63" s="1307"/>
      <c r="BU63" s="1307"/>
      <c r="BV63" s="1307"/>
      <c r="BW63" s="1307"/>
      <c r="BX63" s="1307"/>
      <c r="BY63" s="1307"/>
      <c r="BZ63" s="1307"/>
      <c r="CA63" s="1307"/>
      <c r="CB63" s="1307"/>
      <c r="CC63" s="1307"/>
      <c r="CD63" s="1307"/>
      <c r="CE63" s="1375"/>
      <c r="CF63" s="1413"/>
      <c r="CG63" s="1386"/>
      <c r="CH63" s="1386"/>
      <c r="CI63" s="1386"/>
      <c r="CJ63" s="1386"/>
      <c r="CK63" s="1386"/>
      <c r="CL63" s="1386"/>
      <c r="CM63" s="1386"/>
      <c r="CN63" s="1387"/>
    </row>
    <row r="64" spans="3:795 1046:1819 2070:2843 3094:3867 4118:4891 5142:5915 6166:6939 7190:7963 8214:8987 9238:10011 10262:11035 11286:12059 12310:13083 13334:14107 14358:15131 15382:16155" ht="15" customHeight="1" x14ac:dyDescent="0.35">
      <c r="C64" s="1285"/>
      <c r="D64" s="1286"/>
      <c r="E64" s="1383"/>
      <c r="F64" s="1383"/>
      <c r="G64" s="1384"/>
      <c r="H64" s="1384"/>
      <c r="I64" s="1384"/>
      <c r="J64" s="1384"/>
      <c r="K64" s="1384"/>
      <c r="L64" s="1384"/>
      <c r="M64" s="1384"/>
      <c r="N64" s="1306"/>
      <c r="O64" s="1306"/>
      <c r="P64" s="1306"/>
      <c r="Q64" s="1385"/>
      <c r="R64" s="1385"/>
      <c r="S64" s="1385"/>
      <c r="T64" s="1385"/>
      <c r="U64" s="1385"/>
      <c r="V64" s="1385"/>
      <c r="W64" s="1385"/>
      <c r="X64" s="1385"/>
      <c r="Y64" s="1385"/>
      <c r="Z64" s="1385"/>
      <c r="AA64" s="1385"/>
      <c r="AB64" s="1385"/>
      <c r="AC64" s="1385"/>
      <c r="AD64" s="1385"/>
      <c r="AE64" s="1385"/>
      <c r="AF64" s="1385"/>
      <c r="AG64" s="1385"/>
      <c r="AH64" s="1385"/>
      <c r="AI64" s="1306"/>
      <c r="AJ64" s="1306"/>
      <c r="AK64" s="1306"/>
      <c r="AL64" s="1306"/>
      <c r="AM64" s="1306"/>
      <c r="AN64" s="1306"/>
      <c r="AO64" s="1306"/>
      <c r="AP64" s="1306"/>
      <c r="AQ64" s="1306"/>
      <c r="AR64" s="1306"/>
      <c r="AS64" s="1306"/>
      <c r="AT64" s="1306"/>
      <c r="AU64" s="1306"/>
      <c r="AV64" s="1306"/>
      <c r="AW64" s="1306"/>
      <c r="AX64" s="1306"/>
      <c r="AY64" s="1306"/>
      <c r="AZ64" s="1306"/>
      <c r="BA64" s="1306"/>
      <c r="BB64" s="1306"/>
      <c r="BC64" s="1306"/>
      <c r="BD64" s="1307"/>
      <c r="BE64" s="1307"/>
      <c r="BF64" s="1307"/>
      <c r="BG64" s="1307"/>
      <c r="BH64" s="1308"/>
      <c r="BI64" s="1308"/>
      <c r="BJ64" s="1308"/>
      <c r="BK64" s="1308"/>
      <c r="BL64" s="1308"/>
      <c r="BM64" s="1308"/>
      <c r="BN64" s="1308"/>
      <c r="BO64" s="1308"/>
      <c r="BP64" s="1307"/>
      <c r="BQ64" s="1307"/>
      <c r="BR64" s="1307"/>
      <c r="BS64" s="1307"/>
      <c r="BT64" s="1307"/>
      <c r="BU64" s="1307"/>
      <c r="BV64" s="1307"/>
      <c r="BW64" s="1307"/>
      <c r="BX64" s="1307"/>
      <c r="BY64" s="1307"/>
      <c r="BZ64" s="1307"/>
      <c r="CA64" s="1307"/>
      <c r="CB64" s="1307"/>
      <c r="CC64" s="1307"/>
      <c r="CD64" s="1307"/>
      <c r="CE64" s="1375"/>
      <c r="CF64" s="1376"/>
      <c r="CG64" s="1367"/>
      <c r="CH64" s="1367"/>
      <c r="CI64" s="1367"/>
      <c r="CJ64" s="1367"/>
      <c r="CK64" s="1367"/>
      <c r="CL64" s="1367"/>
      <c r="CM64" s="1367"/>
      <c r="CN64" s="1368"/>
    </row>
    <row r="65" spans="3:92" ht="15" customHeight="1" x14ac:dyDescent="0.35">
      <c r="C65" s="1285"/>
      <c r="D65" s="1286"/>
      <c r="E65" s="1383"/>
      <c r="F65" s="1383"/>
      <c r="G65" s="1384" t="str">
        <f>IF($E65="","",
IF(ISERROR(VLOOKUP($E65,'様式第6-3.経費区分別内訳書'!$D$20:$EE$69,3,FALSE)),"※正しい経費番号を選択してください",
IF(LEFT(VLOOKUP($E65,'様式第6-3.経費区分別内訳書'!$D$20:$EE$69,3,FALSE),1)="1",VLOOKUP($E65,'様式第6-3.経費区分別内訳書'!$D$20:$EE$69,35,FALSE),"※本シートに記載するべき経費区分ではありません")))</f>
        <v/>
      </c>
      <c r="H65" s="1384"/>
      <c r="I65" s="1384"/>
      <c r="J65" s="1384"/>
      <c r="K65" s="1384"/>
      <c r="L65" s="1384"/>
      <c r="M65" s="1384"/>
      <c r="N65" s="1306"/>
      <c r="O65" s="1306"/>
      <c r="P65" s="1306"/>
      <c r="Q65" s="1385"/>
      <c r="R65" s="1385"/>
      <c r="S65" s="1385"/>
      <c r="T65" s="1385"/>
      <c r="U65" s="1385"/>
      <c r="V65" s="1385"/>
      <c r="W65" s="1385"/>
      <c r="X65" s="1385"/>
      <c r="Y65" s="1385"/>
      <c r="Z65" s="1385"/>
      <c r="AA65" s="1385"/>
      <c r="AB65" s="1385"/>
      <c r="AC65" s="1385"/>
      <c r="AD65" s="1385"/>
      <c r="AE65" s="1385"/>
      <c r="AF65" s="1385"/>
      <c r="AG65" s="1385"/>
      <c r="AH65" s="1385"/>
      <c r="AI65" s="1306"/>
      <c r="AJ65" s="1306"/>
      <c r="AK65" s="1306"/>
      <c r="AL65" s="1306"/>
      <c r="AM65" s="1306"/>
      <c r="AN65" s="1306"/>
      <c r="AO65" s="1306"/>
      <c r="AP65" s="1306"/>
      <c r="AQ65" s="1306"/>
      <c r="AR65" s="1306"/>
      <c r="AS65" s="1306"/>
      <c r="AT65" s="1306"/>
      <c r="AU65" s="1306"/>
      <c r="AV65" s="1306"/>
      <c r="AW65" s="1306"/>
      <c r="AX65" s="1306"/>
      <c r="AY65" s="1306"/>
      <c r="AZ65" s="1306"/>
      <c r="BA65" s="1306"/>
      <c r="BB65" s="1306"/>
      <c r="BC65" s="1306"/>
      <c r="BD65" s="1307"/>
      <c r="BE65" s="1307"/>
      <c r="BF65" s="1307"/>
      <c r="BG65" s="1307"/>
      <c r="BH65" s="1308"/>
      <c r="BI65" s="1308"/>
      <c r="BJ65" s="1308"/>
      <c r="BK65" s="1308"/>
      <c r="BL65" s="1308"/>
      <c r="BM65" s="1308"/>
      <c r="BN65" s="1308"/>
      <c r="BO65" s="1308"/>
      <c r="BP65" s="1307"/>
      <c r="BQ65" s="1307"/>
      <c r="BR65" s="1307"/>
      <c r="BS65" s="1307"/>
      <c r="BT65" s="1307"/>
      <c r="BU65" s="1307"/>
      <c r="BV65" s="1307"/>
      <c r="BW65" s="1307"/>
      <c r="BX65" s="1307"/>
      <c r="BY65" s="1307"/>
      <c r="BZ65" s="1307"/>
      <c r="CA65" s="1307"/>
      <c r="CB65" s="1307"/>
      <c r="CC65" s="1307"/>
      <c r="CD65" s="1307"/>
      <c r="CE65" s="1375"/>
      <c r="CF65" s="1376"/>
      <c r="CG65" s="1367"/>
      <c r="CH65" s="1367"/>
      <c r="CI65" s="1367"/>
      <c r="CJ65" s="1367"/>
      <c r="CK65" s="1367"/>
      <c r="CL65" s="1367"/>
      <c r="CM65" s="1367"/>
      <c r="CN65" s="1368"/>
    </row>
    <row r="66" spans="3:92" ht="15" customHeight="1" x14ac:dyDescent="0.35">
      <c r="C66" s="1285"/>
      <c r="D66" s="1286"/>
      <c r="E66" s="1383"/>
      <c r="F66" s="1383"/>
      <c r="G66" s="1384"/>
      <c r="H66" s="1384"/>
      <c r="I66" s="1384"/>
      <c r="J66" s="1384"/>
      <c r="K66" s="1384"/>
      <c r="L66" s="1384"/>
      <c r="M66" s="1384"/>
      <c r="N66" s="1306"/>
      <c r="O66" s="1306"/>
      <c r="P66" s="1306"/>
      <c r="Q66" s="1385"/>
      <c r="R66" s="1385"/>
      <c r="S66" s="1385"/>
      <c r="T66" s="1385"/>
      <c r="U66" s="1385"/>
      <c r="V66" s="1385"/>
      <c r="W66" s="1385"/>
      <c r="X66" s="1385"/>
      <c r="Y66" s="1385"/>
      <c r="Z66" s="1385"/>
      <c r="AA66" s="1385"/>
      <c r="AB66" s="1385"/>
      <c r="AC66" s="1385"/>
      <c r="AD66" s="1385"/>
      <c r="AE66" s="1385"/>
      <c r="AF66" s="1385"/>
      <c r="AG66" s="1385"/>
      <c r="AH66" s="1385"/>
      <c r="AI66" s="1306"/>
      <c r="AJ66" s="1306"/>
      <c r="AK66" s="1306"/>
      <c r="AL66" s="1306"/>
      <c r="AM66" s="1306"/>
      <c r="AN66" s="1306"/>
      <c r="AO66" s="1306"/>
      <c r="AP66" s="1306"/>
      <c r="AQ66" s="1306"/>
      <c r="AR66" s="1306"/>
      <c r="AS66" s="1306"/>
      <c r="AT66" s="1306"/>
      <c r="AU66" s="1306"/>
      <c r="AV66" s="1306"/>
      <c r="AW66" s="1306"/>
      <c r="AX66" s="1306"/>
      <c r="AY66" s="1306"/>
      <c r="AZ66" s="1306"/>
      <c r="BA66" s="1306"/>
      <c r="BB66" s="1306"/>
      <c r="BC66" s="1306"/>
      <c r="BD66" s="1307"/>
      <c r="BE66" s="1307"/>
      <c r="BF66" s="1307"/>
      <c r="BG66" s="1307"/>
      <c r="BH66" s="1308"/>
      <c r="BI66" s="1308"/>
      <c r="BJ66" s="1308"/>
      <c r="BK66" s="1308"/>
      <c r="BL66" s="1308"/>
      <c r="BM66" s="1308"/>
      <c r="BN66" s="1308"/>
      <c r="BO66" s="1308"/>
      <c r="BP66" s="1307"/>
      <c r="BQ66" s="1307"/>
      <c r="BR66" s="1307"/>
      <c r="BS66" s="1307"/>
      <c r="BT66" s="1307"/>
      <c r="BU66" s="1307"/>
      <c r="BV66" s="1307"/>
      <c r="BW66" s="1307"/>
      <c r="BX66" s="1307"/>
      <c r="BY66" s="1307"/>
      <c r="BZ66" s="1307"/>
      <c r="CA66" s="1307"/>
      <c r="CB66" s="1307"/>
      <c r="CC66" s="1307"/>
      <c r="CD66" s="1307"/>
      <c r="CE66" s="1375"/>
      <c r="CF66" s="1376"/>
      <c r="CG66" s="1367"/>
      <c r="CH66" s="1367"/>
      <c r="CI66" s="1367"/>
      <c r="CJ66" s="1367"/>
      <c r="CK66" s="1367"/>
      <c r="CL66" s="1367"/>
      <c r="CM66" s="1367"/>
      <c r="CN66" s="1368"/>
    </row>
    <row r="67" spans="3:92" ht="15" customHeight="1" x14ac:dyDescent="0.35">
      <c r="C67" s="1285"/>
      <c r="D67" s="1286"/>
      <c r="E67" s="1383"/>
      <c r="F67" s="1383"/>
      <c r="G67" s="1384" t="str">
        <f>IF($E67="","",
IF(ISERROR(VLOOKUP($E67,'様式第6-3.経費区分別内訳書'!$D$20:$EE$69,3,FALSE)),"※正しい経費番号を選択してください",
IF(LEFT(VLOOKUP($E67,'様式第6-3.経費区分別内訳書'!$D$20:$EE$69,3,FALSE),1)="1",VLOOKUP($E67,'様式第6-3.経費区分別内訳書'!$D$20:$EE$69,35,FALSE),"※本シートに記載するべき経費区分ではありません")))</f>
        <v/>
      </c>
      <c r="H67" s="1384"/>
      <c r="I67" s="1384"/>
      <c r="J67" s="1384"/>
      <c r="K67" s="1384"/>
      <c r="L67" s="1384"/>
      <c r="M67" s="1384"/>
      <c r="N67" s="1306"/>
      <c r="O67" s="1306"/>
      <c r="P67" s="1306"/>
      <c r="Q67" s="1385"/>
      <c r="R67" s="1385"/>
      <c r="S67" s="1385"/>
      <c r="T67" s="1385"/>
      <c r="U67" s="1385"/>
      <c r="V67" s="1385"/>
      <c r="W67" s="1385"/>
      <c r="X67" s="1385"/>
      <c r="Y67" s="1385"/>
      <c r="Z67" s="1385"/>
      <c r="AA67" s="1385"/>
      <c r="AB67" s="1385"/>
      <c r="AC67" s="1385"/>
      <c r="AD67" s="1385"/>
      <c r="AE67" s="1385"/>
      <c r="AF67" s="1385"/>
      <c r="AG67" s="1385"/>
      <c r="AH67" s="1385"/>
      <c r="AI67" s="1306"/>
      <c r="AJ67" s="1306"/>
      <c r="AK67" s="1306"/>
      <c r="AL67" s="1306"/>
      <c r="AM67" s="1306"/>
      <c r="AN67" s="1306"/>
      <c r="AO67" s="1306"/>
      <c r="AP67" s="1306"/>
      <c r="AQ67" s="1306"/>
      <c r="AR67" s="1306"/>
      <c r="AS67" s="1306"/>
      <c r="AT67" s="1306"/>
      <c r="AU67" s="1306"/>
      <c r="AV67" s="1306"/>
      <c r="AW67" s="1306"/>
      <c r="AX67" s="1306"/>
      <c r="AY67" s="1306"/>
      <c r="AZ67" s="1306"/>
      <c r="BA67" s="1306"/>
      <c r="BB67" s="1306"/>
      <c r="BC67" s="1306"/>
      <c r="BD67" s="1307"/>
      <c r="BE67" s="1307"/>
      <c r="BF67" s="1307"/>
      <c r="BG67" s="1307"/>
      <c r="BH67" s="1308"/>
      <c r="BI67" s="1308"/>
      <c r="BJ67" s="1308"/>
      <c r="BK67" s="1308"/>
      <c r="BL67" s="1308"/>
      <c r="BM67" s="1308"/>
      <c r="BN67" s="1308"/>
      <c r="BO67" s="1308"/>
      <c r="BP67" s="1307"/>
      <c r="BQ67" s="1307"/>
      <c r="BR67" s="1307"/>
      <c r="BS67" s="1307"/>
      <c r="BT67" s="1307"/>
      <c r="BU67" s="1307"/>
      <c r="BV67" s="1307"/>
      <c r="BW67" s="1307"/>
      <c r="BX67" s="1307"/>
      <c r="BY67" s="1307"/>
      <c r="BZ67" s="1307"/>
      <c r="CA67" s="1307"/>
      <c r="CB67" s="1307"/>
      <c r="CC67" s="1307"/>
      <c r="CD67" s="1307"/>
      <c r="CE67" s="1375"/>
      <c r="CF67" s="1376"/>
      <c r="CG67" s="1367"/>
      <c r="CH67" s="1367"/>
      <c r="CI67" s="1367"/>
      <c r="CJ67" s="1367"/>
      <c r="CK67" s="1367"/>
      <c r="CL67" s="1367"/>
      <c r="CM67" s="1367"/>
      <c r="CN67" s="1368"/>
    </row>
    <row r="68" spans="3:92" ht="15" customHeight="1" x14ac:dyDescent="0.35">
      <c r="C68" s="1285"/>
      <c r="D68" s="1286"/>
      <c r="E68" s="1383"/>
      <c r="F68" s="1383"/>
      <c r="G68" s="1384"/>
      <c r="H68" s="1384"/>
      <c r="I68" s="1384"/>
      <c r="J68" s="1384"/>
      <c r="K68" s="1384"/>
      <c r="L68" s="1384"/>
      <c r="M68" s="1384"/>
      <c r="N68" s="1306"/>
      <c r="O68" s="1306"/>
      <c r="P68" s="1306"/>
      <c r="Q68" s="1385"/>
      <c r="R68" s="1385"/>
      <c r="S68" s="1385"/>
      <c r="T68" s="1385"/>
      <c r="U68" s="1385"/>
      <c r="V68" s="1385"/>
      <c r="W68" s="1385"/>
      <c r="X68" s="1385"/>
      <c r="Y68" s="1385"/>
      <c r="Z68" s="1385"/>
      <c r="AA68" s="1385"/>
      <c r="AB68" s="1385"/>
      <c r="AC68" s="1385"/>
      <c r="AD68" s="1385"/>
      <c r="AE68" s="1385"/>
      <c r="AF68" s="1385"/>
      <c r="AG68" s="1385"/>
      <c r="AH68" s="1385"/>
      <c r="AI68" s="1306"/>
      <c r="AJ68" s="1306"/>
      <c r="AK68" s="1306"/>
      <c r="AL68" s="1306"/>
      <c r="AM68" s="1306"/>
      <c r="AN68" s="1306"/>
      <c r="AO68" s="1306"/>
      <c r="AP68" s="1306"/>
      <c r="AQ68" s="1306"/>
      <c r="AR68" s="1306"/>
      <c r="AS68" s="1306"/>
      <c r="AT68" s="1306"/>
      <c r="AU68" s="1306"/>
      <c r="AV68" s="1306"/>
      <c r="AW68" s="1306"/>
      <c r="AX68" s="1306"/>
      <c r="AY68" s="1306"/>
      <c r="AZ68" s="1306"/>
      <c r="BA68" s="1306"/>
      <c r="BB68" s="1306"/>
      <c r="BC68" s="1306"/>
      <c r="BD68" s="1307"/>
      <c r="BE68" s="1307"/>
      <c r="BF68" s="1307"/>
      <c r="BG68" s="1307"/>
      <c r="BH68" s="1308"/>
      <c r="BI68" s="1308"/>
      <c r="BJ68" s="1308"/>
      <c r="BK68" s="1308"/>
      <c r="BL68" s="1308"/>
      <c r="BM68" s="1308"/>
      <c r="BN68" s="1308"/>
      <c r="BO68" s="1308"/>
      <c r="BP68" s="1307"/>
      <c r="BQ68" s="1307"/>
      <c r="BR68" s="1307"/>
      <c r="BS68" s="1307"/>
      <c r="BT68" s="1307"/>
      <c r="BU68" s="1307"/>
      <c r="BV68" s="1307"/>
      <c r="BW68" s="1307"/>
      <c r="BX68" s="1307"/>
      <c r="BY68" s="1307"/>
      <c r="BZ68" s="1307"/>
      <c r="CA68" s="1307"/>
      <c r="CB68" s="1307"/>
      <c r="CC68" s="1307"/>
      <c r="CD68" s="1307"/>
      <c r="CE68" s="1375"/>
      <c r="CF68" s="1376"/>
      <c r="CG68" s="1367"/>
      <c r="CH68" s="1367"/>
      <c r="CI68" s="1367"/>
      <c r="CJ68" s="1367"/>
      <c r="CK68" s="1367"/>
      <c r="CL68" s="1367"/>
      <c r="CM68" s="1367"/>
      <c r="CN68" s="1368"/>
    </row>
    <row r="69" spans="3:92" ht="15" customHeight="1" x14ac:dyDescent="0.35">
      <c r="C69" s="1285"/>
      <c r="D69" s="1286"/>
      <c r="E69" s="1414"/>
      <c r="F69" s="1415"/>
      <c r="G69" s="1416" t="str">
        <f>IF($E69="","",
IF(ISERROR(VLOOKUP($E69,'様式第6-3.経費区分別内訳書'!$D$20:$EE$69,3,FALSE)),"※正しい経費番号を選択してください",
IF(LEFT(VLOOKUP($E69,'様式第6-3.経費区分別内訳書'!$D$20:$EE$69,3,FALSE),1)="1",VLOOKUP($E69,'様式第6-3.経費区分別内訳書'!$D$20:$EE$69,35,FALSE),"※本シートに記載するべき経費区分ではありません")))</f>
        <v/>
      </c>
      <c r="H69" s="1417"/>
      <c r="I69" s="1417"/>
      <c r="J69" s="1417"/>
      <c r="K69" s="1417"/>
      <c r="L69" s="1417"/>
      <c r="M69" s="1418"/>
      <c r="N69" s="1395"/>
      <c r="O69" s="1395"/>
      <c r="P69" s="1395"/>
      <c r="Q69" s="1388"/>
      <c r="R69" s="1389"/>
      <c r="S69" s="1389"/>
      <c r="T69" s="1389"/>
      <c r="U69" s="1389"/>
      <c r="V69" s="1389"/>
      <c r="W69" s="1389"/>
      <c r="X69" s="1389"/>
      <c r="Y69" s="1390"/>
      <c r="Z69" s="1388"/>
      <c r="AA69" s="1389"/>
      <c r="AB69" s="1390"/>
      <c r="AC69" s="1388"/>
      <c r="AD69" s="1389"/>
      <c r="AE69" s="1390"/>
      <c r="AF69" s="1388"/>
      <c r="AG69" s="1389"/>
      <c r="AH69" s="1390"/>
      <c r="AI69" s="1395"/>
      <c r="AJ69" s="1395"/>
      <c r="AK69" s="1395"/>
      <c r="AL69" s="1395"/>
      <c r="AM69" s="1395"/>
      <c r="AN69" s="1395"/>
      <c r="AO69" s="1395"/>
      <c r="AP69" s="1395"/>
      <c r="AQ69" s="1395"/>
      <c r="AR69" s="1395"/>
      <c r="AS69" s="1395"/>
      <c r="AT69" s="1395"/>
      <c r="AU69" s="1395"/>
      <c r="AV69" s="1395"/>
      <c r="AW69" s="1395"/>
      <c r="AX69" s="1395"/>
      <c r="AY69" s="1395"/>
      <c r="AZ69" s="1395"/>
      <c r="BA69" s="1395"/>
      <c r="BB69" s="1395"/>
      <c r="BC69" s="1395"/>
      <c r="BD69" s="1394"/>
      <c r="BE69" s="1394"/>
      <c r="BF69" s="1394"/>
      <c r="BG69" s="1394"/>
      <c r="BH69" s="1421"/>
      <c r="BI69" s="1421"/>
      <c r="BJ69" s="1421"/>
      <c r="BK69" s="1421"/>
      <c r="BL69" s="1421"/>
      <c r="BM69" s="1421"/>
      <c r="BN69" s="1421"/>
      <c r="BO69" s="1421"/>
      <c r="BP69" s="1391"/>
      <c r="BQ69" s="1392"/>
      <c r="BR69" s="1392"/>
      <c r="BS69" s="1393"/>
      <c r="BT69" s="1394"/>
      <c r="BU69" s="1394"/>
      <c r="BV69" s="1394"/>
      <c r="BW69" s="1394"/>
      <c r="BX69" s="1391"/>
      <c r="BY69" s="1392"/>
      <c r="BZ69" s="1392"/>
      <c r="CA69" s="1393"/>
      <c r="CB69" s="1394"/>
      <c r="CC69" s="1394"/>
      <c r="CD69" s="1394"/>
      <c r="CE69" s="1372"/>
      <c r="CF69" s="1413"/>
      <c r="CG69" s="1386"/>
      <c r="CH69" s="1386"/>
      <c r="CI69" s="1386"/>
      <c r="CJ69" s="1386"/>
      <c r="CK69" s="1386"/>
      <c r="CL69" s="1386"/>
      <c r="CM69" s="1386"/>
      <c r="CN69" s="1387"/>
    </row>
    <row r="70" spans="3:92" ht="15" customHeight="1" x14ac:dyDescent="0.35">
      <c r="C70" s="1285"/>
      <c r="D70" s="1286"/>
      <c r="E70" s="1341"/>
      <c r="F70" s="1342"/>
      <c r="G70" s="1346"/>
      <c r="H70" s="1347"/>
      <c r="I70" s="1347"/>
      <c r="J70" s="1347"/>
      <c r="K70" s="1347"/>
      <c r="L70" s="1347"/>
      <c r="M70" s="1348"/>
      <c r="N70" s="1306"/>
      <c r="O70" s="1306"/>
      <c r="P70" s="1306"/>
      <c r="Q70" s="1380"/>
      <c r="R70" s="1381"/>
      <c r="S70" s="1381"/>
      <c r="T70" s="1381"/>
      <c r="U70" s="1381"/>
      <c r="V70" s="1381"/>
      <c r="W70" s="1381"/>
      <c r="X70" s="1381"/>
      <c r="Y70" s="1382"/>
      <c r="Z70" s="1380"/>
      <c r="AA70" s="1381"/>
      <c r="AB70" s="1382"/>
      <c r="AC70" s="1380"/>
      <c r="AD70" s="1381"/>
      <c r="AE70" s="1382"/>
      <c r="AF70" s="1380"/>
      <c r="AG70" s="1381"/>
      <c r="AH70" s="1382"/>
      <c r="AI70" s="1306"/>
      <c r="AJ70" s="1306"/>
      <c r="AK70" s="1306"/>
      <c r="AL70" s="1306"/>
      <c r="AM70" s="1306"/>
      <c r="AN70" s="1306"/>
      <c r="AO70" s="1306"/>
      <c r="AP70" s="1306"/>
      <c r="AQ70" s="1306"/>
      <c r="AR70" s="1306"/>
      <c r="AS70" s="1306"/>
      <c r="AT70" s="1306"/>
      <c r="AU70" s="1306"/>
      <c r="AV70" s="1306"/>
      <c r="AW70" s="1306"/>
      <c r="AX70" s="1306"/>
      <c r="AY70" s="1306"/>
      <c r="AZ70" s="1306"/>
      <c r="BA70" s="1306"/>
      <c r="BB70" s="1306"/>
      <c r="BC70" s="1306"/>
      <c r="BD70" s="1307"/>
      <c r="BE70" s="1307"/>
      <c r="BF70" s="1307"/>
      <c r="BG70" s="1307"/>
      <c r="BH70" s="1308"/>
      <c r="BI70" s="1308"/>
      <c r="BJ70" s="1308"/>
      <c r="BK70" s="1308"/>
      <c r="BL70" s="1308"/>
      <c r="BM70" s="1308"/>
      <c r="BN70" s="1308"/>
      <c r="BO70" s="1308"/>
      <c r="BP70" s="1372"/>
      <c r="BQ70" s="1373"/>
      <c r="BR70" s="1373"/>
      <c r="BS70" s="1374"/>
      <c r="BT70" s="1307"/>
      <c r="BU70" s="1307"/>
      <c r="BV70" s="1307"/>
      <c r="BW70" s="1307"/>
      <c r="BX70" s="1372"/>
      <c r="BY70" s="1373"/>
      <c r="BZ70" s="1373"/>
      <c r="CA70" s="1374"/>
      <c r="CB70" s="1307"/>
      <c r="CC70" s="1307"/>
      <c r="CD70" s="1307"/>
      <c r="CE70" s="1375"/>
      <c r="CF70" s="1376"/>
      <c r="CG70" s="1367"/>
      <c r="CH70" s="1367"/>
      <c r="CI70" s="1367"/>
      <c r="CJ70" s="1367"/>
      <c r="CK70" s="1367"/>
      <c r="CL70" s="1367"/>
      <c r="CM70" s="1367"/>
      <c r="CN70" s="1368"/>
    </row>
    <row r="71" spans="3:92" ht="15" customHeight="1" x14ac:dyDescent="0.35">
      <c r="C71" s="1285"/>
      <c r="D71" s="1286"/>
      <c r="E71" s="1339"/>
      <c r="F71" s="1340"/>
      <c r="G71" s="1343" t="str">
        <f>IF($E71="","",
IF(ISERROR(VLOOKUP($E71,'様式第6-3.経費区分別内訳書'!$D$20:$EE$69,3,FALSE)),"※正しい経費番号を選択してください",
IF(LEFT(VLOOKUP($E71,'様式第6-3.経費区分別内訳書'!$D$20:$EE$69,3,FALSE),1)="1",VLOOKUP($E71,'様式第6-3.経費区分別内訳書'!$D$20:$EE$69,35,FALSE),"※本シートに記載するべき経費区分ではありません")))</f>
        <v/>
      </c>
      <c r="H71" s="1344"/>
      <c r="I71" s="1344"/>
      <c r="J71" s="1344"/>
      <c r="K71" s="1344"/>
      <c r="L71" s="1344"/>
      <c r="M71" s="1345"/>
      <c r="N71" s="1306"/>
      <c r="O71" s="1306"/>
      <c r="P71" s="1306"/>
      <c r="Q71" s="1377"/>
      <c r="R71" s="1378"/>
      <c r="S71" s="1378"/>
      <c r="T71" s="1378"/>
      <c r="U71" s="1378"/>
      <c r="V71" s="1378"/>
      <c r="W71" s="1378"/>
      <c r="X71" s="1378"/>
      <c r="Y71" s="1379"/>
      <c r="Z71" s="1377"/>
      <c r="AA71" s="1378"/>
      <c r="AB71" s="1379"/>
      <c r="AC71" s="1377"/>
      <c r="AD71" s="1378"/>
      <c r="AE71" s="1379"/>
      <c r="AF71" s="1377"/>
      <c r="AG71" s="1378"/>
      <c r="AH71" s="1379"/>
      <c r="AI71" s="1306"/>
      <c r="AJ71" s="1306"/>
      <c r="AK71" s="1306"/>
      <c r="AL71" s="1306"/>
      <c r="AM71" s="1306"/>
      <c r="AN71" s="1306"/>
      <c r="AO71" s="1306"/>
      <c r="AP71" s="1306"/>
      <c r="AQ71" s="1306"/>
      <c r="AR71" s="1306"/>
      <c r="AS71" s="1306"/>
      <c r="AT71" s="1306"/>
      <c r="AU71" s="1306"/>
      <c r="AV71" s="1306"/>
      <c r="AW71" s="1306"/>
      <c r="AX71" s="1306"/>
      <c r="AY71" s="1306"/>
      <c r="AZ71" s="1306"/>
      <c r="BA71" s="1306"/>
      <c r="BB71" s="1306"/>
      <c r="BC71" s="1306"/>
      <c r="BD71" s="1307"/>
      <c r="BE71" s="1307"/>
      <c r="BF71" s="1307"/>
      <c r="BG71" s="1307"/>
      <c r="BH71" s="1308"/>
      <c r="BI71" s="1308"/>
      <c r="BJ71" s="1308"/>
      <c r="BK71" s="1308"/>
      <c r="BL71" s="1308"/>
      <c r="BM71" s="1308"/>
      <c r="BN71" s="1308"/>
      <c r="BO71" s="1308"/>
      <c r="BP71" s="1369"/>
      <c r="BQ71" s="1370"/>
      <c r="BR71" s="1370"/>
      <c r="BS71" s="1371"/>
      <c r="BT71" s="1307"/>
      <c r="BU71" s="1307"/>
      <c r="BV71" s="1307"/>
      <c r="BW71" s="1307"/>
      <c r="BX71" s="1369"/>
      <c r="BY71" s="1370"/>
      <c r="BZ71" s="1370"/>
      <c r="CA71" s="1371"/>
      <c r="CB71" s="1307"/>
      <c r="CC71" s="1307"/>
      <c r="CD71" s="1307"/>
      <c r="CE71" s="1375"/>
      <c r="CF71" s="1376"/>
      <c r="CG71" s="1367"/>
      <c r="CH71" s="1367"/>
      <c r="CI71" s="1367"/>
      <c r="CJ71" s="1367"/>
      <c r="CK71" s="1367"/>
      <c r="CL71" s="1367"/>
      <c r="CM71" s="1367"/>
      <c r="CN71" s="1368"/>
    </row>
    <row r="72" spans="3:92" ht="15" customHeight="1" thickBot="1" x14ac:dyDescent="0.4">
      <c r="C72" s="1287"/>
      <c r="D72" s="1288"/>
      <c r="E72" s="1404"/>
      <c r="F72" s="1405"/>
      <c r="G72" s="1406"/>
      <c r="H72" s="1407"/>
      <c r="I72" s="1407"/>
      <c r="J72" s="1407"/>
      <c r="K72" s="1407"/>
      <c r="L72" s="1407"/>
      <c r="M72" s="1408"/>
      <c r="N72" s="1409"/>
      <c r="O72" s="1409"/>
      <c r="P72" s="1409"/>
      <c r="Q72" s="1410"/>
      <c r="R72" s="1411"/>
      <c r="S72" s="1411"/>
      <c r="T72" s="1411"/>
      <c r="U72" s="1411"/>
      <c r="V72" s="1411"/>
      <c r="W72" s="1411"/>
      <c r="X72" s="1411"/>
      <c r="Y72" s="1412"/>
      <c r="Z72" s="1410"/>
      <c r="AA72" s="1411"/>
      <c r="AB72" s="1412"/>
      <c r="AC72" s="1410"/>
      <c r="AD72" s="1411"/>
      <c r="AE72" s="1412"/>
      <c r="AF72" s="1410"/>
      <c r="AG72" s="1411"/>
      <c r="AH72" s="1412"/>
      <c r="AI72" s="1409"/>
      <c r="AJ72" s="1409"/>
      <c r="AK72" s="1409"/>
      <c r="AL72" s="1409"/>
      <c r="AM72" s="1409"/>
      <c r="AN72" s="1409"/>
      <c r="AO72" s="1409"/>
      <c r="AP72" s="1409"/>
      <c r="AQ72" s="1409"/>
      <c r="AR72" s="1409"/>
      <c r="AS72" s="1409"/>
      <c r="AT72" s="1409"/>
      <c r="AU72" s="1409"/>
      <c r="AV72" s="1409"/>
      <c r="AW72" s="1409"/>
      <c r="AX72" s="1409"/>
      <c r="AY72" s="1409"/>
      <c r="AZ72" s="1409"/>
      <c r="BA72" s="1409"/>
      <c r="BB72" s="1409"/>
      <c r="BC72" s="1409"/>
      <c r="BD72" s="1397"/>
      <c r="BE72" s="1397"/>
      <c r="BF72" s="1397"/>
      <c r="BG72" s="1397"/>
      <c r="BH72" s="1420"/>
      <c r="BI72" s="1420"/>
      <c r="BJ72" s="1420"/>
      <c r="BK72" s="1420"/>
      <c r="BL72" s="1420"/>
      <c r="BM72" s="1420"/>
      <c r="BN72" s="1420"/>
      <c r="BO72" s="1420"/>
      <c r="BP72" s="1398"/>
      <c r="BQ72" s="1399"/>
      <c r="BR72" s="1399"/>
      <c r="BS72" s="1400"/>
      <c r="BT72" s="1397"/>
      <c r="BU72" s="1397"/>
      <c r="BV72" s="1397"/>
      <c r="BW72" s="1397"/>
      <c r="BX72" s="1398"/>
      <c r="BY72" s="1399"/>
      <c r="BZ72" s="1399"/>
      <c r="CA72" s="1400"/>
      <c r="CB72" s="1397"/>
      <c r="CC72" s="1397"/>
      <c r="CD72" s="1397"/>
      <c r="CE72" s="1401"/>
      <c r="CF72" s="1402"/>
      <c r="CG72" s="1403"/>
      <c r="CH72" s="1403"/>
      <c r="CI72" s="1403"/>
      <c r="CJ72" s="1403"/>
      <c r="CK72" s="1403"/>
      <c r="CL72" s="1403"/>
      <c r="CM72" s="1403"/>
      <c r="CN72" s="1419"/>
    </row>
    <row r="73" spans="3:92" ht="15" customHeight="1" thickTop="1" x14ac:dyDescent="0.35"/>
    <row r="74" spans="3:92" ht="15" customHeight="1" x14ac:dyDescent="0.35"/>
    <row r="75" spans="3:92" ht="15" customHeight="1" x14ac:dyDescent="0.35"/>
    <row r="76" spans="3:92" ht="15" customHeight="1" x14ac:dyDescent="0.35"/>
    <row r="77" spans="3:92" ht="15" customHeight="1" x14ac:dyDescent="0.35"/>
    <row r="78" spans="3:92" ht="15" customHeight="1" x14ac:dyDescent="0.35"/>
    <row r="79" spans="3:92" ht="15" customHeight="1" x14ac:dyDescent="0.35"/>
    <row r="80" spans="3:92"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65589" spans="7:789 1040:1813 2064:2837 3088:3861 4112:4885 5136:5909 6160:6933 7184:7957 8208:8981 9232:10005 10256:11029 11280:12053 12304:13077 13328:14101 14352:15125 15376:16149" ht="11.25" customHeight="1" x14ac:dyDescent="0.35">
      <c r="G65589" s="162"/>
      <c r="H65589" s="162"/>
      <c r="I65589" s="162"/>
      <c r="J65589" s="162"/>
      <c r="K65589" s="162"/>
      <c r="L65589" s="162"/>
      <c r="M65589" s="162"/>
      <c r="N65589" s="162"/>
      <c r="O65589" s="162"/>
      <c r="JL65589" s="162"/>
      <c r="JM65589" s="162"/>
      <c r="JN65589" s="162"/>
      <c r="JO65589" s="162"/>
      <c r="JP65589" s="162"/>
      <c r="JQ65589" s="162"/>
      <c r="TH65589" s="162"/>
      <c r="TI65589" s="162"/>
      <c r="TJ65589" s="162"/>
      <c r="TK65589" s="162"/>
      <c r="TL65589" s="162"/>
      <c r="TM65589" s="162"/>
      <c r="ADD65589" s="162"/>
      <c r="ADE65589" s="162"/>
      <c r="ADF65589" s="162"/>
      <c r="ADG65589" s="162"/>
      <c r="ADH65589" s="162"/>
      <c r="ADI65589" s="162"/>
      <c r="AMZ65589" s="162"/>
      <c r="ANA65589" s="162"/>
      <c r="ANB65589" s="162"/>
      <c r="ANC65589" s="162"/>
      <c r="AND65589" s="162"/>
      <c r="ANE65589" s="162"/>
      <c r="AWV65589" s="162"/>
      <c r="AWW65589" s="162"/>
      <c r="AWX65589" s="162"/>
      <c r="AWY65589" s="162"/>
      <c r="AWZ65589" s="162"/>
      <c r="AXA65589" s="162"/>
      <c r="BGR65589" s="162"/>
      <c r="BGS65589" s="162"/>
      <c r="BGT65589" s="162"/>
      <c r="BGU65589" s="162"/>
      <c r="BGV65589" s="162"/>
      <c r="BGW65589" s="162"/>
      <c r="BQN65589" s="162"/>
      <c r="BQO65589" s="162"/>
      <c r="BQP65589" s="162"/>
      <c r="BQQ65589" s="162"/>
      <c r="BQR65589" s="162"/>
      <c r="BQS65589" s="162"/>
      <c r="CAJ65589" s="162"/>
      <c r="CAK65589" s="162"/>
      <c r="CAL65589" s="162"/>
      <c r="CAM65589" s="162"/>
      <c r="CAN65589" s="162"/>
      <c r="CAO65589" s="162"/>
      <c r="CKF65589" s="162"/>
      <c r="CKG65589" s="162"/>
      <c r="CKH65589" s="162"/>
      <c r="CKI65589" s="162"/>
      <c r="CKJ65589" s="162"/>
      <c r="CKK65589" s="162"/>
      <c r="CUB65589" s="162"/>
      <c r="CUC65589" s="162"/>
      <c r="CUD65589" s="162"/>
      <c r="CUE65589" s="162"/>
      <c r="CUF65589" s="162"/>
      <c r="CUG65589" s="162"/>
      <c r="DDX65589" s="162"/>
      <c r="DDY65589" s="162"/>
      <c r="DDZ65589" s="162"/>
      <c r="DEA65589" s="162"/>
      <c r="DEB65589" s="162"/>
      <c r="DEC65589" s="162"/>
      <c r="DNT65589" s="162"/>
      <c r="DNU65589" s="162"/>
      <c r="DNV65589" s="162"/>
      <c r="DNW65589" s="162"/>
      <c r="DNX65589" s="162"/>
      <c r="DNY65589" s="162"/>
      <c r="DXP65589" s="162"/>
      <c r="DXQ65589" s="162"/>
      <c r="DXR65589" s="162"/>
      <c r="DXS65589" s="162"/>
      <c r="DXT65589" s="162"/>
      <c r="DXU65589" s="162"/>
      <c r="EHL65589" s="162"/>
      <c r="EHM65589" s="162"/>
      <c r="EHN65589" s="162"/>
      <c r="EHO65589" s="162"/>
      <c r="EHP65589" s="162"/>
      <c r="EHQ65589" s="162"/>
      <c r="ERH65589" s="162"/>
      <c r="ERI65589" s="162"/>
      <c r="ERJ65589" s="162"/>
      <c r="ERK65589" s="162"/>
      <c r="ERL65589" s="162"/>
      <c r="ERM65589" s="162"/>
      <c r="FBD65589" s="162"/>
      <c r="FBE65589" s="162"/>
      <c r="FBF65589" s="162"/>
      <c r="FBG65589" s="162"/>
      <c r="FBH65589" s="162"/>
      <c r="FBI65589" s="162"/>
      <c r="FKZ65589" s="162"/>
      <c r="FLA65589" s="162"/>
      <c r="FLB65589" s="162"/>
      <c r="FLC65589" s="162"/>
      <c r="FLD65589" s="162"/>
      <c r="FLE65589" s="162"/>
      <c r="FUV65589" s="162"/>
      <c r="FUW65589" s="162"/>
      <c r="FUX65589" s="162"/>
      <c r="FUY65589" s="162"/>
      <c r="FUZ65589" s="162"/>
      <c r="FVA65589" s="162"/>
      <c r="GER65589" s="162"/>
      <c r="GES65589" s="162"/>
      <c r="GET65589" s="162"/>
      <c r="GEU65589" s="162"/>
      <c r="GEV65589" s="162"/>
      <c r="GEW65589" s="162"/>
      <c r="GON65589" s="162"/>
      <c r="GOO65589" s="162"/>
      <c r="GOP65589" s="162"/>
      <c r="GOQ65589" s="162"/>
      <c r="GOR65589" s="162"/>
      <c r="GOS65589" s="162"/>
      <c r="GYJ65589" s="162"/>
      <c r="GYK65589" s="162"/>
      <c r="GYL65589" s="162"/>
      <c r="GYM65589" s="162"/>
      <c r="GYN65589" s="162"/>
      <c r="GYO65589" s="162"/>
      <c r="HIF65589" s="162"/>
      <c r="HIG65589" s="162"/>
      <c r="HIH65589" s="162"/>
      <c r="HII65589" s="162"/>
      <c r="HIJ65589" s="162"/>
      <c r="HIK65589" s="162"/>
      <c r="HSB65589" s="162"/>
      <c r="HSC65589" s="162"/>
      <c r="HSD65589" s="162"/>
      <c r="HSE65589" s="162"/>
      <c r="HSF65589" s="162"/>
      <c r="HSG65589" s="162"/>
      <c r="IBX65589" s="162"/>
      <c r="IBY65589" s="162"/>
      <c r="IBZ65589" s="162"/>
      <c r="ICA65589" s="162"/>
      <c r="ICB65589" s="162"/>
      <c r="ICC65589" s="162"/>
      <c r="ILT65589" s="162"/>
      <c r="ILU65589" s="162"/>
      <c r="ILV65589" s="162"/>
      <c r="ILW65589" s="162"/>
      <c r="ILX65589" s="162"/>
      <c r="ILY65589" s="162"/>
      <c r="IVP65589" s="162"/>
      <c r="IVQ65589" s="162"/>
      <c r="IVR65589" s="162"/>
      <c r="IVS65589" s="162"/>
      <c r="IVT65589" s="162"/>
      <c r="IVU65589" s="162"/>
      <c r="JFL65589" s="162"/>
      <c r="JFM65589" s="162"/>
      <c r="JFN65589" s="162"/>
      <c r="JFO65589" s="162"/>
      <c r="JFP65589" s="162"/>
      <c r="JFQ65589" s="162"/>
      <c r="JPH65589" s="162"/>
      <c r="JPI65589" s="162"/>
      <c r="JPJ65589" s="162"/>
      <c r="JPK65589" s="162"/>
      <c r="JPL65589" s="162"/>
      <c r="JPM65589" s="162"/>
      <c r="JZD65589" s="162"/>
      <c r="JZE65589" s="162"/>
      <c r="JZF65589" s="162"/>
      <c r="JZG65589" s="162"/>
      <c r="JZH65589" s="162"/>
      <c r="JZI65589" s="162"/>
      <c r="KIZ65589" s="162"/>
      <c r="KJA65589" s="162"/>
      <c r="KJB65589" s="162"/>
      <c r="KJC65589" s="162"/>
      <c r="KJD65589" s="162"/>
      <c r="KJE65589" s="162"/>
      <c r="KSV65589" s="162"/>
      <c r="KSW65589" s="162"/>
      <c r="KSX65589" s="162"/>
      <c r="KSY65589" s="162"/>
      <c r="KSZ65589" s="162"/>
      <c r="KTA65589" s="162"/>
      <c r="LCR65589" s="162"/>
      <c r="LCS65589" s="162"/>
      <c r="LCT65589" s="162"/>
      <c r="LCU65589" s="162"/>
      <c r="LCV65589" s="162"/>
      <c r="LCW65589" s="162"/>
      <c r="LMN65589" s="162"/>
      <c r="LMO65589" s="162"/>
      <c r="LMP65589" s="162"/>
      <c r="LMQ65589" s="162"/>
      <c r="LMR65589" s="162"/>
      <c r="LMS65589" s="162"/>
      <c r="LWJ65589" s="162"/>
      <c r="LWK65589" s="162"/>
      <c r="LWL65589" s="162"/>
      <c r="LWM65589" s="162"/>
      <c r="LWN65589" s="162"/>
      <c r="LWO65589" s="162"/>
      <c r="MGF65589" s="162"/>
      <c r="MGG65589" s="162"/>
      <c r="MGH65589" s="162"/>
      <c r="MGI65589" s="162"/>
      <c r="MGJ65589" s="162"/>
      <c r="MGK65589" s="162"/>
      <c r="MQB65589" s="162"/>
      <c r="MQC65589" s="162"/>
      <c r="MQD65589" s="162"/>
      <c r="MQE65589" s="162"/>
      <c r="MQF65589" s="162"/>
      <c r="MQG65589" s="162"/>
      <c r="MZX65589" s="162"/>
      <c r="MZY65589" s="162"/>
      <c r="MZZ65589" s="162"/>
      <c r="NAA65589" s="162"/>
      <c r="NAB65589" s="162"/>
      <c r="NAC65589" s="162"/>
      <c r="NJT65589" s="162"/>
      <c r="NJU65589" s="162"/>
      <c r="NJV65589" s="162"/>
      <c r="NJW65589" s="162"/>
      <c r="NJX65589" s="162"/>
      <c r="NJY65589" s="162"/>
      <c r="NTP65589" s="162"/>
      <c r="NTQ65589" s="162"/>
      <c r="NTR65589" s="162"/>
      <c r="NTS65589" s="162"/>
      <c r="NTT65589" s="162"/>
      <c r="NTU65589" s="162"/>
      <c r="ODL65589" s="162"/>
      <c r="ODM65589" s="162"/>
      <c r="ODN65589" s="162"/>
      <c r="ODO65589" s="162"/>
      <c r="ODP65589" s="162"/>
      <c r="ODQ65589" s="162"/>
      <c r="ONH65589" s="162"/>
      <c r="ONI65589" s="162"/>
      <c r="ONJ65589" s="162"/>
      <c r="ONK65589" s="162"/>
      <c r="ONL65589" s="162"/>
      <c r="ONM65589" s="162"/>
      <c r="OXD65589" s="162"/>
      <c r="OXE65589" s="162"/>
      <c r="OXF65589" s="162"/>
      <c r="OXG65589" s="162"/>
      <c r="OXH65589" s="162"/>
      <c r="OXI65589" s="162"/>
      <c r="PGZ65589" s="162"/>
      <c r="PHA65589" s="162"/>
      <c r="PHB65589" s="162"/>
      <c r="PHC65589" s="162"/>
      <c r="PHD65589" s="162"/>
      <c r="PHE65589" s="162"/>
      <c r="PQV65589" s="162"/>
      <c r="PQW65589" s="162"/>
      <c r="PQX65589" s="162"/>
      <c r="PQY65589" s="162"/>
      <c r="PQZ65589" s="162"/>
      <c r="PRA65589" s="162"/>
      <c r="QAR65589" s="162"/>
      <c r="QAS65589" s="162"/>
      <c r="QAT65589" s="162"/>
      <c r="QAU65589" s="162"/>
      <c r="QAV65589" s="162"/>
      <c r="QAW65589" s="162"/>
      <c r="QKN65589" s="162"/>
      <c r="QKO65589" s="162"/>
      <c r="QKP65589" s="162"/>
      <c r="QKQ65589" s="162"/>
      <c r="QKR65589" s="162"/>
      <c r="QKS65589" s="162"/>
      <c r="QUJ65589" s="162"/>
      <c r="QUK65589" s="162"/>
      <c r="QUL65589" s="162"/>
      <c r="QUM65589" s="162"/>
      <c r="QUN65589" s="162"/>
      <c r="QUO65589" s="162"/>
      <c r="REF65589" s="162"/>
      <c r="REG65589" s="162"/>
      <c r="REH65589" s="162"/>
      <c r="REI65589" s="162"/>
      <c r="REJ65589" s="162"/>
      <c r="REK65589" s="162"/>
      <c r="ROB65589" s="162"/>
      <c r="ROC65589" s="162"/>
      <c r="ROD65589" s="162"/>
      <c r="ROE65589" s="162"/>
      <c r="ROF65589" s="162"/>
      <c r="ROG65589" s="162"/>
      <c r="RXX65589" s="162"/>
      <c r="RXY65589" s="162"/>
      <c r="RXZ65589" s="162"/>
      <c r="RYA65589" s="162"/>
      <c r="RYB65589" s="162"/>
      <c r="RYC65589" s="162"/>
      <c r="SHT65589" s="162"/>
      <c r="SHU65589" s="162"/>
      <c r="SHV65589" s="162"/>
      <c r="SHW65589" s="162"/>
      <c r="SHX65589" s="162"/>
      <c r="SHY65589" s="162"/>
      <c r="SRP65589" s="162"/>
      <c r="SRQ65589" s="162"/>
      <c r="SRR65589" s="162"/>
      <c r="SRS65589" s="162"/>
      <c r="SRT65589" s="162"/>
      <c r="SRU65589" s="162"/>
      <c r="TBL65589" s="162"/>
      <c r="TBM65589" s="162"/>
      <c r="TBN65589" s="162"/>
      <c r="TBO65589" s="162"/>
      <c r="TBP65589" s="162"/>
      <c r="TBQ65589" s="162"/>
      <c r="TLH65589" s="162"/>
      <c r="TLI65589" s="162"/>
      <c r="TLJ65589" s="162"/>
      <c r="TLK65589" s="162"/>
      <c r="TLL65589" s="162"/>
      <c r="TLM65589" s="162"/>
      <c r="TVD65589" s="162"/>
      <c r="TVE65589" s="162"/>
      <c r="TVF65589" s="162"/>
      <c r="TVG65589" s="162"/>
      <c r="TVH65589" s="162"/>
      <c r="TVI65589" s="162"/>
      <c r="UEZ65589" s="162"/>
      <c r="UFA65589" s="162"/>
      <c r="UFB65589" s="162"/>
      <c r="UFC65589" s="162"/>
      <c r="UFD65589" s="162"/>
      <c r="UFE65589" s="162"/>
      <c r="UOV65589" s="162"/>
      <c r="UOW65589" s="162"/>
      <c r="UOX65589" s="162"/>
      <c r="UOY65589" s="162"/>
      <c r="UOZ65589" s="162"/>
      <c r="UPA65589" s="162"/>
      <c r="UYR65589" s="162"/>
      <c r="UYS65589" s="162"/>
      <c r="UYT65589" s="162"/>
      <c r="UYU65589" s="162"/>
      <c r="UYV65589" s="162"/>
      <c r="UYW65589" s="162"/>
      <c r="VIN65589" s="162"/>
      <c r="VIO65589" s="162"/>
      <c r="VIP65589" s="162"/>
      <c r="VIQ65589" s="162"/>
      <c r="VIR65589" s="162"/>
      <c r="VIS65589" s="162"/>
      <c r="VSJ65589" s="162"/>
      <c r="VSK65589" s="162"/>
      <c r="VSL65589" s="162"/>
      <c r="VSM65589" s="162"/>
      <c r="VSN65589" s="162"/>
      <c r="VSO65589" s="162"/>
      <c r="WCF65589" s="162"/>
      <c r="WCG65589" s="162"/>
      <c r="WCH65589" s="162"/>
      <c r="WCI65589" s="162"/>
      <c r="WCJ65589" s="162"/>
      <c r="WCK65589" s="162"/>
      <c r="WMB65589" s="162"/>
      <c r="WMC65589" s="162"/>
      <c r="WMD65589" s="162"/>
      <c r="WME65589" s="162"/>
      <c r="WMF65589" s="162"/>
      <c r="WMG65589" s="162"/>
      <c r="WVX65589" s="162"/>
      <c r="WVY65589" s="162"/>
      <c r="WVZ65589" s="162"/>
      <c r="WWA65589" s="162"/>
      <c r="WWB65589" s="162"/>
      <c r="WWC65589" s="162"/>
    </row>
    <row r="65590" spans="7:789 1040:1813 2064:2837 3088:3861 4112:4885 5136:5909 6160:6933 7184:7957 8208:8981 9232:10005 10256:11029 11280:12053 12304:13077 13328:14101 14352:15125 15376:16149" ht="11.25" customHeight="1" x14ac:dyDescent="0.35">
      <c r="G65590" s="162"/>
      <c r="H65590" s="162"/>
      <c r="I65590" s="162"/>
      <c r="J65590" s="162"/>
      <c r="K65590" s="162"/>
      <c r="L65590" s="162"/>
      <c r="M65590" s="162"/>
      <c r="N65590" s="162"/>
      <c r="O65590" s="162"/>
      <c r="JL65590" s="162"/>
      <c r="JM65590" s="162"/>
      <c r="JN65590" s="162"/>
      <c r="JO65590" s="162"/>
      <c r="JP65590" s="162"/>
      <c r="JQ65590" s="162"/>
      <c r="TH65590" s="162"/>
      <c r="TI65590" s="162"/>
      <c r="TJ65590" s="162"/>
      <c r="TK65590" s="162"/>
      <c r="TL65590" s="162"/>
      <c r="TM65590" s="162"/>
      <c r="ADD65590" s="162"/>
      <c r="ADE65590" s="162"/>
      <c r="ADF65590" s="162"/>
      <c r="ADG65590" s="162"/>
      <c r="ADH65590" s="162"/>
      <c r="ADI65590" s="162"/>
      <c r="AMZ65590" s="162"/>
      <c r="ANA65590" s="162"/>
      <c r="ANB65590" s="162"/>
      <c r="ANC65590" s="162"/>
      <c r="AND65590" s="162"/>
      <c r="ANE65590" s="162"/>
      <c r="AWV65590" s="162"/>
      <c r="AWW65590" s="162"/>
      <c r="AWX65590" s="162"/>
      <c r="AWY65590" s="162"/>
      <c r="AWZ65590" s="162"/>
      <c r="AXA65590" s="162"/>
      <c r="BGR65590" s="162"/>
      <c r="BGS65590" s="162"/>
      <c r="BGT65590" s="162"/>
      <c r="BGU65590" s="162"/>
      <c r="BGV65590" s="162"/>
      <c r="BGW65590" s="162"/>
      <c r="BQN65590" s="162"/>
      <c r="BQO65590" s="162"/>
      <c r="BQP65590" s="162"/>
      <c r="BQQ65590" s="162"/>
      <c r="BQR65590" s="162"/>
      <c r="BQS65590" s="162"/>
      <c r="CAJ65590" s="162"/>
      <c r="CAK65590" s="162"/>
      <c r="CAL65590" s="162"/>
      <c r="CAM65590" s="162"/>
      <c r="CAN65590" s="162"/>
      <c r="CAO65590" s="162"/>
      <c r="CKF65590" s="162"/>
      <c r="CKG65590" s="162"/>
      <c r="CKH65590" s="162"/>
      <c r="CKI65590" s="162"/>
      <c r="CKJ65590" s="162"/>
      <c r="CKK65590" s="162"/>
      <c r="CUB65590" s="162"/>
      <c r="CUC65590" s="162"/>
      <c r="CUD65590" s="162"/>
      <c r="CUE65590" s="162"/>
      <c r="CUF65590" s="162"/>
      <c r="CUG65590" s="162"/>
      <c r="DDX65590" s="162"/>
      <c r="DDY65590" s="162"/>
      <c r="DDZ65590" s="162"/>
      <c r="DEA65590" s="162"/>
      <c r="DEB65590" s="162"/>
      <c r="DEC65590" s="162"/>
      <c r="DNT65590" s="162"/>
      <c r="DNU65590" s="162"/>
      <c r="DNV65590" s="162"/>
      <c r="DNW65590" s="162"/>
      <c r="DNX65590" s="162"/>
      <c r="DNY65590" s="162"/>
      <c r="DXP65590" s="162"/>
      <c r="DXQ65590" s="162"/>
      <c r="DXR65590" s="162"/>
      <c r="DXS65590" s="162"/>
      <c r="DXT65590" s="162"/>
      <c r="DXU65590" s="162"/>
      <c r="EHL65590" s="162"/>
      <c r="EHM65590" s="162"/>
      <c r="EHN65590" s="162"/>
      <c r="EHO65590" s="162"/>
      <c r="EHP65590" s="162"/>
      <c r="EHQ65590" s="162"/>
      <c r="ERH65590" s="162"/>
      <c r="ERI65590" s="162"/>
      <c r="ERJ65590" s="162"/>
      <c r="ERK65590" s="162"/>
      <c r="ERL65590" s="162"/>
      <c r="ERM65590" s="162"/>
      <c r="FBD65590" s="162"/>
      <c r="FBE65590" s="162"/>
      <c r="FBF65590" s="162"/>
      <c r="FBG65590" s="162"/>
      <c r="FBH65590" s="162"/>
      <c r="FBI65590" s="162"/>
      <c r="FKZ65590" s="162"/>
      <c r="FLA65590" s="162"/>
      <c r="FLB65590" s="162"/>
      <c r="FLC65590" s="162"/>
      <c r="FLD65590" s="162"/>
      <c r="FLE65590" s="162"/>
      <c r="FUV65590" s="162"/>
      <c r="FUW65590" s="162"/>
      <c r="FUX65590" s="162"/>
      <c r="FUY65590" s="162"/>
      <c r="FUZ65590" s="162"/>
      <c r="FVA65590" s="162"/>
      <c r="GER65590" s="162"/>
      <c r="GES65590" s="162"/>
      <c r="GET65590" s="162"/>
      <c r="GEU65590" s="162"/>
      <c r="GEV65590" s="162"/>
      <c r="GEW65590" s="162"/>
      <c r="GON65590" s="162"/>
      <c r="GOO65590" s="162"/>
      <c r="GOP65590" s="162"/>
      <c r="GOQ65590" s="162"/>
      <c r="GOR65590" s="162"/>
      <c r="GOS65590" s="162"/>
      <c r="GYJ65590" s="162"/>
      <c r="GYK65590" s="162"/>
      <c r="GYL65590" s="162"/>
      <c r="GYM65590" s="162"/>
      <c r="GYN65590" s="162"/>
      <c r="GYO65590" s="162"/>
      <c r="HIF65590" s="162"/>
      <c r="HIG65590" s="162"/>
      <c r="HIH65590" s="162"/>
      <c r="HII65590" s="162"/>
      <c r="HIJ65590" s="162"/>
      <c r="HIK65590" s="162"/>
      <c r="HSB65590" s="162"/>
      <c r="HSC65590" s="162"/>
      <c r="HSD65590" s="162"/>
      <c r="HSE65590" s="162"/>
      <c r="HSF65590" s="162"/>
      <c r="HSG65590" s="162"/>
      <c r="IBX65590" s="162"/>
      <c r="IBY65590" s="162"/>
      <c r="IBZ65590" s="162"/>
      <c r="ICA65590" s="162"/>
      <c r="ICB65590" s="162"/>
      <c r="ICC65590" s="162"/>
      <c r="ILT65590" s="162"/>
      <c r="ILU65590" s="162"/>
      <c r="ILV65590" s="162"/>
      <c r="ILW65590" s="162"/>
      <c r="ILX65590" s="162"/>
      <c r="ILY65590" s="162"/>
      <c r="IVP65590" s="162"/>
      <c r="IVQ65590" s="162"/>
      <c r="IVR65590" s="162"/>
      <c r="IVS65590" s="162"/>
      <c r="IVT65590" s="162"/>
      <c r="IVU65590" s="162"/>
      <c r="JFL65590" s="162"/>
      <c r="JFM65590" s="162"/>
      <c r="JFN65590" s="162"/>
      <c r="JFO65590" s="162"/>
      <c r="JFP65590" s="162"/>
      <c r="JFQ65590" s="162"/>
      <c r="JPH65590" s="162"/>
      <c r="JPI65590" s="162"/>
      <c r="JPJ65590" s="162"/>
      <c r="JPK65590" s="162"/>
      <c r="JPL65590" s="162"/>
      <c r="JPM65590" s="162"/>
      <c r="JZD65590" s="162"/>
      <c r="JZE65590" s="162"/>
      <c r="JZF65590" s="162"/>
      <c r="JZG65590" s="162"/>
      <c r="JZH65590" s="162"/>
      <c r="JZI65590" s="162"/>
      <c r="KIZ65590" s="162"/>
      <c r="KJA65590" s="162"/>
      <c r="KJB65590" s="162"/>
      <c r="KJC65590" s="162"/>
      <c r="KJD65590" s="162"/>
      <c r="KJE65590" s="162"/>
      <c r="KSV65590" s="162"/>
      <c r="KSW65590" s="162"/>
      <c r="KSX65590" s="162"/>
      <c r="KSY65590" s="162"/>
      <c r="KSZ65590" s="162"/>
      <c r="KTA65590" s="162"/>
      <c r="LCR65590" s="162"/>
      <c r="LCS65590" s="162"/>
      <c r="LCT65590" s="162"/>
      <c r="LCU65590" s="162"/>
      <c r="LCV65590" s="162"/>
      <c r="LCW65590" s="162"/>
      <c r="LMN65590" s="162"/>
      <c r="LMO65590" s="162"/>
      <c r="LMP65590" s="162"/>
      <c r="LMQ65590" s="162"/>
      <c r="LMR65590" s="162"/>
      <c r="LMS65590" s="162"/>
      <c r="LWJ65590" s="162"/>
      <c r="LWK65590" s="162"/>
      <c r="LWL65590" s="162"/>
      <c r="LWM65590" s="162"/>
      <c r="LWN65590" s="162"/>
      <c r="LWO65590" s="162"/>
      <c r="MGF65590" s="162"/>
      <c r="MGG65590" s="162"/>
      <c r="MGH65590" s="162"/>
      <c r="MGI65590" s="162"/>
      <c r="MGJ65590" s="162"/>
      <c r="MGK65590" s="162"/>
      <c r="MQB65590" s="162"/>
      <c r="MQC65590" s="162"/>
      <c r="MQD65590" s="162"/>
      <c r="MQE65590" s="162"/>
      <c r="MQF65590" s="162"/>
      <c r="MQG65590" s="162"/>
      <c r="MZX65590" s="162"/>
      <c r="MZY65590" s="162"/>
      <c r="MZZ65590" s="162"/>
      <c r="NAA65590" s="162"/>
      <c r="NAB65590" s="162"/>
      <c r="NAC65590" s="162"/>
      <c r="NJT65590" s="162"/>
      <c r="NJU65590" s="162"/>
      <c r="NJV65590" s="162"/>
      <c r="NJW65590" s="162"/>
      <c r="NJX65590" s="162"/>
      <c r="NJY65590" s="162"/>
      <c r="NTP65590" s="162"/>
      <c r="NTQ65590" s="162"/>
      <c r="NTR65590" s="162"/>
      <c r="NTS65590" s="162"/>
      <c r="NTT65590" s="162"/>
      <c r="NTU65590" s="162"/>
      <c r="ODL65590" s="162"/>
      <c r="ODM65590" s="162"/>
      <c r="ODN65590" s="162"/>
      <c r="ODO65590" s="162"/>
      <c r="ODP65590" s="162"/>
      <c r="ODQ65590" s="162"/>
      <c r="ONH65590" s="162"/>
      <c r="ONI65590" s="162"/>
      <c r="ONJ65590" s="162"/>
      <c r="ONK65590" s="162"/>
      <c r="ONL65590" s="162"/>
      <c r="ONM65590" s="162"/>
      <c r="OXD65590" s="162"/>
      <c r="OXE65590" s="162"/>
      <c r="OXF65590" s="162"/>
      <c r="OXG65590" s="162"/>
      <c r="OXH65590" s="162"/>
      <c r="OXI65590" s="162"/>
      <c r="PGZ65590" s="162"/>
      <c r="PHA65590" s="162"/>
      <c r="PHB65590" s="162"/>
      <c r="PHC65590" s="162"/>
      <c r="PHD65590" s="162"/>
      <c r="PHE65590" s="162"/>
      <c r="PQV65590" s="162"/>
      <c r="PQW65590" s="162"/>
      <c r="PQX65590" s="162"/>
      <c r="PQY65590" s="162"/>
      <c r="PQZ65590" s="162"/>
      <c r="PRA65590" s="162"/>
      <c r="QAR65590" s="162"/>
      <c r="QAS65590" s="162"/>
      <c r="QAT65590" s="162"/>
      <c r="QAU65590" s="162"/>
      <c r="QAV65590" s="162"/>
      <c r="QAW65590" s="162"/>
      <c r="QKN65590" s="162"/>
      <c r="QKO65590" s="162"/>
      <c r="QKP65590" s="162"/>
      <c r="QKQ65590" s="162"/>
      <c r="QKR65590" s="162"/>
      <c r="QKS65590" s="162"/>
      <c r="QUJ65590" s="162"/>
      <c r="QUK65590" s="162"/>
      <c r="QUL65590" s="162"/>
      <c r="QUM65590" s="162"/>
      <c r="QUN65590" s="162"/>
      <c r="QUO65590" s="162"/>
      <c r="REF65590" s="162"/>
      <c r="REG65590" s="162"/>
      <c r="REH65590" s="162"/>
      <c r="REI65590" s="162"/>
      <c r="REJ65590" s="162"/>
      <c r="REK65590" s="162"/>
      <c r="ROB65590" s="162"/>
      <c r="ROC65590" s="162"/>
      <c r="ROD65590" s="162"/>
      <c r="ROE65590" s="162"/>
      <c r="ROF65590" s="162"/>
      <c r="ROG65590" s="162"/>
      <c r="RXX65590" s="162"/>
      <c r="RXY65590" s="162"/>
      <c r="RXZ65590" s="162"/>
      <c r="RYA65590" s="162"/>
      <c r="RYB65590" s="162"/>
      <c r="RYC65590" s="162"/>
      <c r="SHT65590" s="162"/>
      <c r="SHU65590" s="162"/>
      <c r="SHV65590" s="162"/>
      <c r="SHW65590" s="162"/>
      <c r="SHX65590" s="162"/>
      <c r="SHY65590" s="162"/>
      <c r="SRP65590" s="162"/>
      <c r="SRQ65590" s="162"/>
      <c r="SRR65590" s="162"/>
      <c r="SRS65590" s="162"/>
      <c r="SRT65590" s="162"/>
      <c r="SRU65590" s="162"/>
      <c r="TBL65590" s="162"/>
      <c r="TBM65590" s="162"/>
      <c r="TBN65590" s="162"/>
      <c r="TBO65590" s="162"/>
      <c r="TBP65590" s="162"/>
      <c r="TBQ65590" s="162"/>
      <c r="TLH65590" s="162"/>
      <c r="TLI65590" s="162"/>
      <c r="TLJ65590" s="162"/>
      <c r="TLK65590" s="162"/>
      <c r="TLL65590" s="162"/>
      <c r="TLM65590" s="162"/>
      <c r="TVD65590" s="162"/>
      <c r="TVE65590" s="162"/>
      <c r="TVF65590" s="162"/>
      <c r="TVG65590" s="162"/>
      <c r="TVH65590" s="162"/>
      <c r="TVI65590" s="162"/>
      <c r="UEZ65590" s="162"/>
      <c r="UFA65590" s="162"/>
      <c r="UFB65590" s="162"/>
      <c r="UFC65590" s="162"/>
      <c r="UFD65590" s="162"/>
      <c r="UFE65590" s="162"/>
      <c r="UOV65590" s="162"/>
      <c r="UOW65590" s="162"/>
      <c r="UOX65590" s="162"/>
      <c r="UOY65590" s="162"/>
      <c r="UOZ65590" s="162"/>
      <c r="UPA65590" s="162"/>
      <c r="UYR65590" s="162"/>
      <c r="UYS65590" s="162"/>
      <c r="UYT65590" s="162"/>
      <c r="UYU65590" s="162"/>
      <c r="UYV65590" s="162"/>
      <c r="UYW65590" s="162"/>
      <c r="VIN65590" s="162"/>
      <c r="VIO65590" s="162"/>
      <c r="VIP65590" s="162"/>
      <c r="VIQ65590" s="162"/>
      <c r="VIR65590" s="162"/>
      <c r="VIS65590" s="162"/>
      <c r="VSJ65590" s="162"/>
      <c r="VSK65590" s="162"/>
      <c r="VSL65590" s="162"/>
      <c r="VSM65590" s="162"/>
      <c r="VSN65590" s="162"/>
      <c r="VSO65590" s="162"/>
      <c r="WCF65590" s="162"/>
      <c r="WCG65590" s="162"/>
      <c r="WCH65590" s="162"/>
      <c r="WCI65590" s="162"/>
      <c r="WCJ65590" s="162"/>
      <c r="WCK65590" s="162"/>
      <c r="WMB65590" s="162"/>
      <c r="WMC65590" s="162"/>
      <c r="WMD65590" s="162"/>
      <c r="WME65590" s="162"/>
      <c r="WMF65590" s="162"/>
      <c r="WMG65590" s="162"/>
      <c r="WVX65590" s="162"/>
      <c r="WVY65590" s="162"/>
      <c r="WVZ65590" s="162"/>
      <c r="WWA65590" s="162"/>
      <c r="WWB65590" s="162"/>
      <c r="WWC65590" s="162"/>
    </row>
    <row r="65591" spans="7:789 1040:1813 2064:2837 3088:3861 4112:4885 5136:5909 6160:6933 7184:7957 8208:8981 9232:10005 10256:11029 11280:12053 12304:13077 13328:14101 14352:15125 15376:16149" ht="11.25" customHeight="1" x14ac:dyDescent="0.35">
      <c r="G65591" s="162"/>
      <c r="H65591" s="162"/>
      <c r="I65591" s="162"/>
      <c r="J65591" s="162"/>
      <c r="K65591" s="162"/>
      <c r="L65591" s="162"/>
      <c r="M65591" s="162"/>
      <c r="N65591" s="162"/>
      <c r="O65591" s="162"/>
      <c r="JL65591" s="162"/>
      <c r="JM65591" s="162"/>
      <c r="JN65591" s="162"/>
      <c r="JO65591" s="162"/>
      <c r="JP65591" s="162"/>
      <c r="JQ65591" s="162"/>
      <c r="TH65591" s="162"/>
      <c r="TI65591" s="162"/>
      <c r="TJ65591" s="162"/>
      <c r="TK65591" s="162"/>
      <c r="TL65591" s="162"/>
      <c r="TM65591" s="162"/>
      <c r="ADD65591" s="162"/>
      <c r="ADE65591" s="162"/>
      <c r="ADF65591" s="162"/>
      <c r="ADG65591" s="162"/>
      <c r="ADH65591" s="162"/>
      <c r="ADI65591" s="162"/>
      <c r="AMZ65591" s="162"/>
      <c r="ANA65591" s="162"/>
      <c r="ANB65591" s="162"/>
      <c r="ANC65591" s="162"/>
      <c r="AND65591" s="162"/>
      <c r="ANE65591" s="162"/>
      <c r="AWV65591" s="162"/>
      <c r="AWW65591" s="162"/>
      <c r="AWX65591" s="162"/>
      <c r="AWY65591" s="162"/>
      <c r="AWZ65591" s="162"/>
      <c r="AXA65591" s="162"/>
      <c r="BGR65591" s="162"/>
      <c r="BGS65591" s="162"/>
      <c r="BGT65591" s="162"/>
      <c r="BGU65591" s="162"/>
      <c r="BGV65591" s="162"/>
      <c r="BGW65591" s="162"/>
      <c r="BQN65591" s="162"/>
      <c r="BQO65591" s="162"/>
      <c r="BQP65591" s="162"/>
      <c r="BQQ65591" s="162"/>
      <c r="BQR65591" s="162"/>
      <c r="BQS65591" s="162"/>
      <c r="CAJ65591" s="162"/>
      <c r="CAK65591" s="162"/>
      <c r="CAL65591" s="162"/>
      <c r="CAM65591" s="162"/>
      <c r="CAN65591" s="162"/>
      <c r="CAO65591" s="162"/>
      <c r="CKF65591" s="162"/>
      <c r="CKG65591" s="162"/>
      <c r="CKH65591" s="162"/>
      <c r="CKI65591" s="162"/>
      <c r="CKJ65591" s="162"/>
      <c r="CKK65591" s="162"/>
      <c r="CUB65591" s="162"/>
      <c r="CUC65591" s="162"/>
      <c r="CUD65591" s="162"/>
      <c r="CUE65591" s="162"/>
      <c r="CUF65591" s="162"/>
      <c r="CUG65591" s="162"/>
      <c r="DDX65591" s="162"/>
      <c r="DDY65591" s="162"/>
      <c r="DDZ65591" s="162"/>
      <c r="DEA65591" s="162"/>
      <c r="DEB65591" s="162"/>
      <c r="DEC65591" s="162"/>
      <c r="DNT65591" s="162"/>
      <c r="DNU65591" s="162"/>
      <c r="DNV65591" s="162"/>
      <c r="DNW65591" s="162"/>
      <c r="DNX65591" s="162"/>
      <c r="DNY65591" s="162"/>
      <c r="DXP65591" s="162"/>
      <c r="DXQ65591" s="162"/>
      <c r="DXR65591" s="162"/>
      <c r="DXS65591" s="162"/>
      <c r="DXT65591" s="162"/>
      <c r="DXU65591" s="162"/>
      <c r="EHL65591" s="162"/>
      <c r="EHM65591" s="162"/>
      <c r="EHN65591" s="162"/>
      <c r="EHO65591" s="162"/>
      <c r="EHP65591" s="162"/>
      <c r="EHQ65591" s="162"/>
      <c r="ERH65591" s="162"/>
      <c r="ERI65591" s="162"/>
      <c r="ERJ65591" s="162"/>
      <c r="ERK65591" s="162"/>
      <c r="ERL65591" s="162"/>
      <c r="ERM65591" s="162"/>
      <c r="FBD65591" s="162"/>
      <c r="FBE65591" s="162"/>
      <c r="FBF65591" s="162"/>
      <c r="FBG65591" s="162"/>
      <c r="FBH65591" s="162"/>
      <c r="FBI65591" s="162"/>
      <c r="FKZ65591" s="162"/>
      <c r="FLA65591" s="162"/>
      <c r="FLB65591" s="162"/>
      <c r="FLC65591" s="162"/>
      <c r="FLD65591" s="162"/>
      <c r="FLE65591" s="162"/>
      <c r="FUV65591" s="162"/>
      <c r="FUW65591" s="162"/>
      <c r="FUX65591" s="162"/>
      <c r="FUY65591" s="162"/>
      <c r="FUZ65591" s="162"/>
      <c r="FVA65591" s="162"/>
      <c r="GER65591" s="162"/>
      <c r="GES65591" s="162"/>
      <c r="GET65591" s="162"/>
      <c r="GEU65591" s="162"/>
      <c r="GEV65591" s="162"/>
      <c r="GEW65591" s="162"/>
      <c r="GON65591" s="162"/>
      <c r="GOO65591" s="162"/>
      <c r="GOP65591" s="162"/>
      <c r="GOQ65591" s="162"/>
      <c r="GOR65591" s="162"/>
      <c r="GOS65591" s="162"/>
      <c r="GYJ65591" s="162"/>
      <c r="GYK65591" s="162"/>
      <c r="GYL65591" s="162"/>
      <c r="GYM65591" s="162"/>
      <c r="GYN65591" s="162"/>
      <c r="GYO65591" s="162"/>
      <c r="HIF65591" s="162"/>
      <c r="HIG65591" s="162"/>
      <c r="HIH65591" s="162"/>
      <c r="HII65591" s="162"/>
      <c r="HIJ65591" s="162"/>
      <c r="HIK65591" s="162"/>
      <c r="HSB65591" s="162"/>
      <c r="HSC65591" s="162"/>
      <c r="HSD65591" s="162"/>
      <c r="HSE65591" s="162"/>
      <c r="HSF65591" s="162"/>
      <c r="HSG65591" s="162"/>
      <c r="IBX65591" s="162"/>
      <c r="IBY65591" s="162"/>
      <c r="IBZ65591" s="162"/>
      <c r="ICA65591" s="162"/>
      <c r="ICB65591" s="162"/>
      <c r="ICC65591" s="162"/>
      <c r="ILT65591" s="162"/>
      <c r="ILU65591" s="162"/>
      <c r="ILV65591" s="162"/>
      <c r="ILW65591" s="162"/>
      <c r="ILX65591" s="162"/>
      <c r="ILY65591" s="162"/>
      <c r="IVP65591" s="162"/>
      <c r="IVQ65591" s="162"/>
      <c r="IVR65591" s="162"/>
      <c r="IVS65591" s="162"/>
      <c r="IVT65591" s="162"/>
      <c r="IVU65591" s="162"/>
      <c r="JFL65591" s="162"/>
      <c r="JFM65591" s="162"/>
      <c r="JFN65591" s="162"/>
      <c r="JFO65591" s="162"/>
      <c r="JFP65591" s="162"/>
      <c r="JFQ65591" s="162"/>
      <c r="JPH65591" s="162"/>
      <c r="JPI65591" s="162"/>
      <c r="JPJ65591" s="162"/>
      <c r="JPK65591" s="162"/>
      <c r="JPL65591" s="162"/>
      <c r="JPM65591" s="162"/>
      <c r="JZD65591" s="162"/>
      <c r="JZE65591" s="162"/>
      <c r="JZF65591" s="162"/>
      <c r="JZG65591" s="162"/>
      <c r="JZH65591" s="162"/>
      <c r="JZI65591" s="162"/>
      <c r="KIZ65591" s="162"/>
      <c r="KJA65591" s="162"/>
      <c r="KJB65591" s="162"/>
      <c r="KJC65591" s="162"/>
      <c r="KJD65591" s="162"/>
      <c r="KJE65591" s="162"/>
      <c r="KSV65591" s="162"/>
      <c r="KSW65591" s="162"/>
      <c r="KSX65591" s="162"/>
      <c r="KSY65591" s="162"/>
      <c r="KSZ65591" s="162"/>
      <c r="KTA65591" s="162"/>
      <c r="LCR65591" s="162"/>
      <c r="LCS65591" s="162"/>
      <c r="LCT65591" s="162"/>
      <c r="LCU65591" s="162"/>
      <c r="LCV65591" s="162"/>
      <c r="LCW65591" s="162"/>
      <c r="LMN65591" s="162"/>
      <c r="LMO65591" s="162"/>
      <c r="LMP65591" s="162"/>
      <c r="LMQ65591" s="162"/>
      <c r="LMR65591" s="162"/>
      <c r="LMS65591" s="162"/>
      <c r="LWJ65591" s="162"/>
      <c r="LWK65591" s="162"/>
      <c r="LWL65591" s="162"/>
      <c r="LWM65591" s="162"/>
      <c r="LWN65591" s="162"/>
      <c r="LWO65591" s="162"/>
      <c r="MGF65591" s="162"/>
      <c r="MGG65591" s="162"/>
      <c r="MGH65591" s="162"/>
      <c r="MGI65591" s="162"/>
      <c r="MGJ65591" s="162"/>
      <c r="MGK65591" s="162"/>
      <c r="MQB65591" s="162"/>
      <c r="MQC65591" s="162"/>
      <c r="MQD65591" s="162"/>
      <c r="MQE65591" s="162"/>
      <c r="MQF65591" s="162"/>
      <c r="MQG65591" s="162"/>
      <c r="MZX65591" s="162"/>
      <c r="MZY65591" s="162"/>
      <c r="MZZ65591" s="162"/>
      <c r="NAA65591" s="162"/>
      <c r="NAB65591" s="162"/>
      <c r="NAC65591" s="162"/>
      <c r="NJT65591" s="162"/>
      <c r="NJU65591" s="162"/>
      <c r="NJV65591" s="162"/>
      <c r="NJW65591" s="162"/>
      <c r="NJX65591" s="162"/>
      <c r="NJY65591" s="162"/>
      <c r="NTP65591" s="162"/>
      <c r="NTQ65591" s="162"/>
      <c r="NTR65591" s="162"/>
      <c r="NTS65591" s="162"/>
      <c r="NTT65591" s="162"/>
      <c r="NTU65591" s="162"/>
      <c r="ODL65591" s="162"/>
      <c r="ODM65591" s="162"/>
      <c r="ODN65591" s="162"/>
      <c r="ODO65591" s="162"/>
      <c r="ODP65591" s="162"/>
      <c r="ODQ65591" s="162"/>
      <c r="ONH65591" s="162"/>
      <c r="ONI65591" s="162"/>
      <c r="ONJ65591" s="162"/>
      <c r="ONK65591" s="162"/>
      <c r="ONL65591" s="162"/>
      <c r="ONM65591" s="162"/>
      <c r="OXD65591" s="162"/>
      <c r="OXE65591" s="162"/>
      <c r="OXF65591" s="162"/>
      <c r="OXG65591" s="162"/>
      <c r="OXH65591" s="162"/>
      <c r="OXI65591" s="162"/>
      <c r="PGZ65591" s="162"/>
      <c r="PHA65591" s="162"/>
      <c r="PHB65591" s="162"/>
      <c r="PHC65591" s="162"/>
      <c r="PHD65591" s="162"/>
      <c r="PHE65591" s="162"/>
      <c r="PQV65591" s="162"/>
      <c r="PQW65591" s="162"/>
      <c r="PQX65591" s="162"/>
      <c r="PQY65591" s="162"/>
      <c r="PQZ65591" s="162"/>
      <c r="PRA65591" s="162"/>
      <c r="QAR65591" s="162"/>
      <c r="QAS65591" s="162"/>
      <c r="QAT65591" s="162"/>
      <c r="QAU65591" s="162"/>
      <c r="QAV65591" s="162"/>
      <c r="QAW65591" s="162"/>
      <c r="QKN65591" s="162"/>
      <c r="QKO65591" s="162"/>
      <c r="QKP65591" s="162"/>
      <c r="QKQ65591" s="162"/>
      <c r="QKR65591" s="162"/>
      <c r="QKS65591" s="162"/>
      <c r="QUJ65591" s="162"/>
      <c r="QUK65591" s="162"/>
      <c r="QUL65591" s="162"/>
      <c r="QUM65591" s="162"/>
      <c r="QUN65591" s="162"/>
      <c r="QUO65591" s="162"/>
      <c r="REF65591" s="162"/>
      <c r="REG65591" s="162"/>
      <c r="REH65591" s="162"/>
      <c r="REI65591" s="162"/>
      <c r="REJ65591" s="162"/>
      <c r="REK65591" s="162"/>
      <c r="ROB65591" s="162"/>
      <c r="ROC65591" s="162"/>
      <c r="ROD65591" s="162"/>
      <c r="ROE65591" s="162"/>
      <c r="ROF65591" s="162"/>
      <c r="ROG65591" s="162"/>
      <c r="RXX65591" s="162"/>
      <c r="RXY65591" s="162"/>
      <c r="RXZ65591" s="162"/>
      <c r="RYA65591" s="162"/>
      <c r="RYB65591" s="162"/>
      <c r="RYC65591" s="162"/>
      <c r="SHT65591" s="162"/>
      <c r="SHU65591" s="162"/>
      <c r="SHV65591" s="162"/>
      <c r="SHW65591" s="162"/>
      <c r="SHX65591" s="162"/>
      <c r="SHY65591" s="162"/>
      <c r="SRP65591" s="162"/>
      <c r="SRQ65591" s="162"/>
      <c r="SRR65591" s="162"/>
      <c r="SRS65591" s="162"/>
      <c r="SRT65591" s="162"/>
      <c r="SRU65591" s="162"/>
      <c r="TBL65591" s="162"/>
      <c r="TBM65591" s="162"/>
      <c r="TBN65591" s="162"/>
      <c r="TBO65591" s="162"/>
      <c r="TBP65591" s="162"/>
      <c r="TBQ65591" s="162"/>
      <c r="TLH65591" s="162"/>
      <c r="TLI65591" s="162"/>
      <c r="TLJ65591" s="162"/>
      <c r="TLK65591" s="162"/>
      <c r="TLL65591" s="162"/>
      <c r="TLM65591" s="162"/>
      <c r="TVD65591" s="162"/>
      <c r="TVE65591" s="162"/>
      <c r="TVF65591" s="162"/>
      <c r="TVG65591" s="162"/>
      <c r="TVH65591" s="162"/>
      <c r="TVI65591" s="162"/>
      <c r="UEZ65591" s="162"/>
      <c r="UFA65591" s="162"/>
      <c r="UFB65591" s="162"/>
      <c r="UFC65591" s="162"/>
      <c r="UFD65591" s="162"/>
      <c r="UFE65591" s="162"/>
      <c r="UOV65591" s="162"/>
      <c r="UOW65591" s="162"/>
      <c r="UOX65591" s="162"/>
      <c r="UOY65591" s="162"/>
      <c r="UOZ65591" s="162"/>
      <c r="UPA65591" s="162"/>
      <c r="UYR65591" s="162"/>
      <c r="UYS65591" s="162"/>
      <c r="UYT65591" s="162"/>
      <c r="UYU65591" s="162"/>
      <c r="UYV65591" s="162"/>
      <c r="UYW65591" s="162"/>
      <c r="VIN65591" s="162"/>
      <c r="VIO65591" s="162"/>
      <c r="VIP65591" s="162"/>
      <c r="VIQ65591" s="162"/>
      <c r="VIR65591" s="162"/>
      <c r="VIS65591" s="162"/>
      <c r="VSJ65591" s="162"/>
      <c r="VSK65591" s="162"/>
      <c r="VSL65591" s="162"/>
      <c r="VSM65591" s="162"/>
      <c r="VSN65591" s="162"/>
      <c r="VSO65591" s="162"/>
      <c r="WCF65591" s="162"/>
      <c r="WCG65591" s="162"/>
      <c r="WCH65591" s="162"/>
      <c r="WCI65591" s="162"/>
      <c r="WCJ65591" s="162"/>
      <c r="WCK65591" s="162"/>
      <c r="WMB65591" s="162"/>
      <c r="WMC65591" s="162"/>
      <c r="WMD65591" s="162"/>
      <c r="WME65591" s="162"/>
      <c r="WMF65591" s="162"/>
      <c r="WMG65591" s="162"/>
      <c r="WVX65591" s="162"/>
      <c r="WVY65591" s="162"/>
      <c r="WVZ65591" s="162"/>
      <c r="WWA65591" s="162"/>
      <c r="WWB65591" s="162"/>
      <c r="WWC65591" s="162"/>
    </row>
    <row r="65592" spans="7:789 1040:1813 2064:2837 3088:3861 4112:4885 5136:5909 6160:6933 7184:7957 8208:8981 9232:10005 10256:11029 11280:12053 12304:13077 13328:14101 14352:15125 15376:16149" ht="11.25" customHeight="1" x14ac:dyDescent="0.35">
      <c r="G65592" s="162"/>
      <c r="H65592" s="162"/>
      <c r="I65592" s="162"/>
      <c r="J65592" s="162"/>
      <c r="K65592" s="162"/>
      <c r="L65592" s="162"/>
      <c r="M65592" s="162"/>
      <c r="N65592" s="162"/>
      <c r="O65592" s="162"/>
      <c r="JL65592" s="162"/>
      <c r="JM65592" s="162"/>
      <c r="JN65592" s="162"/>
      <c r="JO65592" s="162"/>
      <c r="JP65592" s="162"/>
      <c r="JQ65592" s="162"/>
      <c r="TH65592" s="162"/>
      <c r="TI65592" s="162"/>
      <c r="TJ65592" s="162"/>
      <c r="TK65592" s="162"/>
      <c r="TL65592" s="162"/>
      <c r="TM65592" s="162"/>
      <c r="ADD65592" s="162"/>
      <c r="ADE65592" s="162"/>
      <c r="ADF65592" s="162"/>
      <c r="ADG65592" s="162"/>
      <c r="ADH65592" s="162"/>
      <c r="ADI65592" s="162"/>
      <c r="AMZ65592" s="162"/>
      <c r="ANA65592" s="162"/>
      <c r="ANB65592" s="162"/>
      <c r="ANC65592" s="162"/>
      <c r="AND65592" s="162"/>
      <c r="ANE65592" s="162"/>
      <c r="AWV65592" s="162"/>
      <c r="AWW65592" s="162"/>
      <c r="AWX65592" s="162"/>
      <c r="AWY65592" s="162"/>
      <c r="AWZ65592" s="162"/>
      <c r="AXA65592" s="162"/>
      <c r="BGR65592" s="162"/>
      <c r="BGS65592" s="162"/>
      <c r="BGT65592" s="162"/>
      <c r="BGU65592" s="162"/>
      <c r="BGV65592" s="162"/>
      <c r="BGW65592" s="162"/>
      <c r="BQN65592" s="162"/>
      <c r="BQO65592" s="162"/>
      <c r="BQP65592" s="162"/>
      <c r="BQQ65592" s="162"/>
      <c r="BQR65592" s="162"/>
      <c r="BQS65592" s="162"/>
      <c r="CAJ65592" s="162"/>
      <c r="CAK65592" s="162"/>
      <c r="CAL65592" s="162"/>
      <c r="CAM65592" s="162"/>
      <c r="CAN65592" s="162"/>
      <c r="CAO65592" s="162"/>
      <c r="CKF65592" s="162"/>
      <c r="CKG65592" s="162"/>
      <c r="CKH65592" s="162"/>
      <c r="CKI65592" s="162"/>
      <c r="CKJ65592" s="162"/>
      <c r="CKK65592" s="162"/>
      <c r="CUB65592" s="162"/>
      <c r="CUC65592" s="162"/>
      <c r="CUD65592" s="162"/>
      <c r="CUE65592" s="162"/>
      <c r="CUF65592" s="162"/>
      <c r="CUG65592" s="162"/>
      <c r="DDX65592" s="162"/>
      <c r="DDY65592" s="162"/>
      <c r="DDZ65592" s="162"/>
      <c r="DEA65592" s="162"/>
      <c r="DEB65592" s="162"/>
      <c r="DEC65592" s="162"/>
      <c r="DNT65592" s="162"/>
      <c r="DNU65592" s="162"/>
      <c r="DNV65592" s="162"/>
      <c r="DNW65592" s="162"/>
      <c r="DNX65592" s="162"/>
      <c r="DNY65592" s="162"/>
      <c r="DXP65592" s="162"/>
      <c r="DXQ65592" s="162"/>
      <c r="DXR65592" s="162"/>
      <c r="DXS65592" s="162"/>
      <c r="DXT65592" s="162"/>
      <c r="DXU65592" s="162"/>
      <c r="EHL65592" s="162"/>
      <c r="EHM65592" s="162"/>
      <c r="EHN65592" s="162"/>
      <c r="EHO65592" s="162"/>
      <c r="EHP65592" s="162"/>
      <c r="EHQ65592" s="162"/>
      <c r="ERH65592" s="162"/>
      <c r="ERI65592" s="162"/>
      <c r="ERJ65592" s="162"/>
      <c r="ERK65592" s="162"/>
      <c r="ERL65592" s="162"/>
      <c r="ERM65592" s="162"/>
      <c r="FBD65592" s="162"/>
      <c r="FBE65592" s="162"/>
      <c r="FBF65592" s="162"/>
      <c r="FBG65592" s="162"/>
      <c r="FBH65592" s="162"/>
      <c r="FBI65592" s="162"/>
      <c r="FKZ65592" s="162"/>
      <c r="FLA65592" s="162"/>
      <c r="FLB65592" s="162"/>
      <c r="FLC65592" s="162"/>
      <c r="FLD65592" s="162"/>
      <c r="FLE65592" s="162"/>
      <c r="FUV65592" s="162"/>
      <c r="FUW65592" s="162"/>
      <c r="FUX65592" s="162"/>
      <c r="FUY65592" s="162"/>
      <c r="FUZ65592" s="162"/>
      <c r="FVA65592" s="162"/>
      <c r="GER65592" s="162"/>
      <c r="GES65592" s="162"/>
      <c r="GET65592" s="162"/>
      <c r="GEU65592" s="162"/>
      <c r="GEV65592" s="162"/>
      <c r="GEW65592" s="162"/>
      <c r="GON65592" s="162"/>
      <c r="GOO65592" s="162"/>
      <c r="GOP65592" s="162"/>
      <c r="GOQ65592" s="162"/>
      <c r="GOR65592" s="162"/>
      <c r="GOS65592" s="162"/>
      <c r="GYJ65592" s="162"/>
      <c r="GYK65592" s="162"/>
      <c r="GYL65592" s="162"/>
      <c r="GYM65592" s="162"/>
      <c r="GYN65592" s="162"/>
      <c r="GYO65592" s="162"/>
      <c r="HIF65592" s="162"/>
      <c r="HIG65592" s="162"/>
      <c r="HIH65592" s="162"/>
      <c r="HII65592" s="162"/>
      <c r="HIJ65592" s="162"/>
      <c r="HIK65592" s="162"/>
      <c r="HSB65592" s="162"/>
      <c r="HSC65592" s="162"/>
      <c r="HSD65592" s="162"/>
      <c r="HSE65592" s="162"/>
      <c r="HSF65592" s="162"/>
      <c r="HSG65592" s="162"/>
      <c r="IBX65592" s="162"/>
      <c r="IBY65592" s="162"/>
      <c r="IBZ65592" s="162"/>
      <c r="ICA65592" s="162"/>
      <c r="ICB65592" s="162"/>
      <c r="ICC65592" s="162"/>
      <c r="ILT65592" s="162"/>
      <c r="ILU65592" s="162"/>
      <c r="ILV65592" s="162"/>
      <c r="ILW65592" s="162"/>
      <c r="ILX65592" s="162"/>
      <c r="ILY65592" s="162"/>
      <c r="IVP65592" s="162"/>
      <c r="IVQ65592" s="162"/>
      <c r="IVR65592" s="162"/>
      <c r="IVS65592" s="162"/>
      <c r="IVT65592" s="162"/>
      <c r="IVU65592" s="162"/>
      <c r="JFL65592" s="162"/>
      <c r="JFM65592" s="162"/>
      <c r="JFN65592" s="162"/>
      <c r="JFO65592" s="162"/>
      <c r="JFP65592" s="162"/>
      <c r="JFQ65592" s="162"/>
      <c r="JPH65592" s="162"/>
      <c r="JPI65592" s="162"/>
      <c r="JPJ65592" s="162"/>
      <c r="JPK65592" s="162"/>
      <c r="JPL65592" s="162"/>
      <c r="JPM65592" s="162"/>
      <c r="JZD65592" s="162"/>
      <c r="JZE65592" s="162"/>
      <c r="JZF65592" s="162"/>
      <c r="JZG65592" s="162"/>
      <c r="JZH65592" s="162"/>
      <c r="JZI65592" s="162"/>
      <c r="KIZ65592" s="162"/>
      <c r="KJA65592" s="162"/>
      <c r="KJB65592" s="162"/>
      <c r="KJC65592" s="162"/>
      <c r="KJD65592" s="162"/>
      <c r="KJE65592" s="162"/>
      <c r="KSV65592" s="162"/>
      <c r="KSW65592" s="162"/>
      <c r="KSX65592" s="162"/>
      <c r="KSY65592" s="162"/>
      <c r="KSZ65592" s="162"/>
      <c r="KTA65592" s="162"/>
      <c r="LCR65592" s="162"/>
      <c r="LCS65592" s="162"/>
      <c r="LCT65592" s="162"/>
      <c r="LCU65592" s="162"/>
      <c r="LCV65592" s="162"/>
      <c r="LCW65592" s="162"/>
      <c r="LMN65592" s="162"/>
      <c r="LMO65592" s="162"/>
      <c r="LMP65592" s="162"/>
      <c r="LMQ65592" s="162"/>
      <c r="LMR65592" s="162"/>
      <c r="LMS65592" s="162"/>
      <c r="LWJ65592" s="162"/>
      <c r="LWK65592" s="162"/>
      <c r="LWL65592" s="162"/>
      <c r="LWM65592" s="162"/>
      <c r="LWN65592" s="162"/>
      <c r="LWO65592" s="162"/>
      <c r="MGF65592" s="162"/>
      <c r="MGG65592" s="162"/>
      <c r="MGH65592" s="162"/>
      <c r="MGI65592" s="162"/>
      <c r="MGJ65592" s="162"/>
      <c r="MGK65592" s="162"/>
      <c r="MQB65592" s="162"/>
      <c r="MQC65592" s="162"/>
      <c r="MQD65592" s="162"/>
      <c r="MQE65592" s="162"/>
      <c r="MQF65592" s="162"/>
      <c r="MQG65592" s="162"/>
      <c r="MZX65592" s="162"/>
      <c r="MZY65592" s="162"/>
      <c r="MZZ65592" s="162"/>
      <c r="NAA65592" s="162"/>
      <c r="NAB65592" s="162"/>
      <c r="NAC65592" s="162"/>
      <c r="NJT65592" s="162"/>
      <c r="NJU65592" s="162"/>
      <c r="NJV65592" s="162"/>
      <c r="NJW65592" s="162"/>
      <c r="NJX65592" s="162"/>
      <c r="NJY65592" s="162"/>
      <c r="NTP65592" s="162"/>
      <c r="NTQ65592" s="162"/>
      <c r="NTR65592" s="162"/>
      <c r="NTS65592" s="162"/>
      <c r="NTT65592" s="162"/>
      <c r="NTU65592" s="162"/>
      <c r="ODL65592" s="162"/>
      <c r="ODM65592" s="162"/>
      <c r="ODN65592" s="162"/>
      <c r="ODO65592" s="162"/>
      <c r="ODP65592" s="162"/>
      <c r="ODQ65592" s="162"/>
      <c r="ONH65592" s="162"/>
      <c r="ONI65592" s="162"/>
      <c r="ONJ65592" s="162"/>
      <c r="ONK65592" s="162"/>
      <c r="ONL65592" s="162"/>
      <c r="ONM65592" s="162"/>
      <c r="OXD65592" s="162"/>
      <c r="OXE65592" s="162"/>
      <c r="OXF65592" s="162"/>
      <c r="OXG65592" s="162"/>
      <c r="OXH65592" s="162"/>
      <c r="OXI65592" s="162"/>
      <c r="PGZ65592" s="162"/>
      <c r="PHA65592" s="162"/>
      <c r="PHB65592" s="162"/>
      <c r="PHC65592" s="162"/>
      <c r="PHD65592" s="162"/>
      <c r="PHE65592" s="162"/>
      <c r="PQV65592" s="162"/>
      <c r="PQW65592" s="162"/>
      <c r="PQX65592" s="162"/>
      <c r="PQY65592" s="162"/>
      <c r="PQZ65592" s="162"/>
      <c r="PRA65592" s="162"/>
      <c r="QAR65592" s="162"/>
      <c r="QAS65592" s="162"/>
      <c r="QAT65592" s="162"/>
      <c r="QAU65592" s="162"/>
      <c r="QAV65592" s="162"/>
      <c r="QAW65592" s="162"/>
      <c r="QKN65592" s="162"/>
      <c r="QKO65592" s="162"/>
      <c r="QKP65592" s="162"/>
      <c r="QKQ65592" s="162"/>
      <c r="QKR65592" s="162"/>
      <c r="QKS65592" s="162"/>
      <c r="QUJ65592" s="162"/>
      <c r="QUK65592" s="162"/>
      <c r="QUL65592" s="162"/>
      <c r="QUM65592" s="162"/>
      <c r="QUN65592" s="162"/>
      <c r="QUO65592" s="162"/>
      <c r="REF65592" s="162"/>
      <c r="REG65592" s="162"/>
      <c r="REH65592" s="162"/>
      <c r="REI65592" s="162"/>
      <c r="REJ65592" s="162"/>
      <c r="REK65592" s="162"/>
      <c r="ROB65592" s="162"/>
      <c r="ROC65592" s="162"/>
      <c r="ROD65592" s="162"/>
      <c r="ROE65592" s="162"/>
      <c r="ROF65592" s="162"/>
      <c r="ROG65592" s="162"/>
      <c r="RXX65592" s="162"/>
      <c r="RXY65592" s="162"/>
      <c r="RXZ65592" s="162"/>
      <c r="RYA65592" s="162"/>
      <c r="RYB65592" s="162"/>
      <c r="RYC65592" s="162"/>
      <c r="SHT65592" s="162"/>
      <c r="SHU65592" s="162"/>
      <c r="SHV65592" s="162"/>
      <c r="SHW65592" s="162"/>
      <c r="SHX65592" s="162"/>
      <c r="SHY65592" s="162"/>
      <c r="SRP65592" s="162"/>
      <c r="SRQ65592" s="162"/>
      <c r="SRR65592" s="162"/>
      <c r="SRS65592" s="162"/>
      <c r="SRT65592" s="162"/>
      <c r="SRU65592" s="162"/>
      <c r="TBL65592" s="162"/>
      <c r="TBM65592" s="162"/>
      <c r="TBN65592" s="162"/>
      <c r="TBO65592" s="162"/>
      <c r="TBP65592" s="162"/>
      <c r="TBQ65592" s="162"/>
      <c r="TLH65592" s="162"/>
      <c r="TLI65592" s="162"/>
      <c r="TLJ65592" s="162"/>
      <c r="TLK65592" s="162"/>
      <c r="TLL65592" s="162"/>
      <c r="TLM65592" s="162"/>
      <c r="TVD65592" s="162"/>
      <c r="TVE65592" s="162"/>
      <c r="TVF65592" s="162"/>
      <c r="TVG65592" s="162"/>
      <c r="TVH65592" s="162"/>
      <c r="TVI65592" s="162"/>
      <c r="UEZ65592" s="162"/>
      <c r="UFA65592" s="162"/>
      <c r="UFB65592" s="162"/>
      <c r="UFC65592" s="162"/>
      <c r="UFD65592" s="162"/>
      <c r="UFE65592" s="162"/>
      <c r="UOV65592" s="162"/>
      <c r="UOW65592" s="162"/>
      <c r="UOX65592" s="162"/>
      <c r="UOY65592" s="162"/>
      <c r="UOZ65592" s="162"/>
      <c r="UPA65592" s="162"/>
      <c r="UYR65592" s="162"/>
      <c r="UYS65592" s="162"/>
      <c r="UYT65592" s="162"/>
      <c r="UYU65592" s="162"/>
      <c r="UYV65592" s="162"/>
      <c r="UYW65592" s="162"/>
      <c r="VIN65592" s="162"/>
      <c r="VIO65592" s="162"/>
      <c r="VIP65592" s="162"/>
      <c r="VIQ65592" s="162"/>
      <c r="VIR65592" s="162"/>
      <c r="VIS65592" s="162"/>
      <c r="VSJ65592" s="162"/>
      <c r="VSK65592" s="162"/>
      <c r="VSL65592" s="162"/>
      <c r="VSM65592" s="162"/>
      <c r="VSN65592" s="162"/>
      <c r="VSO65592" s="162"/>
      <c r="WCF65592" s="162"/>
      <c r="WCG65592" s="162"/>
      <c r="WCH65592" s="162"/>
      <c r="WCI65592" s="162"/>
      <c r="WCJ65592" s="162"/>
      <c r="WCK65592" s="162"/>
      <c r="WMB65592" s="162"/>
      <c r="WMC65592" s="162"/>
      <c r="WMD65592" s="162"/>
      <c r="WME65592" s="162"/>
      <c r="WMF65592" s="162"/>
      <c r="WMG65592" s="162"/>
      <c r="WVX65592" s="162"/>
      <c r="WVY65592" s="162"/>
      <c r="WVZ65592" s="162"/>
      <c r="WWA65592" s="162"/>
      <c r="WWB65592" s="162"/>
      <c r="WWC65592" s="162"/>
    </row>
    <row r="65593" spans="7:789 1040:1813 2064:2837 3088:3861 4112:4885 5136:5909 6160:6933 7184:7957 8208:8981 9232:10005 10256:11029 11280:12053 12304:13077 13328:14101 14352:15125 15376:16149" ht="11.25" customHeight="1" x14ac:dyDescent="0.35">
      <c r="G65593" s="162"/>
      <c r="H65593" s="162"/>
      <c r="I65593" s="162"/>
      <c r="J65593" s="162"/>
      <c r="K65593" s="162"/>
      <c r="L65593" s="162"/>
      <c r="M65593" s="162"/>
      <c r="N65593" s="162"/>
      <c r="O65593" s="162"/>
      <c r="JL65593" s="162"/>
      <c r="JM65593" s="162"/>
      <c r="JN65593" s="162"/>
      <c r="JO65593" s="162"/>
      <c r="JP65593" s="162"/>
      <c r="JQ65593" s="162"/>
      <c r="TH65593" s="162"/>
      <c r="TI65593" s="162"/>
      <c r="TJ65593" s="162"/>
      <c r="TK65593" s="162"/>
      <c r="TL65593" s="162"/>
      <c r="TM65593" s="162"/>
      <c r="ADD65593" s="162"/>
      <c r="ADE65593" s="162"/>
      <c r="ADF65593" s="162"/>
      <c r="ADG65593" s="162"/>
      <c r="ADH65593" s="162"/>
      <c r="ADI65593" s="162"/>
      <c r="AMZ65593" s="162"/>
      <c r="ANA65593" s="162"/>
      <c r="ANB65593" s="162"/>
      <c r="ANC65593" s="162"/>
      <c r="AND65593" s="162"/>
      <c r="ANE65593" s="162"/>
      <c r="AWV65593" s="162"/>
      <c r="AWW65593" s="162"/>
      <c r="AWX65593" s="162"/>
      <c r="AWY65593" s="162"/>
      <c r="AWZ65593" s="162"/>
      <c r="AXA65593" s="162"/>
      <c r="BGR65593" s="162"/>
      <c r="BGS65593" s="162"/>
      <c r="BGT65593" s="162"/>
      <c r="BGU65593" s="162"/>
      <c r="BGV65593" s="162"/>
      <c r="BGW65593" s="162"/>
      <c r="BQN65593" s="162"/>
      <c r="BQO65593" s="162"/>
      <c r="BQP65593" s="162"/>
      <c r="BQQ65593" s="162"/>
      <c r="BQR65593" s="162"/>
      <c r="BQS65593" s="162"/>
      <c r="CAJ65593" s="162"/>
      <c r="CAK65593" s="162"/>
      <c r="CAL65593" s="162"/>
      <c r="CAM65593" s="162"/>
      <c r="CAN65593" s="162"/>
      <c r="CAO65593" s="162"/>
      <c r="CKF65593" s="162"/>
      <c r="CKG65593" s="162"/>
      <c r="CKH65593" s="162"/>
      <c r="CKI65593" s="162"/>
      <c r="CKJ65593" s="162"/>
      <c r="CKK65593" s="162"/>
      <c r="CUB65593" s="162"/>
      <c r="CUC65593" s="162"/>
      <c r="CUD65593" s="162"/>
      <c r="CUE65593" s="162"/>
      <c r="CUF65593" s="162"/>
      <c r="CUG65593" s="162"/>
      <c r="DDX65593" s="162"/>
      <c r="DDY65593" s="162"/>
      <c r="DDZ65593" s="162"/>
      <c r="DEA65593" s="162"/>
      <c r="DEB65593" s="162"/>
      <c r="DEC65593" s="162"/>
      <c r="DNT65593" s="162"/>
      <c r="DNU65593" s="162"/>
      <c r="DNV65593" s="162"/>
      <c r="DNW65593" s="162"/>
      <c r="DNX65593" s="162"/>
      <c r="DNY65593" s="162"/>
      <c r="DXP65593" s="162"/>
      <c r="DXQ65593" s="162"/>
      <c r="DXR65593" s="162"/>
      <c r="DXS65593" s="162"/>
      <c r="DXT65593" s="162"/>
      <c r="DXU65593" s="162"/>
      <c r="EHL65593" s="162"/>
      <c r="EHM65593" s="162"/>
      <c r="EHN65593" s="162"/>
      <c r="EHO65593" s="162"/>
      <c r="EHP65593" s="162"/>
      <c r="EHQ65593" s="162"/>
      <c r="ERH65593" s="162"/>
      <c r="ERI65593" s="162"/>
      <c r="ERJ65593" s="162"/>
      <c r="ERK65593" s="162"/>
      <c r="ERL65593" s="162"/>
      <c r="ERM65593" s="162"/>
      <c r="FBD65593" s="162"/>
      <c r="FBE65593" s="162"/>
      <c r="FBF65593" s="162"/>
      <c r="FBG65593" s="162"/>
      <c r="FBH65593" s="162"/>
      <c r="FBI65593" s="162"/>
      <c r="FKZ65593" s="162"/>
      <c r="FLA65593" s="162"/>
      <c r="FLB65593" s="162"/>
      <c r="FLC65593" s="162"/>
      <c r="FLD65593" s="162"/>
      <c r="FLE65593" s="162"/>
      <c r="FUV65593" s="162"/>
      <c r="FUW65593" s="162"/>
      <c r="FUX65593" s="162"/>
      <c r="FUY65593" s="162"/>
      <c r="FUZ65593" s="162"/>
      <c r="FVA65593" s="162"/>
      <c r="GER65593" s="162"/>
      <c r="GES65593" s="162"/>
      <c r="GET65593" s="162"/>
      <c r="GEU65593" s="162"/>
      <c r="GEV65593" s="162"/>
      <c r="GEW65593" s="162"/>
      <c r="GON65593" s="162"/>
      <c r="GOO65593" s="162"/>
      <c r="GOP65593" s="162"/>
      <c r="GOQ65593" s="162"/>
      <c r="GOR65593" s="162"/>
      <c r="GOS65593" s="162"/>
      <c r="GYJ65593" s="162"/>
      <c r="GYK65593" s="162"/>
      <c r="GYL65593" s="162"/>
      <c r="GYM65593" s="162"/>
      <c r="GYN65593" s="162"/>
      <c r="GYO65593" s="162"/>
      <c r="HIF65593" s="162"/>
      <c r="HIG65593" s="162"/>
      <c r="HIH65593" s="162"/>
      <c r="HII65593" s="162"/>
      <c r="HIJ65593" s="162"/>
      <c r="HIK65593" s="162"/>
      <c r="HSB65593" s="162"/>
      <c r="HSC65593" s="162"/>
      <c r="HSD65593" s="162"/>
      <c r="HSE65593" s="162"/>
      <c r="HSF65593" s="162"/>
      <c r="HSG65593" s="162"/>
      <c r="IBX65593" s="162"/>
      <c r="IBY65593" s="162"/>
      <c r="IBZ65593" s="162"/>
      <c r="ICA65593" s="162"/>
      <c r="ICB65593" s="162"/>
      <c r="ICC65593" s="162"/>
      <c r="ILT65593" s="162"/>
      <c r="ILU65593" s="162"/>
      <c r="ILV65593" s="162"/>
      <c r="ILW65593" s="162"/>
      <c r="ILX65593" s="162"/>
      <c r="ILY65593" s="162"/>
      <c r="IVP65593" s="162"/>
      <c r="IVQ65593" s="162"/>
      <c r="IVR65593" s="162"/>
      <c r="IVS65593" s="162"/>
      <c r="IVT65593" s="162"/>
      <c r="IVU65593" s="162"/>
      <c r="JFL65593" s="162"/>
      <c r="JFM65593" s="162"/>
      <c r="JFN65593" s="162"/>
      <c r="JFO65593" s="162"/>
      <c r="JFP65593" s="162"/>
      <c r="JFQ65593" s="162"/>
      <c r="JPH65593" s="162"/>
      <c r="JPI65593" s="162"/>
      <c r="JPJ65593" s="162"/>
      <c r="JPK65593" s="162"/>
      <c r="JPL65593" s="162"/>
      <c r="JPM65593" s="162"/>
      <c r="JZD65593" s="162"/>
      <c r="JZE65593" s="162"/>
      <c r="JZF65593" s="162"/>
      <c r="JZG65593" s="162"/>
      <c r="JZH65593" s="162"/>
      <c r="JZI65593" s="162"/>
      <c r="KIZ65593" s="162"/>
      <c r="KJA65593" s="162"/>
      <c r="KJB65593" s="162"/>
      <c r="KJC65593" s="162"/>
      <c r="KJD65593" s="162"/>
      <c r="KJE65593" s="162"/>
      <c r="KSV65593" s="162"/>
      <c r="KSW65593" s="162"/>
      <c r="KSX65593" s="162"/>
      <c r="KSY65593" s="162"/>
      <c r="KSZ65593" s="162"/>
      <c r="KTA65593" s="162"/>
      <c r="LCR65593" s="162"/>
      <c r="LCS65593" s="162"/>
      <c r="LCT65593" s="162"/>
      <c r="LCU65593" s="162"/>
      <c r="LCV65593" s="162"/>
      <c r="LCW65593" s="162"/>
      <c r="LMN65593" s="162"/>
      <c r="LMO65593" s="162"/>
      <c r="LMP65593" s="162"/>
      <c r="LMQ65593" s="162"/>
      <c r="LMR65593" s="162"/>
      <c r="LMS65593" s="162"/>
      <c r="LWJ65593" s="162"/>
      <c r="LWK65593" s="162"/>
      <c r="LWL65593" s="162"/>
      <c r="LWM65593" s="162"/>
      <c r="LWN65593" s="162"/>
      <c r="LWO65593" s="162"/>
      <c r="MGF65593" s="162"/>
      <c r="MGG65593" s="162"/>
      <c r="MGH65593" s="162"/>
      <c r="MGI65593" s="162"/>
      <c r="MGJ65593" s="162"/>
      <c r="MGK65593" s="162"/>
      <c r="MQB65593" s="162"/>
      <c r="MQC65593" s="162"/>
      <c r="MQD65593" s="162"/>
      <c r="MQE65593" s="162"/>
      <c r="MQF65593" s="162"/>
      <c r="MQG65593" s="162"/>
      <c r="MZX65593" s="162"/>
      <c r="MZY65593" s="162"/>
      <c r="MZZ65593" s="162"/>
      <c r="NAA65593" s="162"/>
      <c r="NAB65593" s="162"/>
      <c r="NAC65593" s="162"/>
      <c r="NJT65593" s="162"/>
      <c r="NJU65593" s="162"/>
      <c r="NJV65593" s="162"/>
      <c r="NJW65593" s="162"/>
      <c r="NJX65593" s="162"/>
      <c r="NJY65593" s="162"/>
      <c r="NTP65593" s="162"/>
      <c r="NTQ65593" s="162"/>
      <c r="NTR65593" s="162"/>
      <c r="NTS65593" s="162"/>
      <c r="NTT65593" s="162"/>
      <c r="NTU65593" s="162"/>
      <c r="ODL65593" s="162"/>
      <c r="ODM65593" s="162"/>
      <c r="ODN65593" s="162"/>
      <c r="ODO65593" s="162"/>
      <c r="ODP65593" s="162"/>
      <c r="ODQ65593" s="162"/>
      <c r="ONH65593" s="162"/>
      <c r="ONI65593" s="162"/>
      <c r="ONJ65593" s="162"/>
      <c r="ONK65593" s="162"/>
      <c r="ONL65593" s="162"/>
      <c r="ONM65593" s="162"/>
      <c r="OXD65593" s="162"/>
      <c r="OXE65593" s="162"/>
      <c r="OXF65593" s="162"/>
      <c r="OXG65593" s="162"/>
      <c r="OXH65593" s="162"/>
      <c r="OXI65593" s="162"/>
      <c r="PGZ65593" s="162"/>
      <c r="PHA65593" s="162"/>
      <c r="PHB65593" s="162"/>
      <c r="PHC65593" s="162"/>
      <c r="PHD65593" s="162"/>
      <c r="PHE65593" s="162"/>
      <c r="PQV65593" s="162"/>
      <c r="PQW65593" s="162"/>
      <c r="PQX65593" s="162"/>
      <c r="PQY65593" s="162"/>
      <c r="PQZ65593" s="162"/>
      <c r="PRA65593" s="162"/>
      <c r="QAR65593" s="162"/>
      <c r="QAS65593" s="162"/>
      <c r="QAT65593" s="162"/>
      <c r="QAU65593" s="162"/>
      <c r="QAV65593" s="162"/>
      <c r="QAW65593" s="162"/>
      <c r="QKN65593" s="162"/>
      <c r="QKO65593" s="162"/>
      <c r="QKP65593" s="162"/>
      <c r="QKQ65593" s="162"/>
      <c r="QKR65593" s="162"/>
      <c r="QKS65593" s="162"/>
      <c r="QUJ65593" s="162"/>
      <c r="QUK65593" s="162"/>
      <c r="QUL65593" s="162"/>
      <c r="QUM65593" s="162"/>
      <c r="QUN65593" s="162"/>
      <c r="QUO65593" s="162"/>
      <c r="REF65593" s="162"/>
      <c r="REG65593" s="162"/>
      <c r="REH65593" s="162"/>
      <c r="REI65593" s="162"/>
      <c r="REJ65593" s="162"/>
      <c r="REK65593" s="162"/>
      <c r="ROB65593" s="162"/>
      <c r="ROC65593" s="162"/>
      <c r="ROD65593" s="162"/>
      <c r="ROE65593" s="162"/>
      <c r="ROF65593" s="162"/>
      <c r="ROG65593" s="162"/>
      <c r="RXX65593" s="162"/>
      <c r="RXY65593" s="162"/>
      <c r="RXZ65593" s="162"/>
      <c r="RYA65593" s="162"/>
      <c r="RYB65593" s="162"/>
      <c r="RYC65593" s="162"/>
      <c r="SHT65593" s="162"/>
      <c r="SHU65593" s="162"/>
      <c r="SHV65593" s="162"/>
      <c r="SHW65593" s="162"/>
      <c r="SHX65593" s="162"/>
      <c r="SHY65593" s="162"/>
      <c r="SRP65593" s="162"/>
      <c r="SRQ65593" s="162"/>
      <c r="SRR65593" s="162"/>
      <c r="SRS65593" s="162"/>
      <c r="SRT65593" s="162"/>
      <c r="SRU65593" s="162"/>
      <c r="TBL65593" s="162"/>
      <c r="TBM65593" s="162"/>
      <c r="TBN65593" s="162"/>
      <c r="TBO65593" s="162"/>
      <c r="TBP65593" s="162"/>
      <c r="TBQ65593" s="162"/>
      <c r="TLH65593" s="162"/>
      <c r="TLI65593" s="162"/>
      <c r="TLJ65593" s="162"/>
      <c r="TLK65593" s="162"/>
      <c r="TLL65593" s="162"/>
      <c r="TLM65593" s="162"/>
      <c r="TVD65593" s="162"/>
      <c r="TVE65593" s="162"/>
      <c r="TVF65593" s="162"/>
      <c r="TVG65593" s="162"/>
      <c r="TVH65593" s="162"/>
      <c r="TVI65593" s="162"/>
      <c r="UEZ65593" s="162"/>
      <c r="UFA65593" s="162"/>
      <c r="UFB65593" s="162"/>
      <c r="UFC65593" s="162"/>
      <c r="UFD65593" s="162"/>
      <c r="UFE65593" s="162"/>
      <c r="UOV65593" s="162"/>
      <c r="UOW65593" s="162"/>
      <c r="UOX65593" s="162"/>
      <c r="UOY65593" s="162"/>
      <c r="UOZ65593" s="162"/>
      <c r="UPA65593" s="162"/>
      <c r="UYR65593" s="162"/>
      <c r="UYS65593" s="162"/>
      <c r="UYT65593" s="162"/>
      <c r="UYU65593" s="162"/>
      <c r="UYV65593" s="162"/>
      <c r="UYW65593" s="162"/>
      <c r="VIN65593" s="162"/>
      <c r="VIO65593" s="162"/>
      <c r="VIP65593" s="162"/>
      <c r="VIQ65593" s="162"/>
      <c r="VIR65593" s="162"/>
      <c r="VIS65593" s="162"/>
      <c r="VSJ65593" s="162"/>
      <c r="VSK65593" s="162"/>
      <c r="VSL65593" s="162"/>
      <c r="VSM65593" s="162"/>
      <c r="VSN65593" s="162"/>
      <c r="VSO65593" s="162"/>
      <c r="WCF65593" s="162"/>
      <c r="WCG65593" s="162"/>
      <c r="WCH65593" s="162"/>
      <c r="WCI65593" s="162"/>
      <c r="WCJ65593" s="162"/>
      <c r="WCK65593" s="162"/>
      <c r="WMB65593" s="162"/>
      <c r="WMC65593" s="162"/>
      <c r="WMD65593" s="162"/>
      <c r="WME65593" s="162"/>
      <c r="WMF65593" s="162"/>
      <c r="WMG65593" s="162"/>
      <c r="WVX65593" s="162"/>
      <c r="WVY65593" s="162"/>
      <c r="WVZ65593" s="162"/>
      <c r="WWA65593" s="162"/>
      <c r="WWB65593" s="162"/>
      <c r="WWC65593" s="162"/>
    </row>
    <row r="65594" spans="7:789 1040:1813 2064:2837 3088:3861 4112:4885 5136:5909 6160:6933 7184:7957 8208:8981 9232:10005 10256:11029 11280:12053 12304:13077 13328:14101 14352:15125 15376:16149" ht="11.25" customHeight="1" x14ac:dyDescent="0.35">
      <c r="G65594" s="162"/>
      <c r="H65594" s="162"/>
      <c r="I65594" s="162"/>
      <c r="J65594" s="162"/>
      <c r="K65594" s="162"/>
      <c r="L65594" s="162"/>
      <c r="M65594" s="162"/>
      <c r="N65594" s="162"/>
      <c r="O65594" s="162"/>
      <c r="JL65594" s="162"/>
      <c r="JM65594" s="162"/>
      <c r="JN65594" s="162"/>
      <c r="JO65594" s="162"/>
      <c r="JP65594" s="162"/>
      <c r="JQ65594" s="162"/>
      <c r="TH65594" s="162"/>
      <c r="TI65594" s="162"/>
      <c r="TJ65594" s="162"/>
      <c r="TK65594" s="162"/>
      <c r="TL65594" s="162"/>
      <c r="TM65594" s="162"/>
      <c r="ADD65594" s="162"/>
      <c r="ADE65594" s="162"/>
      <c r="ADF65594" s="162"/>
      <c r="ADG65594" s="162"/>
      <c r="ADH65594" s="162"/>
      <c r="ADI65594" s="162"/>
      <c r="AMZ65594" s="162"/>
      <c r="ANA65594" s="162"/>
      <c r="ANB65594" s="162"/>
      <c r="ANC65594" s="162"/>
      <c r="AND65594" s="162"/>
      <c r="ANE65594" s="162"/>
      <c r="AWV65594" s="162"/>
      <c r="AWW65594" s="162"/>
      <c r="AWX65594" s="162"/>
      <c r="AWY65594" s="162"/>
      <c r="AWZ65594" s="162"/>
      <c r="AXA65594" s="162"/>
      <c r="BGR65594" s="162"/>
      <c r="BGS65594" s="162"/>
      <c r="BGT65594" s="162"/>
      <c r="BGU65594" s="162"/>
      <c r="BGV65594" s="162"/>
      <c r="BGW65594" s="162"/>
      <c r="BQN65594" s="162"/>
      <c r="BQO65594" s="162"/>
      <c r="BQP65594" s="162"/>
      <c r="BQQ65594" s="162"/>
      <c r="BQR65594" s="162"/>
      <c r="BQS65594" s="162"/>
      <c r="CAJ65594" s="162"/>
      <c r="CAK65594" s="162"/>
      <c r="CAL65594" s="162"/>
      <c r="CAM65594" s="162"/>
      <c r="CAN65594" s="162"/>
      <c r="CAO65594" s="162"/>
      <c r="CKF65594" s="162"/>
      <c r="CKG65594" s="162"/>
      <c r="CKH65594" s="162"/>
      <c r="CKI65594" s="162"/>
      <c r="CKJ65594" s="162"/>
      <c r="CKK65594" s="162"/>
      <c r="CUB65594" s="162"/>
      <c r="CUC65594" s="162"/>
      <c r="CUD65594" s="162"/>
      <c r="CUE65594" s="162"/>
      <c r="CUF65594" s="162"/>
      <c r="CUG65594" s="162"/>
      <c r="DDX65594" s="162"/>
      <c r="DDY65594" s="162"/>
      <c r="DDZ65594" s="162"/>
      <c r="DEA65594" s="162"/>
      <c r="DEB65594" s="162"/>
      <c r="DEC65594" s="162"/>
      <c r="DNT65594" s="162"/>
      <c r="DNU65594" s="162"/>
      <c r="DNV65594" s="162"/>
      <c r="DNW65594" s="162"/>
      <c r="DNX65594" s="162"/>
      <c r="DNY65594" s="162"/>
      <c r="DXP65594" s="162"/>
      <c r="DXQ65594" s="162"/>
      <c r="DXR65594" s="162"/>
      <c r="DXS65594" s="162"/>
      <c r="DXT65594" s="162"/>
      <c r="DXU65594" s="162"/>
      <c r="EHL65594" s="162"/>
      <c r="EHM65594" s="162"/>
      <c r="EHN65594" s="162"/>
      <c r="EHO65594" s="162"/>
      <c r="EHP65594" s="162"/>
      <c r="EHQ65594" s="162"/>
      <c r="ERH65594" s="162"/>
      <c r="ERI65594" s="162"/>
      <c r="ERJ65594" s="162"/>
      <c r="ERK65594" s="162"/>
      <c r="ERL65594" s="162"/>
      <c r="ERM65594" s="162"/>
      <c r="FBD65594" s="162"/>
      <c r="FBE65594" s="162"/>
      <c r="FBF65594" s="162"/>
      <c r="FBG65594" s="162"/>
      <c r="FBH65594" s="162"/>
      <c r="FBI65594" s="162"/>
      <c r="FKZ65594" s="162"/>
      <c r="FLA65594" s="162"/>
      <c r="FLB65594" s="162"/>
      <c r="FLC65594" s="162"/>
      <c r="FLD65594" s="162"/>
      <c r="FLE65594" s="162"/>
      <c r="FUV65594" s="162"/>
      <c r="FUW65594" s="162"/>
      <c r="FUX65594" s="162"/>
      <c r="FUY65594" s="162"/>
      <c r="FUZ65594" s="162"/>
      <c r="FVA65594" s="162"/>
      <c r="GER65594" s="162"/>
      <c r="GES65594" s="162"/>
      <c r="GET65594" s="162"/>
      <c r="GEU65594" s="162"/>
      <c r="GEV65594" s="162"/>
      <c r="GEW65594" s="162"/>
      <c r="GON65594" s="162"/>
      <c r="GOO65594" s="162"/>
      <c r="GOP65594" s="162"/>
      <c r="GOQ65594" s="162"/>
      <c r="GOR65594" s="162"/>
      <c r="GOS65594" s="162"/>
      <c r="GYJ65594" s="162"/>
      <c r="GYK65594" s="162"/>
      <c r="GYL65594" s="162"/>
      <c r="GYM65594" s="162"/>
      <c r="GYN65594" s="162"/>
      <c r="GYO65594" s="162"/>
      <c r="HIF65594" s="162"/>
      <c r="HIG65594" s="162"/>
      <c r="HIH65594" s="162"/>
      <c r="HII65594" s="162"/>
      <c r="HIJ65594" s="162"/>
      <c r="HIK65594" s="162"/>
      <c r="HSB65594" s="162"/>
      <c r="HSC65594" s="162"/>
      <c r="HSD65594" s="162"/>
      <c r="HSE65594" s="162"/>
      <c r="HSF65594" s="162"/>
      <c r="HSG65594" s="162"/>
      <c r="IBX65594" s="162"/>
      <c r="IBY65594" s="162"/>
      <c r="IBZ65594" s="162"/>
      <c r="ICA65594" s="162"/>
      <c r="ICB65594" s="162"/>
      <c r="ICC65594" s="162"/>
      <c r="ILT65594" s="162"/>
      <c r="ILU65594" s="162"/>
      <c r="ILV65594" s="162"/>
      <c r="ILW65594" s="162"/>
      <c r="ILX65594" s="162"/>
      <c r="ILY65594" s="162"/>
      <c r="IVP65594" s="162"/>
      <c r="IVQ65594" s="162"/>
      <c r="IVR65594" s="162"/>
      <c r="IVS65594" s="162"/>
      <c r="IVT65594" s="162"/>
      <c r="IVU65594" s="162"/>
      <c r="JFL65594" s="162"/>
      <c r="JFM65594" s="162"/>
      <c r="JFN65594" s="162"/>
      <c r="JFO65594" s="162"/>
      <c r="JFP65594" s="162"/>
      <c r="JFQ65594" s="162"/>
      <c r="JPH65594" s="162"/>
      <c r="JPI65594" s="162"/>
      <c r="JPJ65594" s="162"/>
      <c r="JPK65594" s="162"/>
      <c r="JPL65594" s="162"/>
      <c r="JPM65594" s="162"/>
      <c r="JZD65594" s="162"/>
      <c r="JZE65594" s="162"/>
      <c r="JZF65594" s="162"/>
      <c r="JZG65594" s="162"/>
      <c r="JZH65594" s="162"/>
      <c r="JZI65594" s="162"/>
      <c r="KIZ65594" s="162"/>
      <c r="KJA65594" s="162"/>
      <c r="KJB65594" s="162"/>
      <c r="KJC65594" s="162"/>
      <c r="KJD65594" s="162"/>
      <c r="KJE65594" s="162"/>
      <c r="KSV65594" s="162"/>
      <c r="KSW65594" s="162"/>
      <c r="KSX65594" s="162"/>
      <c r="KSY65594" s="162"/>
      <c r="KSZ65594" s="162"/>
      <c r="KTA65594" s="162"/>
      <c r="LCR65594" s="162"/>
      <c r="LCS65594" s="162"/>
      <c r="LCT65594" s="162"/>
      <c r="LCU65594" s="162"/>
      <c r="LCV65594" s="162"/>
      <c r="LCW65594" s="162"/>
      <c r="LMN65594" s="162"/>
      <c r="LMO65594" s="162"/>
      <c r="LMP65594" s="162"/>
      <c r="LMQ65594" s="162"/>
      <c r="LMR65594" s="162"/>
      <c r="LMS65594" s="162"/>
      <c r="LWJ65594" s="162"/>
      <c r="LWK65594" s="162"/>
      <c r="LWL65594" s="162"/>
      <c r="LWM65594" s="162"/>
      <c r="LWN65594" s="162"/>
      <c r="LWO65594" s="162"/>
      <c r="MGF65594" s="162"/>
      <c r="MGG65594" s="162"/>
      <c r="MGH65594" s="162"/>
      <c r="MGI65594" s="162"/>
      <c r="MGJ65594" s="162"/>
      <c r="MGK65594" s="162"/>
      <c r="MQB65594" s="162"/>
      <c r="MQC65594" s="162"/>
      <c r="MQD65594" s="162"/>
      <c r="MQE65594" s="162"/>
      <c r="MQF65594" s="162"/>
      <c r="MQG65594" s="162"/>
      <c r="MZX65594" s="162"/>
      <c r="MZY65594" s="162"/>
      <c r="MZZ65594" s="162"/>
      <c r="NAA65594" s="162"/>
      <c r="NAB65594" s="162"/>
      <c r="NAC65594" s="162"/>
      <c r="NJT65594" s="162"/>
      <c r="NJU65594" s="162"/>
      <c r="NJV65594" s="162"/>
      <c r="NJW65594" s="162"/>
      <c r="NJX65594" s="162"/>
      <c r="NJY65594" s="162"/>
      <c r="NTP65594" s="162"/>
      <c r="NTQ65594" s="162"/>
      <c r="NTR65594" s="162"/>
      <c r="NTS65594" s="162"/>
      <c r="NTT65594" s="162"/>
      <c r="NTU65594" s="162"/>
      <c r="ODL65594" s="162"/>
      <c r="ODM65594" s="162"/>
      <c r="ODN65594" s="162"/>
      <c r="ODO65594" s="162"/>
      <c r="ODP65594" s="162"/>
      <c r="ODQ65594" s="162"/>
      <c r="ONH65594" s="162"/>
      <c r="ONI65594" s="162"/>
      <c r="ONJ65594" s="162"/>
      <c r="ONK65594" s="162"/>
      <c r="ONL65594" s="162"/>
      <c r="ONM65594" s="162"/>
      <c r="OXD65594" s="162"/>
      <c r="OXE65594" s="162"/>
      <c r="OXF65594" s="162"/>
      <c r="OXG65594" s="162"/>
      <c r="OXH65594" s="162"/>
      <c r="OXI65594" s="162"/>
      <c r="PGZ65594" s="162"/>
      <c r="PHA65594" s="162"/>
      <c r="PHB65594" s="162"/>
      <c r="PHC65594" s="162"/>
      <c r="PHD65594" s="162"/>
      <c r="PHE65594" s="162"/>
      <c r="PQV65594" s="162"/>
      <c r="PQW65594" s="162"/>
      <c r="PQX65594" s="162"/>
      <c r="PQY65594" s="162"/>
      <c r="PQZ65594" s="162"/>
      <c r="PRA65594" s="162"/>
      <c r="QAR65594" s="162"/>
      <c r="QAS65594" s="162"/>
      <c r="QAT65594" s="162"/>
      <c r="QAU65594" s="162"/>
      <c r="QAV65594" s="162"/>
      <c r="QAW65594" s="162"/>
      <c r="QKN65594" s="162"/>
      <c r="QKO65594" s="162"/>
      <c r="QKP65594" s="162"/>
      <c r="QKQ65594" s="162"/>
      <c r="QKR65594" s="162"/>
      <c r="QKS65594" s="162"/>
      <c r="QUJ65594" s="162"/>
      <c r="QUK65594" s="162"/>
      <c r="QUL65594" s="162"/>
      <c r="QUM65594" s="162"/>
      <c r="QUN65594" s="162"/>
      <c r="QUO65594" s="162"/>
      <c r="REF65594" s="162"/>
      <c r="REG65594" s="162"/>
      <c r="REH65594" s="162"/>
      <c r="REI65594" s="162"/>
      <c r="REJ65594" s="162"/>
      <c r="REK65594" s="162"/>
      <c r="ROB65594" s="162"/>
      <c r="ROC65594" s="162"/>
      <c r="ROD65594" s="162"/>
      <c r="ROE65594" s="162"/>
      <c r="ROF65594" s="162"/>
      <c r="ROG65594" s="162"/>
      <c r="RXX65594" s="162"/>
      <c r="RXY65594" s="162"/>
      <c r="RXZ65594" s="162"/>
      <c r="RYA65594" s="162"/>
      <c r="RYB65594" s="162"/>
      <c r="RYC65594" s="162"/>
      <c r="SHT65594" s="162"/>
      <c r="SHU65594" s="162"/>
      <c r="SHV65594" s="162"/>
      <c r="SHW65594" s="162"/>
      <c r="SHX65594" s="162"/>
      <c r="SHY65594" s="162"/>
      <c r="SRP65594" s="162"/>
      <c r="SRQ65594" s="162"/>
      <c r="SRR65594" s="162"/>
      <c r="SRS65594" s="162"/>
      <c r="SRT65594" s="162"/>
      <c r="SRU65594" s="162"/>
      <c r="TBL65594" s="162"/>
      <c r="TBM65594" s="162"/>
      <c r="TBN65594" s="162"/>
      <c r="TBO65594" s="162"/>
      <c r="TBP65594" s="162"/>
      <c r="TBQ65594" s="162"/>
      <c r="TLH65594" s="162"/>
      <c r="TLI65594" s="162"/>
      <c r="TLJ65594" s="162"/>
      <c r="TLK65594" s="162"/>
      <c r="TLL65594" s="162"/>
      <c r="TLM65594" s="162"/>
      <c r="TVD65594" s="162"/>
      <c r="TVE65594" s="162"/>
      <c r="TVF65594" s="162"/>
      <c r="TVG65594" s="162"/>
      <c r="TVH65594" s="162"/>
      <c r="TVI65594" s="162"/>
      <c r="UEZ65594" s="162"/>
      <c r="UFA65594" s="162"/>
      <c r="UFB65594" s="162"/>
      <c r="UFC65594" s="162"/>
      <c r="UFD65594" s="162"/>
      <c r="UFE65594" s="162"/>
      <c r="UOV65594" s="162"/>
      <c r="UOW65594" s="162"/>
      <c r="UOX65594" s="162"/>
      <c r="UOY65594" s="162"/>
      <c r="UOZ65594" s="162"/>
      <c r="UPA65594" s="162"/>
      <c r="UYR65594" s="162"/>
      <c r="UYS65594" s="162"/>
      <c r="UYT65594" s="162"/>
      <c r="UYU65594" s="162"/>
      <c r="UYV65594" s="162"/>
      <c r="UYW65594" s="162"/>
      <c r="VIN65594" s="162"/>
      <c r="VIO65594" s="162"/>
      <c r="VIP65594" s="162"/>
      <c r="VIQ65594" s="162"/>
      <c r="VIR65594" s="162"/>
      <c r="VIS65594" s="162"/>
      <c r="VSJ65594" s="162"/>
      <c r="VSK65594" s="162"/>
      <c r="VSL65594" s="162"/>
      <c r="VSM65594" s="162"/>
      <c r="VSN65594" s="162"/>
      <c r="VSO65594" s="162"/>
      <c r="WCF65594" s="162"/>
      <c r="WCG65594" s="162"/>
      <c r="WCH65594" s="162"/>
      <c r="WCI65594" s="162"/>
      <c r="WCJ65594" s="162"/>
      <c r="WCK65594" s="162"/>
      <c r="WMB65594" s="162"/>
      <c r="WMC65594" s="162"/>
      <c r="WMD65594" s="162"/>
      <c r="WME65594" s="162"/>
      <c r="WMF65594" s="162"/>
      <c r="WMG65594" s="162"/>
      <c r="WVX65594" s="162"/>
      <c r="WVY65594" s="162"/>
      <c r="WVZ65594" s="162"/>
      <c r="WWA65594" s="162"/>
      <c r="WWB65594" s="162"/>
      <c r="WWC65594" s="162"/>
    </row>
    <row r="65595" spans="7:789 1040:1813 2064:2837 3088:3861 4112:4885 5136:5909 6160:6933 7184:7957 8208:8981 9232:10005 10256:11029 11280:12053 12304:13077 13328:14101 14352:15125 15376:16149" ht="11.25" customHeight="1" x14ac:dyDescent="0.35">
      <c r="G65595" s="162"/>
      <c r="H65595" s="162"/>
      <c r="I65595" s="162"/>
      <c r="J65595" s="162"/>
      <c r="K65595" s="162"/>
      <c r="L65595" s="162"/>
      <c r="M65595" s="162"/>
      <c r="N65595" s="162"/>
      <c r="O65595" s="162"/>
      <c r="JL65595" s="162"/>
      <c r="JM65595" s="162"/>
      <c r="JN65595" s="162"/>
      <c r="JO65595" s="162"/>
      <c r="JP65595" s="162"/>
      <c r="JQ65595" s="162"/>
      <c r="TH65595" s="162"/>
      <c r="TI65595" s="162"/>
      <c r="TJ65595" s="162"/>
      <c r="TK65595" s="162"/>
      <c r="TL65595" s="162"/>
      <c r="TM65595" s="162"/>
      <c r="ADD65595" s="162"/>
      <c r="ADE65595" s="162"/>
      <c r="ADF65595" s="162"/>
      <c r="ADG65595" s="162"/>
      <c r="ADH65595" s="162"/>
      <c r="ADI65595" s="162"/>
      <c r="AMZ65595" s="162"/>
      <c r="ANA65595" s="162"/>
      <c r="ANB65595" s="162"/>
      <c r="ANC65595" s="162"/>
      <c r="AND65595" s="162"/>
      <c r="ANE65595" s="162"/>
      <c r="AWV65595" s="162"/>
      <c r="AWW65595" s="162"/>
      <c r="AWX65595" s="162"/>
      <c r="AWY65595" s="162"/>
      <c r="AWZ65595" s="162"/>
      <c r="AXA65595" s="162"/>
      <c r="BGR65595" s="162"/>
      <c r="BGS65595" s="162"/>
      <c r="BGT65595" s="162"/>
      <c r="BGU65595" s="162"/>
      <c r="BGV65595" s="162"/>
      <c r="BGW65595" s="162"/>
      <c r="BQN65595" s="162"/>
      <c r="BQO65595" s="162"/>
      <c r="BQP65595" s="162"/>
      <c r="BQQ65595" s="162"/>
      <c r="BQR65595" s="162"/>
      <c r="BQS65595" s="162"/>
      <c r="CAJ65595" s="162"/>
      <c r="CAK65595" s="162"/>
      <c r="CAL65595" s="162"/>
      <c r="CAM65595" s="162"/>
      <c r="CAN65595" s="162"/>
      <c r="CAO65595" s="162"/>
      <c r="CKF65595" s="162"/>
      <c r="CKG65595" s="162"/>
      <c r="CKH65595" s="162"/>
      <c r="CKI65595" s="162"/>
      <c r="CKJ65595" s="162"/>
      <c r="CKK65595" s="162"/>
      <c r="CUB65595" s="162"/>
      <c r="CUC65595" s="162"/>
      <c r="CUD65595" s="162"/>
      <c r="CUE65595" s="162"/>
      <c r="CUF65595" s="162"/>
      <c r="CUG65595" s="162"/>
      <c r="DDX65595" s="162"/>
      <c r="DDY65595" s="162"/>
      <c r="DDZ65595" s="162"/>
      <c r="DEA65595" s="162"/>
      <c r="DEB65595" s="162"/>
      <c r="DEC65595" s="162"/>
      <c r="DNT65595" s="162"/>
      <c r="DNU65595" s="162"/>
      <c r="DNV65595" s="162"/>
      <c r="DNW65595" s="162"/>
      <c r="DNX65595" s="162"/>
      <c r="DNY65595" s="162"/>
      <c r="DXP65595" s="162"/>
      <c r="DXQ65595" s="162"/>
      <c r="DXR65595" s="162"/>
      <c r="DXS65595" s="162"/>
      <c r="DXT65595" s="162"/>
      <c r="DXU65595" s="162"/>
      <c r="EHL65595" s="162"/>
      <c r="EHM65595" s="162"/>
      <c r="EHN65595" s="162"/>
      <c r="EHO65595" s="162"/>
      <c r="EHP65595" s="162"/>
      <c r="EHQ65595" s="162"/>
      <c r="ERH65595" s="162"/>
      <c r="ERI65595" s="162"/>
      <c r="ERJ65595" s="162"/>
      <c r="ERK65595" s="162"/>
      <c r="ERL65595" s="162"/>
      <c r="ERM65595" s="162"/>
      <c r="FBD65595" s="162"/>
      <c r="FBE65595" s="162"/>
      <c r="FBF65595" s="162"/>
      <c r="FBG65595" s="162"/>
      <c r="FBH65595" s="162"/>
      <c r="FBI65595" s="162"/>
      <c r="FKZ65595" s="162"/>
      <c r="FLA65595" s="162"/>
      <c r="FLB65595" s="162"/>
      <c r="FLC65595" s="162"/>
      <c r="FLD65595" s="162"/>
      <c r="FLE65595" s="162"/>
      <c r="FUV65595" s="162"/>
      <c r="FUW65595" s="162"/>
      <c r="FUX65595" s="162"/>
      <c r="FUY65595" s="162"/>
      <c r="FUZ65595" s="162"/>
      <c r="FVA65595" s="162"/>
      <c r="GER65595" s="162"/>
      <c r="GES65595" s="162"/>
      <c r="GET65595" s="162"/>
      <c r="GEU65595" s="162"/>
      <c r="GEV65595" s="162"/>
      <c r="GEW65595" s="162"/>
      <c r="GON65595" s="162"/>
      <c r="GOO65595" s="162"/>
      <c r="GOP65595" s="162"/>
      <c r="GOQ65595" s="162"/>
      <c r="GOR65595" s="162"/>
      <c r="GOS65595" s="162"/>
      <c r="GYJ65595" s="162"/>
      <c r="GYK65595" s="162"/>
      <c r="GYL65595" s="162"/>
      <c r="GYM65595" s="162"/>
      <c r="GYN65595" s="162"/>
      <c r="GYO65595" s="162"/>
      <c r="HIF65595" s="162"/>
      <c r="HIG65595" s="162"/>
      <c r="HIH65595" s="162"/>
      <c r="HII65595" s="162"/>
      <c r="HIJ65595" s="162"/>
      <c r="HIK65595" s="162"/>
      <c r="HSB65595" s="162"/>
      <c r="HSC65595" s="162"/>
      <c r="HSD65595" s="162"/>
      <c r="HSE65595" s="162"/>
      <c r="HSF65595" s="162"/>
      <c r="HSG65595" s="162"/>
      <c r="IBX65595" s="162"/>
      <c r="IBY65595" s="162"/>
      <c r="IBZ65595" s="162"/>
      <c r="ICA65595" s="162"/>
      <c r="ICB65595" s="162"/>
      <c r="ICC65595" s="162"/>
      <c r="ILT65595" s="162"/>
      <c r="ILU65595" s="162"/>
      <c r="ILV65595" s="162"/>
      <c r="ILW65595" s="162"/>
      <c r="ILX65595" s="162"/>
      <c r="ILY65595" s="162"/>
      <c r="IVP65595" s="162"/>
      <c r="IVQ65595" s="162"/>
      <c r="IVR65595" s="162"/>
      <c r="IVS65595" s="162"/>
      <c r="IVT65595" s="162"/>
      <c r="IVU65595" s="162"/>
      <c r="JFL65595" s="162"/>
      <c r="JFM65595" s="162"/>
      <c r="JFN65595" s="162"/>
      <c r="JFO65595" s="162"/>
      <c r="JFP65595" s="162"/>
      <c r="JFQ65595" s="162"/>
      <c r="JPH65595" s="162"/>
      <c r="JPI65595" s="162"/>
      <c r="JPJ65595" s="162"/>
      <c r="JPK65595" s="162"/>
      <c r="JPL65595" s="162"/>
      <c r="JPM65595" s="162"/>
      <c r="JZD65595" s="162"/>
      <c r="JZE65595" s="162"/>
      <c r="JZF65595" s="162"/>
      <c r="JZG65595" s="162"/>
      <c r="JZH65595" s="162"/>
      <c r="JZI65595" s="162"/>
      <c r="KIZ65595" s="162"/>
      <c r="KJA65595" s="162"/>
      <c r="KJB65595" s="162"/>
      <c r="KJC65595" s="162"/>
      <c r="KJD65595" s="162"/>
      <c r="KJE65595" s="162"/>
      <c r="KSV65595" s="162"/>
      <c r="KSW65595" s="162"/>
      <c r="KSX65595" s="162"/>
      <c r="KSY65595" s="162"/>
      <c r="KSZ65595" s="162"/>
      <c r="KTA65595" s="162"/>
      <c r="LCR65595" s="162"/>
      <c r="LCS65595" s="162"/>
      <c r="LCT65595" s="162"/>
      <c r="LCU65595" s="162"/>
      <c r="LCV65595" s="162"/>
      <c r="LCW65595" s="162"/>
      <c r="LMN65595" s="162"/>
      <c r="LMO65595" s="162"/>
      <c r="LMP65595" s="162"/>
      <c r="LMQ65595" s="162"/>
      <c r="LMR65595" s="162"/>
      <c r="LMS65595" s="162"/>
      <c r="LWJ65595" s="162"/>
      <c r="LWK65595" s="162"/>
      <c r="LWL65595" s="162"/>
      <c r="LWM65595" s="162"/>
      <c r="LWN65595" s="162"/>
      <c r="LWO65595" s="162"/>
      <c r="MGF65595" s="162"/>
      <c r="MGG65595" s="162"/>
      <c r="MGH65595" s="162"/>
      <c r="MGI65595" s="162"/>
      <c r="MGJ65595" s="162"/>
      <c r="MGK65595" s="162"/>
      <c r="MQB65595" s="162"/>
      <c r="MQC65595" s="162"/>
      <c r="MQD65595" s="162"/>
      <c r="MQE65595" s="162"/>
      <c r="MQF65595" s="162"/>
      <c r="MQG65595" s="162"/>
      <c r="MZX65595" s="162"/>
      <c r="MZY65595" s="162"/>
      <c r="MZZ65595" s="162"/>
      <c r="NAA65595" s="162"/>
      <c r="NAB65595" s="162"/>
      <c r="NAC65595" s="162"/>
      <c r="NJT65595" s="162"/>
      <c r="NJU65595" s="162"/>
      <c r="NJV65595" s="162"/>
      <c r="NJW65595" s="162"/>
      <c r="NJX65595" s="162"/>
      <c r="NJY65595" s="162"/>
      <c r="NTP65595" s="162"/>
      <c r="NTQ65595" s="162"/>
      <c r="NTR65595" s="162"/>
      <c r="NTS65595" s="162"/>
      <c r="NTT65595" s="162"/>
      <c r="NTU65595" s="162"/>
      <c r="ODL65595" s="162"/>
      <c r="ODM65595" s="162"/>
      <c r="ODN65595" s="162"/>
      <c r="ODO65595" s="162"/>
      <c r="ODP65595" s="162"/>
      <c r="ODQ65595" s="162"/>
      <c r="ONH65595" s="162"/>
      <c r="ONI65595" s="162"/>
      <c r="ONJ65595" s="162"/>
      <c r="ONK65595" s="162"/>
      <c r="ONL65595" s="162"/>
      <c r="ONM65595" s="162"/>
      <c r="OXD65595" s="162"/>
      <c r="OXE65595" s="162"/>
      <c r="OXF65595" s="162"/>
      <c r="OXG65595" s="162"/>
      <c r="OXH65595" s="162"/>
      <c r="OXI65595" s="162"/>
      <c r="PGZ65595" s="162"/>
      <c r="PHA65595" s="162"/>
      <c r="PHB65595" s="162"/>
      <c r="PHC65595" s="162"/>
      <c r="PHD65595" s="162"/>
      <c r="PHE65595" s="162"/>
      <c r="PQV65595" s="162"/>
      <c r="PQW65595" s="162"/>
      <c r="PQX65595" s="162"/>
      <c r="PQY65595" s="162"/>
      <c r="PQZ65595" s="162"/>
      <c r="PRA65595" s="162"/>
      <c r="QAR65595" s="162"/>
      <c r="QAS65595" s="162"/>
      <c r="QAT65595" s="162"/>
      <c r="QAU65595" s="162"/>
      <c r="QAV65595" s="162"/>
      <c r="QAW65595" s="162"/>
      <c r="QKN65595" s="162"/>
      <c r="QKO65595" s="162"/>
      <c r="QKP65595" s="162"/>
      <c r="QKQ65595" s="162"/>
      <c r="QKR65595" s="162"/>
      <c r="QKS65595" s="162"/>
      <c r="QUJ65595" s="162"/>
      <c r="QUK65595" s="162"/>
      <c r="QUL65595" s="162"/>
      <c r="QUM65595" s="162"/>
      <c r="QUN65595" s="162"/>
      <c r="QUO65595" s="162"/>
      <c r="REF65595" s="162"/>
      <c r="REG65595" s="162"/>
      <c r="REH65595" s="162"/>
      <c r="REI65595" s="162"/>
      <c r="REJ65595" s="162"/>
      <c r="REK65595" s="162"/>
      <c r="ROB65595" s="162"/>
      <c r="ROC65595" s="162"/>
      <c r="ROD65595" s="162"/>
      <c r="ROE65595" s="162"/>
      <c r="ROF65595" s="162"/>
      <c r="ROG65595" s="162"/>
      <c r="RXX65595" s="162"/>
      <c r="RXY65595" s="162"/>
      <c r="RXZ65595" s="162"/>
      <c r="RYA65595" s="162"/>
      <c r="RYB65595" s="162"/>
      <c r="RYC65595" s="162"/>
      <c r="SHT65595" s="162"/>
      <c r="SHU65595" s="162"/>
      <c r="SHV65595" s="162"/>
      <c r="SHW65595" s="162"/>
      <c r="SHX65595" s="162"/>
      <c r="SHY65595" s="162"/>
      <c r="SRP65595" s="162"/>
      <c r="SRQ65595" s="162"/>
      <c r="SRR65595" s="162"/>
      <c r="SRS65595" s="162"/>
      <c r="SRT65595" s="162"/>
      <c r="SRU65595" s="162"/>
      <c r="TBL65595" s="162"/>
      <c r="TBM65595" s="162"/>
      <c r="TBN65595" s="162"/>
      <c r="TBO65595" s="162"/>
      <c r="TBP65595" s="162"/>
      <c r="TBQ65595" s="162"/>
      <c r="TLH65595" s="162"/>
      <c r="TLI65595" s="162"/>
      <c r="TLJ65595" s="162"/>
      <c r="TLK65595" s="162"/>
      <c r="TLL65595" s="162"/>
      <c r="TLM65595" s="162"/>
      <c r="TVD65595" s="162"/>
      <c r="TVE65595" s="162"/>
      <c r="TVF65595" s="162"/>
      <c r="TVG65595" s="162"/>
      <c r="TVH65595" s="162"/>
      <c r="TVI65595" s="162"/>
      <c r="UEZ65595" s="162"/>
      <c r="UFA65595" s="162"/>
      <c r="UFB65595" s="162"/>
      <c r="UFC65595" s="162"/>
      <c r="UFD65595" s="162"/>
      <c r="UFE65595" s="162"/>
      <c r="UOV65595" s="162"/>
      <c r="UOW65595" s="162"/>
      <c r="UOX65595" s="162"/>
      <c r="UOY65595" s="162"/>
      <c r="UOZ65595" s="162"/>
      <c r="UPA65595" s="162"/>
      <c r="UYR65595" s="162"/>
      <c r="UYS65595" s="162"/>
      <c r="UYT65595" s="162"/>
      <c r="UYU65595" s="162"/>
      <c r="UYV65595" s="162"/>
      <c r="UYW65595" s="162"/>
      <c r="VIN65595" s="162"/>
      <c r="VIO65595" s="162"/>
      <c r="VIP65595" s="162"/>
      <c r="VIQ65595" s="162"/>
      <c r="VIR65595" s="162"/>
      <c r="VIS65595" s="162"/>
      <c r="VSJ65595" s="162"/>
      <c r="VSK65595" s="162"/>
      <c r="VSL65595" s="162"/>
      <c r="VSM65595" s="162"/>
      <c r="VSN65595" s="162"/>
      <c r="VSO65595" s="162"/>
      <c r="WCF65595" s="162"/>
      <c r="WCG65595" s="162"/>
      <c r="WCH65595" s="162"/>
      <c r="WCI65595" s="162"/>
      <c r="WCJ65595" s="162"/>
      <c r="WCK65595" s="162"/>
      <c r="WMB65595" s="162"/>
      <c r="WMC65595" s="162"/>
      <c r="WMD65595" s="162"/>
      <c r="WME65595" s="162"/>
      <c r="WMF65595" s="162"/>
      <c r="WMG65595" s="162"/>
      <c r="WVX65595" s="162"/>
      <c r="WVY65595" s="162"/>
      <c r="WVZ65595" s="162"/>
      <c r="WWA65595" s="162"/>
      <c r="WWB65595" s="162"/>
      <c r="WWC65595" s="162"/>
    </row>
    <row r="65596" spans="7:789 1040:1813 2064:2837 3088:3861 4112:4885 5136:5909 6160:6933 7184:7957 8208:8981 9232:10005 10256:11029 11280:12053 12304:13077 13328:14101 14352:15125 15376:16149" ht="11.25" customHeight="1" x14ac:dyDescent="0.35">
      <c r="G65596" s="162"/>
      <c r="H65596" s="162"/>
      <c r="I65596" s="162"/>
      <c r="J65596" s="162"/>
      <c r="K65596" s="162"/>
      <c r="L65596" s="162"/>
      <c r="M65596" s="162"/>
      <c r="N65596" s="162"/>
      <c r="O65596" s="162"/>
      <c r="JL65596" s="162"/>
      <c r="JM65596" s="162"/>
      <c r="JN65596" s="162"/>
      <c r="JO65596" s="162"/>
      <c r="JP65596" s="162"/>
      <c r="JQ65596" s="162"/>
      <c r="TH65596" s="162"/>
      <c r="TI65596" s="162"/>
      <c r="TJ65596" s="162"/>
      <c r="TK65596" s="162"/>
      <c r="TL65596" s="162"/>
      <c r="TM65596" s="162"/>
      <c r="ADD65596" s="162"/>
      <c r="ADE65596" s="162"/>
      <c r="ADF65596" s="162"/>
      <c r="ADG65596" s="162"/>
      <c r="ADH65596" s="162"/>
      <c r="ADI65596" s="162"/>
      <c r="AMZ65596" s="162"/>
      <c r="ANA65596" s="162"/>
      <c r="ANB65596" s="162"/>
      <c r="ANC65596" s="162"/>
      <c r="AND65596" s="162"/>
      <c r="ANE65596" s="162"/>
      <c r="AWV65596" s="162"/>
      <c r="AWW65596" s="162"/>
      <c r="AWX65596" s="162"/>
      <c r="AWY65596" s="162"/>
      <c r="AWZ65596" s="162"/>
      <c r="AXA65596" s="162"/>
      <c r="BGR65596" s="162"/>
      <c r="BGS65596" s="162"/>
      <c r="BGT65596" s="162"/>
      <c r="BGU65596" s="162"/>
      <c r="BGV65596" s="162"/>
      <c r="BGW65596" s="162"/>
      <c r="BQN65596" s="162"/>
      <c r="BQO65596" s="162"/>
      <c r="BQP65596" s="162"/>
      <c r="BQQ65596" s="162"/>
      <c r="BQR65596" s="162"/>
      <c r="BQS65596" s="162"/>
      <c r="CAJ65596" s="162"/>
      <c r="CAK65596" s="162"/>
      <c r="CAL65596" s="162"/>
      <c r="CAM65596" s="162"/>
      <c r="CAN65596" s="162"/>
      <c r="CAO65596" s="162"/>
      <c r="CKF65596" s="162"/>
      <c r="CKG65596" s="162"/>
      <c r="CKH65596" s="162"/>
      <c r="CKI65596" s="162"/>
      <c r="CKJ65596" s="162"/>
      <c r="CKK65596" s="162"/>
      <c r="CUB65596" s="162"/>
      <c r="CUC65596" s="162"/>
      <c r="CUD65596" s="162"/>
      <c r="CUE65596" s="162"/>
      <c r="CUF65596" s="162"/>
      <c r="CUG65596" s="162"/>
      <c r="DDX65596" s="162"/>
      <c r="DDY65596" s="162"/>
      <c r="DDZ65596" s="162"/>
      <c r="DEA65596" s="162"/>
      <c r="DEB65596" s="162"/>
      <c r="DEC65596" s="162"/>
      <c r="DNT65596" s="162"/>
      <c r="DNU65596" s="162"/>
      <c r="DNV65596" s="162"/>
      <c r="DNW65596" s="162"/>
      <c r="DNX65596" s="162"/>
      <c r="DNY65596" s="162"/>
      <c r="DXP65596" s="162"/>
      <c r="DXQ65596" s="162"/>
      <c r="DXR65596" s="162"/>
      <c r="DXS65596" s="162"/>
      <c r="DXT65596" s="162"/>
      <c r="DXU65596" s="162"/>
      <c r="EHL65596" s="162"/>
      <c r="EHM65596" s="162"/>
      <c r="EHN65596" s="162"/>
      <c r="EHO65596" s="162"/>
      <c r="EHP65596" s="162"/>
      <c r="EHQ65596" s="162"/>
      <c r="ERH65596" s="162"/>
      <c r="ERI65596" s="162"/>
      <c r="ERJ65596" s="162"/>
      <c r="ERK65596" s="162"/>
      <c r="ERL65596" s="162"/>
      <c r="ERM65596" s="162"/>
      <c r="FBD65596" s="162"/>
      <c r="FBE65596" s="162"/>
      <c r="FBF65596" s="162"/>
      <c r="FBG65596" s="162"/>
      <c r="FBH65596" s="162"/>
      <c r="FBI65596" s="162"/>
      <c r="FKZ65596" s="162"/>
      <c r="FLA65596" s="162"/>
      <c r="FLB65596" s="162"/>
      <c r="FLC65596" s="162"/>
      <c r="FLD65596" s="162"/>
      <c r="FLE65596" s="162"/>
      <c r="FUV65596" s="162"/>
      <c r="FUW65596" s="162"/>
      <c r="FUX65596" s="162"/>
      <c r="FUY65596" s="162"/>
      <c r="FUZ65596" s="162"/>
      <c r="FVA65596" s="162"/>
      <c r="GER65596" s="162"/>
      <c r="GES65596" s="162"/>
      <c r="GET65596" s="162"/>
      <c r="GEU65596" s="162"/>
      <c r="GEV65596" s="162"/>
      <c r="GEW65596" s="162"/>
      <c r="GON65596" s="162"/>
      <c r="GOO65596" s="162"/>
      <c r="GOP65596" s="162"/>
      <c r="GOQ65596" s="162"/>
      <c r="GOR65596" s="162"/>
      <c r="GOS65596" s="162"/>
      <c r="GYJ65596" s="162"/>
      <c r="GYK65596" s="162"/>
      <c r="GYL65596" s="162"/>
      <c r="GYM65596" s="162"/>
      <c r="GYN65596" s="162"/>
      <c r="GYO65596" s="162"/>
      <c r="HIF65596" s="162"/>
      <c r="HIG65596" s="162"/>
      <c r="HIH65596" s="162"/>
      <c r="HII65596" s="162"/>
      <c r="HIJ65596" s="162"/>
      <c r="HIK65596" s="162"/>
      <c r="HSB65596" s="162"/>
      <c r="HSC65596" s="162"/>
      <c r="HSD65596" s="162"/>
      <c r="HSE65596" s="162"/>
      <c r="HSF65596" s="162"/>
      <c r="HSG65596" s="162"/>
      <c r="IBX65596" s="162"/>
      <c r="IBY65596" s="162"/>
      <c r="IBZ65596" s="162"/>
      <c r="ICA65596" s="162"/>
      <c r="ICB65596" s="162"/>
      <c r="ICC65596" s="162"/>
      <c r="ILT65596" s="162"/>
      <c r="ILU65596" s="162"/>
      <c r="ILV65596" s="162"/>
      <c r="ILW65596" s="162"/>
      <c r="ILX65596" s="162"/>
      <c r="ILY65596" s="162"/>
      <c r="IVP65596" s="162"/>
      <c r="IVQ65596" s="162"/>
      <c r="IVR65596" s="162"/>
      <c r="IVS65596" s="162"/>
      <c r="IVT65596" s="162"/>
      <c r="IVU65596" s="162"/>
      <c r="JFL65596" s="162"/>
      <c r="JFM65596" s="162"/>
      <c r="JFN65596" s="162"/>
      <c r="JFO65596" s="162"/>
      <c r="JFP65596" s="162"/>
      <c r="JFQ65596" s="162"/>
      <c r="JPH65596" s="162"/>
      <c r="JPI65596" s="162"/>
      <c r="JPJ65596" s="162"/>
      <c r="JPK65596" s="162"/>
      <c r="JPL65596" s="162"/>
      <c r="JPM65596" s="162"/>
      <c r="JZD65596" s="162"/>
      <c r="JZE65596" s="162"/>
      <c r="JZF65596" s="162"/>
      <c r="JZG65596" s="162"/>
      <c r="JZH65596" s="162"/>
      <c r="JZI65596" s="162"/>
      <c r="KIZ65596" s="162"/>
      <c r="KJA65596" s="162"/>
      <c r="KJB65596" s="162"/>
      <c r="KJC65596" s="162"/>
      <c r="KJD65596" s="162"/>
      <c r="KJE65596" s="162"/>
      <c r="KSV65596" s="162"/>
      <c r="KSW65596" s="162"/>
      <c r="KSX65596" s="162"/>
      <c r="KSY65596" s="162"/>
      <c r="KSZ65596" s="162"/>
      <c r="KTA65596" s="162"/>
      <c r="LCR65596" s="162"/>
      <c r="LCS65596" s="162"/>
      <c r="LCT65596" s="162"/>
      <c r="LCU65596" s="162"/>
      <c r="LCV65596" s="162"/>
      <c r="LCW65596" s="162"/>
      <c r="LMN65596" s="162"/>
      <c r="LMO65596" s="162"/>
      <c r="LMP65596" s="162"/>
      <c r="LMQ65596" s="162"/>
      <c r="LMR65596" s="162"/>
      <c r="LMS65596" s="162"/>
      <c r="LWJ65596" s="162"/>
      <c r="LWK65596" s="162"/>
      <c r="LWL65596" s="162"/>
      <c r="LWM65596" s="162"/>
      <c r="LWN65596" s="162"/>
      <c r="LWO65596" s="162"/>
      <c r="MGF65596" s="162"/>
      <c r="MGG65596" s="162"/>
      <c r="MGH65596" s="162"/>
      <c r="MGI65596" s="162"/>
      <c r="MGJ65596" s="162"/>
      <c r="MGK65596" s="162"/>
      <c r="MQB65596" s="162"/>
      <c r="MQC65596" s="162"/>
      <c r="MQD65596" s="162"/>
      <c r="MQE65596" s="162"/>
      <c r="MQF65596" s="162"/>
      <c r="MQG65596" s="162"/>
      <c r="MZX65596" s="162"/>
      <c r="MZY65596" s="162"/>
      <c r="MZZ65596" s="162"/>
      <c r="NAA65596" s="162"/>
      <c r="NAB65596" s="162"/>
      <c r="NAC65596" s="162"/>
      <c r="NJT65596" s="162"/>
      <c r="NJU65596" s="162"/>
      <c r="NJV65596" s="162"/>
      <c r="NJW65596" s="162"/>
      <c r="NJX65596" s="162"/>
      <c r="NJY65596" s="162"/>
      <c r="NTP65596" s="162"/>
      <c r="NTQ65596" s="162"/>
      <c r="NTR65596" s="162"/>
      <c r="NTS65596" s="162"/>
      <c r="NTT65596" s="162"/>
      <c r="NTU65596" s="162"/>
      <c r="ODL65596" s="162"/>
      <c r="ODM65596" s="162"/>
      <c r="ODN65596" s="162"/>
      <c r="ODO65596" s="162"/>
      <c r="ODP65596" s="162"/>
      <c r="ODQ65596" s="162"/>
      <c r="ONH65596" s="162"/>
      <c r="ONI65596" s="162"/>
      <c r="ONJ65596" s="162"/>
      <c r="ONK65596" s="162"/>
      <c r="ONL65596" s="162"/>
      <c r="ONM65596" s="162"/>
      <c r="OXD65596" s="162"/>
      <c r="OXE65596" s="162"/>
      <c r="OXF65596" s="162"/>
      <c r="OXG65596" s="162"/>
      <c r="OXH65596" s="162"/>
      <c r="OXI65596" s="162"/>
      <c r="PGZ65596" s="162"/>
      <c r="PHA65596" s="162"/>
      <c r="PHB65596" s="162"/>
      <c r="PHC65596" s="162"/>
      <c r="PHD65596" s="162"/>
      <c r="PHE65596" s="162"/>
      <c r="PQV65596" s="162"/>
      <c r="PQW65596" s="162"/>
      <c r="PQX65596" s="162"/>
      <c r="PQY65596" s="162"/>
      <c r="PQZ65596" s="162"/>
      <c r="PRA65596" s="162"/>
      <c r="QAR65596" s="162"/>
      <c r="QAS65596" s="162"/>
      <c r="QAT65596" s="162"/>
      <c r="QAU65596" s="162"/>
      <c r="QAV65596" s="162"/>
      <c r="QAW65596" s="162"/>
      <c r="QKN65596" s="162"/>
      <c r="QKO65596" s="162"/>
      <c r="QKP65596" s="162"/>
      <c r="QKQ65596" s="162"/>
      <c r="QKR65596" s="162"/>
      <c r="QKS65596" s="162"/>
      <c r="QUJ65596" s="162"/>
      <c r="QUK65596" s="162"/>
      <c r="QUL65596" s="162"/>
      <c r="QUM65596" s="162"/>
      <c r="QUN65596" s="162"/>
      <c r="QUO65596" s="162"/>
      <c r="REF65596" s="162"/>
      <c r="REG65596" s="162"/>
      <c r="REH65596" s="162"/>
      <c r="REI65596" s="162"/>
      <c r="REJ65596" s="162"/>
      <c r="REK65596" s="162"/>
      <c r="ROB65596" s="162"/>
      <c r="ROC65596" s="162"/>
      <c r="ROD65596" s="162"/>
      <c r="ROE65596" s="162"/>
      <c r="ROF65596" s="162"/>
      <c r="ROG65596" s="162"/>
      <c r="RXX65596" s="162"/>
      <c r="RXY65596" s="162"/>
      <c r="RXZ65596" s="162"/>
      <c r="RYA65596" s="162"/>
      <c r="RYB65596" s="162"/>
      <c r="RYC65596" s="162"/>
      <c r="SHT65596" s="162"/>
      <c r="SHU65596" s="162"/>
      <c r="SHV65596" s="162"/>
      <c r="SHW65596" s="162"/>
      <c r="SHX65596" s="162"/>
      <c r="SHY65596" s="162"/>
      <c r="SRP65596" s="162"/>
      <c r="SRQ65596" s="162"/>
      <c r="SRR65596" s="162"/>
      <c r="SRS65596" s="162"/>
      <c r="SRT65596" s="162"/>
      <c r="SRU65596" s="162"/>
      <c r="TBL65596" s="162"/>
      <c r="TBM65596" s="162"/>
      <c r="TBN65596" s="162"/>
      <c r="TBO65596" s="162"/>
      <c r="TBP65596" s="162"/>
      <c r="TBQ65596" s="162"/>
      <c r="TLH65596" s="162"/>
      <c r="TLI65596" s="162"/>
      <c r="TLJ65596" s="162"/>
      <c r="TLK65596" s="162"/>
      <c r="TLL65596" s="162"/>
      <c r="TLM65596" s="162"/>
      <c r="TVD65596" s="162"/>
      <c r="TVE65596" s="162"/>
      <c r="TVF65596" s="162"/>
      <c r="TVG65596" s="162"/>
      <c r="TVH65596" s="162"/>
      <c r="TVI65596" s="162"/>
      <c r="UEZ65596" s="162"/>
      <c r="UFA65596" s="162"/>
      <c r="UFB65596" s="162"/>
      <c r="UFC65596" s="162"/>
      <c r="UFD65596" s="162"/>
      <c r="UFE65596" s="162"/>
      <c r="UOV65596" s="162"/>
      <c r="UOW65596" s="162"/>
      <c r="UOX65596" s="162"/>
      <c r="UOY65596" s="162"/>
      <c r="UOZ65596" s="162"/>
      <c r="UPA65596" s="162"/>
      <c r="UYR65596" s="162"/>
      <c r="UYS65596" s="162"/>
      <c r="UYT65596" s="162"/>
      <c r="UYU65596" s="162"/>
      <c r="UYV65596" s="162"/>
      <c r="UYW65596" s="162"/>
      <c r="VIN65596" s="162"/>
      <c r="VIO65596" s="162"/>
      <c r="VIP65596" s="162"/>
      <c r="VIQ65596" s="162"/>
      <c r="VIR65596" s="162"/>
      <c r="VIS65596" s="162"/>
      <c r="VSJ65596" s="162"/>
      <c r="VSK65596" s="162"/>
      <c r="VSL65596" s="162"/>
      <c r="VSM65596" s="162"/>
      <c r="VSN65596" s="162"/>
      <c r="VSO65596" s="162"/>
      <c r="WCF65596" s="162"/>
      <c r="WCG65596" s="162"/>
      <c r="WCH65596" s="162"/>
      <c r="WCI65596" s="162"/>
      <c r="WCJ65596" s="162"/>
      <c r="WCK65596" s="162"/>
      <c r="WMB65596" s="162"/>
      <c r="WMC65596" s="162"/>
      <c r="WMD65596" s="162"/>
      <c r="WME65596" s="162"/>
      <c r="WMF65596" s="162"/>
      <c r="WMG65596" s="162"/>
      <c r="WVX65596" s="162"/>
      <c r="WVY65596" s="162"/>
      <c r="WVZ65596" s="162"/>
      <c r="WWA65596" s="162"/>
      <c r="WWB65596" s="162"/>
      <c r="WWC65596" s="162"/>
    </row>
    <row r="65597" spans="7:789 1040:1813 2064:2837 3088:3861 4112:4885 5136:5909 6160:6933 7184:7957 8208:8981 9232:10005 10256:11029 11280:12053 12304:13077 13328:14101 14352:15125 15376:16149" ht="11.25" customHeight="1" x14ac:dyDescent="0.35">
      <c r="G65597" s="162"/>
      <c r="H65597" s="162"/>
      <c r="I65597" s="162"/>
      <c r="J65597" s="162"/>
      <c r="K65597" s="162"/>
      <c r="L65597" s="162"/>
      <c r="M65597" s="162"/>
      <c r="N65597" s="162"/>
      <c r="O65597" s="162"/>
      <c r="JL65597" s="162"/>
      <c r="JM65597" s="162"/>
      <c r="JN65597" s="162"/>
      <c r="JO65597" s="162"/>
      <c r="JP65597" s="162"/>
      <c r="JQ65597" s="162"/>
      <c r="TH65597" s="162"/>
      <c r="TI65597" s="162"/>
      <c r="TJ65597" s="162"/>
      <c r="TK65597" s="162"/>
      <c r="TL65597" s="162"/>
      <c r="TM65597" s="162"/>
      <c r="ADD65597" s="162"/>
      <c r="ADE65597" s="162"/>
      <c r="ADF65597" s="162"/>
      <c r="ADG65597" s="162"/>
      <c r="ADH65597" s="162"/>
      <c r="ADI65597" s="162"/>
      <c r="AMZ65597" s="162"/>
      <c r="ANA65597" s="162"/>
      <c r="ANB65597" s="162"/>
      <c r="ANC65597" s="162"/>
      <c r="AND65597" s="162"/>
      <c r="ANE65597" s="162"/>
      <c r="AWV65597" s="162"/>
      <c r="AWW65597" s="162"/>
      <c r="AWX65597" s="162"/>
      <c r="AWY65597" s="162"/>
      <c r="AWZ65597" s="162"/>
      <c r="AXA65597" s="162"/>
      <c r="BGR65597" s="162"/>
      <c r="BGS65597" s="162"/>
      <c r="BGT65597" s="162"/>
      <c r="BGU65597" s="162"/>
      <c r="BGV65597" s="162"/>
      <c r="BGW65597" s="162"/>
      <c r="BQN65597" s="162"/>
      <c r="BQO65597" s="162"/>
      <c r="BQP65597" s="162"/>
      <c r="BQQ65597" s="162"/>
      <c r="BQR65597" s="162"/>
      <c r="BQS65597" s="162"/>
      <c r="CAJ65597" s="162"/>
      <c r="CAK65597" s="162"/>
      <c r="CAL65597" s="162"/>
      <c r="CAM65597" s="162"/>
      <c r="CAN65597" s="162"/>
      <c r="CAO65597" s="162"/>
      <c r="CKF65597" s="162"/>
      <c r="CKG65597" s="162"/>
      <c r="CKH65597" s="162"/>
      <c r="CKI65597" s="162"/>
      <c r="CKJ65597" s="162"/>
      <c r="CKK65597" s="162"/>
      <c r="CUB65597" s="162"/>
      <c r="CUC65597" s="162"/>
      <c r="CUD65597" s="162"/>
      <c r="CUE65597" s="162"/>
      <c r="CUF65597" s="162"/>
      <c r="CUG65597" s="162"/>
      <c r="DDX65597" s="162"/>
      <c r="DDY65597" s="162"/>
      <c r="DDZ65597" s="162"/>
      <c r="DEA65597" s="162"/>
      <c r="DEB65597" s="162"/>
      <c r="DEC65597" s="162"/>
      <c r="DNT65597" s="162"/>
      <c r="DNU65597" s="162"/>
      <c r="DNV65597" s="162"/>
      <c r="DNW65597" s="162"/>
      <c r="DNX65597" s="162"/>
      <c r="DNY65597" s="162"/>
      <c r="DXP65597" s="162"/>
      <c r="DXQ65597" s="162"/>
      <c r="DXR65597" s="162"/>
      <c r="DXS65597" s="162"/>
      <c r="DXT65597" s="162"/>
      <c r="DXU65597" s="162"/>
      <c r="EHL65597" s="162"/>
      <c r="EHM65597" s="162"/>
      <c r="EHN65597" s="162"/>
      <c r="EHO65597" s="162"/>
      <c r="EHP65597" s="162"/>
      <c r="EHQ65597" s="162"/>
      <c r="ERH65597" s="162"/>
      <c r="ERI65597" s="162"/>
      <c r="ERJ65597" s="162"/>
      <c r="ERK65597" s="162"/>
      <c r="ERL65597" s="162"/>
      <c r="ERM65597" s="162"/>
      <c r="FBD65597" s="162"/>
      <c r="FBE65597" s="162"/>
      <c r="FBF65597" s="162"/>
      <c r="FBG65597" s="162"/>
      <c r="FBH65597" s="162"/>
      <c r="FBI65597" s="162"/>
      <c r="FKZ65597" s="162"/>
      <c r="FLA65597" s="162"/>
      <c r="FLB65597" s="162"/>
      <c r="FLC65597" s="162"/>
      <c r="FLD65597" s="162"/>
      <c r="FLE65597" s="162"/>
      <c r="FUV65597" s="162"/>
      <c r="FUW65597" s="162"/>
      <c r="FUX65597" s="162"/>
      <c r="FUY65597" s="162"/>
      <c r="FUZ65597" s="162"/>
      <c r="FVA65597" s="162"/>
      <c r="GER65597" s="162"/>
      <c r="GES65597" s="162"/>
      <c r="GET65597" s="162"/>
      <c r="GEU65597" s="162"/>
      <c r="GEV65597" s="162"/>
      <c r="GEW65597" s="162"/>
      <c r="GON65597" s="162"/>
      <c r="GOO65597" s="162"/>
      <c r="GOP65597" s="162"/>
      <c r="GOQ65597" s="162"/>
      <c r="GOR65597" s="162"/>
      <c r="GOS65597" s="162"/>
      <c r="GYJ65597" s="162"/>
      <c r="GYK65597" s="162"/>
      <c r="GYL65597" s="162"/>
      <c r="GYM65597" s="162"/>
      <c r="GYN65597" s="162"/>
      <c r="GYO65597" s="162"/>
      <c r="HIF65597" s="162"/>
      <c r="HIG65597" s="162"/>
      <c r="HIH65597" s="162"/>
      <c r="HII65597" s="162"/>
      <c r="HIJ65597" s="162"/>
      <c r="HIK65597" s="162"/>
      <c r="HSB65597" s="162"/>
      <c r="HSC65597" s="162"/>
      <c r="HSD65597" s="162"/>
      <c r="HSE65597" s="162"/>
      <c r="HSF65597" s="162"/>
      <c r="HSG65597" s="162"/>
      <c r="IBX65597" s="162"/>
      <c r="IBY65597" s="162"/>
      <c r="IBZ65597" s="162"/>
      <c r="ICA65597" s="162"/>
      <c r="ICB65597" s="162"/>
      <c r="ICC65597" s="162"/>
      <c r="ILT65597" s="162"/>
      <c r="ILU65597" s="162"/>
      <c r="ILV65597" s="162"/>
      <c r="ILW65597" s="162"/>
      <c r="ILX65597" s="162"/>
      <c r="ILY65597" s="162"/>
      <c r="IVP65597" s="162"/>
      <c r="IVQ65597" s="162"/>
      <c r="IVR65597" s="162"/>
      <c r="IVS65597" s="162"/>
      <c r="IVT65597" s="162"/>
      <c r="IVU65597" s="162"/>
      <c r="JFL65597" s="162"/>
      <c r="JFM65597" s="162"/>
      <c r="JFN65597" s="162"/>
      <c r="JFO65597" s="162"/>
      <c r="JFP65597" s="162"/>
      <c r="JFQ65597" s="162"/>
      <c r="JPH65597" s="162"/>
      <c r="JPI65597" s="162"/>
      <c r="JPJ65597" s="162"/>
      <c r="JPK65597" s="162"/>
      <c r="JPL65597" s="162"/>
      <c r="JPM65597" s="162"/>
      <c r="JZD65597" s="162"/>
      <c r="JZE65597" s="162"/>
      <c r="JZF65597" s="162"/>
      <c r="JZG65597" s="162"/>
      <c r="JZH65597" s="162"/>
      <c r="JZI65597" s="162"/>
      <c r="KIZ65597" s="162"/>
      <c r="KJA65597" s="162"/>
      <c r="KJB65597" s="162"/>
      <c r="KJC65597" s="162"/>
      <c r="KJD65597" s="162"/>
      <c r="KJE65597" s="162"/>
      <c r="KSV65597" s="162"/>
      <c r="KSW65597" s="162"/>
      <c r="KSX65597" s="162"/>
      <c r="KSY65597" s="162"/>
      <c r="KSZ65597" s="162"/>
      <c r="KTA65597" s="162"/>
      <c r="LCR65597" s="162"/>
      <c r="LCS65597" s="162"/>
      <c r="LCT65597" s="162"/>
      <c r="LCU65597" s="162"/>
      <c r="LCV65597" s="162"/>
      <c r="LCW65597" s="162"/>
      <c r="LMN65597" s="162"/>
      <c r="LMO65597" s="162"/>
      <c r="LMP65597" s="162"/>
      <c r="LMQ65597" s="162"/>
      <c r="LMR65597" s="162"/>
      <c r="LMS65597" s="162"/>
      <c r="LWJ65597" s="162"/>
      <c r="LWK65597" s="162"/>
      <c r="LWL65597" s="162"/>
      <c r="LWM65597" s="162"/>
      <c r="LWN65597" s="162"/>
      <c r="LWO65597" s="162"/>
      <c r="MGF65597" s="162"/>
      <c r="MGG65597" s="162"/>
      <c r="MGH65597" s="162"/>
      <c r="MGI65597" s="162"/>
      <c r="MGJ65597" s="162"/>
      <c r="MGK65597" s="162"/>
      <c r="MQB65597" s="162"/>
      <c r="MQC65597" s="162"/>
      <c r="MQD65597" s="162"/>
      <c r="MQE65597" s="162"/>
      <c r="MQF65597" s="162"/>
      <c r="MQG65597" s="162"/>
      <c r="MZX65597" s="162"/>
      <c r="MZY65597" s="162"/>
      <c r="MZZ65597" s="162"/>
      <c r="NAA65597" s="162"/>
      <c r="NAB65597" s="162"/>
      <c r="NAC65597" s="162"/>
      <c r="NJT65597" s="162"/>
      <c r="NJU65597" s="162"/>
      <c r="NJV65597" s="162"/>
      <c r="NJW65597" s="162"/>
      <c r="NJX65597" s="162"/>
      <c r="NJY65597" s="162"/>
      <c r="NTP65597" s="162"/>
      <c r="NTQ65597" s="162"/>
      <c r="NTR65597" s="162"/>
      <c r="NTS65597" s="162"/>
      <c r="NTT65597" s="162"/>
      <c r="NTU65597" s="162"/>
      <c r="ODL65597" s="162"/>
      <c r="ODM65597" s="162"/>
      <c r="ODN65597" s="162"/>
      <c r="ODO65597" s="162"/>
      <c r="ODP65597" s="162"/>
      <c r="ODQ65597" s="162"/>
      <c r="ONH65597" s="162"/>
      <c r="ONI65597" s="162"/>
      <c r="ONJ65597" s="162"/>
      <c r="ONK65597" s="162"/>
      <c r="ONL65597" s="162"/>
      <c r="ONM65597" s="162"/>
      <c r="OXD65597" s="162"/>
      <c r="OXE65597" s="162"/>
      <c r="OXF65597" s="162"/>
      <c r="OXG65597" s="162"/>
      <c r="OXH65597" s="162"/>
      <c r="OXI65597" s="162"/>
      <c r="PGZ65597" s="162"/>
      <c r="PHA65597" s="162"/>
      <c r="PHB65597" s="162"/>
      <c r="PHC65597" s="162"/>
      <c r="PHD65597" s="162"/>
      <c r="PHE65597" s="162"/>
      <c r="PQV65597" s="162"/>
      <c r="PQW65597" s="162"/>
      <c r="PQX65597" s="162"/>
      <c r="PQY65597" s="162"/>
      <c r="PQZ65597" s="162"/>
      <c r="PRA65597" s="162"/>
      <c r="QAR65597" s="162"/>
      <c r="QAS65597" s="162"/>
      <c r="QAT65597" s="162"/>
      <c r="QAU65597" s="162"/>
      <c r="QAV65597" s="162"/>
      <c r="QAW65597" s="162"/>
      <c r="QKN65597" s="162"/>
      <c r="QKO65597" s="162"/>
      <c r="QKP65597" s="162"/>
      <c r="QKQ65597" s="162"/>
      <c r="QKR65597" s="162"/>
      <c r="QKS65597" s="162"/>
      <c r="QUJ65597" s="162"/>
      <c r="QUK65597" s="162"/>
      <c r="QUL65597" s="162"/>
      <c r="QUM65597" s="162"/>
      <c r="QUN65597" s="162"/>
      <c r="QUO65597" s="162"/>
      <c r="REF65597" s="162"/>
      <c r="REG65597" s="162"/>
      <c r="REH65597" s="162"/>
      <c r="REI65597" s="162"/>
      <c r="REJ65597" s="162"/>
      <c r="REK65597" s="162"/>
      <c r="ROB65597" s="162"/>
      <c r="ROC65597" s="162"/>
      <c r="ROD65597" s="162"/>
      <c r="ROE65597" s="162"/>
      <c r="ROF65597" s="162"/>
      <c r="ROG65597" s="162"/>
      <c r="RXX65597" s="162"/>
      <c r="RXY65597" s="162"/>
      <c r="RXZ65597" s="162"/>
      <c r="RYA65597" s="162"/>
      <c r="RYB65597" s="162"/>
      <c r="RYC65597" s="162"/>
      <c r="SHT65597" s="162"/>
      <c r="SHU65597" s="162"/>
      <c r="SHV65597" s="162"/>
      <c r="SHW65597" s="162"/>
      <c r="SHX65597" s="162"/>
      <c r="SHY65597" s="162"/>
      <c r="SRP65597" s="162"/>
      <c r="SRQ65597" s="162"/>
      <c r="SRR65597" s="162"/>
      <c r="SRS65597" s="162"/>
      <c r="SRT65597" s="162"/>
      <c r="SRU65597" s="162"/>
      <c r="TBL65597" s="162"/>
      <c r="TBM65597" s="162"/>
      <c r="TBN65597" s="162"/>
      <c r="TBO65597" s="162"/>
      <c r="TBP65597" s="162"/>
      <c r="TBQ65597" s="162"/>
      <c r="TLH65597" s="162"/>
      <c r="TLI65597" s="162"/>
      <c r="TLJ65597" s="162"/>
      <c r="TLK65597" s="162"/>
      <c r="TLL65597" s="162"/>
      <c r="TLM65597" s="162"/>
      <c r="TVD65597" s="162"/>
      <c r="TVE65597" s="162"/>
      <c r="TVF65597" s="162"/>
      <c r="TVG65597" s="162"/>
      <c r="TVH65597" s="162"/>
      <c r="TVI65597" s="162"/>
      <c r="UEZ65597" s="162"/>
      <c r="UFA65597" s="162"/>
      <c r="UFB65597" s="162"/>
      <c r="UFC65597" s="162"/>
      <c r="UFD65597" s="162"/>
      <c r="UFE65597" s="162"/>
      <c r="UOV65597" s="162"/>
      <c r="UOW65597" s="162"/>
      <c r="UOX65597" s="162"/>
      <c r="UOY65597" s="162"/>
      <c r="UOZ65597" s="162"/>
      <c r="UPA65597" s="162"/>
      <c r="UYR65597" s="162"/>
      <c r="UYS65597" s="162"/>
      <c r="UYT65597" s="162"/>
      <c r="UYU65597" s="162"/>
      <c r="UYV65597" s="162"/>
      <c r="UYW65597" s="162"/>
      <c r="VIN65597" s="162"/>
      <c r="VIO65597" s="162"/>
      <c r="VIP65597" s="162"/>
      <c r="VIQ65597" s="162"/>
      <c r="VIR65597" s="162"/>
      <c r="VIS65597" s="162"/>
      <c r="VSJ65597" s="162"/>
      <c r="VSK65597" s="162"/>
      <c r="VSL65597" s="162"/>
      <c r="VSM65597" s="162"/>
      <c r="VSN65597" s="162"/>
      <c r="VSO65597" s="162"/>
      <c r="WCF65597" s="162"/>
      <c r="WCG65597" s="162"/>
      <c r="WCH65597" s="162"/>
      <c r="WCI65597" s="162"/>
      <c r="WCJ65597" s="162"/>
      <c r="WCK65597" s="162"/>
      <c r="WMB65597" s="162"/>
      <c r="WMC65597" s="162"/>
      <c r="WMD65597" s="162"/>
      <c r="WME65597" s="162"/>
      <c r="WMF65597" s="162"/>
      <c r="WMG65597" s="162"/>
      <c r="WVX65597" s="162"/>
      <c r="WVY65597" s="162"/>
      <c r="WVZ65597" s="162"/>
      <c r="WWA65597" s="162"/>
      <c r="WWB65597" s="162"/>
      <c r="WWC65597" s="162"/>
    </row>
    <row r="65598" spans="7:789 1040:1813 2064:2837 3088:3861 4112:4885 5136:5909 6160:6933 7184:7957 8208:8981 9232:10005 10256:11029 11280:12053 12304:13077 13328:14101 14352:15125 15376:16149" ht="11.25" customHeight="1" x14ac:dyDescent="0.35">
      <c r="G65598" s="162"/>
      <c r="H65598" s="162"/>
      <c r="I65598" s="162"/>
      <c r="J65598" s="162"/>
      <c r="K65598" s="162"/>
      <c r="L65598" s="162"/>
      <c r="M65598" s="162"/>
      <c r="N65598" s="162"/>
      <c r="O65598" s="162"/>
      <c r="JL65598" s="162"/>
      <c r="JM65598" s="162"/>
      <c r="JN65598" s="162"/>
      <c r="JO65598" s="162"/>
      <c r="JP65598" s="162"/>
      <c r="JQ65598" s="162"/>
      <c r="TH65598" s="162"/>
      <c r="TI65598" s="162"/>
      <c r="TJ65598" s="162"/>
      <c r="TK65598" s="162"/>
      <c r="TL65598" s="162"/>
      <c r="TM65598" s="162"/>
      <c r="ADD65598" s="162"/>
      <c r="ADE65598" s="162"/>
      <c r="ADF65598" s="162"/>
      <c r="ADG65598" s="162"/>
      <c r="ADH65598" s="162"/>
      <c r="ADI65598" s="162"/>
      <c r="AMZ65598" s="162"/>
      <c r="ANA65598" s="162"/>
      <c r="ANB65598" s="162"/>
      <c r="ANC65598" s="162"/>
      <c r="AND65598" s="162"/>
      <c r="ANE65598" s="162"/>
      <c r="AWV65598" s="162"/>
      <c r="AWW65598" s="162"/>
      <c r="AWX65598" s="162"/>
      <c r="AWY65598" s="162"/>
      <c r="AWZ65598" s="162"/>
      <c r="AXA65598" s="162"/>
      <c r="BGR65598" s="162"/>
      <c r="BGS65598" s="162"/>
      <c r="BGT65598" s="162"/>
      <c r="BGU65598" s="162"/>
      <c r="BGV65598" s="162"/>
      <c r="BGW65598" s="162"/>
      <c r="BQN65598" s="162"/>
      <c r="BQO65598" s="162"/>
      <c r="BQP65598" s="162"/>
      <c r="BQQ65598" s="162"/>
      <c r="BQR65598" s="162"/>
      <c r="BQS65598" s="162"/>
      <c r="CAJ65598" s="162"/>
      <c r="CAK65598" s="162"/>
      <c r="CAL65598" s="162"/>
      <c r="CAM65598" s="162"/>
      <c r="CAN65598" s="162"/>
      <c r="CAO65598" s="162"/>
      <c r="CKF65598" s="162"/>
      <c r="CKG65598" s="162"/>
      <c r="CKH65598" s="162"/>
      <c r="CKI65598" s="162"/>
      <c r="CKJ65598" s="162"/>
      <c r="CKK65598" s="162"/>
      <c r="CUB65598" s="162"/>
      <c r="CUC65598" s="162"/>
      <c r="CUD65598" s="162"/>
      <c r="CUE65598" s="162"/>
      <c r="CUF65598" s="162"/>
      <c r="CUG65598" s="162"/>
      <c r="DDX65598" s="162"/>
      <c r="DDY65598" s="162"/>
      <c r="DDZ65598" s="162"/>
      <c r="DEA65598" s="162"/>
      <c r="DEB65598" s="162"/>
      <c r="DEC65598" s="162"/>
      <c r="DNT65598" s="162"/>
      <c r="DNU65598" s="162"/>
      <c r="DNV65598" s="162"/>
      <c r="DNW65598" s="162"/>
      <c r="DNX65598" s="162"/>
      <c r="DNY65598" s="162"/>
      <c r="DXP65598" s="162"/>
      <c r="DXQ65598" s="162"/>
      <c r="DXR65598" s="162"/>
      <c r="DXS65598" s="162"/>
      <c r="DXT65598" s="162"/>
      <c r="DXU65598" s="162"/>
      <c r="EHL65598" s="162"/>
      <c r="EHM65598" s="162"/>
      <c r="EHN65598" s="162"/>
      <c r="EHO65598" s="162"/>
      <c r="EHP65598" s="162"/>
      <c r="EHQ65598" s="162"/>
      <c r="ERH65598" s="162"/>
      <c r="ERI65598" s="162"/>
      <c r="ERJ65598" s="162"/>
      <c r="ERK65598" s="162"/>
      <c r="ERL65598" s="162"/>
      <c r="ERM65598" s="162"/>
      <c r="FBD65598" s="162"/>
      <c r="FBE65598" s="162"/>
      <c r="FBF65598" s="162"/>
      <c r="FBG65598" s="162"/>
      <c r="FBH65598" s="162"/>
      <c r="FBI65598" s="162"/>
      <c r="FKZ65598" s="162"/>
      <c r="FLA65598" s="162"/>
      <c r="FLB65598" s="162"/>
      <c r="FLC65598" s="162"/>
      <c r="FLD65598" s="162"/>
      <c r="FLE65598" s="162"/>
      <c r="FUV65598" s="162"/>
      <c r="FUW65598" s="162"/>
      <c r="FUX65598" s="162"/>
      <c r="FUY65598" s="162"/>
      <c r="FUZ65598" s="162"/>
      <c r="FVA65598" s="162"/>
      <c r="GER65598" s="162"/>
      <c r="GES65598" s="162"/>
      <c r="GET65598" s="162"/>
      <c r="GEU65598" s="162"/>
      <c r="GEV65598" s="162"/>
      <c r="GEW65598" s="162"/>
      <c r="GON65598" s="162"/>
      <c r="GOO65598" s="162"/>
      <c r="GOP65598" s="162"/>
      <c r="GOQ65598" s="162"/>
      <c r="GOR65598" s="162"/>
      <c r="GOS65598" s="162"/>
      <c r="GYJ65598" s="162"/>
      <c r="GYK65598" s="162"/>
      <c r="GYL65598" s="162"/>
      <c r="GYM65598" s="162"/>
      <c r="GYN65598" s="162"/>
      <c r="GYO65598" s="162"/>
      <c r="HIF65598" s="162"/>
      <c r="HIG65598" s="162"/>
      <c r="HIH65598" s="162"/>
      <c r="HII65598" s="162"/>
      <c r="HIJ65598" s="162"/>
      <c r="HIK65598" s="162"/>
      <c r="HSB65598" s="162"/>
      <c r="HSC65598" s="162"/>
      <c r="HSD65598" s="162"/>
      <c r="HSE65598" s="162"/>
      <c r="HSF65598" s="162"/>
      <c r="HSG65598" s="162"/>
      <c r="IBX65598" s="162"/>
      <c r="IBY65598" s="162"/>
      <c r="IBZ65598" s="162"/>
      <c r="ICA65598" s="162"/>
      <c r="ICB65598" s="162"/>
      <c r="ICC65598" s="162"/>
      <c r="ILT65598" s="162"/>
      <c r="ILU65598" s="162"/>
      <c r="ILV65598" s="162"/>
      <c r="ILW65598" s="162"/>
      <c r="ILX65598" s="162"/>
      <c r="ILY65598" s="162"/>
      <c r="IVP65598" s="162"/>
      <c r="IVQ65598" s="162"/>
      <c r="IVR65598" s="162"/>
      <c r="IVS65598" s="162"/>
      <c r="IVT65598" s="162"/>
      <c r="IVU65598" s="162"/>
      <c r="JFL65598" s="162"/>
      <c r="JFM65598" s="162"/>
      <c r="JFN65598" s="162"/>
      <c r="JFO65598" s="162"/>
      <c r="JFP65598" s="162"/>
      <c r="JFQ65598" s="162"/>
      <c r="JPH65598" s="162"/>
      <c r="JPI65598" s="162"/>
      <c r="JPJ65598" s="162"/>
      <c r="JPK65598" s="162"/>
      <c r="JPL65598" s="162"/>
      <c r="JPM65598" s="162"/>
      <c r="JZD65598" s="162"/>
      <c r="JZE65598" s="162"/>
      <c r="JZF65598" s="162"/>
      <c r="JZG65598" s="162"/>
      <c r="JZH65598" s="162"/>
      <c r="JZI65598" s="162"/>
      <c r="KIZ65598" s="162"/>
      <c r="KJA65598" s="162"/>
      <c r="KJB65598" s="162"/>
      <c r="KJC65598" s="162"/>
      <c r="KJD65598" s="162"/>
      <c r="KJE65598" s="162"/>
      <c r="KSV65598" s="162"/>
      <c r="KSW65598" s="162"/>
      <c r="KSX65598" s="162"/>
      <c r="KSY65598" s="162"/>
      <c r="KSZ65598" s="162"/>
      <c r="KTA65598" s="162"/>
      <c r="LCR65598" s="162"/>
      <c r="LCS65598" s="162"/>
      <c r="LCT65598" s="162"/>
      <c r="LCU65598" s="162"/>
      <c r="LCV65598" s="162"/>
      <c r="LCW65598" s="162"/>
      <c r="LMN65598" s="162"/>
      <c r="LMO65598" s="162"/>
      <c r="LMP65598" s="162"/>
      <c r="LMQ65598" s="162"/>
      <c r="LMR65598" s="162"/>
      <c r="LMS65598" s="162"/>
      <c r="LWJ65598" s="162"/>
      <c r="LWK65598" s="162"/>
      <c r="LWL65598" s="162"/>
      <c r="LWM65598" s="162"/>
      <c r="LWN65598" s="162"/>
      <c r="LWO65598" s="162"/>
      <c r="MGF65598" s="162"/>
      <c r="MGG65598" s="162"/>
      <c r="MGH65598" s="162"/>
      <c r="MGI65598" s="162"/>
      <c r="MGJ65598" s="162"/>
      <c r="MGK65598" s="162"/>
      <c r="MQB65598" s="162"/>
      <c r="MQC65598" s="162"/>
      <c r="MQD65598" s="162"/>
      <c r="MQE65598" s="162"/>
      <c r="MQF65598" s="162"/>
      <c r="MQG65598" s="162"/>
      <c r="MZX65598" s="162"/>
      <c r="MZY65598" s="162"/>
      <c r="MZZ65598" s="162"/>
      <c r="NAA65598" s="162"/>
      <c r="NAB65598" s="162"/>
      <c r="NAC65598" s="162"/>
      <c r="NJT65598" s="162"/>
      <c r="NJU65598" s="162"/>
      <c r="NJV65598" s="162"/>
      <c r="NJW65598" s="162"/>
      <c r="NJX65598" s="162"/>
      <c r="NJY65598" s="162"/>
      <c r="NTP65598" s="162"/>
      <c r="NTQ65598" s="162"/>
      <c r="NTR65598" s="162"/>
      <c r="NTS65598" s="162"/>
      <c r="NTT65598" s="162"/>
      <c r="NTU65598" s="162"/>
      <c r="ODL65598" s="162"/>
      <c r="ODM65598" s="162"/>
      <c r="ODN65598" s="162"/>
      <c r="ODO65598" s="162"/>
      <c r="ODP65598" s="162"/>
      <c r="ODQ65598" s="162"/>
      <c r="ONH65598" s="162"/>
      <c r="ONI65598" s="162"/>
      <c r="ONJ65598" s="162"/>
      <c r="ONK65598" s="162"/>
      <c r="ONL65598" s="162"/>
      <c r="ONM65598" s="162"/>
      <c r="OXD65598" s="162"/>
      <c r="OXE65598" s="162"/>
      <c r="OXF65598" s="162"/>
      <c r="OXG65598" s="162"/>
      <c r="OXH65598" s="162"/>
      <c r="OXI65598" s="162"/>
      <c r="PGZ65598" s="162"/>
      <c r="PHA65598" s="162"/>
      <c r="PHB65598" s="162"/>
      <c r="PHC65598" s="162"/>
      <c r="PHD65598" s="162"/>
      <c r="PHE65598" s="162"/>
      <c r="PQV65598" s="162"/>
      <c r="PQW65598" s="162"/>
      <c r="PQX65598" s="162"/>
      <c r="PQY65598" s="162"/>
      <c r="PQZ65598" s="162"/>
      <c r="PRA65598" s="162"/>
      <c r="QAR65598" s="162"/>
      <c r="QAS65598" s="162"/>
      <c r="QAT65598" s="162"/>
      <c r="QAU65598" s="162"/>
      <c r="QAV65598" s="162"/>
      <c r="QAW65598" s="162"/>
      <c r="QKN65598" s="162"/>
      <c r="QKO65598" s="162"/>
      <c r="QKP65598" s="162"/>
      <c r="QKQ65598" s="162"/>
      <c r="QKR65598" s="162"/>
      <c r="QKS65598" s="162"/>
      <c r="QUJ65598" s="162"/>
      <c r="QUK65598" s="162"/>
      <c r="QUL65598" s="162"/>
      <c r="QUM65598" s="162"/>
      <c r="QUN65598" s="162"/>
      <c r="QUO65598" s="162"/>
      <c r="REF65598" s="162"/>
      <c r="REG65598" s="162"/>
      <c r="REH65598" s="162"/>
      <c r="REI65598" s="162"/>
      <c r="REJ65598" s="162"/>
      <c r="REK65598" s="162"/>
      <c r="ROB65598" s="162"/>
      <c r="ROC65598" s="162"/>
      <c r="ROD65598" s="162"/>
      <c r="ROE65598" s="162"/>
      <c r="ROF65598" s="162"/>
      <c r="ROG65598" s="162"/>
      <c r="RXX65598" s="162"/>
      <c r="RXY65598" s="162"/>
      <c r="RXZ65598" s="162"/>
      <c r="RYA65598" s="162"/>
      <c r="RYB65598" s="162"/>
      <c r="RYC65598" s="162"/>
      <c r="SHT65598" s="162"/>
      <c r="SHU65598" s="162"/>
      <c r="SHV65598" s="162"/>
      <c r="SHW65598" s="162"/>
      <c r="SHX65598" s="162"/>
      <c r="SHY65598" s="162"/>
      <c r="SRP65598" s="162"/>
      <c r="SRQ65598" s="162"/>
      <c r="SRR65598" s="162"/>
      <c r="SRS65598" s="162"/>
      <c r="SRT65598" s="162"/>
      <c r="SRU65598" s="162"/>
      <c r="TBL65598" s="162"/>
      <c r="TBM65598" s="162"/>
      <c r="TBN65598" s="162"/>
      <c r="TBO65598" s="162"/>
      <c r="TBP65598" s="162"/>
      <c r="TBQ65598" s="162"/>
      <c r="TLH65598" s="162"/>
      <c r="TLI65598" s="162"/>
      <c r="TLJ65598" s="162"/>
      <c r="TLK65598" s="162"/>
      <c r="TLL65598" s="162"/>
      <c r="TLM65598" s="162"/>
      <c r="TVD65598" s="162"/>
      <c r="TVE65598" s="162"/>
      <c r="TVF65598" s="162"/>
      <c r="TVG65598" s="162"/>
      <c r="TVH65598" s="162"/>
      <c r="TVI65598" s="162"/>
      <c r="UEZ65598" s="162"/>
      <c r="UFA65598" s="162"/>
      <c r="UFB65598" s="162"/>
      <c r="UFC65598" s="162"/>
      <c r="UFD65598" s="162"/>
      <c r="UFE65598" s="162"/>
      <c r="UOV65598" s="162"/>
      <c r="UOW65598" s="162"/>
      <c r="UOX65598" s="162"/>
      <c r="UOY65598" s="162"/>
      <c r="UOZ65598" s="162"/>
      <c r="UPA65598" s="162"/>
      <c r="UYR65598" s="162"/>
      <c r="UYS65598" s="162"/>
      <c r="UYT65598" s="162"/>
      <c r="UYU65598" s="162"/>
      <c r="UYV65598" s="162"/>
      <c r="UYW65598" s="162"/>
      <c r="VIN65598" s="162"/>
      <c r="VIO65598" s="162"/>
      <c r="VIP65598" s="162"/>
      <c r="VIQ65598" s="162"/>
      <c r="VIR65598" s="162"/>
      <c r="VIS65598" s="162"/>
      <c r="VSJ65598" s="162"/>
      <c r="VSK65598" s="162"/>
      <c r="VSL65598" s="162"/>
      <c r="VSM65598" s="162"/>
      <c r="VSN65598" s="162"/>
      <c r="VSO65598" s="162"/>
      <c r="WCF65598" s="162"/>
      <c r="WCG65598" s="162"/>
      <c r="WCH65598" s="162"/>
      <c r="WCI65598" s="162"/>
      <c r="WCJ65598" s="162"/>
      <c r="WCK65598" s="162"/>
      <c r="WMB65598" s="162"/>
      <c r="WMC65598" s="162"/>
      <c r="WMD65598" s="162"/>
      <c r="WME65598" s="162"/>
      <c r="WMF65598" s="162"/>
      <c r="WMG65598" s="162"/>
      <c r="WVX65598" s="162"/>
      <c r="WVY65598" s="162"/>
      <c r="WVZ65598" s="162"/>
      <c r="WWA65598" s="162"/>
      <c r="WWB65598" s="162"/>
      <c r="WWC65598" s="162"/>
    </row>
    <row r="131125" spans="7:789 1040:1813 2064:2837 3088:3861 4112:4885 5136:5909 6160:6933 7184:7957 8208:8981 9232:10005 10256:11029 11280:12053 12304:13077 13328:14101 14352:15125 15376:16149" ht="11.25" customHeight="1" x14ac:dyDescent="0.35">
      <c r="G131125" s="162"/>
      <c r="H131125" s="162"/>
      <c r="I131125" s="162"/>
      <c r="J131125" s="162"/>
      <c r="K131125" s="162"/>
      <c r="L131125" s="162"/>
      <c r="M131125" s="162"/>
      <c r="N131125" s="162"/>
      <c r="O131125" s="162"/>
      <c r="JL131125" s="162"/>
      <c r="JM131125" s="162"/>
      <c r="JN131125" s="162"/>
      <c r="JO131125" s="162"/>
      <c r="JP131125" s="162"/>
      <c r="JQ131125" s="162"/>
      <c r="TH131125" s="162"/>
      <c r="TI131125" s="162"/>
      <c r="TJ131125" s="162"/>
      <c r="TK131125" s="162"/>
      <c r="TL131125" s="162"/>
      <c r="TM131125" s="162"/>
      <c r="ADD131125" s="162"/>
      <c r="ADE131125" s="162"/>
      <c r="ADF131125" s="162"/>
      <c r="ADG131125" s="162"/>
      <c r="ADH131125" s="162"/>
      <c r="ADI131125" s="162"/>
      <c r="AMZ131125" s="162"/>
      <c r="ANA131125" s="162"/>
      <c r="ANB131125" s="162"/>
      <c r="ANC131125" s="162"/>
      <c r="AND131125" s="162"/>
      <c r="ANE131125" s="162"/>
      <c r="AWV131125" s="162"/>
      <c r="AWW131125" s="162"/>
      <c r="AWX131125" s="162"/>
      <c r="AWY131125" s="162"/>
      <c r="AWZ131125" s="162"/>
      <c r="AXA131125" s="162"/>
      <c r="BGR131125" s="162"/>
      <c r="BGS131125" s="162"/>
      <c r="BGT131125" s="162"/>
      <c r="BGU131125" s="162"/>
      <c r="BGV131125" s="162"/>
      <c r="BGW131125" s="162"/>
      <c r="BQN131125" s="162"/>
      <c r="BQO131125" s="162"/>
      <c r="BQP131125" s="162"/>
      <c r="BQQ131125" s="162"/>
      <c r="BQR131125" s="162"/>
      <c r="BQS131125" s="162"/>
      <c r="CAJ131125" s="162"/>
      <c r="CAK131125" s="162"/>
      <c r="CAL131125" s="162"/>
      <c r="CAM131125" s="162"/>
      <c r="CAN131125" s="162"/>
      <c r="CAO131125" s="162"/>
      <c r="CKF131125" s="162"/>
      <c r="CKG131125" s="162"/>
      <c r="CKH131125" s="162"/>
      <c r="CKI131125" s="162"/>
      <c r="CKJ131125" s="162"/>
      <c r="CKK131125" s="162"/>
      <c r="CUB131125" s="162"/>
      <c r="CUC131125" s="162"/>
      <c r="CUD131125" s="162"/>
      <c r="CUE131125" s="162"/>
      <c r="CUF131125" s="162"/>
      <c r="CUG131125" s="162"/>
      <c r="DDX131125" s="162"/>
      <c r="DDY131125" s="162"/>
      <c r="DDZ131125" s="162"/>
      <c r="DEA131125" s="162"/>
      <c r="DEB131125" s="162"/>
      <c r="DEC131125" s="162"/>
      <c r="DNT131125" s="162"/>
      <c r="DNU131125" s="162"/>
      <c r="DNV131125" s="162"/>
      <c r="DNW131125" s="162"/>
      <c r="DNX131125" s="162"/>
      <c r="DNY131125" s="162"/>
      <c r="DXP131125" s="162"/>
      <c r="DXQ131125" s="162"/>
      <c r="DXR131125" s="162"/>
      <c r="DXS131125" s="162"/>
      <c r="DXT131125" s="162"/>
      <c r="DXU131125" s="162"/>
      <c r="EHL131125" s="162"/>
      <c r="EHM131125" s="162"/>
      <c r="EHN131125" s="162"/>
      <c r="EHO131125" s="162"/>
      <c r="EHP131125" s="162"/>
      <c r="EHQ131125" s="162"/>
      <c r="ERH131125" s="162"/>
      <c r="ERI131125" s="162"/>
      <c r="ERJ131125" s="162"/>
      <c r="ERK131125" s="162"/>
      <c r="ERL131125" s="162"/>
      <c r="ERM131125" s="162"/>
      <c r="FBD131125" s="162"/>
      <c r="FBE131125" s="162"/>
      <c r="FBF131125" s="162"/>
      <c r="FBG131125" s="162"/>
      <c r="FBH131125" s="162"/>
      <c r="FBI131125" s="162"/>
      <c r="FKZ131125" s="162"/>
      <c r="FLA131125" s="162"/>
      <c r="FLB131125" s="162"/>
      <c r="FLC131125" s="162"/>
      <c r="FLD131125" s="162"/>
      <c r="FLE131125" s="162"/>
      <c r="FUV131125" s="162"/>
      <c r="FUW131125" s="162"/>
      <c r="FUX131125" s="162"/>
      <c r="FUY131125" s="162"/>
      <c r="FUZ131125" s="162"/>
      <c r="FVA131125" s="162"/>
      <c r="GER131125" s="162"/>
      <c r="GES131125" s="162"/>
      <c r="GET131125" s="162"/>
      <c r="GEU131125" s="162"/>
      <c r="GEV131125" s="162"/>
      <c r="GEW131125" s="162"/>
      <c r="GON131125" s="162"/>
      <c r="GOO131125" s="162"/>
      <c r="GOP131125" s="162"/>
      <c r="GOQ131125" s="162"/>
      <c r="GOR131125" s="162"/>
      <c r="GOS131125" s="162"/>
      <c r="GYJ131125" s="162"/>
      <c r="GYK131125" s="162"/>
      <c r="GYL131125" s="162"/>
      <c r="GYM131125" s="162"/>
      <c r="GYN131125" s="162"/>
      <c r="GYO131125" s="162"/>
      <c r="HIF131125" s="162"/>
      <c r="HIG131125" s="162"/>
      <c r="HIH131125" s="162"/>
      <c r="HII131125" s="162"/>
      <c r="HIJ131125" s="162"/>
      <c r="HIK131125" s="162"/>
      <c r="HSB131125" s="162"/>
      <c r="HSC131125" s="162"/>
      <c r="HSD131125" s="162"/>
      <c r="HSE131125" s="162"/>
      <c r="HSF131125" s="162"/>
      <c r="HSG131125" s="162"/>
      <c r="IBX131125" s="162"/>
      <c r="IBY131125" s="162"/>
      <c r="IBZ131125" s="162"/>
      <c r="ICA131125" s="162"/>
      <c r="ICB131125" s="162"/>
      <c r="ICC131125" s="162"/>
      <c r="ILT131125" s="162"/>
      <c r="ILU131125" s="162"/>
      <c r="ILV131125" s="162"/>
      <c r="ILW131125" s="162"/>
      <c r="ILX131125" s="162"/>
      <c r="ILY131125" s="162"/>
      <c r="IVP131125" s="162"/>
      <c r="IVQ131125" s="162"/>
      <c r="IVR131125" s="162"/>
      <c r="IVS131125" s="162"/>
      <c r="IVT131125" s="162"/>
      <c r="IVU131125" s="162"/>
      <c r="JFL131125" s="162"/>
      <c r="JFM131125" s="162"/>
      <c r="JFN131125" s="162"/>
      <c r="JFO131125" s="162"/>
      <c r="JFP131125" s="162"/>
      <c r="JFQ131125" s="162"/>
      <c r="JPH131125" s="162"/>
      <c r="JPI131125" s="162"/>
      <c r="JPJ131125" s="162"/>
      <c r="JPK131125" s="162"/>
      <c r="JPL131125" s="162"/>
      <c r="JPM131125" s="162"/>
      <c r="JZD131125" s="162"/>
      <c r="JZE131125" s="162"/>
      <c r="JZF131125" s="162"/>
      <c r="JZG131125" s="162"/>
      <c r="JZH131125" s="162"/>
      <c r="JZI131125" s="162"/>
      <c r="KIZ131125" s="162"/>
      <c r="KJA131125" s="162"/>
      <c r="KJB131125" s="162"/>
      <c r="KJC131125" s="162"/>
      <c r="KJD131125" s="162"/>
      <c r="KJE131125" s="162"/>
      <c r="KSV131125" s="162"/>
      <c r="KSW131125" s="162"/>
      <c r="KSX131125" s="162"/>
      <c r="KSY131125" s="162"/>
      <c r="KSZ131125" s="162"/>
      <c r="KTA131125" s="162"/>
      <c r="LCR131125" s="162"/>
      <c r="LCS131125" s="162"/>
      <c r="LCT131125" s="162"/>
      <c r="LCU131125" s="162"/>
      <c r="LCV131125" s="162"/>
      <c r="LCW131125" s="162"/>
      <c r="LMN131125" s="162"/>
      <c r="LMO131125" s="162"/>
      <c r="LMP131125" s="162"/>
      <c r="LMQ131125" s="162"/>
      <c r="LMR131125" s="162"/>
      <c r="LMS131125" s="162"/>
      <c r="LWJ131125" s="162"/>
      <c r="LWK131125" s="162"/>
      <c r="LWL131125" s="162"/>
      <c r="LWM131125" s="162"/>
      <c r="LWN131125" s="162"/>
      <c r="LWO131125" s="162"/>
      <c r="MGF131125" s="162"/>
      <c r="MGG131125" s="162"/>
      <c r="MGH131125" s="162"/>
      <c r="MGI131125" s="162"/>
      <c r="MGJ131125" s="162"/>
      <c r="MGK131125" s="162"/>
      <c r="MQB131125" s="162"/>
      <c r="MQC131125" s="162"/>
      <c r="MQD131125" s="162"/>
      <c r="MQE131125" s="162"/>
      <c r="MQF131125" s="162"/>
      <c r="MQG131125" s="162"/>
      <c r="MZX131125" s="162"/>
      <c r="MZY131125" s="162"/>
      <c r="MZZ131125" s="162"/>
      <c r="NAA131125" s="162"/>
      <c r="NAB131125" s="162"/>
      <c r="NAC131125" s="162"/>
      <c r="NJT131125" s="162"/>
      <c r="NJU131125" s="162"/>
      <c r="NJV131125" s="162"/>
      <c r="NJW131125" s="162"/>
      <c r="NJX131125" s="162"/>
      <c r="NJY131125" s="162"/>
      <c r="NTP131125" s="162"/>
      <c r="NTQ131125" s="162"/>
      <c r="NTR131125" s="162"/>
      <c r="NTS131125" s="162"/>
      <c r="NTT131125" s="162"/>
      <c r="NTU131125" s="162"/>
      <c r="ODL131125" s="162"/>
      <c r="ODM131125" s="162"/>
      <c r="ODN131125" s="162"/>
      <c r="ODO131125" s="162"/>
      <c r="ODP131125" s="162"/>
      <c r="ODQ131125" s="162"/>
      <c r="ONH131125" s="162"/>
      <c r="ONI131125" s="162"/>
      <c r="ONJ131125" s="162"/>
      <c r="ONK131125" s="162"/>
      <c r="ONL131125" s="162"/>
      <c r="ONM131125" s="162"/>
      <c r="OXD131125" s="162"/>
      <c r="OXE131125" s="162"/>
      <c r="OXF131125" s="162"/>
      <c r="OXG131125" s="162"/>
      <c r="OXH131125" s="162"/>
      <c r="OXI131125" s="162"/>
      <c r="PGZ131125" s="162"/>
      <c r="PHA131125" s="162"/>
      <c r="PHB131125" s="162"/>
      <c r="PHC131125" s="162"/>
      <c r="PHD131125" s="162"/>
      <c r="PHE131125" s="162"/>
      <c r="PQV131125" s="162"/>
      <c r="PQW131125" s="162"/>
      <c r="PQX131125" s="162"/>
      <c r="PQY131125" s="162"/>
      <c r="PQZ131125" s="162"/>
      <c r="PRA131125" s="162"/>
      <c r="QAR131125" s="162"/>
      <c r="QAS131125" s="162"/>
      <c r="QAT131125" s="162"/>
      <c r="QAU131125" s="162"/>
      <c r="QAV131125" s="162"/>
      <c r="QAW131125" s="162"/>
      <c r="QKN131125" s="162"/>
      <c r="QKO131125" s="162"/>
      <c r="QKP131125" s="162"/>
      <c r="QKQ131125" s="162"/>
      <c r="QKR131125" s="162"/>
      <c r="QKS131125" s="162"/>
      <c r="QUJ131125" s="162"/>
      <c r="QUK131125" s="162"/>
      <c r="QUL131125" s="162"/>
      <c r="QUM131125" s="162"/>
      <c r="QUN131125" s="162"/>
      <c r="QUO131125" s="162"/>
      <c r="REF131125" s="162"/>
      <c r="REG131125" s="162"/>
      <c r="REH131125" s="162"/>
      <c r="REI131125" s="162"/>
      <c r="REJ131125" s="162"/>
      <c r="REK131125" s="162"/>
      <c r="ROB131125" s="162"/>
      <c r="ROC131125" s="162"/>
      <c r="ROD131125" s="162"/>
      <c r="ROE131125" s="162"/>
      <c r="ROF131125" s="162"/>
      <c r="ROG131125" s="162"/>
      <c r="RXX131125" s="162"/>
      <c r="RXY131125" s="162"/>
      <c r="RXZ131125" s="162"/>
      <c r="RYA131125" s="162"/>
      <c r="RYB131125" s="162"/>
      <c r="RYC131125" s="162"/>
      <c r="SHT131125" s="162"/>
      <c r="SHU131125" s="162"/>
      <c r="SHV131125" s="162"/>
      <c r="SHW131125" s="162"/>
      <c r="SHX131125" s="162"/>
      <c r="SHY131125" s="162"/>
      <c r="SRP131125" s="162"/>
      <c r="SRQ131125" s="162"/>
      <c r="SRR131125" s="162"/>
      <c r="SRS131125" s="162"/>
      <c r="SRT131125" s="162"/>
      <c r="SRU131125" s="162"/>
      <c r="TBL131125" s="162"/>
      <c r="TBM131125" s="162"/>
      <c r="TBN131125" s="162"/>
      <c r="TBO131125" s="162"/>
      <c r="TBP131125" s="162"/>
      <c r="TBQ131125" s="162"/>
      <c r="TLH131125" s="162"/>
      <c r="TLI131125" s="162"/>
      <c r="TLJ131125" s="162"/>
      <c r="TLK131125" s="162"/>
      <c r="TLL131125" s="162"/>
      <c r="TLM131125" s="162"/>
      <c r="TVD131125" s="162"/>
      <c r="TVE131125" s="162"/>
      <c r="TVF131125" s="162"/>
      <c r="TVG131125" s="162"/>
      <c r="TVH131125" s="162"/>
      <c r="TVI131125" s="162"/>
      <c r="UEZ131125" s="162"/>
      <c r="UFA131125" s="162"/>
      <c r="UFB131125" s="162"/>
      <c r="UFC131125" s="162"/>
      <c r="UFD131125" s="162"/>
      <c r="UFE131125" s="162"/>
      <c r="UOV131125" s="162"/>
      <c r="UOW131125" s="162"/>
      <c r="UOX131125" s="162"/>
      <c r="UOY131125" s="162"/>
      <c r="UOZ131125" s="162"/>
      <c r="UPA131125" s="162"/>
      <c r="UYR131125" s="162"/>
      <c r="UYS131125" s="162"/>
      <c r="UYT131125" s="162"/>
      <c r="UYU131125" s="162"/>
      <c r="UYV131125" s="162"/>
      <c r="UYW131125" s="162"/>
      <c r="VIN131125" s="162"/>
      <c r="VIO131125" s="162"/>
      <c r="VIP131125" s="162"/>
      <c r="VIQ131125" s="162"/>
      <c r="VIR131125" s="162"/>
      <c r="VIS131125" s="162"/>
      <c r="VSJ131125" s="162"/>
      <c r="VSK131125" s="162"/>
      <c r="VSL131125" s="162"/>
      <c r="VSM131125" s="162"/>
      <c r="VSN131125" s="162"/>
      <c r="VSO131125" s="162"/>
      <c r="WCF131125" s="162"/>
      <c r="WCG131125" s="162"/>
      <c r="WCH131125" s="162"/>
      <c r="WCI131125" s="162"/>
      <c r="WCJ131125" s="162"/>
      <c r="WCK131125" s="162"/>
      <c r="WMB131125" s="162"/>
      <c r="WMC131125" s="162"/>
      <c r="WMD131125" s="162"/>
      <c r="WME131125" s="162"/>
      <c r="WMF131125" s="162"/>
      <c r="WMG131125" s="162"/>
      <c r="WVX131125" s="162"/>
      <c r="WVY131125" s="162"/>
      <c r="WVZ131125" s="162"/>
      <c r="WWA131125" s="162"/>
      <c r="WWB131125" s="162"/>
      <c r="WWC131125" s="162"/>
    </row>
    <row r="131126" spans="7:789 1040:1813 2064:2837 3088:3861 4112:4885 5136:5909 6160:6933 7184:7957 8208:8981 9232:10005 10256:11029 11280:12053 12304:13077 13328:14101 14352:15125 15376:16149" ht="11.25" customHeight="1" x14ac:dyDescent="0.35">
      <c r="G131126" s="162"/>
      <c r="H131126" s="162"/>
      <c r="I131126" s="162"/>
      <c r="J131126" s="162"/>
      <c r="K131126" s="162"/>
      <c r="L131126" s="162"/>
      <c r="M131126" s="162"/>
      <c r="N131126" s="162"/>
      <c r="O131126" s="162"/>
      <c r="JL131126" s="162"/>
      <c r="JM131126" s="162"/>
      <c r="JN131126" s="162"/>
      <c r="JO131126" s="162"/>
      <c r="JP131126" s="162"/>
      <c r="JQ131126" s="162"/>
      <c r="TH131126" s="162"/>
      <c r="TI131126" s="162"/>
      <c r="TJ131126" s="162"/>
      <c r="TK131126" s="162"/>
      <c r="TL131126" s="162"/>
      <c r="TM131126" s="162"/>
      <c r="ADD131126" s="162"/>
      <c r="ADE131126" s="162"/>
      <c r="ADF131126" s="162"/>
      <c r="ADG131126" s="162"/>
      <c r="ADH131126" s="162"/>
      <c r="ADI131126" s="162"/>
      <c r="AMZ131126" s="162"/>
      <c r="ANA131126" s="162"/>
      <c r="ANB131126" s="162"/>
      <c r="ANC131126" s="162"/>
      <c r="AND131126" s="162"/>
      <c r="ANE131126" s="162"/>
      <c r="AWV131126" s="162"/>
      <c r="AWW131126" s="162"/>
      <c r="AWX131126" s="162"/>
      <c r="AWY131126" s="162"/>
      <c r="AWZ131126" s="162"/>
      <c r="AXA131126" s="162"/>
      <c r="BGR131126" s="162"/>
      <c r="BGS131126" s="162"/>
      <c r="BGT131126" s="162"/>
      <c r="BGU131126" s="162"/>
      <c r="BGV131126" s="162"/>
      <c r="BGW131126" s="162"/>
      <c r="BQN131126" s="162"/>
      <c r="BQO131126" s="162"/>
      <c r="BQP131126" s="162"/>
      <c r="BQQ131126" s="162"/>
      <c r="BQR131126" s="162"/>
      <c r="BQS131126" s="162"/>
      <c r="CAJ131126" s="162"/>
      <c r="CAK131126" s="162"/>
      <c r="CAL131126" s="162"/>
      <c r="CAM131126" s="162"/>
      <c r="CAN131126" s="162"/>
      <c r="CAO131126" s="162"/>
      <c r="CKF131126" s="162"/>
      <c r="CKG131126" s="162"/>
      <c r="CKH131126" s="162"/>
      <c r="CKI131126" s="162"/>
      <c r="CKJ131126" s="162"/>
      <c r="CKK131126" s="162"/>
      <c r="CUB131126" s="162"/>
      <c r="CUC131126" s="162"/>
      <c r="CUD131126" s="162"/>
      <c r="CUE131126" s="162"/>
      <c r="CUF131126" s="162"/>
      <c r="CUG131126" s="162"/>
      <c r="DDX131126" s="162"/>
      <c r="DDY131126" s="162"/>
      <c r="DDZ131126" s="162"/>
      <c r="DEA131126" s="162"/>
      <c r="DEB131126" s="162"/>
      <c r="DEC131126" s="162"/>
      <c r="DNT131126" s="162"/>
      <c r="DNU131126" s="162"/>
      <c r="DNV131126" s="162"/>
      <c r="DNW131126" s="162"/>
      <c r="DNX131126" s="162"/>
      <c r="DNY131126" s="162"/>
      <c r="DXP131126" s="162"/>
      <c r="DXQ131126" s="162"/>
      <c r="DXR131126" s="162"/>
      <c r="DXS131126" s="162"/>
      <c r="DXT131126" s="162"/>
      <c r="DXU131126" s="162"/>
      <c r="EHL131126" s="162"/>
      <c r="EHM131126" s="162"/>
      <c r="EHN131126" s="162"/>
      <c r="EHO131126" s="162"/>
      <c r="EHP131126" s="162"/>
      <c r="EHQ131126" s="162"/>
      <c r="ERH131126" s="162"/>
      <c r="ERI131126" s="162"/>
      <c r="ERJ131126" s="162"/>
      <c r="ERK131126" s="162"/>
      <c r="ERL131126" s="162"/>
      <c r="ERM131126" s="162"/>
      <c r="FBD131126" s="162"/>
      <c r="FBE131126" s="162"/>
      <c r="FBF131126" s="162"/>
      <c r="FBG131126" s="162"/>
      <c r="FBH131126" s="162"/>
      <c r="FBI131126" s="162"/>
      <c r="FKZ131126" s="162"/>
      <c r="FLA131126" s="162"/>
      <c r="FLB131126" s="162"/>
      <c r="FLC131126" s="162"/>
      <c r="FLD131126" s="162"/>
      <c r="FLE131126" s="162"/>
      <c r="FUV131126" s="162"/>
      <c r="FUW131126" s="162"/>
      <c r="FUX131126" s="162"/>
      <c r="FUY131126" s="162"/>
      <c r="FUZ131126" s="162"/>
      <c r="FVA131126" s="162"/>
      <c r="GER131126" s="162"/>
      <c r="GES131126" s="162"/>
      <c r="GET131126" s="162"/>
      <c r="GEU131126" s="162"/>
      <c r="GEV131126" s="162"/>
      <c r="GEW131126" s="162"/>
      <c r="GON131126" s="162"/>
      <c r="GOO131126" s="162"/>
      <c r="GOP131126" s="162"/>
      <c r="GOQ131126" s="162"/>
      <c r="GOR131126" s="162"/>
      <c r="GOS131126" s="162"/>
      <c r="GYJ131126" s="162"/>
      <c r="GYK131126" s="162"/>
      <c r="GYL131126" s="162"/>
      <c r="GYM131126" s="162"/>
      <c r="GYN131126" s="162"/>
      <c r="GYO131126" s="162"/>
      <c r="HIF131126" s="162"/>
      <c r="HIG131126" s="162"/>
      <c r="HIH131126" s="162"/>
      <c r="HII131126" s="162"/>
      <c r="HIJ131126" s="162"/>
      <c r="HIK131126" s="162"/>
      <c r="HSB131126" s="162"/>
      <c r="HSC131126" s="162"/>
      <c r="HSD131126" s="162"/>
      <c r="HSE131126" s="162"/>
      <c r="HSF131126" s="162"/>
      <c r="HSG131126" s="162"/>
      <c r="IBX131126" s="162"/>
      <c r="IBY131126" s="162"/>
      <c r="IBZ131126" s="162"/>
      <c r="ICA131126" s="162"/>
      <c r="ICB131126" s="162"/>
      <c r="ICC131126" s="162"/>
      <c r="ILT131126" s="162"/>
      <c r="ILU131126" s="162"/>
      <c r="ILV131126" s="162"/>
      <c r="ILW131126" s="162"/>
      <c r="ILX131126" s="162"/>
      <c r="ILY131126" s="162"/>
      <c r="IVP131126" s="162"/>
      <c r="IVQ131126" s="162"/>
      <c r="IVR131126" s="162"/>
      <c r="IVS131126" s="162"/>
      <c r="IVT131126" s="162"/>
      <c r="IVU131126" s="162"/>
      <c r="JFL131126" s="162"/>
      <c r="JFM131126" s="162"/>
      <c r="JFN131126" s="162"/>
      <c r="JFO131126" s="162"/>
      <c r="JFP131126" s="162"/>
      <c r="JFQ131126" s="162"/>
      <c r="JPH131126" s="162"/>
      <c r="JPI131126" s="162"/>
      <c r="JPJ131126" s="162"/>
      <c r="JPK131126" s="162"/>
      <c r="JPL131126" s="162"/>
      <c r="JPM131126" s="162"/>
      <c r="JZD131126" s="162"/>
      <c r="JZE131126" s="162"/>
      <c r="JZF131126" s="162"/>
      <c r="JZG131126" s="162"/>
      <c r="JZH131126" s="162"/>
      <c r="JZI131126" s="162"/>
      <c r="KIZ131126" s="162"/>
      <c r="KJA131126" s="162"/>
      <c r="KJB131126" s="162"/>
      <c r="KJC131126" s="162"/>
      <c r="KJD131126" s="162"/>
      <c r="KJE131126" s="162"/>
      <c r="KSV131126" s="162"/>
      <c r="KSW131126" s="162"/>
      <c r="KSX131126" s="162"/>
      <c r="KSY131126" s="162"/>
      <c r="KSZ131126" s="162"/>
      <c r="KTA131126" s="162"/>
      <c r="LCR131126" s="162"/>
      <c r="LCS131126" s="162"/>
      <c r="LCT131126" s="162"/>
      <c r="LCU131126" s="162"/>
      <c r="LCV131126" s="162"/>
      <c r="LCW131126" s="162"/>
      <c r="LMN131126" s="162"/>
      <c r="LMO131126" s="162"/>
      <c r="LMP131126" s="162"/>
      <c r="LMQ131126" s="162"/>
      <c r="LMR131126" s="162"/>
      <c r="LMS131126" s="162"/>
      <c r="LWJ131126" s="162"/>
      <c r="LWK131126" s="162"/>
      <c r="LWL131126" s="162"/>
      <c r="LWM131126" s="162"/>
      <c r="LWN131126" s="162"/>
      <c r="LWO131126" s="162"/>
      <c r="MGF131126" s="162"/>
      <c r="MGG131126" s="162"/>
      <c r="MGH131126" s="162"/>
      <c r="MGI131126" s="162"/>
      <c r="MGJ131126" s="162"/>
      <c r="MGK131126" s="162"/>
      <c r="MQB131126" s="162"/>
      <c r="MQC131126" s="162"/>
      <c r="MQD131126" s="162"/>
      <c r="MQE131126" s="162"/>
      <c r="MQF131126" s="162"/>
      <c r="MQG131126" s="162"/>
      <c r="MZX131126" s="162"/>
      <c r="MZY131126" s="162"/>
      <c r="MZZ131126" s="162"/>
      <c r="NAA131126" s="162"/>
      <c r="NAB131126" s="162"/>
      <c r="NAC131126" s="162"/>
      <c r="NJT131126" s="162"/>
      <c r="NJU131126" s="162"/>
      <c r="NJV131126" s="162"/>
      <c r="NJW131126" s="162"/>
      <c r="NJX131126" s="162"/>
      <c r="NJY131126" s="162"/>
      <c r="NTP131126" s="162"/>
      <c r="NTQ131126" s="162"/>
      <c r="NTR131126" s="162"/>
      <c r="NTS131126" s="162"/>
      <c r="NTT131126" s="162"/>
      <c r="NTU131126" s="162"/>
      <c r="ODL131126" s="162"/>
      <c r="ODM131126" s="162"/>
      <c r="ODN131126" s="162"/>
      <c r="ODO131126" s="162"/>
      <c r="ODP131126" s="162"/>
      <c r="ODQ131126" s="162"/>
      <c r="ONH131126" s="162"/>
      <c r="ONI131126" s="162"/>
      <c r="ONJ131126" s="162"/>
      <c r="ONK131126" s="162"/>
      <c r="ONL131126" s="162"/>
      <c r="ONM131126" s="162"/>
      <c r="OXD131126" s="162"/>
      <c r="OXE131126" s="162"/>
      <c r="OXF131126" s="162"/>
      <c r="OXG131126" s="162"/>
      <c r="OXH131126" s="162"/>
      <c r="OXI131126" s="162"/>
      <c r="PGZ131126" s="162"/>
      <c r="PHA131126" s="162"/>
      <c r="PHB131126" s="162"/>
      <c r="PHC131126" s="162"/>
      <c r="PHD131126" s="162"/>
      <c r="PHE131126" s="162"/>
      <c r="PQV131126" s="162"/>
      <c r="PQW131126" s="162"/>
      <c r="PQX131126" s="162"/>
      <c r="PQY131126" s="162"/>
      <c r="PQZ131126" s="162"/>
      <c r="PRA131126" s="162"/>
      <c r="QAR131126" s="162"/>
      <c r="QAS131126" s="162"/>
      <c r="QAT131126" s="162"/>
      <c r="QAU131126" s="162"/>
      <c r="QAV131126" s="162"/>
      <c r="QAW131126" s="162"/>
      <c r="QKN131126" s="162"/>
      <c r="QKO131126" s="162"/>
      <c r="QKP131126" s="162"/>
      <c r="QKQ131126" s="162"/>
      <c r="QKR131126" s="162"/>
      <c r="QKS131126" s="162"/>
      <c r="QUJ131126" s="162"/>
      <c r="QUK131126" s="162"/>
      <c r="QUL131126" s="162"/>
      <c r="QUM131126" s="162"/>
      <c r="QUN131126" s="162"/>
      <c r="QUO131126" s="162"/>
      <c r="REF131126" s="162"/>
      <c r="REG131126" s="162"/>
      <c r="REH131126" s="162"/>
      <c r="REI131126" s="162"/>
      <c r="REJ131126" s="162"/>
      <c r="REK131126" s="162"/>
      <c r="ROB131126" s="162"/>
      <c r="ROC131126" s="162"/>
      <c r="ROD131126" s="162"/>
      <c r="ROE131126" s="162"/>
      <c r="ROF131126" s="162"/>
      <c r="ROG131126" s="162"/>
      <c r="RXX131126" s="162"/>
      <c r="RXY131126" s="162"/>
      <c r="RXZ131126" s="162"/>
      <c r="RYA131126" s="162"/>
      <c r="RYB131126" s="162"/>
      <c r="RYC131126" s="162"/>
      <c r="SHT131126" s="162"/>
      <c r="SHU131126" s="162"/>
      <c r="SHV131126" s="162"/>
      <c r="SHW131126" s="162"/>
      <c r="SHX131126" s="162"/>
      <c r="SHY131126" s="162"/>
      <c r="SRP131126" s="162"/>
      <c r="SRQ131126" s="162"/>
      <c r="SRR131126" s="162"/>
      <c r="SRS131126" s="162"/>
      <c r="SRT131126" s="162"/>
      <c r="SRU131126" s="162"/>
      <c r="TBL131126" s="162"/>
      <c r="TBM131126" s="162"/>
      <c r="TBN131126" s="162"/>
      <c r="TBO131126" s="162"/>
      <c r="TBP131126" s="162"/>
      <c r="TBQ131126" s="162"/>
      <c r="TLH131126" s="162"/>
      <c r="TLI131126" s="162"/>
      <c r="TLJ131126" s="162"/>
      <c r="TLK131126" s="162"/>
      <c r="TLL131126" s="162"/>
      <c r="TLM131126" s="162"/>
      <c r="TVD131126" s="162"/>
      <c r="TVE131126" s="162"/>
      <c r="TVF131126" s="162"/>
      <c r="TVG131126" s="162"/>
      <c r="TVH131126" s="162"/>
      <c r="TVI131126" s="162"/>
      <c r="UEZ131126" s="162"/>
      <c r="UFA131126" s="162"/>
      <c r="UFB131126" s="162"/>
      <c r="UFC131126" s="162"/>
      <c r="UFD131126" s="162"/>
      <c r="UFE131126" s="162"/>
      <c r="UOV131126" s="162"/>
      <c r="UOW131126" s="162"/>
      <c r="UOX131126" s="162"/>
      <c r="UOY131126" s="162"/>
      <c r="UOZ131126" s="162"/>
      <c r="UPA131126" s="162"/>
      <c r="UYR131126" s="162"/>
      <c r="UYS131126" s="162"/>
      <c r="UYT131126" s="162"/>
      <c r="UYU131126" s="162"/>
      <c r="UYV131126" s="162"/>
      <c r="UYW131126" s="162"/>
      <c r="VIN131126" s="162"/>
      <c r="VIO131126" s="162"/>
      <c r="VIP131126" s="162"/>
      <c r="VIQ131126" s="162"/>
      <c r="VIR131126" s="162"/>
      <c r="VIS131126" s="162"/>
      <c r="VSJ131126" s="162"/>
      <c r="VSK131126" s="162"/>
      <c r="VSL131126" s="162"/>
      <c r="VSM131126" s="162"/>
      <c r="VSN131126" s="162"/>
      <c r="VSO131126" s="162"/>
      <c r="WCF131126" s="162"/>
      <c r="WCG131126" s="162"/>
      <c r="WCH131126" s="162"/>
      <c r="WCI131126" s="162"/>
      <c r="WCJ131126" s="162"/>
      <c r="WCK131126" s="162"/>
      <c r="WMB131126" s="162"/>
      <c r="WMC131126" s="162"/>
      <c r="WMD131126" s="162"/>
      <c r="WME131126" s="162"/>
      <c r="WMF131126" s="162"/>
      <c r="WMG131126" s="162"/>
      <c r="WVX131126" s="162"/>
      <c r="WVY131126" s="162"/>
      <c r="WVZ131126" s="162"/>
      <c r="WWA131126" s="162"/>
      <c r="WWB131126" s="162"/>
      <c r="WWC131126" s="162"/>
    </row>
    <row r="131127" spans="7:789 1040:1813 2064:2837 3088:3861 4112:4885 5136:5909 6160:6933 7184:7957 8208:8981 9232:10005 10256:11029 11280:12053 12304:13077 13328:14101 14352:15125 15376:16149" ht="11.25" customHeight="1" x14ac:dyDescent="0.35">
      <c r="G131127" s="162"/>
      <c r="H131127" s="162"/>
      <c r="I131127" s="162"/>
      <c r="J131127" s="162"/>
      <c r="K131127" s="162"/>
      <c r="L131127" s="162"/>
      <c r="M131127" s="162"/>
      <c r="N131127" s="162"/>
      <c r="O131127" s="162"/>
      <c r="JL131127" s="162"/>
      <c r="JM131127" s="162"/>
      <c r="JN131127" s="162"/>
      <c r="JO131127" s="162"/>
      <c r="JP131127" s="162"/>
      <c r="JQ131127" s="162"/>
      <c r="TH131127" s="162"/>
      <c r="TI131127" s="162"/>
      <c r="TJ131127" s="162"/>
      <c r="TK131127" s="162"/>
      <c r="TL131127" s="162"/>
      <c r="TM131127" s="162"/>
      <c r="ADD131127" s="162"/>
      <c r="ADE131127" s="162"/>
      <c r="ADF131127" s="162"/>
      <c r="ADG131127" s="162"/>
      <c r="ADH131127" s="162"/>
      <c r="ADI131127" s="162"/>
      <c r="AMZ131127" s="162"/>
      <c r="ANA131127" s="162"/>
      <c r="ANB131127" s="162"/>
      <c r="ANC131127" s="162"/>
      <c r="AND131127" s="162"/>
      <c r="ANE131127" s="162"/>
      <c r="AWV131127" s="162"/>
      <c r="AWW131127" s="162"/>
      <c r="AWX131127" s="162"/>
      <c r="AWY131127" s="162"/>
      <c r="AWZ131127" s="162"/>
      <c r="AXA131127" s="162"/>
      <c r="BGR131127" s="162"/>
      <c r="BGS131127" s="162"/>
      <c r="BGT131127" s="162"/>
      <c r="BGU131127" s="162"/>
      <c r="BGV131127" s="162"/>
      <c r="BGW131127" s="162"/>
      <c r="BQN131127" s="162"/>
      <c r="BQO131127" s="162"/>
      <c r="BQP131127" s="162"/>
      <c r="BQQ131127" s="162"/>
      <c r="BQR131127" s="162"/>
      <c r="BQS131127" s="162"/>
      <c r="CAJ131127" s="162"/>
      <c r="CAK131127" s="162"/>
      <c r="CAL131127" s="162"/>
      <c r="CAM131127" s="162"/>
      <c r="CAN131127" s="162"/>
      <c r="CAO131127" s="162"/>
      <c r="CKF131127" s="162"/>
      <c r="CKG131127" s="162"/>
      <c r="CKH131127" s="162"/>
      <c r="CKI131127" s="162"/>
      <c r="CKJ131127" s="162"/>
      <c r="CKK131127" s="162"/>
      <c r="CUB131127" s="162"/>
      <c r="CUC131127" s="162"/>
      <c r="CUD131127" s="162"/>
      <c r="CUE131127" s="162"/>
      <c r="CUF131127" s="162"/>
      <c r="CUG131127" s="162"/>
      <c r="DDX131127" s="162"/>
      <c r="DDY131127" s="162"/>
      <c r="DDZ131127" s="162"/>
      <c r="DEA131127" s="162"/>
      <c r="DEB131127" s="162"/>
      <c r="DEC131127" s="162"/>
      <c r="DNT131127" s="162"/>
      <c r="DNU131127" s="162"/>
      <c r="DNV131127" s="162"/>
      <c r="DNW131127" s="162"/>
      <c r="DNX131127" s="162"/>
      <c r="DNY131127" s="162"/>
      <c r="DXP131127" s="162"/>
      <c r="DXQ131127" s="162"/>
      <c r="DXR131127" s="162"/>
      <c r="DXS131127" s="162"/>
      <c r="DXT131127" s="162"/>
      <c r="DXU131127" s="162"/>
      <c r="EHL131127" s="162"/>
      <c r="EHM131127" s="162"/>
      <c r="EHN131127" s="162"/>
      <c r="EHO131127" s="162"/>
      <c r="EHP131127" s="162"/>
      <c r="EHQ131127" s="162"/>
      <c r="ERH131127" s="162"/>
      <c r="ERI131127" s="162"/>
      <c r="ERJ131127" s="162"/>
      <c r="ERK131127" s="162"/>
      <c r="ERL131127" s="162"/>
      <c r="ERM131127" s="162"/>
      <c r="FBD131127" s="162"/>
      <c r="FBE131127" s="162"/>
      <c r="FBF131127" s="162"/>
      <c r="FBG131127" s="162"/>
      <c r="FBH131127" s="162"/>
      <c r="FBI131127" s="162"/>
      <c r="FKZ131127" s="162"/>
      <c r="FLA131127" s="162"/>
      <c r="FLB131127" s="162"/>
      <c r="FLC131127" s="162"/>
      <c r="FLD131127" s="162"/>
      <c r="FLE131127" s="162"/>
      <c r="FUV131127" s="162"/>
      <c r="FUW131127" s="162"/>
      <c r="FUX131127" s="162"/>
      <c r="FUY131127" s="162"/>
      <c r="FUZ131127" s="162"/>
      <c r="FVA131127" s="162"/>
      <c r="GER131127" s="162"/>
      <c r="GES131127" s="162"/>
      <c r="GET131127" s="162"/>
      <c r="GEU131127" s="162"/>
      <c r="GEV131127" s="162"/>
      <c r="GEW131127" s="162"/>
      <c r="GON131127" s="162"/>
      <c r="GOO131127" s="162"/>
      <c r="GOP131127" s="162"/>
      <c r="GOQ131127" s="162"/>
      <c r="GOR131127" s="162"/>
      <c r="GOS131127" s="162"/>
      <c r="GYJ131127" s="162"/>
      <c r="GYK131127" s="162"/>
      <c r="GYL131127" s="162"/>
      <c r="GYM131127" s="162"/>
      <c r="GYN131127" s="162"/>
      <c r="GYO131127" s="162"/>
      <c r="HIF131127" s="162"/>
      <c r="HIG131127" s="162"/>
      <c r="HIH131127" s="162"/>
      <c r="HII131127" s="162"/>
      <c r="HIJ131127" s="162"/>
      <c r="HIK131127" s="162"/>
      <c r="HSB131127" s="162"/>
      <c r="HSC131127" s="162"/>
      <c r="HSD131127" s="162"/>
      <c r="HSE131127" s="162"/>
      <c r="HSF131127" s="162"/>
      <c r="HSG131127" s="162"/>
      <c r="IBX131127" s="162"/>
      <c r="IBY131127" s="162"/>
      <c r="IBZ131127" s="162"/>
      <c r="ICA131127" s="162"/>
      <c r="ICB131127" s="162"/>
      <c r="ICC131127" s="162"/>
      <c r="ILT131127" s="162"/>
      <c r="ILU131127" s="162"/>
      <c r="ILV131127" s="162"/>
      <c r="ILW131127" s="162"/>
      <c r="ILX131127" s="162"/>
      <c r="ILY131127" s="162"/>
      <c r="IVP131127" s="162"/>
      <c r="IVQ131127" s="162"/>
      <c r="IVR131127" s="162"/>
      <c r="IVS131127" s="162"/>
      <c r="IVT131127" s="162"/>
      <c r="IVU131127" s="162"/>
      <c r="JFL131127" s="162"/>
      <c r="JFM131127" s="162"/>
      <c r="JFN131127" s="162"/>
      <c r="JFO131127" s="162"/>
      <c r="JFP131127" s="162"/>
      <c r="JFQ131127" s="162"/>
      <c r="JPH131127" s="162"/>
      <c r="JPI131127" s="162"/>
      <c r="JPJ131127" s="162"/>
      <c r="JPK131127" s="162"/>
      <c r="JPL131127" s="162"/>
      <c r="JPM131127" s="162"/>
      <c r="JZD131127" s="162"/>
      <c r="JZE131127" s="162"/>
      <c r="JZF131127" s="162"/>
      <c r="JZG131127" s="162"/>
      <c r="JZH131127" s="162"/>
      <c r="JZI131127" s="162"/>
      <c r="KIZ131127" s="162"/>
      <c r="KJA131127" s="162"/>
      <c r="KJB131127" s="162"/>
      <c r="KJC131127" s="162"/>
      <c r="KJD131127" s="162"/>
      <c r="KJE131127" s="162"/>
      <c r="KSV131127" s="162"/>
      <c r="KSW131127" s="162"/>
      <c r="KSX131127" s="162"/>
      <c r="KSY131127" s="162"/>
      <c r="KSZ131127" s="162"/>
      <c r="KTA131127" s="162"/>
      <c r="LCR131127" s="162"/>
      <c r="LCS131127" s="162"/>
      <c r="LCT131127" s="162"/>
      <c r="LCU131127" s="162"/>
      <c r="LCV131127" s="162"/>
      <c r="LCW131127" s="162"/>
      <c r="LMN131127" s="162"/>
      <c r="LMO131127" s="162"/>
      <c r="LMP131127" s="162"/>
      <c r="LMQ131127" s="162"/>
      <c r="LMR131127" s="162"/>
      <c r="LMS131127" s="162"/>
      <c r="LWJ131127" s="162"/>
      <c r="LWK131127" s="162"/>
      <c r="LWL131127" s="162"/>
      <c r="LWM131127" s="162"/>
      <c r="LWN131127" s="162"/>
      <c r="LWO131127" s="162"/>
      <c r="MGF131127" s="162"/>
      <c r="MGG131127" s="162"/>
      <c r="MGH131127" s="162"/>
      <c r="MGI131127" s="162"/>
      <c r="MGJ131127" s="162"/>
      <c r="MGK131127" s="162"/>
      <c r="MQB131127" s="162"/>
      <c r="MQC131127" s="162"/>
      <c r="MQD131127" s="162"/>
      <c r="MQE131127" s="162"/>
      <c r="MQF131127" s="162"/>
      <c r="MQG131127" s="162"/>
      <c r="MZX131127" s="162"/>
      <c r="MZY131127" s="162"/>
      <c r="MZZ131127" s="162"/>
      <c r="NAA131127" s="162"/>
      <c r="NAB131127" s="162"/>
      <c r="NAC131127" s="162"/>
      <c r="NJT131127" s="162"/>
      <c r="NJU131127" s="162"/>
      <c r="NJV131127" s="162"/>
      <c r="NJW131127" s="162"/>
      <c r="NJX131127" s="162"/>
      <c r="NJY131127" s="162"/>
      <c r="NTP131127" s="162"/>
      <c r="NTQ131127" s="162"/>
      <c r="NTR131127" s="162"/>
      <c r="NTS131127" s="162"/>
      <c r="NTT131127" s="162"/>
      <c r="NTU131127" s="162"/>
      <c r="ODL131127" s="162"/>
      <c r="ODM131127" s="162"/>
      <c r="ODN131127" s="162"/>
      <c r="ODO131127" s="162"/>
      <c r="ODP131127" s="162"/>
      <c r="ODQ131127" s="162"/>
      <c r="ONH131127" s="162"/>
      <c r="ONI131127" s="162"/>
      <c r="ONJ131127" s="162"/>
      <c r="ONK131127" s="162"/>
      <c r="ONL131127" s="162"/>
      <c r="ONM131127" s="162"/>
      <c r="OXD131127" s="162"/>
      <c r="OXE131127" s="162"/>
      <c r="OXF131127" s="162"/>
      <c r="OXG131127" s="162"/>
      <c r="OXH131127" s="162"/>
      <c r="OXI131127" s="162"/>
      <c r="PGZ131127" s="162"/>
      <c r="PHA131127" s="162"/>
      <c r="PHB131127" s="162"/>
      <c r="PHC131127" s="162"/>
      <c r="PHD131127" s="162"/>
      <c r="PHE131127" s="162"/>
      <c r="PQV131127" s="162"/>
      <c r="PQW131127" s="162"/>
      <c r="PQX131127" s="162"/>
      <c r="PQY131127" s="162"/>
      <c r="PQZ131127" s="162"/>
      <c r="PRA131127" s="162"/>
      <c r="QAR131127" s="162"/>
      <c r="QAS131127" s="162"/>
      <c r="QAT131127" s="162"/>
      <c r="QAU131127" s="162"/>
      <c r="QAV131127" s="162"/>
      <c r="QAW131127" s="162"/>
      <c r="QKN131127" s="162"/>
      <c r="QKO131127" s="162"/>
      <c r="QKP131127" s="162"/>
      <c r="QKQ131127" s="162"/>
      <c r="QKR131127" s="162"/>
      <c r="QKS131127" s="162"/>
      <c r="QUJ131127" s="162"/>
      <c r="QUK131127" s="162"/>
      <c r="QUL131127" s="162"/>
      <c r="QUM131127" s="162"/>
      <c r="QUN131127" s="162"/>
      <c r="QUO131127" s="162"/>
      <c r="REF131127" s="162"/>
      <c r="REG131127" s="162"/>
      <c r="REH131127" s="162"/>
      <c r="REI131127" s="162"/>
      <c r="REJ131127" s="162"/>
      <c r="REK131127" s="162"/>
      <c r="ROB131127" s="162"/>
      <c r="ROC131127" s="162"/>
      <c r="ROD131127" s="162"/>
      <c r="ROE131127" s="162"/>
      <c r="ROF131127" s="162"/>
      <c r="ROG131127" s="162"/>
      <c r="RXX131127" s="162"/>
      <c r="RXY131127" s="162"/>
      <c r="RXZ131127" s="162"/>
      <c r="RYA131127" s="162"/>
      <c r="RYB131127" s="162"/>
      <c r="RYC131127" s="162"/>
      <c r="SHT131127" s="162"/>
      <c r="SHU131127" s="162"/>
      <c r="SHV131127" s="162"/>
      <c r="SHW131127" s="162"/>
      <c r="SHX131127" s="162"/>
      <c r="SHY131127" s="162"/>
      <c r="SRP131127" s="162"/>
      <c r="SRQ131127" s="162"/>
      <c r="SRR131127" s="162"/>
      <c r="SRS131127" s="162"/>
      <c r="SRT131127" s="162"/>
      <c r="SRU131127" s="162"/>
      <c r="TBL131127" s="162"/>
      <c r="TBM131127" s="162"/>
      <c r="TBN131127" s="162"/>
      <c r="TBO131127" s="162"/>
      <c r="TBP131127" s="162"/>
      <c r="TBQ131127" s="162"/>
      <c r="TLH131127" s="162"/>
      <c r="TLI131127" s="162"/>
      <c r="TLJ131127" s="162"/>
      <c r="TLK131127" s="162"/>
      <c r="TLL131127" s="162"/>
      <c r="TLM131127" s="162"/>
      <c r="TVD131127" s="162"/>
      <c r="TVE131127" s="162"/>
      <c r="TVF131127" s="162"/>
      <c r="TVG131127" s="162"/>
      <c r="TVH131127" s="162"/>
      <c r="TVI131127" s="162"/>
      <c r="UEZ131127" s="162"/>
      <c r="UFA131127" s="162"/>
      <c r="UFB131127" s="162"/>
      <c r="UFC131127" s="162"/>
      <c r="UFD131127" s="162"/>
      <c r="UFE131127" s="162"/>
      <c r="UOV131127" s="162"/>
      <c r="UOW131127" s="162"/>
      <c r="UOX131127" s="162"/>
      <c r="UOY131127" s="162"/>
      <c r="UOZ131127" s="162"/>
      <c r="UPA131127" s="162"/>
      <c r="UYR131127" s="162"/>
      <c r="UYS131127" s="162"/>
      <c r="UYT131127" s="162"/>
      <c r="UYU131127" s="162"/>
      <c r="UYV131127" s="162"/>
      <c r="UYW131127" s="162"/>
      <c r="VIN131127" s="162"/>
      <c r="VIO131127" s="162"/>
      <c r="VIP131127" s="162"/>
      <c r="VIQ131127" s="162"/>
      <c r="VIR131127" s="162"/>
      <c r="VIS131127" s="162"/>
      <c r="VSJ131127" s="162"/>
      <c r="VSK131127" s="162"/>
      <c r="VSL131127" s="162"/>
      <c r="VSM131127" s="162"/>
      <c r="VSN131127" s="162"/>
      <c r="VSO131127" s="162"/>
      <c r="WCF131127" s="162"/>
      <c r="WCG131127" s="162"/>
      <c r="WCH131127" s="162"/>
      <c r="WCI131127" s="162"/>
      <c r="WCJ131127" s="162"/>
      <c r="WCK131127" s="162"/>
      <c r="WMB131127" s="162"/>
      <c r="WMC131127" s="162"/>
      <c r="WMD131127" s="162"/>
      <c r="WME131127" s="162"/>
      <c r="WMF131127" s="162"/>
      <c r="WMG131127" s="162"/>
      <c r="WVX131127" s="162"/>
      <c r="WVY131127" s="162"/>
      <c r="WVZ131127" s="162"/>
      <c r="WWA131127" s="162"/>
      <c r="WWB131127" s="162"/>
      <c r="WWC131127" s="162"/>
    </row>
    <row r="131128" spans="7:789 1040:1813 2064:2837 3088:3861 4112:4885 5136:5909 6160:6933 7184:7957 8208:8981 9232:10005 10256:11029 11280:12053 12304:13077 13328:14101 14352:15125 15376:16149" ht="11.25" customHeight="1" x14ac:dyDescent="0.35">
      <c r="G131128" s="162"/>
      <c r="H131128" s="162"/>
      <c r="I131128" s="162"/>
      <c r="J131128" s="162"/>
      <c r="K131128" s="162"/>
      <c r="L131128" s="162"/>
      <c r="M131128" s="162"/>
      <c r="N131128" s="162"/>
      <c r="O131128" s="162"/>
      <c r="JL131128" s="162"/>
      <c r="JM131128" s="162"/>
      <c r="JN131128" s="162"/>
      <c r="JO131128" s="162"/>
      <c r="JP131128" s="162"/>
      <c r="JQ131128" s="162"/>
      <c r="TH131128" s="162"/>
      <c r="TI131128" s="162"/>
      <c r="TJ131128" s="162"/>
      <c r="TK131128" s="162"/>
      <c r="TL131128" s="162"/>
      <c r="TM131128" s="162"/>
      <c r="ADD131128" s="162"/>
      <c r="ADE131128" s="162"/>
      <c r="ADF131128" s="162"/>
      <c r="ADG131128" s="162"/>
      <c r="ADH131128" s="162"/>
      <c r="ADI131128" s="162"/>
      <c r="AMZ131128" s="162"/>
      <c r="ANA131128" s="162"/>
      <c r="ANB131128" s="162"/>
      <c r="ANC131128" s="162"/>
      <c r="AND131128" s="162"/>
      <c r="ANE131128" s="162"/>
      <c r="AWV131128" s="162"/>
      <c r="AWW131128" s="162"/>
      <c r="AWX131128" s="162"/>
      <c r="AWY131128" s="162"/>
      <c r="AWZ131128" s="162"/>
      <c r="AXA131128" s="162"/>
      <c r="BGR131128" s="162"/>
      <c r="BGS131128" s="162"/>
      <c r="BGT131128" s="162"/>
      <c r="BGU131128" s="162"/>
      <c r="BGV131128" s="162"/>
      <c r="BGW131128" s="162"/>
      <c r="BQN131128" s="162"/>
      <c r="BQO131128" s="162"/>
      <c r="BQP131128" s="162"/>
      <c r="BQQ131128" s="162"/>
      <c r="BQR131128" s="162"/>
      <c r="BQS131128" s="162"/>
      <c r="CAJ131128" s="162"/>
      <c r="CAK131128" s="162"/>
      <c r="CAL131128" s="162"/>
      <c r="CAM131128" s="162"/>
      <c r="CAN131128" s="162"/>
      <c r="CAO131128" s="162"/>
      <c r="CKF131128" s="162"/>
      <c r="CKG131128" s="162"/>
      <c r="CKH131128" s="162"/>
      <c r="CKI131128" s="162"/>
      <c r="CKJ131128" s="162"/>
      <c r="CKK131128" s="162"/>
      <c r="CUB131128" s="162"/>
      <c r="CUC131128" s="162"/>
      <c r="CUD131128" s="162"/>
      <c r="CUE131128" s="162"/>
      <c r="CUF131128" s="162"/>
      <c r="CUG131128" s="162"/>
      <c r="DDX131128" s="162"/>
      <c r="DDY131128" s="162"/>
      <c r="DDZ131128" s="162"/>
      <c r="DEA131128" s="162"/>
      <c r="DEB131128" s="162"/>
      <c r="DEC131128" s="162"/>
      <c r="DNT131128" s="162"/>
      <c r="DNU131128" s="162"/>
      <c r="DNV131128" s="162"/>
      <c r="DNW131128" s="162"/>
      <c r="DNX131128" s="162"/>
      <c r="DNY131128" s="162"/>
      <c r="DXP131128" s="162"/>
      <c r="DXQ131128" s="162"/>
      <c r="DXR131128" s="162"/>
      <c r="DXS131128" s="162"/>
      <c r="DXT131128" s="162"/>
      <c r="DXU131128" s="162"/>
      <c r="EHL131128" s="162"/>
      <c r="EHM131128" s="162"/>
      <c r="EHN131128" s="162"/>
      <c r="EHO131128" s="162"/>
      <c r="EHP131128" s="162"/>
      <c r="EHQ131128" s="162"/>
      <c r="ERH131128" s="162"/>
      <c r="ERI131128" s="162"/>
      <c r="ERJ131128" s="162"/>
      <c r="ERK131128" s="162"/>
      <c r="ERL131128" s="162"/>
      <c r="ERM131128" s="162"/>
      <c r="FBD131128" s="162"/>
      <c r="FBE131128" s="162"/>
      <c r="FBF131128" s="162"/>
      <c r="FBG131128" s="162"/>
      <c r="FBH131128" s="162"/>
      <c r="FBI131128" s="162"/>
      <c r="FKZ131128" s="162"/>
      <c r="FLA131128" s="162"/>
      <c r="FLB131128" s="162"/>
      <c r="FLC131128" s="162"/>
      <c r="FLD131128" s="162"/>
      <c r="FLE131128" s="162"/>
      <c r="FUV131128" s="162"/>
      <c r="FUW131128" s="162"/>
      <c r="FUX131128" s="162"/>
      <c r="FUY131128" s="162"/>
      <c r="FUZ131128" s="162"/>
      <c r="FVA131128" s="162"/>
      <c r="GER131128" s="162"/>
      <c r="GES131128" s="162"/>
      <c r="GET131128" s="162"/>
      <c r="GEU131128" s="162"/>
      <c r="GEV131128" s="162"/>
      <c r="GEW131128" s="162"/>
      <c r="GON131128" s="162"/>
      <c r="GOO131128" s="162"/>
      <c r="GOP131128" s="162"/>
      <c r="GOQ131128" s="162"/>
      <c r="GOR131128" s="162"/>
      <c r="GOS131128" s="162"/>
      <c r="GYJ131128" s="162"/>
      <c r="GYK131128" s="162"/>
      <c r="GYL131128" s="162"/>
      <c r="GYM131128" s="162"/>
      <c r="GYN131128" s="162"/>
      <c r="GYO131128" s="162"/>
      <c r="HIF131128" s="162"/>
      <c r="HIG131128" s="162"/>
      <c r="HIH131128" s="162"/>
      <c r="HII131128" s="162"/>
      <c r="HIJ131128" s="162"/>
      <c r="HIK131128" s="162"/>
      <c r="HSB131128" s="162"/>
      <c r="HSC131128" s="162"/>
      <c r="HSD131128" s="162"/>
      <c r="HSE131128" s="162"/>
      <c r="HSF131128" s="162"/>
      <c r="HSG131128" s="162"/>
      <c r="IBX131128" s="162"/>
      <c r="IBY131128" s="162"/>
      <c r="IBZ131128" s="162"/>
      <c r="ICA131128" s="162"/>
      <c r="ICB131128" s="162"/>
      <c r="ICC131128" s="162"/>
      <c r="ILT131128" s="162"/>
      <c r="ILU131128" s="162"/>
      <c r="ILV131128" s="162"/>
      <c r="ILW131128" s="162"/>
      <c r="ILX131128" s="162"/>
      <c r="ILY131128" s="162"/>
      <c r="IVP131128" s="162"/>
      <c r="IVQ131128" s="162"/>
      <c r="IVR131128" s="162"/>
      <c r="IVS131128" s="162"/>
      <c r="IVT131128" s="162"/>
      <c r="IVU131128" s="162"/>
      <c r="JFL131128" s="162"/>
      <c r="JFM131128" s="162"/>
      <c r="JFN131128" s="162"/>
      <c r="JFO131128" s="162"/>
      <c r="JFP131128" s="162"/>
      <c r="JFQ131128" s="162"/>
      <c r="JPH131128" s="162"/>
      <c r="JPI131128" s="162"/>
      <c r="JPJ131128" s="162"/>
      <c r="JPK131128" s="162"/>
      <c r="JPL131128" s="162"/>
      <c r="JPM131128" s="162"/>
      <c r="JZD131128" s="162"/>
      <c r="JZE131128" s="162"/>
      <c r="JZF131128" s="162"/>
      <c r="JZG131128" s="162"/>
      <c r="JZH131128" s="162"/>
      <c r="JZI131128" s="162"/>
      <c r="KIZ131128" s="162"/>
      <c r="KJA131128" s="162"/>
      <c r="KJB131128" s="162"/>
      <c r="KJC131128" s="162"/>
      <c r="KJD131128" s="162"/>
      <c r="KJE131128" s="162"/>
      <c r="KSV131128" s="162"/>
      <c r="KSW131128" s="162"/>
      <c r="KSX131128" s="162"/>
      <c r="KSY131128" s="162"/>
      <c r="KSZ131128" s="162"/>
      <c r="KTA131128" s="162"/>
      <c r="LCR131128" s="162"/>
      <c r="LCS131128" s="162"/>
      <c r="LCT131128" s="162"/>
      <c r="LCU131128" s="162"/>
      <c r="LCV131128" s="162"/>
      <c r="LCW131128" s="162"/>
      <c r="LMN131128" s="162"/>
      <c r="LMO131128" s="162"/>
      <c r="LMP131128" s="162"/>
      <c r="LMQ131128" s="162"/>
      <c r="LMR131128" s="162"/>
      <c r="LMS131128" s="162"/>
      <c r="LWJ131128" s="162"/>
      <c r="LWK131128" s="162"/>
      <c r="LWL131128" s="162"/>
      <c r="LWM131128" s="162"/>
      <c r="LWN131128" s="162"/>
      <c r="LWO131128" s="162"/>
      <c r="MGF131128" s="162"/>
      <c r="MGG131128" s="162"/>
      <c r="MGH131128" s="162"/>
      <c r="MGI131128" s="162"/>
      <c r="MGJ131128" s="162"/>
      <c r="MGK131128" s="162"/>
      <c r="MQB131128" s="162"/>
      <c r="MQC131128" s="162"/>
      <c r="MQD131128" s="162"/>
      <c r="MQE131128" s="162"/>
      <c r="MQF131128" s="162"/>
      <c r="MQG131128" s="162"/>
      <c r="MZX131128" s="162"/>
      <c r="MZY131128" s="162"/>
      <c r="MZZ131128" s="162"/>
      <c r="NAA131128" s="162"/>
      <c r="NAB131128" s="162"/>
      <c r="NAC131128" s="162"/>
      <c r="NJT131128" s="162"/>
      <c r="NJU131128" s="162"/>
      <c r="NJV131128" s="162"/>
      <c r="NJW131128" s="162"/>
      <c r="NJX131128" s="162"/>
      <c r="NJY131128" s="162"/>
      <c r="NTP131128" s="162"/>
      <c r="NTQ131128" s="162"/>
      <c r="NTR131128" s="162"/>
      <c r="NTS131128" s="162"/>
      <c r="NTT131128" s="162"/>
      <c r="NTU131128" s="162"/>
      <c r="ODL131128" s="162"/>
      <c r="ODM131128" s="162"/>
      <c r="ODN131128" s="162"/>
      <c r="ODO131128" s="162"/>
      <c r="ODP131128" s="162"/>
      <c r="ODQ131128" s="162"/>
      <c r="ONH131128" s="162"/>
      <c r="ONI131128" s="162"/>
      <c r="ONJ131128" s="162"/>
      <c r="ONK131128" s="162"/>
      <c r="ONL131128" s="162"/>
      <c r="ONM131128" s="162"/>
      <c r="OXD131128" s="162"/>
      <c r="OXE131128" s="162"/>
      <c r="OXF131128" s="162"/>
      <c r="OXG131128" s="162"/>
      <c r="OXH131128" s="162"/>
      <c r="OXI131128" s="162"/>
      <c r="PGZ131128" s="162"/>
      <c r="PHA131128" s="162"/>
      <c r="PHB131128" s="162"/>
      <c r="PHC131128" s="162"/>
      <c r="PHD131128" s="162"/>
      <c r="PHE131128" s="162"/>
      <c r="PQV131128" s="162"/>
      <c r="PQW131128" s="162"/>
      <c r="PQX131128" s="162"/>
      <c r="PQY131128" s="162"/>
      <c r="PQZ131128" s="162"/>
      <c r="PRA131128" s="162"/>
      <c r="QAR131128" s="162"/>
      <c r="QAS131128" s="162"/>
      <c r="QAT131128" s="162"/>
      <c r="QAU131128" s="162"/>
      <c r="QAV131128" s="162"/>
      <c r="QAW131128" s="162"/>
      <c r="QKN131128" s="162"/>
      <c r="QKO131128" s="162"/>
      <c r="QKP131128" s="162"/>
      <c r="QKQ131128" s="162"/>
      <c r="QKR131128" s="162"/>
      <c r="QKS131128" s="162"/>
      <c r="QUJ131128" s="162"/>
      <c r="QUK131128" s="162"/>
      <c r="QUL131128" s="162"/>
      <c r="QUM131128" s="162"/>
      <c r="QUN131128" s="162"/>
      <c r="QUO131128" s="162"/>
      <c r="REF131128" s="162"/>
      <c r="REG131128" s="162"/>
      <c r="REH131128" s="162"/>
      <c r="REI131128" s="162"/>
      <c r="REJ131128" s="162"/>
      <c r="REK131128" s="162"/>
      <c r="ROB131128" s="162"/>
      <c r="ROC131128" s="162"/>
      <c r="ROD131128" s="162"/>
      <c r="ROE131128" s="162"/>
      <c r="ROF131128" s="162"/>
      <c r="ROG131128" s="162"/>
      <c r="RXX131128" s="162"/>
      <c r="RXY131128" s="162"/>
      <c r="RXZ131128" s="162"/>
      <c r="RYA131128" s="162"/>
      <c r="RYB131128" s="162"/>
      <c r="RYC131128" s="162"/>
      <c r="SHT131128" s="162"/>
      <c r="SHU131128" s="162"/>
      <c r="SHV131128" s="162"/>
      <c r="SHW131128" s="162"/>
      <c r="SHX131128" s="162"/>
      <c r="SHY131128" s="162"/>
      <c r="SRP131128" s="162"/>
      <c r="SRQ131128" s="162"/>
      <c r="SRR131128" s="162"/>
      <c r="SRS131128" s="162"/>
      <c r="SRT131128" s="162"/>
      <c r="SRU131128" s="162"/>
      <c r="TBL131128" s="162"/>
      <c r="TBM131128" s="162"/>
      <c r="TBN131128" s="162"/>
      <c r="TBO131128" s="162"/>
      <c r="TBP131128" s="162"/>
      <c r="TBQ131128" s="162"/>
      <c r="TLH131128" s="162"/>
      <c r="TLI131128" s="162"/>
      <c r="TLJ131128" s="162"/>
      <c r="TLK131128" s="162"/>
      <c r="TLL131128" s="162"/>
      <c r="TLM131128" s="162"/>
      <c r="TVD131128" s="162"/>
      <c r="TVE131128" s="162"/>
      <c r="TVF131128" s="162"/>
      <c r="TVG131128" s="162"/>
      <c r="TVH131128" s="162"/>
      <c r="TVI131128" s="162"/>
      <c r="UEZ131128" s="162"/>
      <c r="UFA131128" s="162"/>
      <c r="UFB131128" s="162"/>
      <c r="UFC131128" s="162"/>
      <c r="UFD131128" s="162"/>
      <c r="UFE131128" s="162"/>
      <c r="UOV131128" s="162"/>
      <c r="UOW131128" s="162"/>
      <c r="UOX131128" s="162"/>
      <c r="UOY131128" s="162"/>
      <c r="UOZ131128" s="162"/>
      <c r="UPA131128" s="162"/>
      <c r="UYR131128" s="162"/>
      <c r="UYS131128" s="162"/>
      <c r="UYT131128" s="162"/>
      <c r="UYU131128" s="162"/>
      <c r="UYV131128" s="162"/>
      <c r="UYW131128" s="162"/>
      <c r="VIN131128" s="162"/>
      <c r="VIO131128" s="162"/>
      <c r="VIP131128" s="162"/>
      <c r="VIQ131128" s="162"/>
      <c r="VIR131128" s="162"/>
      <c r="VIS131128" s="162"/>
      <c r="VSJ131128" s="162"/>
      <c r="VSK131128" s="162"/>
      <c r="VSL131128" s="162"/>
      <c r="VSM131128" s="162"/>
      <c r="VSN131128" s="162"/>
      <c r="VSO131128" s="162"/>
      <c r="WCF131128" s="162"/>
      <c r="WCG131128" s="162"/>
      <c r="WCH131128" s="162"/>
      <c r="WCI131128" s="162"/>
      <c r="WCJ131128" s="162"/>
      <c r="WCK131128" s="162"/>
      <c r="WMB131128" s="162"/>
      <c r="WMC131128" s="162"/>
      <c r="WMD131128" s="162"/>
      <c r="WME131128" s="162"/>
      <c r="WMF131128" s="162"/>
      <c r="WMG131128" s="162"/>
      <c r="WVX131128" s="162"/>
      <c r="WVY131128" s="162"/>
      <c r="WVZ131128" s="162"/>
      <c r="WWA131128" s="162"/>
      <c r="WWB131128" s="162"/>
      <c r="WWC131128" s="162"/>
    </row>
    <row r="131129" spans="7:789 1040:1813 2064:2837 3088:3861 4112:4885 5136:5909 6160:6933 7184:7957 8208:8981 9232:10005 10256:11029 11280:12053 12304:13077 13328:14101 14352:15125 15376:16149" ht="11.25" customHeight="1" x14ac:dyDescent="0.35">
      <c r="G131129" s="162"/>
      <c r="H131129" s="162"/>
      <c r="I131129" s="162"/>
      <c r="J131129" s="162"/>
      <c r="K131129" s="162"/>
      <c r="L131129" s="162"/>
      <c r="M131129" s="162"/>
      <c r="N131129" s="162"/>
      <c r="O131129" s="162"/>
      <c r="JL131129" s="162"/>
      <c r="JM131129" s="162"/>
      <c r="JN131129" s="162"/>
      <c r="JO131129" s="162"/>
      <c r="JP131129" s="162"/>
      <c r="JQ131129" s="162"/>
      <c r="TH131129" s="162"/>
      <c r="TI131129" s="162"/>
      <c r="TJ131129" s="162"/>
      <c r="TK131129" s="162"/>
      <c r="TL131129" s="162"/>
      <c r="TM131129" s="162"/>
      <c r="ADD131129" s="162"/>
      <c r="ADE131129" s="162"/>
      <c r="ADF131129" s="162"/>
      <c r="ADG131129" s="162"/>
      <c r="ADH131129" s="162"/>
      <c r="ADI131129" s="162"/>
      <c r="AMZ131129" s="162"/>
      <c r="ANA131129" s="162"/>
      <c r="ANB131129" s="162"/>
      <c r="ANC131129" s="162"/>
      <c r="AND131129" s="162"/>
      <c r="ANE131129" s="162"/>
      <c r="AWV131129" s="162"/>
      <c r="AWW131129" s="162"/>
      <c r="AWX131129" s="162"/>
      <c r="AWY131129" s="162"/>
      <c r="AWZ131129" s="162"/>
      <c r="AXA131129" s="162"/>
      <c r="BGR131129" s="162"/>
      <c r="BGS131129" s="162"/>
      <c r="BGT131129" s="162"/>
      <c r="BGU131129" s="162"/>
      <c r="BGV131129" s="162"/>
      <c r="BGW131129" s="162"/>
      <c r="BQN131129" s="162"/>
      <c r="BQO131129" s="162"/>
      <c r="BQP131129" s="162"/>
      <c r="BQQ131129" s="162"/>
      <c r="BQR131129" s="162"/>
      <c r="BQS131129" s="162"/>
      <c r="CAJ131129" s="162"/>
      <c r="CAK131129" s="162"/>
      <c r="CAL131129" s="162"/>
      <c r="CAM131129" s="162"/>
      <c r="CAN131129" s="162"/>
      <c r="CAO131129" s="162"/>
      <c r="CKF131129" s="162"/>
      <c r="CKG131129" s="162"/>
      <c r="CKH131129" s="162"/>
      <c r="CKI131129" s="162"/>
      <c r="CKJ131129" s="162"/>
      <c r="CKK131129" s="162"/>
      <c r="CUB131129" s="162"/>
      <c r="CUC131129" s="162"/>
      <c r="CUD131129" s="162"/>
      <c r="CUE131129" s="162"/>
      <c r="CUF131129" s="162"/>
      <c r="CUG131129" s="162"/>
      <c r="DDX131129" s="162"/>
      <c r="DDY131129" s="162"/>
      <c r="DDZ131129" s="162"/>
      <c r="DEA131129" s="162"/>
      <c r="DEB131129" s="162"/>
      <c r="DEC131129" s="162"/>
      <c r="DNT131129" s="162"/>
      <c r="DNU131129" s="162"/>
      <c r="DNV131129" s="162"/>
      <c r="DNW131129" s="162"/>
      <c r="DNX131129" s="162"/>
      <c r="DNY131129" s="162"/>
      <c r="DXP131129" s="162"/>
      <c r="DXQ131129" s="162"/>
      <c r="DXR131129" s="162"/>
      <c r="DXS131129" s="162"/>
      <c r="DXT131129" s="162"/>
      <c r="DXU131129" s="162"/>
      <c r="EHL131129" s="162"/>
      <c r="EHM131129" s="162"/>
      <c r="EHN131129" s="162"/>
      <c r="EHO131129" s="162"/>
      <c r="EHP131129" s="162"/>
      <c r="EHQ131129" s="162"/>
      <c r="ERH131129" s="162"/>
      <c r="ERI131129" s="162"/>
      <c r="ERJ131129" s="162"/>
      <c r="ERK131129" s="162"/>
      <c r="ERL131129" s="162"/>
      <c r="ERM131129" s="162"/>
      <c r="FBD131129" s="162"/>
      <c r="FBE131129" s="162"/>
      <c r="FBF131129" s="162"/>
      <c r="FBG131129" s="162"/>
      <c r="FBH131129" s="162"/>
      <c r="FBI131129" s="162"/>
      <c r="FKZ131129" s="162"/>
      <c r="FLA131129" s="162"/>
      <c r="FLB131129" s="162"/>
      <c r="FLC131129" s="162"/>
      <c r="FLD131129" s="162"/>
      <c r="FLE131129" s="162"/>
      <c r="FUV131129" s="162"/>
      <c r="FUW131129" s="162"/>
      <c r="FUX131129" s="162"/>
      <c r="FUY131129" s="162"/>
      <c r="FUZ131129" s="162"/>
      <c r="FVA131129" s="162"/>
      <c r="GER131129" s="162"/>
      <c r="GES131129" s="162"/>
      <c r="GET131129" s="162"/>
      <c r="GEU131129" s="162"/>
      <c r="GEV131129" s="162"/>
      <c r="GEW131129" s="162"/>
      <c r="GON131129" s="162"/>
      <c r="GOO131129" s="162"/>
      <c r="GOP131129" s="162"/>
      <c r="GOQ131129" s="162"/>
      <c r="GOR131129" s="162"/>
      <c r="GOS131129" s="162"/>
      <c r="GYJ131129" s="162"/>
      <c r="GYK131129" s="162"/>
      <c r="GYL131129" s="162"/>
      <c r="GYM131129" s="162"/>
      <c r="GYN131129" s="162"/>
      <c r="GYO131129" s="162"/>
      <c r="HIF131129" s="162"/>
      <c r="HIG131129" s="162"/>
      <c r="HIH131129" s="162"/>
      <c r="HII131129" s="162"/>
      <c r="HIJ131129" s="162"/>
      <c r="HIK131129" s="162"/>
      <c r="HSB131129" s="162"/>
      <c r="HSC131129" s="162"/>
      <c r="HSD131129" s="162"/>
      <c r="HSE131129" s="162"/>
      <c r="HSF131129" s="162"/>
      <c r="HSG131129" s="162"/>
      <c r="IBX131129" s="162"/>
      <c r="IBY131129" s="162"/>
      <c r="IBZ131129" s="162"/>
      <c r="ICA131129" s="162"/>
      <c r="ICB131129" s="162"/>
      <c r="ICC131129" s="162"/>
      <c r="ILT131129" s="162"/>
      <c r="ILU131129" s="162"/>
      <c r="ILV131129" s="162"/>
      <c r="ILW131129" s="162"/>
      <c r="ILX131129" s="162"/>
      <c r="ILY131129" s="162"/>
      <c r="IVP131129" s="162"/>
      <c r="IVQ131129" s="162"/>
      <c r="IVR131129" s="162"/>
      <c r="IVS131129" s="162"/>
      <c r="IVT131129" s="162"/>
      <c r="IVU131129" s="162"/>
      <c r="JFL131129" s="162"/>
      <c r="JFM131129" s="162"/>
      <c r="JFN131129" s="162"/>
      <c r="JFO131129" s="162"/>
      <c r="JFP131129" s="162"/>
      <c r="JFQ131129" s="162"/>
      <c r="JPH131129" s="162"/>
      <c r="JPI131129" s="162"/>
      <c r="JPJ131129" s="162"/>
      <c r="JPK131129" s="162"/>
      <c r="JPL131129" s="162"/>
      <c r="JPM131129" s="162"/>
      <c r="JZD131129" s="162"/>
      <c r="JZE131129" s="162"/>
      <c r="JZF131129" s="162"/>
      <c r="JZG131129" s="162"/>
      <c r="JZH131129" s="162"/>
      <c r="JZI131129" s="162"/>
      <c r="KIZ131129" s="162"/>
      <c r="KJA131129" s="162"/>
      <c r="KJB131129" s="162"/>
      <c r="KJC131129" s="162"/>
      <c r="KJD131129" s="162"/>
      <c r="KJE131129" s="162"/>
      <c r="KSV131129" s="162"/>
      <c r="KSW131129" s="162"/>
      <c r="KSX131129" s="162"/>
      <c r="KSY131129" s="162"/>
      <c r="KSZ131129" s="162"/>
      <c r="KTA131129" s="162"/>
      <c r="LCR131129" s="162"/>
      <c r="LCS131129" s="162"/>
      <c r="LCT131129" s="162"/>
      <c r="LCU131129" s="162"/>
      <c r="LCV131129" s="162"/>
      <c r="LCW131129" s="162"/>
      <c r="LMN131129" s="162"/>
      <c r="LMO131129" s="162"/>
      <c r="LMP131129" s="162"/>
      <c r="LMQ131129" s="162"/>
      <c r="LMR131129" s="162"/>
      <c r="LMS131129" s="162"/>
      <c r="LWJ131129" s="162"/>
      <c r="LWK131129" s="162"/>
      <c r="LWL131129" s="162"/>
      <c r="LWM131129" s="162"/>
      <c r="LWN131129" s="162"/>
      <c r="LWO131129" s="162"/>
      <c r="MGF131129" s="162"/>
      <c r="MGG131129" s="162"/>
      <c r="MGH131129" s="162"/>
      <c r="MGI131129" s="162"/>
      <c r="MGJ131129" s="162"/>
      <c r="MGK131129" s="162"/>
      <c r="MQB131129" s="162"/>
      <c r="MQC131129" s="162"/>
      <c r="MQD131129" s="162"/>
      <c r="MQE131129" s="162"/>
      <c r="MQF131129" s="162"/>
      <c r="MQG131129" s="162"/>
      <c r="MZX131129" s="162"/>
      <c r="MZY131129" s="162"/>
      <c r="MZZ131129" s="162"/>
      <c r="NAA131129" s="162"/>
      <c r="NAB131129" s="162"/>
      <c r="NAC131129" s="162"/>
      <c r="NJT131129" s="162"/>
      <c r="NJU131129" s="162"/>
      <c r="NJV131129" s="162"/>
      <c r="NJW131129" s="162"/>
      <c r="NJX131129" s="162"/>
      <c r="NJY131129" s="162"/>
      <c r="NTP131129" s="162"/>
      <c r="NTQ131129" s="162"/>
      <c r="NTR131129" s="162"/>
      <c r="NTS131129" s="162"/>
      <c r="NTT131129" s="162"/>
      <c r="NTU131129" s="162"/>
      <c r="ODL131129" s="162"/>
      <c r="ODM131129" s="162"/>
      <c r="ODN131129" s="162"/>
      <c r="ODO131129" s="162"/>
      <c r="ODP131129" s="162"/>
      <c r="ODQ131129" s="162"/>
      <c r="ONH131129" s="162"/>
      <c r="ONI131129" s="162"/>
      <c r="ONJ131129" s="162"/>
      <c r="ONK131129" s="162"/>
      <c r="ONL131129" s="162"/>
      <c r="ONM131129" s="162"/>
      <c r="OXD131129" s="162"/>
      <c r="OXE131129" s="162"/>
      <c r="OXF131129" s="162"/>
      <c r="OXG131129" s="162"/>
      <c r="OXH131129" s="162"/>
      <c r="OXI131129" s="162"/>
      <c r="PGZ131129" s="162"/>
      <c r="PHA131129" s="162"/>
      <c r="PHB131129" s="162"/>
      <c r="PHC131129" s="162"/>
      <c r="PHD131129" s="162"/>
      <c r="PHE131129" s="162"/>
      <c r="PQV131129" s="162"/>
      <c r="PQW131129" s="162"/>
      <c r="PQX131129" s="162"/>
      <c r="PQY131129" s="162"/>
      <c r="PQZ131129" s="162"/>
      <c r="PRA131129" s="162"/>
      <c r="QAR131129" s="162"/>
      <c r="QAS131129" s="162"/>
      <c r="QAT131129" s="162"/>
      <c r="QAU131129" s="162"/>
      <c r="QAV131129" s="162"/>
      <c r="QAW131129" s="162"/>
      <c r="QKN131129" s="162"/>
      <c r="QKO131129" s="162"/>
      <c r="QKP131129" s="162"/>
      <c r="QKQ131129" s="162"/>
      <c r="QKR131129" s="162"/>
      <c r="QKS131129" s="162"/>
      <c r="QUJ131129" s="162"/>
      <c r="QUK131129" s="162"/>
      <c r="QUL131129" s="162"/>
      <c r="QUM131129" s="162"/>
      <c r="QUN131129" s="162"/>
      <c r="QUO131129" s="162"/>
      <c r="REF131129" s="162"/>
      <c r="REG131129" s="162"/>
      <c r="REH131129" s="162"/>
      <c r="REI131129" s="162"/>
      <c r="REJ131129" s="162"/>
      <c r="REK131129" s="162"/>
      <c r="ROB131129" s="162"/>
      <c r="ROC131129" s="162"/>
      <c r="ROD131129" s="162"/>
      <c r="ROE131129" s="162"/>
      <c r="ROF131129" s="162"/>
      <c r="ROG131129" s="162"/>
      <c r="RXX131129" s="162"/>
      <c r="RXY131129" s="162"/>
      <c r="RXZ131129" s="162"/>
      <c r="RYA131129" s="162"/>
      <c r="RYB131129" s="162"/>
      <c r="RYC131129" s="162"/>
      <c r="SHT131129" s="162"/>
      <c r="SHU131129" s="162"/>
      <c r="SHV131129" s="162"/>
      <c r="SHW131129" s="162"/>
      <c r="SHX131129" s="162"/>
      <c r="SHY131129" s="162"/>
      <c r="SRP131129" s="162"/>
      <c r="SRQ131129" s="162"/>
      <c r="SRR131129" s="162"/>
      <c r="SRS131129" s="162"/>
      <c r="SRT131129" s="162"/>
      <c r="SRU131129" s="162"/>
      <c r="TBL131129" s="162"/>
      <c r="TBM131129" s="162"/>
      <c r="TBN131129" s="162"/>
      <c r="TBO131129" s="162"/>
      <c r="TBP131129" s="162"/>
      <c r="TBQ131129" s="162"/>
      <c r="TLH131129" s="162"/>
      <c r="TLI131129" s="162"/>
      <c r="TLJ131129" s="162"/>
      <c r="TLK131129" s="162"/>
      <c r="TLL131129" s="162"/>
      <c r="TLM131129" s="162"/>
      <c r="TVD131129" s="162"/>
      <c r="TVE131129" s="162"/>
      <c r="TVF131129" s="162"/>
      <c r="TVG131129" s="162"/>
      <c r="TVH131129" s="162"/>
      <c r="TVI131129" s="162"/>
      <c r="UEZ131129" s="162"/>
      <c r="UFA131129" s="162"/>
      <c r="UFB131129" s="162"/>
      <c r="UFC131129" s="162"/>
      <c r="UFD131129" s="162"/>
      <c r="UFE131129" s="162"/>
      <c r="UOV131129" s="162"/>
      <c r="UOW131129" s="162"/>
      <c r="UOX131129" s="162"/>
      <c r="UOY131129" s="162"/>
      <c r="UOZ131129" s="162"/>
      <c r="UPA131129" s="162"/>
      <c r="UYR131129" s="162"/>
      <c r="UYS131129" s="162"/>
      <c r="UYT131129" s="162"/>
      <c r="UYU131129" s="162"/>
      <c r="UYV131129" s="162"/>
      <c r="UYW131129" s="162"/>
      <c r="VIN131129" s="162"/>
      <c r="VIO131129" s="162"/>
      <c r="VIP131129" s="162"/>
      <c r="VIQ131129" s="162"/>
      <c r="VIR131129" s="162"/>
      <c r="VIS131129" s="162"/>
      <c r="VSJ131129" s="162"/>
      <c r="VSK131129" s="162"/>
      <c r="VSL131129" s="162"/>
      <c r="VSM131129" s="162"/>
      <c r="VSN131129" s="162"/>
      <c r="VSO131129" s="162"/>
      <c r="WCF131129" s="162"/>
      <c r="WCG131129" s="162"/>
      <c r="WCH131129" s="162"/>
      <c r="WCI131129" s="162"/>
      <c r="WCJ131129" s="162"/>
      <c r="WCK131129" s="162"/>
      <c r="WMB131129" s="162"/>
      <c r="WMC131129" s="162"/>
      <c r="WMD131129" s="162"/>
      <c r="WME131129" s="162"/>
      <c r="WMF131129" s="162"/>
      <c r="WMG131129" s="162"/>
      <c r="WVX131129" s="162"/>
      <c r="WVY131129" s="162"/>
      <c r="WVZ131129" s="162"/>
      <c r="WWA131129" s="162"/>
      <c r="WWB131129" s="162"/>
      <c r="WWC131129" s="162"/>
    </row>
    <row r="131130" spans="7:789 1040:1813 2064:2837 3088:3861 4112:4885 5136:5909 6160:6933 7184:7957 8208:8981 9232:10005 10256:11029 11280:12053 12304:13077 13328:14101 14352:15125 15376:16149" ht="11.25" customHeight="1" x14ac:dyDescent="0.35">
      <c r="G131130" s="162"/>
      <c r="H131130" s="162"/>
      <c r="I131130" s="162"/>
      <c r="J131130" s="162"/>
      <c r="K131130" s="162"/>
      <c r="L131130" s="162"/>
      <c r="M131130" s="162"/>
      <c r="N131130" s="162"/>
      <c r="O131130" s="162"/>
      <c r="JL131130" s="162"/>
      <c r="JM131130" s="162"/>
      <c r="JN131130" s="162"/>
      <c r="JO131130" s="162"/>
      <c r="JP131130" s="162"/>
      <c r="JQ131130" s="162"/>
      <c r="TH131130" s="162"/>
      <c r="TI131130" s="162"/>
      <c r="TJ131130" s="162"/>
      <c r="TK131130" s="162"/>
      <c r="TL131130" s="162"/>
      <c r="TM131130" s="162"/>
      <c r="ADD131130" s="162"/>
      <c r="ADE131130" s="162"/>
      <c r="ADF131130" s="162"/>
      <c r="ADG131130" s="162"/>
      <c r="ADH131130" s="162"/>
      <c r="ADI131130" s="162"/>
      <c r="AMZ131130" s="162"/>
      <c r="ANA131130" s="162"/>
      <c r="ANB131130" s="162"/>
      <c r="ANC131130" s="162"/>
      <c r="AND131130" s="162"/>
      <c r="ANE131130" s="162"/>
      <c r="AWV131130" s="162"/>
      <c r="AWW131130" s="162"/>
      <c r="AWX131130" s="162"/>
      <c r="AWY131130" s="162"/>
      <c r="AWZ131130" s="162"/>
      <c r="AXA131130" s="162"/>
      <c r="BGR131130" s="162"/>
      <c r="BGS131130" s="162"/>
      <c r="BGT131130" s="162"/>
      <c r="BGU131130" s="162"/>
      <c r="BGV131130" s="162"/>
      <c r="BGW131130" s="162"/>
      <c r="BQN131130" s="162"/>
      <c r="BQO131130" s="162"/>
      <c r="BQP131130" s="162"/>
      <c r="BQQ131130" s="162"/>
      <c r="BQR131130" s="162"/>
      <c r="BQS131130" s="162"/>
      <c r="CAJ131130" s="162"/>
      <c r="CAK131130" s="162"/>
      <c r="CAL131130" s="162"/>
      <c r="CAM131130" s="162"/>
      <c r="CAN131130" s="162"/>
      <c r="CAO131130" s="162"/>
      <c r="CKF131130" s="162"/>
      <c r="CKG131130" s="162"/>
      <c r="CKH131130" s="162"/>
      <c r="CKI131130" s="162"/>
      <c r="CKJ131130" s="162"/>
      <c r="CKK131130" s="162"/>
      <c r="CUB131130" s="162"/>
      <c r="CUC131130" s="162"/>
      <c r="CUD131130" s="162"/>
      <c r="CUE131130" s="162"/>
      <c r="CUF131130" s="162"/>
      <c r="CUG131130" s="162"/>
      <c r="DDX131130" s="162"/>
      <c r="DDY131130" s="162"/>
      <c r="DDZ131130" s="162"/>
      <c r="DEA131130" s="162"/>
      <c r="DEB131130" s="162"/>
      <c r="DEC131130" s="162"/>
      <c r="DNT131130" s="162"/>
      <c r="DNU131130" s="162"/>
      <c r="DNV131130" s="162"/>
      <c r="DNW131130" s="162"/>
      <c r="DNX131130" s="162"/>
      <c r="DNY131130" s="162"/>
      <c r="DXP131130" s="162"/>
      <c r="DXQ131130" s="162"/>
      <c r="DXR131130" s="162"/>
      <c r="DXS131130" s="162"/>
      <c r="DXT131130" s="162"/>
      <c r="DXU131130" s="162"/>
      <c r="EHL131130" s="162"/>
      <c r="EHM131130" s="162"/>
      <c r="EHN131130" s="162"/>
      <c r="EHO131130" s="162"/>
      <c r="EHP131130" s="162"/>
      <c r="EHQ131130" s="162"/>
      <c r="ERH131130" s="162"/>
      <c r="ERI131130" s="162"/>
      <c r="ERJ131130" s="162"/>
      <c r="ERK131130" s="162"/>
      <c r="ERL131130" s="162"/>
      <c r="ERM131130" s="162"/>
      <c r="FBD131130" s="162"/>
      <c r="FBE131130" s="162"/>
      <c r="FBF131130" s="162"/>
      <c r="FBG131130" s="162"/>
      <c r="FBH131130" s="162"/>
      <c r="FBI131130" s="162"/>
      <c r="FKZ131130" s="162"/>
      <c r="FLA131130" s="162"/>
      <c r="FLB131130" s="162"/>
      <c r="FLC131130" s="162"/>
      <c r="FLD131130" s="162"/>
      <c r="FLE131130" s="162"/>
      <c r="FUV131130" s="162"/>
      <c r="FUW131130" s="162"/>
      <c r="FUX131130" s="162"/>
      <c r="FUY131130" s="162"/>
      <c r="FUZ131130" s="162"/>
      <c r="FVA131130" s="162"/>
      <c r="GER131130" s="162"/>
      <c r="GES131130" s="162"/>
      <c r="GET131130" s="162"/>
      <c r="GEU131130" s="162"/>
      <c r="GEV131130" s="162"/>
      <c r="GEW131130" s="162"/>
      <c r="GON131130" s="162"/>
      <c r="GOO131130" s="162"/>
      <c r="GOP131130" s="162"/>
      <c r="GOQ131130" s="162"/>
      <c r="GOR131130" s="162"/>
      <c r="GOS131130" s="162"/>
      <c r="GYJ131130" s="162"/>
      <c r="GYK131130" s="162"/>
      <c r="GYL131130" s="162"/>
      <c r="GYM131130" s="162"/>
      <c r="GYN131130" s="162"/>
      <c r="GYO131130" s="162"/>
      <c r="HIF131130" s="162"/>
      <c r="HIG131130" s="162"/>
      <c r="HIH131130" s="162"/>
      <c r="HII131130" s="162"/>
      <c r="HIJ131130" s="162"/>
      <c r="HIK131130" s="162"/>
      <c r="HSB131130" s="162"/>
      <c r="HSC131130" s="162"/>
      <c r="HSD131130" s="162"/>
      <c r="HSE131130" s="162"/>
      <c r="HSF131130" s="162"/>
      <c r="HSG131130" s="162"/>
      <c r="IBX131130" s="162"/>
      <c r="IBY131130" s="162"/>
      <c r="IBZ131130" s="162"/>
      <c r="ICA131130" s="162"/>
      <c r="ICB131130" s="162"/>
      <c r="ICC131130" s="162"/>
      <c r="ILT131130" s="162"/>
      <c r="ILU131130" s="162"/>
      <c r="ILV131130" s="162"/>
      <c r="ILW131130" s="162"/>
      <c r="ILX131130" s="162"/>
      <c r="ILY131130" s="162"/>
      <c r="IVP131130" s="162"/>
      <c r="IVQ131130" s="162"/>
      <c r="IVR131130" s="162"/>
      <c r="IVS131130" s="162"/>
      <c r="IVT131130" s="162"/>
      <c r="IVU131130" s="162"/>
      <c r="JFL131130" s="162"/>
      <c r="JFM131130" s="162"/>
      <c r="JFN131130" s="162"/>
      <c r="JFO131130" s="162"/>
      <c r="JFP131130" s="162"/>
      <c r="JFQ131130" s="162"/>
      <c r="JPH131130" s="162"/>
      <c r="JPI131130" s="162"/>
      <c r="JPJ131130" s="162"/>
      <c r="JPK131130" s="162"/>
      <c r="JPL131130" s="162"/>
      <c r="JPM131130" s="162"/>
      <c r="JZD131130" s="162"/>
      <c r="JZE131130" s="162"/>
      <c r="JZF131130" s="162"/>
      <c r="JZG131130" s="162"/>
      <c r="JZH131130" s="162"/>
      <c r="JZI131130" s="162"/>
      <c r="KIZ131130" s="162"/>
      <c r="KJA131130" s="162"/>
      <c r="KJB131130" s="162"/>
      <c r="KJC131130" s="162"/>
      <c r="KJD131130" s="162"/>
      <c r="KJE131130" s="162"/>
      <c r="KSV131130" s="162"/>
      <c r="KSW131130" s="162"/>
      <c r="KSX131130" s="162"/>
      <c r="KSY131130" s="162"/>
      <c r="KSZ131130" s="162"/>
      <c r="KTA131130" s="162"/>
      <c r="LCR131130" s="162"/>
      <c r="LCS131130" s="162"/>
      <c r="LCT131130" s="162"/>
      <c r="LCU131130" s="162"/>
      <c r="LCV131130" s="162"/>
      <c r="LCW131130" s="162"/>
      <c r="LMN131130" s="162"/>
      <c r="LMO131130" s="162"/>
      <c r="LMP131130" s="162"/>
      <c r="LMQ131130" s="162"/>
      <c r="LMR131130" s="162"/>
      <c r="LMS131130" s="162"/>
      <c r="LWJ131130" s="162"/>
      <c r="LWK131130" s="162"/>
      <c r="LWL131130" s="162"/>
      <c r="LWM131130" s="162"/>
      <c r="LWN131130" s="162"/>
      <c r="LWO131130" s="162"/>
      <c r="MGF131130" s="162"/>
      <c r="MGG131130" s="162"/>
      <c r="MGH131130" s="162"/>
      <c r="MGI131130" s="162"/>
      <c r="MGJ131130" s="162"/>
      <c r="MGK131130" s="162"/>
      <c r="MQB131130" s="162"/>
      <c r="MQC131130" s="162"/>
      <c r="MQD131130" s="162"/>
      <c r="MQE131130" s="162"/>
      <c r="MQF131130" s="162"/>
      <c r="MQG131130" s="162"/>
      <c r="MZX131130" s="162"/>
      <c r="MZY131130" s="162"/>
      <c r="MZZ131130" s="162"/>
      <c r="NAA131130" s="162"/>
      <c r="NAB131130" s="162"/>
      <c r="NAC131130" s="162"/>
      <c r="NJT131130" s="162"/>
      <c r="NJU131130" s="162"/>
      <c r="NJV131130" s="162"/>
      <c r="NJW131130" s="162"/>
      <c r="NJX131130" s="162"/>
      <c r="NJY131130" s="162"/>
      <c r="NTP131130" s="162"/>
      <c r="NTQ131130" s="162"/>
      <c r="NTR131130" s="162"/>
      <c r="NTS131130" s="162"/>
      <c r="NTT131130" s="162"/>
      <c r="NTU131130" s="162"/>
      <c r="ODL131130" s="162"/>
      <c r="ODM131130" s="162"/>
      <c r="ODN131130" s="162"/>
      <c r="ODO131130" s="162"/>
      <c r="ODP131130" s="162"/>
      <c r="ODQ131130" s="162"/>
      <c r="ONH131130" s="162"/>
      <c r="ONI131130" s="162"/>
      <c r="ONJ131130" s="162"/>
      <c r="ONK131130" s="162"/>
      <c r="ONL131130" s="162"/>
      <c r="ONM131130" s="162"/>
      <c r="OXD131130" s="162"/>
      <c r="OXE131130" s="162"/>
      <c r="OXF131130" s="162"/>
      <c r="OXG131130" s="162"/>
      <c r="OXH131130" s="162"/>
      <c r="OXI131130" s="162"/>
      <c r="PGZ131130" s="162"/>
      <c r="PHA131130" s="162"/>
      <c r="PHB131130" s="162"/>
      <c r="PHC131130" s="162"/>
      <c r="PHD131130" s="162"/>
      <c r="PHE131130" s="162"/>
      <c r="PQV131130" s="162"/>
      <c r="PQW131130" s="162"/>
      <c r="PQX131130" s="162"/>
      <c r="PQY131130" s="162"/>
      <c r="PQZ131130" s="162"/>
      <c r="PRA131130" s="162"/>
      <c r="QAR131130" s="162"/>
      <c r="QAS131130" s="162"/>
      <c r="QAT131130" s="162"/>
      <c r="QAU131130" s="162"/>
      <c r="QAV131130" s="162"/>
      <c r="QAW131130" s="162"/>
      <c r="QKN131130" s="162"/>
      <c r="QKO131130" s="162"/>
      <c r="QKP131130" s="162"/>
      <c r="QKQ131130" s="162"/>
      <c r="QKR131130" s="162"/>
      <c r="QKS131130" s="162"/>
      <c r="QUJ131130" s="162"/>
      <c r="QUK131130" s="162"/>
      <c r="QUL131130" s="162"/>
      <c r="QUM131130" s="162"/>
      <c r="QUN131130" s="162"/>
      <c r="QUO131130" s="162"/>
      <c r="REF131130" s="162"/>
      <c r="REG131130" s="162"/>
      <c r="REH131130" s="162"/>
      <c r="REI131130" s="162"/>
      <c r="REJ131130" s="162"/>
      <c r="REK131130" s="162"/>
      <c r="ROB131130" s="162"/>
      <c r="ROC131130" s="162"/>
      <c r="ROD131130" s="162"/>
      <c r="ROE131130" s="162"/>
      <c r="ROF131130" s="162"/>
      <c r="ROG131130" s="162"/>
      <c r="RXX131130" s="162"/>
      <c r="RXY131130" s="162"/>
      <c r="RXZ131130" s="162"/>
      <c r="RYA131130" s="162"/>
      <c r="RYB131130" s="162"/>
      <c r="RYC131130" s="162"/>
      <c r="SHT131130" s="162"/>
      <c r="SHU131130" s="162"/>
      <c r="SHV131130" s="162"/>
      <c r="SHW131130" s="162"/>
      <c r="SHX131130" s="162"/>
      <c r="SHY131130" s="162"/>
      <c r="SRP131130" s="162"/>
      <c r="SRQ131130" s="162"/>
      <c r="SRR131130" s="162"/>
      <c r="SRS131130" s="162"/>
      <c r="SRT131130" s="162"/>
      <c r="SRU131130" s="162"/>
      <c r="TBL131130" s="162"/>
      <c r="TBM131130" s="162"/>
      <c r="TBN131130" s="162"/>
      <c r="TBO131130" s="162"/>
      <c r="TBP131130" s="162"/>
      <c r="TBQ131130" s="162"/>
      <c r="TLH131130" s="162"/>
      <c r="TLI131130" s="162"/>
      <c r="TLJ131130" s="162"/>
      <c r="TLK131130" s="162"/>
      <c r="TLL131130" s="162"/>
      <c r="TLM131130" s="162"/>
      <c r="TVD131130" s="162"/>
      <c r="TVE131130" s="162"/>
      <c r="TVF131130" s="162"/>
      <c r="TVG131130" s="162"/>
      <c r="TVH131130" s="162"/>
      <c r="TVI131130" s="162"/>
      <c r="UEZ131130" s="162"/>
      <c r="UFA131130" s="162"/>
      <c r="UFB131130" s="162"/>
      <c r="UFC131130" s="162"/>
      <c r="UFD131130" s="162"/>
      <c r="UFE131130" s="162"/>
      <c r="UOV131130" s="162"/>
      <c r="UOW131130" s="162"/>
      <c r="UOX131130" s="162"/>
      <c r="UOY131130" s="162"/>
      <c r="UOZ131130" s="162"/>
      <c r="UPA131130" s="162"/>
      <c r="UYR131130" s="162"/>
      <c r="UYS131130" s="162"/>
      <c r="UYT131130" s="162"/>
      <c r="UYU131130" s="162"/>
      <c r="UYV131130" s="162"/>
      <c r="UYW131130" s="162"/>
      <c r="VIN131130" s="162"/>
      <c r="VIO131130" s="162"/>
      <c r="VIP131130" s="162"/>
      <c r="VIQ131130" s="162"/>
      <c r="VIR131130" s="162"/>
      <c r="VIS131130" s="162"/>
      <c r="VSJ131130" s="162"/>
      <c r="VSK131130" s="162"/>
      <c r="VSL131130" s="162"/>
      <c r="VSM131130" s="162"/>
      <c r="VSN131130" s="162"/>
      <c r="VSO131130" s="162"/>
      <c r="WCF131130" s="162"/>
      <c r="WCG131130" s="162"/>
      <c r="WCH131130" s="162"/>
      <c r="WCI131130" s="162"/>
      <c r="WCJ131130" s="162"/>
      <c r="WCK131130" s="162"/>
      <c r="WMB131130" s="162"/>
      <c r="WMC131130" s="162"/>
      <c r="WMD131130" s="162"/>
      <c r="WME131130" s="162"/>
      <c r="WMF131130" s="162"/>
      <c r="WMG131130" s="162"/>
      <c r="WVX131130" s="162"/>
      <c r="WVY131130" s="162"/>
      <c r="WVZ131130" s="162"/>
      <c r="WWA131130" s="162"/>
      <c r="WWB131130" s="162"/>
      <c r="WWC131130" s="162"/>
    </row>
    <row r="131131" spans="7:789 1040:1813 2064:2837 3088:3861 4112:4885 5136:5909 6160:6933 7184:7957 8208:8981 9232:10005 10256:11029 11280:12053 12304:13077 13328:14101 14352:15125 15376:16149" ht="11.25" customHeight="1" x14ac:dyDescent="0.35">
      <c r="G131131" s="162"/>
      <c r="H131131" s="162"/>
      <c r="I131131" s="162"/>
      <c r="J131131" s="162"/>
      <c r="K131131" s="162"/>
      <c r="L131131" s="162"/>
      <c r="M131131" s="162"/>
      <c r="N131131" s="162"/>
      <c r="O131131" s="162"/>
      <c r="JL131131" s="162"/>
      <c r="JM131131" s="162"/>
      <c r="JN131131" s="162"/>
      <c r="JO131131" s="162"/>
      <c r="JP131131" s="162"/>
      <c r="JQ131131" s="162"/>
      <c r="TH131131" s="162"/>
      <c r="TI131131" s="162"/>
      <c r="TJ131131" s="162"/>
      <c r="TK131131" s="162"/>
      <c r="TL131131" s="162"/>
      <c r="TM131131" s="162"/>
      <c r="ADD131131" s="162"/>
      <c r="ADE131131" s="162"/>
      <c r="ADF131131" s="162"/>
      <c r="ADG131131" s="162"/>
      <c r="ADH131131" s="162"/>
      <c r="ADI131131" s="162"/>
      <c r="AMZ131131" s="162"/>
      <c r="ANA131131" s="162"/>
      <c r="ANB131131" s="162"/>
      <c r="ANC131131" s="162"/>
      <c r="AND131131" s="162"/>
      <c r="ANE131131" s="162"/>
      <c r="AWV131131" s="162"/>
      <c r="AWW131131" s="162"/>
      <c r="AWX131131" s="162"/>
      <c r="AWY131131" s="162"/>
      <c r="AWZ131131" s="162"/>
      <c r="AXA131131" s="162"/>
      <c r="BGR131131" s="162"/>
      <c r="BGS131131" s="162"/>
      <c r="BGT131131" s="162"/>
      <c r="BGU131131" s="162"/>
      <c r="BGV131131" s="162"/>
      <c r="BGW131131" s="162"/>
      <c r="BQN131131" s="162"/>
      <c r="BQO131131" s="162"/>
      <c r="BQP131131" s="162"/>
      <c r="BQQ131131" s="162"/>
      <c r="BQR131131" s="162"/>
      <c r="BQS131131" s="162"/>
      <c r="CAJ131131" s="162"/>
      <c r="CAK131131" s="162"/>
      <c r="CAL131131" s="162"/>
      <c r="CAM131131" s="162"/>
      <c r="CAN131131" s="162"/>
      <c r="CAO131131" s="162"/>
      <c r="CKF131131" s="162"/>
      <c r="CKG131131" s="162"/>
      <c r="CKH131131" s="162"/>
      <c r="CKI131131" s="162"/>
      <c r="CKJ131131" s="162"/>
      <c r="CKK131131" s="162"/>
      <c r="CUB131131" s="162"/>
      <c r="CUC131131" s="162"/>
      <c r="CUD131131" s="162"/>
      <c r="CUE131131" s="162"/>
      <c r="CUF131131" s="162"/>
      <c r="CUG131131" s="162"/>
      <c r="DDX131131" s="162"/>
      <c r="DDY131131" s="162"/>
      <c r="DDZ131131" s="162"/>
      <c r="DEA131131" s="162"/>
      <c r="DEB131131" s="162"/>
      <c r="DEC131131" s="162"/>
      <c r="DNT131131" s="162"/>
      <c r="DNU131131" s="162"/>
      <c r="DNV131131" s="162"/>
      <c r="DNW131131" s="162"/>
      <c r="DNX131131" s="162"/>
      <c r="DNY131131" s="162"/>
      <c r="DXP131131" s="162"/>
      <c r="DXQ131131" s="162"/>
      <c r="DXR131131" s="162"/>
      <c r="DXS131131" s="162"/>
      <c r="DXT131131" s="162"/>
      <c r="DXU131131" s="162"/>
      <c r="EHL131131" s="162"/>
      <c r="EHM131131" s="162"/>
      <c r="EHN131131" s="162"/>
      <c r="EHO131131" s="162"/>
      <c r="EHP131131" s="162"/>
      <c r="EHQ131131" s="162"/>
      <c r="ERH131131" s="162"/>
      <c r="ERI131131" s="162"/>
      <c r="ERJ131131" s="162"/>
      <c r="ERK131131" s="162"/>
      <c r="ERL131131" s="162"/>
      <c r="ERM131131" s="162"/>
      <c r="FBD131131" s="162"/>
      <c r="FBE131131" s="162"/>
      <c r="FBF131131" s="162"/>
      <c r="FBG131131" s="162"/>
      <c r="FBH131131" s="162"/>
      <c r="FBI131131" s="162"/>
      <c r="FKZ131131" s="162"/>
      <c r="FLA131131" s="162"/>
      <c r="FLB131131" s="162"/>
      <c r="FLC131131" s="162"/>
      <c r="FLD131131" s="162"/>
      <c r="FLE131131" s="162"/>
      <c r="FUV131131" s="162"/>
      <c r="FUW131131" s="162"/>
      <c r="FUX131131" s="162"/>
      <c r="FUY131131" s="162"/>
      <c r="FUZ131131" s="162"/>
      <c r="FVA131131" s="162"/>
      <c r="GER131131" s="162"/>
      <c r="GES131131" s="162"/>
      <c r="GET131131" s="162"/>
      <c r="GEU131131" s="162"/>
      <c r="GEV131131" s="162"/>
      <c r="GEW131131" s="162"/>
      <c r="GON131131" s="162"/>
      <c r="GOO131131" s="162"/>
      <c r="GOP131131" s="162"/>
      <c r="GOQ131131" s="162"/>
      <c r="GOR131131" s="162"/>
      <c r="GOS131131" s="162"/>
      <c r="GYJ131131" s="162"/>
      <c r="GYK131131" s="162"/>
      <c r="GYL131131" s="162"/>
      <c r="GYM131131" s="162"/>
      <c r="GYN131131" s="162"/>
      <c r="GYO131131" s="162"/>
      <c r="HIF131131" s="162"/>
      <c r="HIG131131" s="162"/>
      <c r="HIH131131" s="162"/>
      <c r="HII131131" s="162"/>
      <c r="HIJ131131" s="162"/>
      <c r="HIK131131" s="162"/>
      <c r="HSB131131" s="162"/>
      <c r="HSC131131" s="162"/>
      <c r="HSD131131" s="162"/>
      <c r="HSE131131" s="162"/>
      <c r="HSF131131" s="162"/>
      <c r="HSG131131" s="162"/>
      <c r="IBX131131" s="162"/>
      <c r="IBY131131" s="162"/>
      <c r="IBZ131131" s="162"/>
      <c r="ICA131131" s="162"/>
      <c r="ICB131131" s="162"/>
      <c r="ICC131131" s="162"/>
      <c r="ILT131131" s="162"/>
      <c r="ILU131131" s="162"/>
      <c r="ILV131131" s="162"/>
      <c r="ILW131131" s="162"/>
      <c r="ILX131131" s="162"/>
      <c r="ILY131131" s="162"/>
      <c r="IVP131131" s="162"/>
      <c r="IVQ131131" s="162"/>
      <c r="IVR131131" s="162"/>
      <c r="IVS131131" s="162"/>
      <c r="IVT131131" s="162"/>
      <c r="IVU131131" s="162"/>
      <c r="JFL131131" s="162"/>
      <c r="JFM131131" s="162"/>
      <c r="JFN131131" s="162"/>
      <c r="JFO131131" s="162"/>
      <c r="JFP131131" s="162"/>
      <c r="JFQ131131" s="162"/>
      <c r="JPH131131" s="162"/>
      <c r="JPI131131" s="162"/>
      <c r="JPJ131131" s="162"/>
      <c r="JPK131131" s="162"/>
      <c r="JPL131131" s="162"/>
      <c r="JPM131131" s="162"/>
      <c r="JZD131131" s="162"/>
      <c r="JZE131131" s="162"/>
      <c r="JZF131131" s="162"/>
      <c r="JZG131131" s="162"/>
      <c r="JZH131131" s="162"/>
      <c r="JZI131131" s="162"/>
      <c r="KIZ131131" s="162"/>
      <c r="KJA131131" s="162"/>
      <c r="KJB131131" s="162"/>
      <c r="KJC131131" s="162"/>
      <c r="KJD131131" s="162"/>
      <c r="KJE131131" s="162"/>
      <c r="KSV131131" s="162"/>
      <c r="KSW131131" s="162"/>
      <c r="KSX131131" s="162"/>
      <c r="KSY131131" s="162"/>
      <c r="KSZ131131" s="162"/>
      <c r="KTA131131" s="162"/>
      <c r="LCR131131" s="162"/>
      <c r="LCS131131" s="162"/>
      <c r="LCT131131" s="162"/>
      <c r="LCU131131" s="162"/>
      <c r="LCV131131" s="162"/>
      <c r="LCW131131" s="162"/>
      <c r="LMN131131" s="162"/>
      <c r="LMO131131" s="162"/>
      <c r="LMP131131" s="162"/>
      <c r="LMQ131131" s="162"/>
      <c r="LMR131131" s="162"/>
      <c r="LMS131131" s="162"/>
      <c r="LWJ131131" s="162"/>
      <c r="LWK131131" s="162"/>
      <c r="LWL131131" s="162"/>
      <c r="LWM131131" s="162"/>
      <c r="LWN131131" s="162"/>
      <c r="LWO131131" s="162"/>
      <c r="MGF131131" s="162"/>
      <c r="MGG131131" s="162"/>
      <c r="MGH131131" s="162"/>
      <c r="MGI131131" s="162"/>
      <c r="MGJ131131" s="162"/>
      <c r="MGK131131" s="162"/>
      <c r="MQB131131" s="162"/>
      <c r="MQC131131" s="162"/>
      <c r="MQD131131" s="162"/>
      <c r="MQE131131" s="162"/>
      <c r="MQF131131" s="162"/>
      <c r="MQG131131" s="162"/>
      <c r="MZX131131" s="162"/>
      <c r="MZY131131" s="162"/>
      <c r="MZZ131131" s="162"/>
      <c r="NAA131131" s="162"/>
      <c r="NAB131131" s="162"/>
      <c r="NAC131131" s="162"/>
      <c r="NJT131131" s="162"/>
      <c r="NJU131131" s="162"/>
      <c r="NJV131131" s="162"/>
      <c r="NJW131131" s="162"/>
      <c r="NJX131131" s="162"/>
      <c r="NJY131131" s="162"/>
      <c r="NTP131131" s="162"/>
      <c r="NTQ131131" s="162"/>
      <c r="NTR131131" s="162"/>
      <c r="NTS131131" s="162"/>
      <c r="NTT131131" s="162"/>
      <c r="NTU131131" s="162"/>
      <c r="ODL131131" s="162"/>
      <c r="ODM131131" s="162"/>
      <c r="ODN131131" s="162"/>
      <c r="ODO131131" s="162"/>
      <c r="ODP131131" s="162"/>
      <c r="ODQ131131" s="162"/>
      <c r="ONH131131" s="162"/>
      <c r="ONI131131" s="162"/>
      <c r="ONJ131131" s="162"/>
      <c r="ONK131131" s="162"/>
      <c r="ONL131131" s="162"/>
      <c r="ONM131131" s="162"/>
      <c r="OXD131131" s="162"/>
      <c r="OXE131131" s="162"/>
      <c r="OXF131131" s="162"/>
      <c r="OXG131131" s="162"/>
      <c r="OXH131131" s="162"/>
      <c r="OXI131131" s="162"/>
      <c r="PGZ131131" s="162"/>
      <c r="PHA131131" s="162"/>
      <c r="PHB131131" s="162"/>
      <c r="PHC131131" s="162"/>
      <c r="PHD131131" s="162"/>
      <c r="PHE131131" s="162"/>
      <c r="PQV131131" s="162"/>
      <c r="PQW131131" s="162"/>
      <c r="PQX131131" s="162"/>
      <c r="PQY131131" s="162"/>
      <c r="PQZ131131" s="162"/>
      <c r="PRA131131" s="162"/>
      <c r="QAR131131" s="162"/>
      <c r="QAS131131" s="162"/>
      <c r="QAT131131" s="162"/>
      <c r="QAU131131" s="162"/>
      <c r="QAV131131" s="162"/>
      <c r="QAW131131" s="162"/>
      <c r="QKN131131" s="162"/>
      <c r="QKO131131" s="162"/>
      <c r="QKP131131" s="162"/>
      <c r="QKQ131131" s="162"/>
      <c r="QKR131131" s="162"/>
      <c r="QKS131131" s="162"/>
      <c r="QUJ131131" s="162"/>
      <c r="QUK131131" s="162"/>
      <c r="QUL131131" s="162"/>
      <c r="QUM131131" s="162"/>
      <c r="QUN131131" s="162"/>
      <c r="QUO131131" s="162"/>
      <c r="REF131131" s="162"/>
      <c r="REG131131" s="162"/>
      <c r="REH131131" s="162"/>
      <c r="REI131131" s="162"/>
      <c r="REJ131131" s="162"/>
      <c r="REK131131" s="162"/>
      <c r="ROB131131" s="162"/>
      <c r="ROC131131" s="162"/>
      <c r="ROD131131" s="162"/>
      <c r="ROE131131" s="162"/>
      <c r="ROF131131" s="162"/>
      <c r="ROG131131" s="162"/>
      <c r="RXX131131" s="162"/>
      <c r="RXY131131" s="162"/>
      <c r="RXZ131131" s="162"/>
      <c r="RYA131131" s="162"/>
      <c r="RYB131131" s="162"/>
      <c r="RYC131131" s="162"/>
      <c r="SHT131131" s="162"/>
      <c r="SHU131131" s="162"/>
      <c r="SHV131131" s="162"/>
      <c r="SHW131131" s="162"/>
      <c r="SHX131131" s="162"/>
      <c r="SHY131131" s="162"/>
      <c r="SRP131131" s="162"/>
      <c r="SRQ131131" s="162"/>
      <c r="SRR131131" s="162"/>
      <c r="SRS131131" s="162"/>
      <c r="SRT131131" s="162"/>
      <c r="SRU131131" s="162"/>
      <c r="TBL131131" s="162"/>
      <c r="TBM131131" s="162"/>
      <c r="TBN131131" s="162"/>
      <c r="TBO131131" s="162"/>
      <c r="TBP131131" s="162"/>
      <c r="TBQ131131" s="162"/>
      <c r="TLH131131" s="162"/>
      <c r="TLI131131" s="162"/>
      <c r="TLJ131131" s="162"/>
      <c r="TLK131131" s="162"/>
      <c r="TLL131131" s="162"/>
      <c r="TLM131131" s="162"/>
      <c r="TVD131131" s="162"/>
      <c r="TVE131131" s="162"/>
      <c r="TVF131131" s="162"/>
      <c r="TVG131131" s="162"/>
      <c r="TVH131131" s="162"/>
      <c r="TVI131131" s="162"/>
      <c r="UEZ131131" s="162"/>
      <c r="UFA131131" s="162"/>
      <c r="UFB131131" s="162"/>
      <c r="UFC131131" s="162"/>
      <c r="UFD131131" s="162"/>
      <c r="UFE131131" s="162"/>
      <c r="UOV131131" s="162"/>
      <c r="UOW131131" s="162"/>
      <c r="UOX131131" s="162"/>
      <c r="UOY131131" s="162"/>
      <c r="UOZ131131" s="162"/>
      <c r="UPA131131" s="162"/>
      <c r="UYR131131" s="162"/>
      <c r="UYS131131" s="162"/>
      <c r="UYT131131" s="162"/>
      <c r="UYU131131" s="162"/>
      <c r="UYV131131" s="162"/>
      <c r="UYW131131" s="162"/>
      <c r="VIN131131" s="162"/>
      <c r="VIO131131" s="162"/>
      <c r="VIP131131" s="162"/>
      <c r="VIQ131131" s="162"/>
      <c r="VIR131131" s="162"/>
      <c r="VIS131131" s="162"/>
      <c r="VSJ131131" s="162"/>
      <c r="VSK131131" s="162"/>
      <c r="VSL131131" s="162"/>
      <c r="VSM131131" s="162"/>
      <c r="VSN131131" s="162"/>
      <c r="VSO131131" s="162"/>
      <c r="WCF131131" s="162"/>
      <c r="WCG131131" s="162"/>
      <c r="WCH131131" s="162"/>
      <c r="WCI131131" s="162"/>
      <c r="WCJ131131" s="162"/>
      <c r="WCK131131" s="162"/>
      <c r="WMB131131" s="162"/>
      <c r="WMC131131" s="162"/>
      <c r="WMD131131" s="162"/>
      <c r="WME131131" s="162"/>
      <c r="WMF131131" s="162"/>
      <c r="WMG131131" s="162"/>
      <c r="WVX131131" s="162"/>
      <c r="WVY131131" s="162"/>
      <c r="WVZ131131" s="162"/>
      <c r="WWA131131" s="162"/>
      <c r="WWB131131" s="162"/>
      <c r="WWC131131" s="162"/>
    </row>
    <row r="131132" spans="7:789 1040:1813 2064:2837 3088:3861 4112:4885 5136:5909 6160:6933 7184:7957 8208:8981 9232:10005 10256:11029 11280:12053 12304:13077 13328:14101 14352:15125 15376:16149" ht="11.25" customHeight="1" x14ac:dyDescent="0.35">
      <c r="G131132" s="162"/>
      <c r="H131132" s="162"/>
      <c r="I131132" s="162"/>
      <c r="J131132" s="162"/>
      <c r="K131132" s="162"/>
      <c r="L131132" s="162"/>
      <c r="M131132" s="162"/>
      <c r="N131132" s="162"/>
      <c r="O131132" s="162"/>
      <c r="JL131132" s="162"/>
      <c r="JM131132" s="162"/>
      <c r="JN131132" s="162"/>
      <c r="JO131132" s="162"/>
      <c r="JP131132" s="162"/>
      <c r="JQ131132" s="162"/>
      <c r="TH131132" s="162"/>
      <c r="TI131132" s="162"/>
      <c r="TJ131132" s="162"/>
      <c r="TK131132" s="162"/>
      <c r="TL131132" s="162"/>
      <c r="TM131132" s="162"/>
      <c r="ADD131132" s="162"/>
      <c r="ADE131132" s="162"/>
      <c r="ADF131132" s="162"/>
      <c r="ADG131132" s="162"/>
      <c r="ADH131132" s="162"/>
      <c r="ADI131132" s="162"/>
      <c r="AMZ131132" s="162"/>
      <c r="ANA131132" s="162"/>
      <c r="ANB131132" s="162"/>
      <c r="ANC131132" s="162"/>
      <c r="AND131132" s="162"/>
      <c r="ANE131132" s="162"/>
      <c r="AWV131132" s="162"/>
      <c r="AWW131132" s="162"/>
      <c r="AWX131132" s="162"/>
      <c r="AWY131132" s="162"/>
      <c r="AWZ131132" s="162"/>
      <c r="AXA131132" s="162"/>
      <c r="BGR131132" s="162"/>
      <c r="BGS131132" s="162"/>
      <c r="BGT131132" s="162"/>
      <c r="BGU131132" s="162"/>
      <c r="BGV131132" s="162"/>
      <c r="BGW131132" s="162"/>
      <c r="BQN131132" s="162"/>
      <c r="BQO131132" s="162"/>
      <c r="BQP131132" s="162"/>
      <c r="BQQ131132" s="162"/>
      <c r="BQR131132" s="162"/>
      <c r="BQS131132" s="162"/>
      <c r="CAJ131132" s="162"/>
      <c r="CAK131132" s="162"/>
      <c r="CAL131132" s="162"/>
      <c r="CAM131132" s="162"/>
      <c r="CAN131132" s="162"/>
      <c r="CAO131132" s="162"/>
      <c r="CKF131132" s="162"/>
      <c r="CKG131132" s="162"/>
      <c r="CKH131132" s="162"/>
      <c r="CKI131132" s="162"/>
      <c r="CKJ131132" s="162"/>
      <c r="CKK131132" s="162"/>
      <c r="CUB131132" s="162"/>
      <c r="CUC131132" s="162"/>
      <c r="CUD131132" s="162"/>
      <c r="CUE131132" s="162"/>
      <c r="CUF131132" s="162"/>
      <c r="CUG131132" s="162"/>
      <c r="DDX131132" s="162"/>
      <c r="DDY131132" s="162"/>
      <c r="DDZ131132" s="162"/>
      <c r="DEA131132" s="162"/>
      <c r="DEB131132" s="162"/>
      <c r="DEC131132" s="162"/>
      <c r="DNT131132" s="162"/>
      <c r="DNU131132" s="162"/>
      <c r="DNV131132" s="162"/>
      <c r="DNW131132" s="162"/>
      <c r="DNX131132" s="162"/>
      <c r="DNY131132" s="162"/>
      <c r="DXP131132" s="162"/>
      <c r="DXQ131132" s="162"/>
      <c r="DXR131132" s="162"/>
      <c r="DXS131132" s="162"/>
      <c r="DXT131132" s="162"/>
      <c r="DXU131132" s="162"/>
      <c r="EHL131132" s="162"/>
      <c r="EHM131132" s="162"/>
      <c r="EHN131132" s="162"/>
      <c r="EHO131132" s="162"/>
      <c r="EHP131132" s="162"/>
      <c r="EHQ131132" s="162"/>
      <c r="ERH131132" s="162"/>
      <c r="ERI131132" s="162"/>
      <c r="ERJ131132" s="162"/>
      <c r="ERK131132" s="162"/>
      <c r="ERL131132" s="162"/>
      <c r="ERM131132" s="162"/>
      <c r="FBD131132" s="162"/>
      <c r="FBE131132" s="162"/>
      <c r="FBF131132" s="162"/>
      <c r="FBG131132" s="162"/>
      <c r="FBH131132" s="162"/>
      <c r="FBI131132" s="162"/>
      <c r="FKZ131132" s="162"/>
      <c r="FLA131132" s="162"/>
      <c r="FLB131132" s="162"/>
      <c r="FLC131132" s="162"/>
      <c r="FLD131132" s="162"/>
      <c r="FLE131132" s="162"/>
      <c r="FUV131132" s="162"/>
      <c r="FUW131132" s="162"/>
      <c r="FUX131132" s="162"/>
      <c r="FUY131132" s="162"/>
      <c r="FUZ131132" s="162"/>
      <c r="FVA131132" s="162"/>
      <c r="GER131132" s="162"/>
      <c r="GES131132" s="162"/>
      <c r="GET131132" s="162"/>
      <c r="GEU131132" s="162"/>
      <c r="GEV131132" s="162"/>
      <c r="GEW131132" s="162"/>
      <c r="GON131132" s="162"/>
      <c r="GOO131132" s="162"/>
      <c r="GOP131132" s="162"/>
      <c r="GOQ131132" s="162"/>
      <c r="GOR131132" s="162"/>
      <c r="GOS131132" s="162"/>
      <c r="GYJ131132" s="162"/>
      <c r="GYK131132" s="162"/>
      <c r="GYL131132" s="162"/>
      <c r="GYM131132" s="162"/>
      <c r="GYN131132" s="162"/>
      <c r="GYO131132" s="162"/>
      <c r="HIF131132" s="162"/>
      <c r="HIG131132" s="162"/>
      <c r="HIH131132" s="162"/>
      <c r="HII131132" s="162"/>
      <c r="HIJ131132" s="162"/>
      <c r="HIK131132" s="162"/>
      <c r="HSB131132" s="162"/>
      <c r="HSC131132" s="162"/>
      <c r="HSD131132" s="162"/>
      <c r="HSE131132" s="162"/>
      <c r="HSF131132" s="162"/>
      <c r="HSG131132" s="162"/>
      <c r="IBX131132" s="162"/>
      <c r="IBY131132" s="162"/>
      <c r="IBZ131132" s="162"/>
      <c r="ICA131132" s="162"/>
      <c r="ICB131132" s="162"/>
      <c r="ICC131132" s="162"/>
      <c r="ILT131132" s="162"/>
      <c r="ILU131132" s="162"/>
      <c r="ILV131132" s="162"/>
      <c r="ILW131132" s="162"/>
      <c r="ILX131132" s="162"/>
      <c r="ILY131132" s="162"/>
      <c r="IVP131132" s="162"/>
      <c r="IVQ131132" s="162"/>
      <c r="IVR131132" s="162"/>
      <c r="IVS131132" s="162"/>
      <c r="IVT131132" s="162"/>
      <c r="IVU131132" s="162"/>
      <c r="JFL131132" s="162"/>
      <c r="JFM131132" s="162"/>
      <c r="JFN131132" s="162"/>
      <c r="JFO131132" s="162"/>
      <c r="JFP131132" s="162"/>
      <c r="JFQ131132" s="162"/>
      <c r="JPH131132" s="162"/>
      <c r="JPI131132" s="162"/>
      <c r="JPJ131132" s="162"/>
      <c r="JPK131132" s="162"/>
      <c r="JPL131132" s="162"/>
      <c r="JPM131132" s="162"/>
      <c r="JZD131132" s="162"/>
      <c r="JZE131132" s="162"/>
      <c r="JZF131132" s="162"/>
      <c r="JZG131132" s="162"/>
      <c r="JZH131132" s="162"/>
      <c r="JZI131132" s="162"/>
      <c r="KIZ131132" s="162"/>
      <c r="KJA131132" s="162"/>
      <c r="KJB131132" s="162"/>
      <c r="KJC131132" s="162"/>
      <c r="KJD131132" s="162"/>
      <c r="KJE131132" s="162"/>
      <c r="KSV131132" s="162"/>
      <c r="KSW131132" s="162"/>
      <c r="KSX131132" s="162"/>
      <c r="KSY131132" s="162"/>
      <c r="KSZ131132" s="162"/>
      <c r="KTA131132" s="162"/>
      <c r="LCR131132" s="162"/>
      <c r="LCS131132" s="162"/>
      <c r="LCT131132" s="162"/>
      <c r="LCU131132" s="162"/>
      <c r="LCV131132" s="162"/>
      <c r="LCW131132" s="162"/>
      <c r="LMN131132" s="162"/>
      <c r="LMO131132" s="162"/>
      <c r="LMP131132" s="162"/>
      <c r="LMQ131132" s="162"/>
      <c r="LMR131132" s="162"/>
      <c r="LMS131132" s="162"/>
      <c r="LWJ131132" s="162"/>
      <c r="LWK131132" s="162"/>
      <c r="LWL131132" s="162"/>
      <c r="LWM131132" s="162"/>
      <c r="LWN131132" s="162"/>
      <c r="LWO131132" s="162"/>
      <c r="MGF131132" s="162"/>
      <c r="MGG131132" s="162"/>
      <c r="MGH131132" s="162"/>
      <c r="MGI131132" s="162"/>
      <c r="MGJ131132" s="162"/>
      <c r="MGK131132" s="162"/>
      <c r="MQB131132" s="162"/>
      <c r="MQC131132" s="162"/>
      <c r="MQD131132" s="162"/>
      <c r="MQE131132" s="162"/>
      <c r="MQF131132" s="162"/>
      <c r="MQG131132" s="162"/>
      <c r="MZX131132" s="162"/>
      <c r="MZY131132" s="162"/>
      <c r="MZZ131132" s="162"/>
      <c r="NAA131132" s="162"/>
      <c r="NAB131132" s="162"/>
      <c r="NAC131132" s="162"/>
      <c r="NJT131132" s="162"/>
      <c r="NJU131132" s="162"/>
      <c r="NJV131132" s="162"/>
      <c r="NJW131132" s="162"/>
      <c r="NJX131132" s="162"/>
      <c r="NJY131132" s="162"/>
      <c r="NTP131132" s="162"/>
      <c r="NTQ131132" s="162"/>
      <c r="NTR131132" s="162"/>
      <c r="NTS131132" s="162"/>
      <c r="NTT131132" s="162"/>
      <c r="NTU131132" s="162"/>
      <c r="ODL131132" s="162"/>
      <c r="ODM131132" s="162"/>
      <c r="ODN131132" s="162"/>
      <c r="ODO131132" s="162"/>
      <c r="ODP131132" s="162"/>
      <c r="ODQ131132" s="162"/>
      <c r="ONH131132" s="162"/>
      <c r="ONI131132" s="162"/>
      <c r="ONJ131132" s="162"/>
      <c r="ONK131132" s="162"/>
      <c r="ONL131132" s="162"/>
      <c r="ONM131132" s="162"/>
      <c r="OXD131132" s="162"/>
      <c r="OXE131132" s="162"/>
      <c r="OXF131132" s="162"/>
      <c r="OXG131132" s="162"/>
      <c r="OXH131132" s="162"/>
      <c r="OXI131132" s="162"/>
      <c r="PGZ131132" s="162"/>
      <c r="PHA131132" s="162"/>
      <c r="PHB131132" s="162"/>
      <c r="PHC131132" s="162"/>
      <c r="PHD131132" s="162"/>
      <c r="PHE131132" s="162"/>
      <c r="PQV131132" s="162"/>
      <c r="PQW131132" s="162"/>
      <c r="PQX131132" s="162"/>
      <c r="PQY131132" s="162"/>
      <c r="PQZ131132" s="162"/>
      <c r="PRA131132" s="162"/>
      <c r="QAR131132" s="162"/>
      <c r="QAS131132" s="162"/>
      <c r="QAT131132" s="162"/>
      <c r="QAU131132" s="162"/>
      <c r="QAV131132" s="162"/>
      <c r="QAW131132" s="162"/>
      <c r="QKN131132" s="162"/>
      <c r="QKO131132" s="162"/>
      <c r="QKP131132" s="162"/>
      <c r="QKQ131132" s="162"/>
      <c r="QKR131132" s="162"/>
      <c r="QKS131132" s="162"/>
      <c r="QUJ131132" s="162"/>
      <c r="QUK131132" s="162"/>
      <c r="QUL131132" s="162"/>
      <c r="QUM131132" s="162"/>
      <c r="QUN131132" s="162"/>
      <c r="QUO131132" s="162"/>
      <c r="REF131132" s="162"/>
      <c r="REG131132" s="162"/>
      <c r="REH131132" s="162"/>
      <c r="REI131132" s="162"/>
      <c r="REJ131132" s="162"/>
      <c r="REK131132" s="162"/>
      <c r="ROB131132" s="162"/>
      <c r="ROC131132" s="162"/>
      <c r="ROD131132" s="162"/>
      <c r="ROE131132" s="162"/>
      <c r="ROF131132" s="162"/>
      <c r="ROG131132" s="162"/>
      <c r="RXX131132" s="162"/>
      <c r="RXY131132" s="162"/>
      <c r="RXZ131132" s="162"/>
      <c r="RYA131132" s="162"/>
      <c r="RYB131132" s="162"/>
      <c r="RYC131132" s="162"/>
      <c r="SHT131132" s="162"/>
      <c r="SHU131132" s="162"/>
      <c r="SHV131132" s="162"/>
      <c r="SHW131132" s="162"/>
      <c r="SHX131132" s="162"/>
      <c r="SHY131132" s="162"/>
      <c r="SRP131132" s="162"/>
      <c r="SRQ131132" s="162"/>
      <c r="SRR131132" s="162"/>
      <c r="SRS131132" s="162"/>
      <c r="SRT131132" s="162"/>
      <c r="SRU131132" s="162"/>
      <c r="TBL131132" s="162"/>
      <c r="TBM131132" s="162"/>
      <c r="TBN131132" s="162"/>
      <c r="TBO131132" s="162"/>
      <c r="TBP131132" s="162"/>
      <c r="TBQ131132" s="162"/>
      <c r="TLH131132" s="162"/>
      <c r="TLI131132" s="162"/>
      <c r="TLJ131132" s="162"/>
      <c r="TLK131132" s="162"/>
      <c r="TLL131132" s="162"/>
      <c r="TLM131132" s="162"/>
      <c r="TVD131132" s="162"/>
      <c r="TVE131132" s="162"/>
      <c r="TVF131132" s="162"/>
      <c r="TVG131132" s="162"/>
      <c r="TVH131132" s="162"/>
      <c r="TVI131132" s="162"/>
      <c r="UEZ131132" s="162"/>
      <c r="UFA131132" s="162"/>
      <c r="UFB131132" s="162"/>
      <c r="UFC131132" s="162"/>
      <c r="UFD131132" s="162"/>
      <c r="UFE131132" s="162"/>
      <c r="UOV131132" s="162"/>
      <c r="UOW131132" s="162"/>
      <c r="UOX131132" s="162"/>
      <c r="UOY131132" s="162"/>
      <c r="UOZ131132" s="162"/>
      <c r="UPA131132" s="162"/>
      <c r="UYR131132" s="162"/>
      <c r="UYS131132" s="162"/>
      <c r="UYT131132" s="162"/>
      <c r="UYU131132" s="162"/>
      <c r="UYV131132" s="162"/>
      <c r="UYW131132" s="162"/>
      <c r="VIN131132" s="162"/>
      <c r="VIO131132" s="162"/>
      <c r="VIP131132" s="162"/>
      <c r="VIQ131132" s="162"/>
      <c r="VIR131132" s="162"/>
      <c r="VIS131132" s="162"/>
      <c r="VSJ131132" s="162"/>
      <c r="VSK131132" s="162"/>
      <c r="VSL131132" s="162"/>
      <c r="VSM131132" s="162"/>
      <c r="VSN131132" s="162"/>
      <c r="VSO131132" s="162"/>
      <c r="WCF131132" s="162"/>
      <c r="WCG131132" s="162"/>
      <c r="WCH131132" s="162"/>
      <c r="WCI131132" s="162"/>
      <c r="WCJ131132" s="162"/>
      <c r="WCK131132" s="162"/>
      <c r="WMB131132" s="162"/>
      <c r="WMC131132" s="162"/>
      <c r="WMD131132" s="162"/>
      <c r="WME131132" s="162"/>
      <c r="WMF131132" s="162"/>
      <c r="WMG131132" s="162"/>
      <c r="WVX131132" s="162"/>
      <c r="WVY131132" s="162"/>
      <c r="WVZ131132" s="162"/>
      <c r="WWA131132" s="162"/>
      <c r="WWB131132" s="162"/>
      <c r="WWC131132" s="162"/>
    </row>
    <row r="131133" spans="7:789 1040:1813 2064:2837 3088:3861 4112:4885 5136:5909 6160:6933 7184:7957 8208:8981 9232:10005 10256:11029 11280:12053 12304:13077 13328:14101 14352:15125 15376:16149" ht="11.25" customHeight="1" x14ac:dyDescent="0.35">
      <c r="G131133" s="162"/>
      <c r="H131133" s="162"/>
      <c r="I131133" s="162"/>
      <c r="J131133" s="162"/>
      <c r="K131133" s="162"/>
      <c r="L131133" s="162"/>
      <c r="M131133" s="162"/>
      <c r="N131133" s="162"/>
      <c r="O131133" s="162"/>
      <c r="JL131133" s="162"/>
      <c r="JM131133" s="162"/>
      <c r="JN131133" s="162"/>
      <c r="JO131133" s="162"/>
      <c r="JP131133" s="162"/>
      <c r="JQ131133" s="162"/>
      <c r="TH131133" s="162"/>
      <c r="TI131133" s="162"/>
      <c r="TJ131133" s="162"/>
      <c r="TK131133" s="162"/>
      <c r="TL131133" s="162"/>
      <c r="TM131133" s="162"/>
      <c r="ADD131133" s="162"/>
      <c r="ADE131133" s="162"/>
      <c r="ADF131133" s="162"/>
      <c r="ADG131133" s="162"/>
      <c r="ADH131133" s="162"/>
      <c r="ADI131133" s="162"/>
      <c r="AMZ131133" s="162"/>
      <c r="ANA131133" s="162"/>
      <c r="ANB131133" s="162"/>
      <c r="ANC131133" s="162"/>
      <c r="AND131133" s="162"/>
      <c r="ANE131133" s="162"/>
      <c r="AWV131133" s="162"/>
      <c r="AWW131133" s="162"/>
      <c r="AWX131133" s="162"/>
      <c r="AWY131133" s="162"/>
      <c r="AWZ131133" s="162"/>
      <c r="AXA131133" s="162"/>
      <c r="BGR131133" s="162"/>
      <c r="BGS131133" s="162"/>
      <c r="BGT131133" s="162"/>
      <c r="BGU131133" s="162"/>
      <c r="BGV131133" s="162"/>
      <c r="BGW131133" s="162"/>
      <c r="BQN131133" s="162"/>
      <c r="BQO131133" s="162"/>
      <c r="BQP131133" s="162"/>
      <c r="BQQ131133" s="162"/>
      <c r="BQR131133" s="162"/>
      <c r="BQS131133" s="162"/>
      <c r="CAJ131133" s="162"/>
      <c r="CAK131133" s="162"/>
      <c r="CAL131133" s="162"/>
      <c r="CAM131133" s="162"/>
      <c r="CAN131133" s="162"/>
      <c r="CAO131133" s="162"/>
      <c r="CKF131133" s="162"/>
      <c r="CKG131133" s="162"/>
      <c r="CKH131133" s="162"/>
      <c r="CKI131133" s="162"/>
      <c r="CKJ131133" s="162"/>
      <c r="CKK131133" s="162"/>
      <c r="CUB131133" s="162"/>
      <c r="CUC131133" s="162"/>
      <c r="CUD131133" s="162"/>
      <c r="CUE131133" s="162"/>
      <c r="CUF131133" s="162"/>
      <c r="CUG131133" s="162"/>
      <c r="DDX131133" s="162"/>
      <c r="DDY131133" s="162"/>
      <c r="DDZ131133" s="162"/>
      <c r="DEA131133" s="162"/>
      <c r="DEB131133" s="162"/>
      <c r="DEC131133" s="162"/>
      <c r="DNT131133" s="162"/>
      <c r="DNU131133" s="162"/>
      <c r="DNV131133" s="162"/>
      <c r="DNW131133" s="162"/>
      <c r="DNX131133" s="162"/>
      <c r="DNY131133" s="162"/>
      <c r="DXP131133" s="162"/>
      <c r="DXQ131133" s="162"/>
      <c r="DXR131133" s="162"/>
      <c r="DXS131133" s="162"/>
      <c r="DXT131133" s="162"/>
      <c r="DXU131133" s="162"/>
      <c r="EHL131133" s="162"/>
      <c r="EHM131133" s="162"/>
      <c r="EHN131133" s="162"/>
      <c r="EHO131133" s="162"/>
      <c r="EHP131133" s="162"/>
      <c r="EHQ131133" s="162"/>
      <c r="ERH131133" s="162"/>
      <c r="ERI131133" s="162"/>
      <c r="ERJ131133" s="162"/>
      <c r="ERK131133" s="162"/>
      <c r="ERL131133" s="162"/>
      <c r="ERM131133" s="162"/>
      <c r="FBD131133" s="162"/>
      <c r="FBE131133" s="162"/>
      <c r="FBF131133" s="162"/>
      <c r="FBG131133" s="162"/>
      <c r="FBH131133" s="162"/>
      <c r="FBI131133" s="162"/>
      <c r="FKZ131133" s="162"/>
      <c r="FLA131133" s="162"/>
      <c r="FLB131133" s="162"/>
      <c r="FLC131133" s="162"/>
      <c r="FLD131133" s="162"/>
      <c r="FLE131133" s="162"/>
      <c r="FUV131133" s="162"/>
      <c r="FUW131133" s="162"/>
      <c r="FUX131133" s="162"/>
      <c r="FUY131133" s="162"/>
      <c r="FUZ131133" s="162"/>
      <c r="FVA131133" s="162"/>
      <c r="GER131133" s="162"/>
      <c r="GES131133" s="162"/>
      <c r="GET131133" s="162"/>
      <c r="GEU131133" s="162"/>
      <c r="GEV131133" s="162"/>
      <c r="GEW131133" s="162"/>
      <c r="GON131133" s="162"/>
      <c r="GOO131133" s="162"/>
      <c r="GOP131133" s="162"/>
      <c r="GOQ131133" s="162"/>
      <c r="GOR131133" s="162"/>
      <c r="GOS131133" s="162"/>
      <c r="GYJ131133" s="162"/>
      <c r="GYK131133" s="162"/>
      <c r="GYL131133" s="162"/>
      <c r="GYM131133" s="162"/>
      <c r="GYN131133" s="162"/>
      <c r="GYO131133" s="162"/>
      <c r="HIF131133" s="162"/>
      <c r="HIG131133" s="162"/>
      <c r="HIH131133" s="162"/>
      <c r="HII131133" s="162"/>
      <c r="HIJ131133" s="162"/>
      <c r="HIK131133" s="162"/>
      <c r="HSB131133" s="162"/>
      <c r="HSC131133" s="162"/>
      <c r="HSD131133" s="162"/>
      <c r="HSE131133" s="162"/>
      <c r="HSF131133" s="162"/>
      <c r="HSG131133" s="162"/>
      <c r="IBX131133" s="162"/>
      <c r="IBY131133" s="162"/>
      <c r="IBZ131133" s="162"/>
      <c r="ICA131133" s="162"/>
      <c r="ICB131133" s="162"/>
      <c r="ICC131133" s="162"/>
      <c r="ILT131133" s="162"/>
      <c r="ILU131133" s="162"/>
      <c r="ILV131133" s="162"/>
      <c r="ILW131133" s="162"/>
      <c r="ILX131133" s="162"/>
      <c r="ILY131133" s="162"/>
      <c r="IVP131133" s="162"/>
      <c r="IVQ131133" s="162"/>
      <c r="IVR131133" s="162"/>
      <c r="IVS131133" s="162"/>
      <c r="IVT131133" s="162"/>
      <c r="IVU131133" s="162"/>
      <c r="JFL131133" s="162"/>
      <c r="JFM131133" s="162"/>
      <c r="JFN131133" s="162"/>
      <c r="JFO131133" s="162"/>
      <c r="JFP131133" s="162"/>
      <c r="JFQ131133" s="162"/>
      <c r="JPH131133" s="162"/>
      <c r="JPI131133" s="162"/>
      <c r="JPJ131133" s="162"/>
      <c r="JPK131133" s="162"/>
      <c r="JPL131133" s="162"/>
      <c r="JPM131133" s="162"/>
      <c r="JZD131133" s="162"/>
      <c r="JZE131133" s="162"/>
      <c r="JZF131133" s="162"/>
      <c r="JZG131133" s="162"/>
      <c r="JZH131133" s="162"/>
      <c r="JZI131133" s="162"/>
      <c r="KIZ131133" s="162"/>
      <c r="KJA131133" s="162"/>
      <c r="KJB131133" s="162"/>
      <c r="KJC131133" s="162"/>
      <c r="KJD131133" s="162"/>
      <c r="KJE131133" s="162"/>
      <c r="KSV131133" s="162"/>
      <c r="KSW131133" s="162"/>
      <c r="KSX131133" s="162"/>
      <c r="KSY131133" s="162"/>
      <c r="KSZ131133" s="162"/>
      <c r="KTA131133" s="162"/>
      <c r="LCR131133" s="162"/>
      <c r="LCS131133" s="162"/>
      <c r="LCT131133" s="162"/>
      <c r="LCU131133" s="162"/>
      <c r="LCV131133" s="162"/>
      <c r="LCW131133" s="162"/>
      <c r="LMN131133" s="162"/>
      <c r="LMO131133" s="162"/>
      <c r="LMP131133" s="162"/>
      <c r="LMQ131133" s="162"/>
      <c r="LMR131133" s="162"/>
      <c r="LMS131133" s="162"/>
      <c r="LWJ131133" s="162"/>
      <c r="LWK131133" s="162"/>
      <c r="LWL131133" s="162"/>
      <c r="LWM131133" s="162"/>
      <c r="LWN131133" s="162"/>
      <c r="LWO131133" s="162"/>
      <c r="MGF131133" s="162"/>
      <c r="MGG131133" s="162"/>
      <c r="MGH131133" s="162"/>
      <c r="MGI131133" s="162"/>
      <c r="MGJ131133" s="162"/>
      <c r="MGK131133" s="162"/>
      <c r="MQB131133" s="162"/>
      <c r="MQC131133" s="162"/>
      <c r="MQD131133" s="162"/>
      <c r="MQE131133" s="162"/>
      <c r="MQF131133" s="162"/>
      <c r="MQG131133" s="162"/>
      <c r="MZX131133" s="162"/>
      <c r="MZY131133" s="162"/>
      <c r="MZZ131133" s="162"/>
      <c r="NAA131133" s="162"/>
      <c r="NAB131133" s="162"/>
      <c r="NAC131133" s="162"/>
      <c r="NJT131133" s="162"/>
      <c r="NJU131133" s="162"/>
      <c r="NJV131133" s="162"/>
      <c r="NJW131133" s="162"/>
      <c r="NJX131133" s="162"/>
      <c r="NJY131133" s="162"/>
      <c r="NTP131133" s="162"/>
      <c r="NTQ131133" s="162"/>
      <c r="NTR131133" s="162"/>
      <c r="NTS131133" s="162"/>
      <c r="NTT131133" s="162"/>
      <c r="NTU131133" s="162"/>
      <c r="ODL131133" s="162"/>
      <c r="ODM131133" s="162"/>
      <c r="ODN131133" s="162"/>
      <c r="ODO131133" s="162"/>
      <c r="ODP131133" s="162"/>
      <c r="ODQ131133" s="162"/>
      <c r="ONH131133" s="162"/>
      <c r="ONI131133" s="162"/>
      <c r="ONJ131133" s="162"/>
      <c r="ONK131133" s="162"/>
      <c r="ONL131133" s="162"/>
      <c r="ONM131133" s="162"/>
      <c r="OXD131133" s="162"/>
      <c r="OXE131133" s="162"/>
      <c r="OXF131133" s="162"/>
      <c r="OXG131133" s="162"/>
      <c r="OXH131133" s="162"/>
      <c r="OXI131133" s="162"/>
      <c r="PGZ131133" s="162"/>
      <c r="PHA131133" s="162"/>
      <c r="PHB131133" s="162"/>
      <c r="PHC131133" s="162"/>
      <c r="PHD131133" s="162"/>
      <c r="PHE131133" s="162"/>
      <c r="PQV131133" s="162"/>
      <c r="PQW131133" s="162"/>
      <c r="PQX131133" s="162"/>
      <c r="PQY131133" s="162"/>
      <c r="PQZ131133" s="162"/>
      <c r="PRA131133" s="162"/>
      <c r="QAR131133" s="162"/>
      <c r="QAS131133" s="162"/>
      <c r="QAT131133" s="162"/>
      <c r="QAU131133" s="162"/>
      <c r="QAV131133" s="162"/>
      <c r="QAW131133" s="162"/>
      <c r="QKN131133" s="162"/>
      <c r="QKO131133" s="162"/>
      <c r="QKP131133" s="162"/>
      <c r="QKQ131133" s="162"/>
      <c r="QKR131133" s="162"/>
      <c r="QKS131133" s="162"/>
      <c r="QUJ131133" s="162"/>
      <c r="QUK131133" s="162"/>
      <c r="QUL131133" s="162"/>
      <c r="QUM131133" s="162"/>
      <c r="QUN131133" s="162"/>
      <c r="QUO131133" s="162"/>
      <c r="REF131133" s="162"/>
      <c r="REG131133" s="162"/>
      <c r="REH131133" s="162"/>
      <c r="REI131133" s="162"/>
      <c r="REJ131133" s="162"/>
      <c r="REK131133" s="162"/>
      <c r="ROB131133" s="162"/>
      <c r="ROC131133" s="162"/>
      <c r="ROD131133" s="162"/>
      <c r="ROE131133" s="162"/>
      <c r="ROF131133" s="162"/>
      <c r="ROG131133" s="162"/>
      <c r="RXX131133" s="162"/>
      <c r="RXY131133" s="162"/>
      <c r="RXZ131133" s="162"/>
      <c r="RYA131133" s="162"/>
      <c r="RYB131133" s="162"/>
      <c r="RYC131133" s="162"/>
      <c r="SHT131133" s="162"/>
      <c r="SHU131133" s="162"/>
      <c r="SHV131133" s="162"/>
      <c r="SHW131133" s="162"/>
      <c r="SHX131133" s="162"/>
      <c r="SHY131133" s="162"/>
      <c r="SRP131133" s="162"/>
      <c r="SRQ131133" s="162"/>
      <c r="SRR131133" s="162"/>
      <c r="SRS131133" s="162"/>
      <c r="SRT131133" s="162"/>
      <c r="SRU131133" s="162"/>
      <c r="TBL131133" s="162"/>
      <c r="TBM131133" s="162"/>
      <c r="TBN131133" s="162"/>
      <c r="TBO131133" s="162"/>
      <c r="TBP131133" s="162"/>
      <c r="TBQ131133" s="162"/>
      <c r="TLH131133" s="162"/>
      <c r="TLI131133" s="162"/>
      <c r="TLJ131133" s="162"/>
      <c r="TLK131133" s="162"/>
      <c r="TLL131133" s="162"/>
      <c r="TLM131133" s="162"/>
      <c r="TVD131133" s="162"/>
      <c r="TVE131133" s="162"/>
      <c r="TVF131133" s="162"/>
      <c r="TVG131133" s="162"/>
      <c r="TVH131133" s="162"/>
      <c r="TVI131133" s="162"/>
      <c r="UEZ131133" s="162"/>
      <c r="UFA131133" s="162"/>
      <c r="UFB131133" s="162"/>
      <c r="UFC131133" s="162"/>
      <c r="UFD131133" s="162"/>
      <c r="UFE131133" s="162"/>
      <c r="UOV131133" s="162"/>
      <c r="UOW131133" s="162"/>
      <c r="UOX131133" s="162"/>
      <c r="UOY131133" s="162"/>
      <c r="UOZ131133" s="162"/>
      <c r="UPA131133" s="162"/>
      <c r="UYR131133" s="162"/>
      <c r="UYS131133" s="162"/>
      <c r="UYT131133" s="162"/>
      <c r="UYU131133" s="162"/>
      <c r="UYV131133" s="162"/>
      <c r="UYW131133" s="162"/>
      <c r="VIN131133" s="162"/>
      <c r="VIO131133" s="162"/>
      <c r="VIP131133" s="162"/>
      <c r="VIQ131133" s="162"/>
      <c r="VIR131133" s="162"/>
      <c r="VIS131133" s="162"/>
      <c r="VSJ131133" s="162"/>
      <c r="VSK131133" s="162"/>
      <c r="VSL131133" s="162"/>
      <c r="VSM131133" s="162"/>
      <c r="VSN131133" s="162"/>
      <c r="VSO131133" s="162"/>
      <c r="WCF131133" s="162"/>
      <c r="WCG131133" s="162"/>
      <c r="WCH131133" s="162"/>
      <c r="WCI131133" s="162"/>
      <c r="WCJ131133" s="162"/>
      <c r="WCK131133" s="162"/>
      <c r="WMB131133" s="162"/>
      <c r="WMC131133" s="162"/>
      <c r="WMD131133" s="162"/>
      <c r="WME131133" s="162"/>
      <c r="WMF131133" s="162"/>
      <c r="WMG131133" s="162"/>
      <c r="WVX131133" s="162"/>
      <c r="WVY131133" s="162"/>
      <c r="WVZ131133" s="162"/>
      <c r="WWA131133" s="162"/>
      <c r="WWB131133" s="162"/>
      <c r="WWC131133" s="162"/>
    </row>
    <row r="131134" spans="7:789 1040:1813 2064:2837 3088:3861 4112:4885 5136:5909 6160:6933 7184:7957 8208:8981 9232:10005 10256:11029 11280:12053 12304:13077 13328:14101 14352:15125 15376:16149" ht="11.25" customHeight="1" x14ac:dyDescent="0.35">
      <c r="G131134" s="162"/>
      <c r="H131134" s="162"/>
      <c r="I131134" s="162"/>
      <c r="J131134" s="162"/>
      <c r="K131134" s="162"/>
      <c r="L131134" s="162"/>
      <c r="M131134" s="162"/>
      <c r="N131134" s="162"/>
      <c r="O131134" s="162"/>
      <c r="JL131134" s="162"/>
      <c r="JM131134" s="162"/>
      <c r="JN131134" s="162"/>
      <c r="JO131134" s="162"/>
      <c r="JP131134" s="162"/>
      <c r="JQ131134" s="162"/>
      <c r="TH131134" s="162"/>
      <c r="TI131134" s="162"/>
      <c r="TJ131134" s="162"/>
      <c r="TK131134" s="162"/>
      <c r="TL131134" s="162"/>
      <c r="TM131134" s="162"/>
      <c r="ADD131134" s="162"/>
      <c r="ADE131134" s="162"/>
      <c r="ADF131134" s="162"/>
      <c r="ADG131134" s="162"/>
      <c r="ADH131134" s="162"/>
      <c r="ADI131134" s="162"/>
      <c r="AMZ131134" s="162"/>
      <c r="ANA131134" s="162"/>
      <c r="ANB131134" s="162"/>
      <c r="ANC131134" s="162"/>
      <c r="AND131134" s="162"/>
      <c r="ANE131134" s="162"/>
      <c r="AWV131134" s="162"/>
      <c r="AWW131134" s="162"/>
      <c r="AWX131134" s="162"/>
      <c r="AWY131134" s="162"/>
      <c r="AWZ131134" s="162"/>
      <c r="AXA131134" s="162"/>
      <c r="BGR131134" s="162"/>
      <c r="BGS131134" s="162"/>
      <c r="BGT131134" s="162"/>
      <c r="BGU131134" s="162"/>
      <c r="BGV131134" s="162"/>
      <c r="BGW131134" s="162"/>
      <c r="BQN131134" s="162"/>
      <c r="BQO131134" s="162"/>
      <c r="BQP131134" s="162"/>
      <c r="BQQ131134" s="162"/>
      <c r="BQR131134" s="162"/>
      <c r="BQS131134" s="162"/>
      <c r="CAJ131134" s="162"/>
      <c r="CAK131134" s="162"/>
      <c r="CAL131134" s="162"/>
      <c r="CAM131134" s="162"/>
      <c r="CAN131134" s="162"/>
      <c r="CAO131134" s="162"/>
      <c r="CKF131134" s="162"/>
      <c r="CKG131134" s="162"/>
      <c r="CKH131134" s="162"/>
      <c r="CKI131134" s="162"/>
      <c r="CKJ131134" s="162"/>
      <c r="CKK131134" s="162"/>
      <c r="CUB131134" s="162"/>
      <c r="CUC131134" s="162"/>
      <c r="CUD131134" s="162"/>
      <c r="CUE131134" s="162"/>
      <c r="CUF131134" s="162"/>
      <c r="CUG131134" s="162"/>
      <c r="DDX131134" s="162"/>
      <c r="DDY131134" s="162"/>
      <c r="DDZ131134" s="162"/>
      <c r="DEA131134" s="162"/>
      <c r="DEB131134" s="162"/>
      <c r="DEC131134" s="162"/>
      <c r="DNT131134" s="162"/>
      <c r="DNU131134" s="162"/>
      <c r="DNV131134" s="162"/>
      <c r="DNW131134" s="162"/>
      <c r="DNX131134" s="162"/>
      <c r="DNY131134" s="162"/>
      <c r="DXP131134" s="162"/>
      <c r="DXQ131134" s="162"/>
      <c r="DXR131134" s="162"/>
      <c r="DXS131134" s="162"/>
      <c r="DXT131134" s="162"/>
      <c r="DXU131134" s="162"/>
      <c r="EHL131134" s="162"/>
      <c r="EHM131134" s="162"/>
      <c r="EHN131134" s="162"/>
      <c r="EHO131134" s="162"/>
      <c r="EHP131134" s="162"/>
      <c r="EHQ131134" s="162"/>
      <c r="ERH131134" s="162"/>
      <c r="ERI131134" s="162"/>
      <c r="ERJ131134" s="162"/>
      <c r="ERK131134" s="162"/>
      <c r="ERL131134" s="162"/>
      <c r="ERM131134" s="162"/>
      <c r="FBD131134" s="162"/>
      <c r="FBE131134" s="162"/>
      <c r="FBF131134" s="162"/>
      <c r="FBG131134" s="162"/>
      <c r="FBH131134" s="162"/>
      <c r="FBI131134" s="162"/>
      <c r="FKZ131134" s="162"/>
      <c r="FLA131134" s="162"/>
      <c r="FLB131134" s="162"/>
      <c r="FLC131134" s="162"/>
      <c r="FLD131134" s="162"/>
      <c r="FLE131134" s="162"/>
      <c r="FUV131134" s="162"/>
      <c r="FUW131134" s="162"/>
      <c r="FUX131134" s="162"/>
      <c r="FUY131134" s="162"/>
      <c r="FUZ131134" s="162"/>
      <c r="FVA131134" s="162"/>
      <c r="GER131134" s="162"/>
      <c r="GES131134" s="162"/>
      <c r="GET131134" s="162"/>
      <c r="GEU131134" s="162"/>
      <c r="GEV131134" s="162"/>
      <c r="GEW131134" s="162"/>
      <c r="GON131134" s="162"/>
      <c r="GOO131134" s="162"/>
      <c r="GOP131134" s="162"/>
      <c r="GOQ131134" s="162"/>
      <c r="GOR131134" s="162"/>
      <c r="GOS131134" s="162"/>
      <c r="GYJ131134" s="162"/>
      <c r="GYK131134" s="162"/>
      <c r="GYL131134" s="162"/>
      <c r="GYM131134" s="162"/>
      <c r="GYN131134" s="162"/>
      <c r="GYO131134" s="162"/>
      <c r="HIF131134" s="162"/>
      <c r="HIG131134" s="162"/>
      <c r="HIH131134" s="162"/>
      <c r="HII131134" s="162"/>
      <c r="HIJ131134" s="162"/>
      <c r="HIK131134" s="162"/>
      <c r="HSB131134" s="162"/>
      <c r="HSC131134" s="162"/>
      <c r="HSD131134" s="162"/>
      <c r="HSE131134" s="162"/>
      <c r="HSF131134" s="162"/>
      <c r="HSG131134" s="162"/>
      <c r="IBX131134" s="162"/>
      <c r="IBY131134" s="162"/>
      <c r="IBZ131134" s="162"/>
      <c r="ICA131134" s="162"/>
      <c r="ICB131134" s="162"/>
      <c r="ICC131134" s="162"/>
      <c r="ILT131134" s="162"/>
      <c r="ILU131134" s="162"/>
      <c r="ILV131134" s="162"/>
      <c r="ILW131134" s="162"/>
      <c r="ILX131134" s="162"/>
      <c r="ILY131134" s="162"/>
      <c r="IVP131134" s="162"/>
      <c r="IVQ131134" s="162"/>
      <c r="IVR131134" s="162"/>
      <c r="IVS131134" s="162"/>
      <c r="IVT131134" s="162"/>
      <c r="IVU131134" s="162"/>
      <c r="JFL131134" s="162"/>
      <c r="JFM131134" s="162"/>
      <c r="JFN131134" s="162"/>
      <c r="JFO131134" s="162"/>
      <c r="JFP131134" s="162"/>
      <c r="JFQ131134" s="162"/>
      <c r="JPH131134" s="162"/>
      <c r="JPI131134" s="162"/>
      <c r="JPJ131134" s="162"/>
      <c r="JPK131134" s="162"/>
      <c r="JPL131134" s="162"/>
      <c r="JPM131134" s="162"/>
      <c r="JZD131134" s="162"/>
      <c r="JZE131134" s="162"/>
      <c r="JZF131134" s="162"/>
      <c r="JZG131134" s="162"/>
      <c r="JZH131134" s="162"/>
      <c r="JZI131134" s="162"/>
      <c r="KIZ131134" s="162"/>
      <c r="KJA131134" s="162"/>
      <c r="KJB131134" s="162"/>
      <c r="KJC131134" s="162"/>
      <c r="KJD131134" s="162"/>
      <c r="KJE131134" s="162"/>
      <c r="KSV131134" s="162"/>
      <c r="KSW131134" s="162"/>
      <c r="KSX131134" s="162"/>
      <c r="KSY131134" s="162"/>
      <c r="KSZ131134" s="162"/>
      <c r="KTA131134" s="162"/>
      <c r="LCR131134" s="162"/>
      <c r="LCS131134" s="162"/>
      <c r="LCT131134" s="162"/>
      <c r="LCU131134" s="162"/>
      <c r="LCV131134" s="162"/>
      <c r="LCW131134" s="162"/>
      <c r="LMN131134" s="162"/>
      <c r="LMO131134" s="162"/>
      <c r="LMP131134" s="162"/>
      <c r="LMQ131134" s="162"/>
      <c r="LMR131134" s="162"/>
      <c r="LMS131134" s="162"/>
      <c r="LWJ131134" s="162"/>
      <c r="LWK131134" s="162"/>
      <c r="LWL131134" s="162"/>
      <c r="LWM131134" s="162"/>
      <c r="LWN131134" s="162"/>
      <c r="LWO131134" s="162"/>
      <c r="MGF131134" s="162"/>
      <c r="MGG131134" s="162"/>
      <c r="MGH131134" s="162"/>
      <c r="MGI131134" s="162"/>
      <c r="MGJ131134" s="162"/>
      <c r="MGK131134" s="162"/>
      <c r="MQB131134" s="162"/>
      <c r="MQC131134" s="162"/>
      <c r="MQD131134" s="162"/>
      <c r="MQE131134" s="162"/>
      <c r="MQF131134" s="162"/>
      <c r="MQG131134" s="162"/>
      <c r="MZX131134" s="162"/>
      <c r="MZY131134" s="162"/>
      <c r="MZZ131134" s="162"/>
      <c r="NAA131134" s="162"/>
      <c r="NAB131134" s="162"/>
      <c r="NAC131134" s="162"/>
      <c r="NJT131134" s="162"/>
      <c r="NJU131134" s="162"/>
      <c r="NJV131134" s="162"/>
      <c r="NJW131134" s="162"/>
      <c r="NJX131134" s="162"/>
      <c r="NJY131134" s="162"/>
      <c r="NTP131134" s="162"/>
      <c r="NTQ131134" s="162"/>
      <c r="NTR131134" s="162"/>
      <c r="NTS131134" s="162"/>
      <c r="NTT131134" s="162"/>
      <c r="NTU131134" s="162"/>
      <c r="ODL131134" s="162"/>
      <c r="ODM131134" s="162"/>
      <c r="ODN131134" s="162"/>
      <c r="ODO131134" s="162"/>
      <c r="ODP131134" s="162"/>
      <c r="ODQ131134" s="162"/>
      <c r="ONH131134" s="162"/>
      <c r="ONI131134" s="162"/>
      <c r="ONJ131134" s="162"/>
      <c r="ONK131134" s="162"/>
      <c r="ONL131134" s="162"/>
      <c r="ONM131134" s="162"/>
      <c r="OXD131134" s="162"/>
      <c r="OXE131134" s="162"/>
      <c r="OXF131134" s="162"/>
      <c r="OXG131134" s="162"/>
      <c r="OXH131134" s="162"/>
      <c r="OXI131134" s="162"/>
      <c r="PGZ131134" s="162"/>
      <c r="PHA131134" s="162"/>
      <c r="PHB131134" s="162"/>
      <c r="PHC131134" s="162"/>
      <c r="PHD131134" s="162"/>
      <c r="PHE131134" s="162"/>
      <c r="PQV131134" s="162"/>
      <c r="PQW131134" s="162"/>
      <c r="PQX131134" s="162"/>
      <c r="PQY131134" s="162"/>
      <c r="PQZ131134" s="162"/>
      <c r="PRA131134" s="162"/>
      <c r="QAR131134" s="162"/>
      <c r="QAS131134" s="162"/>
      <c r="QAT131134" s="162"/>
      <c r="QAU131134" s="162"/>
      <c r="QAV131134" s="162"/>
      <c r="QAW131134" s="162"/>
      <c r="QKN131134" s="162"/>
      <c r="QKO131134" s="162"/>
      <c r="QKP131134" s="162"/>
      <c r="QKQ131134" s="162"/>
      <c r="QKR131134" s="162"/>
      <c r="QKS131134" s="162"/>
      <c r="QUJ131134" s="162"/>
      <c r="QUK131134" s="162"/>
      <c r="QUL131134" s="162"/>
      <c r="QUM131134" s="162"/>
      <c r="QUN131134" s="162"/>
      <c r="QUO131134" s="162"/>
      <c r="REF131134" s="162"/>
      <c r="REG131134" s="162"/>
      <c r="REH131134" s="162"/>
      <c r="REI131134" s="162"/>
      <c r="REJ131134" s="162"/>
      <c r="REK131134" s="162"/>
      <c r="ROB131134" s="162"/>
      <c r="ROC131134" s="162"/>
      <c r="ROD131134" s="162"/>
      <c r="ROE131134" s="162"/>
      <c r="ROF131134" s="162"/>
      <c r="ROG131134" s="162"/>
      <c r="RXX131134" s="162"/>
      <c r="RXY131134" s="162"/>
      <c r="RXZ131134" s="162"/>
      <c r="RYA131134" s="162"/>
      <c r="RYB131134" s="162"/>
      <c r="RYC131134" s="162"/>
      <c r="SHT131134" s="162"/>
      <c r="SHU131134" s="162"/>
      <c r="SHV131134" s="162"/>
      <c r="SHW131134" s="162"/>
      <c r="SHX131134" s="162"/>
      <c r="SHY131134" s="162"/>
      <c r="SRP131134" s="162"/>
      <c r="SRQ131134" s="162"/>
      <c r="SRR131134" s="162"/>
      <c r="SRS131134" s="162"/>
      <c r="SRT131134" s="162"/>
      <c r="SRU131134" s="162"/>
      <c r="TBL131134" s="162"/>
      <c r="TBM131134" s="162"/>
      <c r="TBN131134" s="162"/>
      <c r="TBO131134" s="162"/>
      <c r="TBP131134" s="162"/>
      <c r="TBQ131134" s="162"/>
      <c r="TLH131134" s="162"/>
      <c r="TLI131134" s="162"/>
      <c r="TLJ131134" s="162"/>
      <c r="TLK131134" s="162"/>
      <c r="TLL131134" s="162"/>
      <c r="TLM131134" s="162"/>
      <c r="TVD131134" s="162"/>
      <c r="TVE131134" s="162"/>
      <c r="TVF131134" s="162"/>
      <c r="TVG131134" s="162"/>
      <c r="TVH131134" s="162"/>
      <c r="TVI131134" s="162"/>
      <c r="UEZ131134" s="162"/>
      <c r="UFA131134" s="162"/>
      <c r="UFB131134" s="162"/>
      <c r="UFC131134" s="162"/>
      <c r="UFD131134" s="162"/>
      <c r="UFE131134" s="162"/>
      <c r="UOV131134" s="162"/>
      <c r="UOW131134" s="162"/>
      <c r="UOX131134" s="162"/>
      <c r="UOY131134" s="162"/>
      <c r="UOZ131134" s="162"/>
      <c r="UPA131134" s="162"/>
      <c r="UYR131134" s="162"/>
      <c r="UYS131134" s="162"/>
      <c r="UYT131134" s="162"/>
      <c r="UYU131134" s="162"/>
      <c r="UYV131134" s="162"/>
      <c r="UYW131134" s="162"/>
      <c r="VIN131134" s="162"/>
      <c r="VIO131134" s="162"/>
      <c r="VIP131134" s="162"/>
      <c r="VIQ131134" s="162"/>
      <c r="VIR131134" s="162"/>
      <c r="VIS131134" s="162"/>
      <c r="VSJ131134" s="162"/>
      <c r="VSK131134" s="162"/>
      <c r="VSL131134" s="162"/>
      <c r="VSM131134" s="162"/>
      <c r="VSN131134" s="162"/>
      <c r="VSO131134" s="162"/>
      <c r="WCF131134" s="162"/>
      <c r="WCG131134" s="162"/>
      <c r="WCH131134" s="162"/>
      <c r="WCI131134" s="162"/>
      <c r="WCJ131134" s="162"/>
      <c r="WCK131134" s="162"/>
      <c r="WMB131134" s="162"/>
      <c r="WMC131134" s="162"/>
      <c r="WMD131134" s="162"/>
      <c r="WME131134" s="162"/>
      <c r="WMF131134" s="162"/>
      <c r="WMG131134" s="162"/>
      <c r="WVX131134" s="162"/>
      <c r="WVY131134" s="162"/>
      <c r="WVZ131134" s="162"/>
      <c r="WWA131134" s="162"/>
      <c r="WWB131134" s="162"/>
      <c r="WWC131134" s="162"/>
    </row>
    <row r="196661" spans="7:789 1040:1813 2064:2837 3088:3861 4112:4885 5136:5909 6160:6933 7184:7957 8208:8981 9232:10005 10256:11029 11280:12053 12304:13077 13328:14101 14352:15125 15376:16149" ht="11.25" customHeight="1" x14ac:dyDescent="0.35">
      <c r="G196661" s="162"/>
      <c r="H196661" s="162"/>
      <c r="I196661" s="162"/>
      <c r="J196661" s="162"/>
      <c r="K196661" s="162"/>
      <c r="L196661" s="162"/>
      <c r="M196661" s="162"/>
      <c r="N196661" s="162"/>
      <c r="O196661" s="162"/>
      <c r="JL196661" s="162"/>
      <c r="JM196661" s="162"/>
      <c r="JN196661" s="162"/>
      <c r="JO196661" s="162"/>
      <c r="JP196661" s="162"/>
      <c r="JQ196661" s="162"/>
      <c r="TH196661" s="162"/>
      <c r="TI196661" s="162"/>
      <c r="TJ196661" s="162"/>
      <c r="TK196661" s="162"/>
      <c r="TL196661" s="162"/>
      <c r="TM196661" s="162"/>
      <c r="ADD196661" s="162"/>
      <c r="ADE196661" s="162"/>
      <c r="ADF196661" s="162"/>
      <c r="ADG196661" s="162"/>
      <c r="ADH196661" s="162"/>
      <c r="ADI196661" s="162"/>
      <c r="AMZ196661" s="162"/>
      <c r="ANA196661" s="162"/>
      <c r="ANB196661" s="162"/>
      <c r="ANC196661" s="162"/>
      <c r="AND196661" s="162"/>
      <c r="ANE196661" s="162"/>
      <c r="AWV196661" s="162"/>
      <c r="AWW196661" s="162"/>
      <c r="AWX196661" s="162"/>
      <c r="AWY196661" s="162"/>
      <c r="AWZ196661" s="162"/>
      <c r="AXA196661" s="162"/>
      <c r="BGR196661" s="162"/>
      <c r="BGS196661" s="162"/>
      <c r="BGT196661" s="162"/>
      <c r="BGU196661" s="162"/>
      <c r="BGV196661" s="162"/>
      <c r="BGW196661" s="162"/>
      <c r="BQN196661" s="162"/>
      <c r="BQO196661" s="162"/>
      <c r="BQP196661" s="162"/>
      <c r="BQQ196661" s="162"/>
      <c r="BQR196661" s="162"/>
      <c r="BQS196661" s="162"/>
      <c r="CAJ196661" s="162"/>
      <c r="CAK196661" s="162"/>
      <c r="CAL196661" s="162"/>
      <c r="CAM196661" s="162"/>
      <c r="CAN196661" s="162"/>
      <c r="CAO196661" s="162"/>
      <c r="CKF196661" s="162"/>
      <c r="CKG196661" s="162"/>
      <c r="CKH196661" s="162"/>
      <c r="CKI196661" s="162"/>
      <c r="CKJ196661" s="162"/>
      <c r="CKK196661" s="162"/>
      <c r="CUB196661" s="162"/>
      <c r="CUC196661" s="162"/>
      <c r="CUD196661" s="162"/>
      <c r="CUE196661" s="162"/>
      <c r="CUF196661" s="162"/>
      <c r="CUG196661" s="162"/>
      <c r="DDX196661" s="162"/>
      <c r="DDY196661" s="162"/>
      <c r="DDZ196661" s="162"/>
      <c r="DEA196661" s="162"/>
      <c r="DEB196661" s="162"/>
      <c r="DEC196661" s="162"/>
      <c r="DNT196661" s="162"/>
      <c r="DNU196661" s="162"/>
      <c r="DNV196661" s="162"/>
      <c r="DNW196661" s="162"/>
      <c r="DNX196661" s="162"/>
      <c r="DNY196661" s="162"/>
      <c r="DXP196661" s="162"/>
      <c r="DXQ196661" s="162"/>
      <c r="DXR196661" s="162"/>
      <c r="DXS196661" s="162"/>
      <c r="DXT196661" s="162"/>
      <c r="DXU196661" s="162"/>
      <c r="EHL196661" s="162"/>
      <c r="EHM196661" s="162"/>
      <c r="EHN196661" s="162"/>
      <c r="EHO196661" s="162"/>
      <c r="EHP196661" s="162"/>
      <c r="EHQ196661" s="162"/>
      <c r="ERH196661" s="162"/>
      <c r="ERI196661" s="162"/>
      <c r="ERJ196661" s="162"/>
      <c r="ERK196661" s="162"/>
      <c r="ERL196661" s="162"/>
      <c r="ERM196661" s="162"/>
      <c r="FBD196661" s="162"/>
      <c r="FBE196661" s="162"/>
      <c r="FBF196661" s="162"/>
      <c r="FBG196661" s="162"/>
      <c r="FBH196661" s="162"/>
      <c r="FBI196661" s="162"/>
      <c r="FKZ196661" s="162"/>
      <c r="FLA196661" s="162"/>
      <c r="FLB196661" s="162"/>
      <c r="FLC196661" s="162"/>
      <c r="FLD196661" s="162"/>
      <c r="FLE196661" s="162"/>
      <c r="FUV196661" s="162"/>
      <c r="FUW196661" s="162"/>
      <c r="FUX196661" s="162"/>
      <c r="FUY196661" s="162"/>
      <c r="FUZ196661" s="162"/>
      <c r="FVA196661" s="162"/>
      <c r="GER196661" s="162"/>
      <c r="GES196661" s="162"/>
      <c r="GET196661" s="162"/>
      <c r="GEU196661" s="162"/>
      <c r="GEV196661" s="162"/>
      <c r="GEW196661" s="162"/>
      <c r="GON196661" s="162"/>
      <c r="GOO196661" s="162"/>
      <c r="GOP196661" s="162"/>
      <c r="GOQ196661" s="162"/>
      <c r="GOR196661" s="162"/>
      <c r="GOS196661" s="162"/>
      <c r="GYJ196661" s="162"/>
      <c r="GYK196661" s="162"/>
      <c r="GYL196661" s="162"/>
      <c r="GYM196661" s="162"/>
      <c r="GYN196661" s="162"/>
      <c r="GYO196661" s="162"/>
      <c r="HIF196661" s="162"/>
      <c r="HIG196661" s="162"/>
      <c r="HIH196661" s="162"/>
      <c r="HII196661" s="162"/>
      <c r="HIJ196661" s="162"/>
      <c r="HIK196661" s="162"/>
      <c r="HSB196661" s="162"/>
      <c r="HSC196661" s="162"/>
      <c r="HSD196661" s="162"/>
      <c r="HSE196661" s="162"/>
      <c r="HSF196661" s="162"/>
      <c r="HSG196661" s="162"/>
      <c r="IBX196661" s="162"/>
      <c r="IBY196661" s="162"/>
      <c r="IBZ196661" s="162"/>
      <c r="ICA196661" s="162"/>
      <c r="ICB196661" s="162"/>
      <c r="ICC196661" s="162"/>
      <c r="ILT196661" s="162"/>
      <c r="ILU196661" s="162"/>
      <c r="ILV196661" s="162"/>
      <c r="ILW196661" s="162"/>
      <c r="ILX196661" s="162"/>
      <c r="ILY196661" s="162"/>
      <c r="IVP196661" s="162"/>
      <c r="IVQ196661" s="162"/>
      <c r="IVR196661" s="162"/>
      <c r="IVS196661" s="162"/>
      <c r="IVT196661" s="162"/>
      <c r="IVU196661" s="162"/>
      <c r="JFL196661" s="162"/>
      <c r="JFM196661" s="162"/>
      <c r="JFN196661" s="162"/>
      <c r="JFO196661" s="162"/>
      <c r="JFP196661" s="162"/>
      <c r="JFQ196661" s="162"/>
      <c r="JPH196661" s="162"/>
      <c r="JPI196661" s="162"/>
      <c r="JPJ196661" s="162"/>
      <c r="JPK196661" s="162"/>
      <c r="JPL196661" s="162"/>
      <c r="JPM196661" s="162"/>
      <c r="JZD196661" s="162"/>
      <c r="JZE196661" s="162"/>
      <c r="JZF196661" s="162"/>
      <c r="JZG196661" s="162"/>
      <c r="JZH196661" s="162"/>
      <c r="JZI196661" s="162"/>
      <c r="KIZ196661" s="162"/>
      <c r="KJA196661" s="162"/>
      <c r="KJB196661" s="162"/>
      <c r="KJC196661" s="162"/>
      <c r="KJD196661" s="162"/>
      <c r="KJE196661" s="162"/>
      <c r="KSV196661" s="162"/>
      <c r="KSW196661" s="162"/>
      <c r="KSX196661" s="162"/>
      <c r="KSY196661" s="162"/>
      <c r="KSZ196661" s="162"/>
      <c r="KTA196661" s="162"/>
      <c r="LCR196661" s="162"/>
      <c r="LCS196661" s="162"/>
      <c r="LCT196661" s="162"/>
      <c r="LCU196661" s="162"/>
      <c r="LCV196661" s="162"/>
      <c r="LCW196661" s="162"/>
      <c r="LMN196661" s="162"/>
      <c r="LMO196661" s="162"/>
      <c r="LMP196661" s="162"/>
      <c r="LMQ196661" s="162"/>
      <c r="LMR196661" s="162"/>
      <c r="LMS196661" s="162"/>
      <c r="LWJ196661" s="162"/>
      <c r="LWK196661" s="162"/>
      <c r="LWL196661" s="162"/>
      <c r="LWM196661" s="162"/>
      <c r="LWN196661" s="162"/>
      <c r="LWO196661" s="162"/>
      <c r="MGF196661" s="162"/>
      <c r="MGG196661" s="162"/>
      <c r="MGH196661" s="162"/>
      <c r="MGI196661" s="162"/>
      <c r="MGJ196661" s="162"/>
      <c r="MGK196661" s="162"/>
      <c r="MQB196661" s="162"/>
      <c r="MQC196661" s="162"/>
      <c r="MQD196661" s="162"/>
      <c r="MQE196661" s="162"/>
      <c r="MQF196661" s="162"/>
      <c r="MQG196661" s="162"/>
      <c r="MZX196661" s="162"/>
      <c r="MZY196661" s="162"/>
      <c r="MZZ196661" s="162"/>
      <c r="NAA196661" s="162"/>
      <c r="NAB196661" s="162"/>
      <c r="NAC196661" s="162"/>
      <c r="NJT196661" s="162"/>
      <c r="NJU196661" s="162"/>
      <c r="NJV196661" s="162"/>
      <c r="NJW196661" s="162"/>
      <c r="NJX196661" s="162"/>
      <c r="NJY196661" s="162"/>
      <c r="NTP196661" s="162"/>
      <c r="NTQ196661" s="162"/>
      <c r="NTR196661" s="162"/>
      <c r="NTS196661" s="162"/>
      <c r="NTT196661" s="162"/>
      <c r="NTU196661" s="162"/>
      <c r="ODL196661" s="162"/>
      <c r="ODM196661" s="162"/>
      <c r="ODN196661" s="162"/>
      <c r="ODO196661" s="162"/>
      <c r="ODP196661" s="162"/>
      <c r="ODQ196661" s="162"/>
      <c r="ONH196661" s="162"/>
      <c r="ONI196661" s="162"/>
      <c r="ONJ196661" s="162"/>
      <c r="ONK196661" s="162"/>
      <c r="ONL196661" s="162"/>
      <c r="ONM196661" s="162"/>
      <c r="OXD196661" s="162"/>
      <c r="OXE196661" s="162"/>
      <c r="OXF196661" s="162"/>
      <c r="OXG196661" s="162"/>
      <c r="OXH196661" s="162"/>
      <c r="OXI196661" s="162"/>
      <c r="PGZ196661" s="162"/>
      <c r="PHA196661" s="162"/>
      <c r="PHB196661" s="162"/>
      <c r="PHC196661" s="162"/>
      <c r="PHD196661" s="162"/>
      <c r="PHE196661" s="162"/>
      <c r="PQV196661" s="162"/>
      <c r="PQW196661" s="162"/>
      <c r="PQX196661" s="162"/>
      <c r="PQY196661" s="162"/>
      <c r="PQZ196661" s="162"/>
      <c r="PRA196661" s="162"/>
      <c r="QAR196661" s="162"/>
      <c r="QAS196661" s="162"/>
      <c r="QAT196661" s="162"/>
      <c r="QAU196661" s="162"/>
      <c r="QAV196661" s="162"/>
      <c r="QAW196661" s="162"/>
      <c r="QKN196661" s="162"/>
      <c r="QKO196661" s="162"/>
      <c r="QKP196661" s="162"/>
      <c r="QKQ196661" s="162"/>
      <c r="QKR196661" s="162"/>
      <c r="QKS196661" s="162"/>
      <c r="QUJ196661" s="162"/>
      <c r="QUK196661" s="162"/>
      <c r="QUL196661" s="162"/>
      <c r="QUM196661" s="162"/>
      <c r="QUN196661" s="162"/>
      <c r="QUO196661" s="162"/>
      <c r="REF196661" s="162"/>
      <c r="REG196661" s="162"/>
      <c r="REH196661" s="162"/>
      <c r="REI196661" s="162"/>
      <c r="REJ196661" s="162"/>
      <c r="REK196661" s="162"/>
      <c r="ROB196661" s="162"/>
      <c r="ROC196661" s="162"/>
      <c r="ROD196661" s="162"/>
      <c r="ROE196661" s="162"/>
      <c r="ROF196661" s="162"/>
      <c r="ROG196661" s="162"/>
      <c r="RXX196661" s="162"/>
      <c r="RXY196661" s="162"/>
      <c r="RXZ196661" s="162"/>
      <c r="RYA196661" s="162"/>
      <c r="RYB196661" s="162"/>
      <c r="RYC196661" s="162"/>
      <c r="SHT196661" s="162"/>
      <c r="SHU196661" s="162"/>
      <c r="SHV196661" s="162"/>
      <c r="SHW196661" s="162"/>
      <c r="SHX196661" s="162"/>
      <c r="SHY196661" s="162"/>
      <c r="SRP196661" s="162"/>
      <c r="SRQ196661" s="162"/>
      <c r="SRR196661" s="162"/>
      <c r="SRS196661" s="162"/>
      <c r="SRT196661" s="162"/>
      <c r="SRU196661" s="162"/>
      <c r="TBL196661" s="162"/>
      <c r="TBM196661" s="162"/>
      <c r="TBN196661" s="162"/>
      <c r="TBO196661" s="162"/>
      <c r="TBP196661" s="162"/>
      <c r="TBQ196661" s="162"/>
      <c r="TLH196661" s="162"/>
      <c r="TLI196661" s="162"/>
      <c r="TLJ196661" s="162"/>
      <c r="TLK196661" s="162"/>
      <c r="TLL196661" s="162"/>
      <c r="TLM196661" s="162"/>
      <c r="TVD196661" s="162"/>
      <c r="TVE196661" s="162"/>
      <c r="TVF196661" s="162"/>
      <c r="TVG196661" s="162"/>
      <c r="TVH196661" s="162"/>
      <c r="TVI196661" s="162"/>
      <c r="UEZ196661" s="162"/>
      <c r="UFA196661" s="162"/>
      <c r="UFB196661" s="162"/>
      <c r="UFC196661" s="162"/>
      <c r="UFD196661" s="162"/>
      <c r="UFE196661" s="162"/>
      <c r="UOV196661" s="162"/>
      <c r="UOW196661" s="162"/>
      <c r="UOX196661" s="162"/>
      <c r="UOY196661" s="162"/>
      <c r="UOZ196661" s="162"/>
      <c r="UPA196661" s="162"/>
      <c r="UYR196661" s="162"/>
      <c r="UYS196661" s="162"/>
      <c r="UYT196661" s="162"/>
      <c r="UYU196661" s="162"/>
      <c r="UYV196661" s="162"/>
      <c r="UYW196661" s="162"/>
      <c r="VIN196661" s="162"/>
      <c r="VIO196661" s="162"/>
      <c r="VIP196661" s="162"/>
      <c r="VIQ196661" s="162"/>
      <c r="VIR196661" s="162"/>
      <c r="VIS196661" s="162"/>
      <c r="VSJ196661" s="162"/>
      <c r="VSK196661" s="162"/>
      <c r="VSL196661" s="162"/>
      <c r="VSM196661" s="162"/>
      <c r="VSN196661" s="162"/>
      <c r="VSO196661" s="162"/>
      <c r="WCF196661" s="162"/>
      <c r="WCG196661" s="162"/>
      <c r="WCH196661" s="162"/>
      <c r="WCI196661" s="162"/>
      <c r="WCJ196661" s="162"/>
      <c r="WCK196661" s="162"/>
      <c r="WMB196661" s="162"/>
      <c r="WMC196661" s="162"/>
      <c r="WMD196661" s="162"/>
      <c r="WME196661" s="162"/>
      <c r="WMF196661" s="162"/>
      <c r="WMG196661" s="162"/>
      <c r="WVX196661" s="162"/>
      <c r="WVY196661" s="162"/>
      <c r="WVZ196661" s="162"/>
      <c r="WWA196661" s="162"/>
      <c r="WWB196661" s="162"/>
      <c r="WWC196661" s="162"/>
    </row>
    <row r="196662" spans="7:789 1040:1813 2064:2837 3088:3861 4112:4885 5136:5909 6160:6933 7184:7957 8208:8981 9232:10005 10256:11029 11280:12053 12304:13077 13328:14101 14352:15125 15376:16149" ht="11.25" customHeight="1" x14ac:dyDescent="0.35">
      <c r="G196662" s="162"/>
      <c r="H196662" s="162"/>
      <c r="I196662" s="162"/>
      <c r="J196662" s="162"/>
      <c r="K196662" s="162"/>
      <c r="L196662" s="162"/>
      <c r="M196662" s="162"/>
      <c r="N196662" s="162"/>
      <c r="O196662" s="162"/>
      <c r="JL196662" s="162"/>
      <c r="JM196662" s="162"/>
      <c r="JN196662" s="162"/>
      <c r="JO196662" s="162"/>
      <c r="JP196662" s="162"/>
      <c r="JQ196662" s="162"/>
      <c r="TH196662" s="162"/>
      <c r="TI196662" s="162"/>
      <c r="TJ196662" s="162"/>
      <c r="TK196662" s="162"/>
      <c r="TL196662" s="162"/>
      <c r="TM196662" s="162"/>
      <c r="ADD196662" s="162"/>
      <c r="ADE196662" s="162"/>
      <c r="ADF196662" s="162"/>
      <c r="ADG196662" s="162"/>
      <c r="ADH196662" s="162"/>
      <c r="ADI196662" s="162"/>
      <c r="AMZ196662" s="162"/>
      <c r="ANA196662" s="162"/>
      <c r="ANB196662" s="162"/>
      <c r="ANC196662" s="162"/>
      <c r="AND196662" s="162"/>
      <c r="ANE196662" s="162"/>
      <c r="AWV196662" s="162"/>
      <c r="AWW196662" s="162"/>
      <c r="AWX196662" s="162"/>
      <c r="AWY196662" s="162"/>
      <c r="AWZ196662" s="162"/>
      <c r="AXA196662" s="162"/>
      <c r="BGR196662" s="162"/>
      <c r="BGS196662" s="162"/>
      <c r="BGT196662" s="162"/>
      <c r="BGU196662" s="162"/>
      <c r="BGV196662" s="162"/>
      <c r="BGW196662" s="162"/>
      <c r="BQN196662" s="162"/>
      <c r="BQO196662" s="162"/>
      <c r="BQP196662" s="162"/>
      <c r="BQQ196662" s="162"/>
      <c r="BQR196662" s="162"/>
      <c r="BQS196662" s="162"/>
      <c r="CAJ196662" s="162"/>
      <c r="CAK196662" s="162"/>
      <c r="CAL196662" s="162"/>
      <c r="CAM196662" s="162"/>
      <c r="CAN196662" s="162"/>
      <c r="CAO196662" s="162"/>
      <c r="CKF196662" s="162"/>
      <c r="CKG196662" s="162"/>
      <c r="CKH196662" s="162"/>
      <c r="CKI196662" s="162"/>
      <c r="CKJ196662" s="162"/>
      <c r="CKK196662" s="162"/>
      <c r="CUB196662" s="162"/>
      <c r="CUC196662" s="162"/>
      <c r="CUD196662" s="162"/>
      <c r="CUE196662" s="162"/>
      <c r="CUF196662" s="162"/>
      <c r="CUG196662" s="162"/>
      <c r="DDX196662" s="162"/>
      <c r="DDY196662" s="162"/>
      <c r="DDZ196662" s="162"/>
      <c r="DEA196662" s="162"/>
      <c r="DEB196662" s="162"/>
      <c r="DEC196662" s="162"/>
      <c r="DNT196662" s="162"/>
      <c r="DNU196662" s="162"/>
      <c r="DNV196662" s="162"/>
      <c r="DNW196662" s="162"/>
      <c r="DNX196662" s="162"/>
      <c r="DNY196662" s="162"/>
      <c r="DXP196662" s="162"/>
      <c r="DXQ196662" s="162"/>
      <c r="DXR196662" s="162"/>
      <c r="DXS196662" s="162"/>
      <c r="DXT196662" s="162"/>
      <c r="DXU196662" s="162"/>
      <c r="EHL196662" s="162"/>
      <c r="EHM196662" s="162"/>
      <c r="EHN196662" s="162"/>
      <c r="EHO196662" s="162"/>
      <c r="EHP196662" s="162"/>
      <c r="EHQ196662" s="162"/>
      <c r="ERH196662" s="162"/>
      <c r="ERI196662" s="162"/>
      <c r="ERJ196662" s="162"/>
      <c r="ERK196662" s="162"/>
      <c r="ERL196662" s="162"/>
      <c r="ERM196662" s="162"/>
      <c r="FBD196662" s="162"/>
      <c r="FBE196662" s="162"/>
      <c r="FBF196662" s="162"/>
      <c r="FBG196662" s="162"/>
      <c r="FBH196662" s="162"/>
      <c r="FBI196662" s="162"/>
      <c r="FKZ196662" s="162"/>
      <c r="FLA196662" s="162"/>
      <c r="FLB196662" s="162"/>
      <c r="FLC196662" s="162"/>
      <c r="FLD196662" s="162"/>
      <c r="FLE196662" s="162"/>
      <c r="FUV196662" s="162"/>
      <c r="FUW196662" s="162"/>
      <c r="FUX196662" s="162"/>
      <c r="FUY196662" s="162"/>
      <c r="FUZ196662" s="162"/>
      <c r="FVA196662" s="162"/>
      <c r="GER196662" s="162"/>
      <c r="GES196662" s="162"/>
      <c r="GET196662" s="162"/>
      <c r="GEU196662" s="162"/>
      <c r="GEV196662" s="162"/>
      <c r="GEW196662" s="162"/>
      <c r="GON196662" s="162"/>
      <c r="GOO196662" s="162"/>
      <c r="GOP196662" s="162"/>
      <c r="GOQ196662" s="162"/>
      <c r="GOR196662" s="162"/>
      <c r="GOS196662" s="162"/>
      <c r="GYJ196662" s="162"/>
      <c r="GYK196662" s="162"/>
      <c r="GYL196662" s="162"/>
      <c r="GYM196662" s="162"/>
      <c r="GYN196662" s="162"/>
      <c r="GYO196662" s="162"/>
      <c r="HIF196662" s="162"/>
      <c r="HIG196662" s="162"/>
      <c r="HIH196662" s="162"/>
      <c r="HII196662" s="162"/>
      <c r="HIJ196662" s="162"/>
      <c r="HIK196662" s="162"/>
      <c r="HSB196662" s="162"/>
      <c r="HSC196662" s="162"/>
      <c r="HSD196662" s="162"/>
      <c r="HSE196662" s="162"/>
      <c r="HSF196662" s="162"/>
      <c r="HSG196662" s="162"/>
      <c r="IBX196662" s="162"/>
      <c r="IBY196662" s="162"/>
      <c r="IBZ196662" s="162"/>
      <c r="ICA196662" s="162"/>
      <c r="ICB196662" s="162"/>
      <c r="ICC196662" s="162"/>
      <c r="ILT196662" s="162"/>
      <c r="ILU196662" s="162"/>
      <c r="ILV196662" s="162"/>
      <c r="ILW196662" s="162"/>
      <c r="ILX196662" s="162"/>
      <c r="ILY196662" s="162"/>
      <c r="IVP196662" s="162"/>
      <c r="IVQ196662" s="162"/>
      <c r="IVR196662" s="162"/>
      <c r="IVS196662" s="162"/>
      <c r="IVT196662" s="162"/>
      <c r="IVU196662" s="162"/>
      <c r="JFL196662" s="162"/>
      <c r="JFM196662" s="162"/>
      <c r="JFN196662" s="162"/>
      <c r="JFO196662" s="162"/>
      <c r="JFP196662" s="162"/>
      <c r="JFQ196662" s="162"/>
      <c r="JPH196662" s="162"/>
      <c r="JPI196662" s="162"/>
      <c r="JPJ196662" s="162"/>
      <c r="JPK196662" s="162"/>
      <c r="JPL196662" s="162"/>
      <c r="JPM196662" s="162"/>
      <c r="JZD196662" s="162"/>
      <c r="JZE196662" s="162"/>
      <c r="JZF196662" s="162"/>
      <c r="JZG196662" s="162"/>
      <c r="JZH196662" s="162"/>
      <c r="JZI196662" s="162"/>
      <c r="KIZ196662" s="162"/>
      <c r="KJA196662" s="162"/>
      <c r="KJB196662" s="162"/>
      <c r="KJC196662" s="162"/>
      <c r="KJD196662" s="162"/>
      <c r="KJE196662" s="162"/>
      <c r="KSV196662" s="162"/>
      <c r="KSW196662" s="162"/>
      <c r="KSX196662" s="162"/>
      <c r="KSY196662" s="162"/>
      <c r="KSZ196662" s="162"/>
      <c r="KTA196662" s="162"/>
      <c r="LCR196662" s="162"/>
      <c r="LCS196662" s="162"/>
      <c r="LCT196662" s="162"/>
      <c r="LCU196662" s="162"/>
      <c r="LCV196662" s="162"/>
      <c r="LCW196662" s="162"/>
      <c r="LMN196662" s="162"/>
      <c r="LMO196662" s="162"/>
      <c r="LMP196662" s="162"/>
      <c r="LMQ196662" s="162"/>
      <c r="LMR196662" s="162"/>
      <c r="LMS196662" s="162"/>
      <c r="LWJ196662" s="162"/>
      <c r="LWK196662" s="162"/>
      <c r="LWL196662" s="162"/>
      <c r="LWM196662" s="162"/>
      <c r="LWN196662" s="162"/>
      <c r="LWO196662" s="162"/>
      <c r="MGF196662" s="162"/>
      <c r="MGG196662" s="162"/>
      <c r="MGH196662" s="162"/>
      <c r="MGI196662" s="162"/>
      <c r="MGJ196662" s="162"/>
      <c r="MGK196662" s="162"/>
      <c r="MQB196662" s="162"/>
      <c r="MQC196662" s="162"/>
      <c r="MQD196662" s="162"/>
      <c r="MQE196662" s="162"/>
      <c r="MQF196662" s="162"/>
      <c r="MQG196662" s="162"/>
      <c r="MZX196662" s="162"/>
      <c r="MZY196662" s="162"/>
      <c r="MZZ196662" s="162"/>
      <c r="NAA196662" s="162"/>
      <c r="NAB196662" s="162"/>
      <c r="NAC196662" s="162"/>
      <c r="NJT196662" s="162"/>
      <c r="NJU196662" s="162"/>
      <c r="NJV196662" s="162"/>
      <c r="NJW196662" s="162"/>
      <c r="NJX196662" s="162"/>
      <c r="NJY196662" s="162"/>
      <c r="NTP196662" s="162"/>
      <c r="NTQ196662" s="162"/>
      <c r="NTR196662" s="162"/>
      <c r="NTS196662" s="162"/>
      <c r="NTT196662" s="162"/>
      <c r="NTU196662" s="162"/>
      <c r="ODL196662" s="162"/>
      <c r="ODM196662" s="162"/>
      <c r="ODN196662" s="162"/>
      <c r="ODO196662" s="162"/>
      <c r="ODP196662" s="162"/>
      <c r="ODQ196662" s="162"/>
      <c r="ONH196662" s="162"/>
      <c r="ONI196662" s="162"/>
      <c r="ONJ196662" s="162"/>
      <c r="ONK196662" s="162"/>
      <c r="ONL196662" s="162"/>
      <c r="ONM196662" s="162"/>
      <c r="OXD196662" s="162"/>
      <c r="OXE196662" s="162"/>
      <c r="OXF196662" s="162"/>
      <c r="OXG196662" s="162"/>
      <c r="OXH196662" s="162"/>
      <c r="OXI196662" s="162"/>
      <c r="PGZ196662" s="162"/>
      <c r="PHA196662" s="162"/>
      <c r="PHB196662" s="162"/>
      <c r="PHC196662" s="162"/>
      <c r="PHD196662" s="162"/>
      <c r="PHE196662" s="162"/>
      <c r="PQV196662" s="162"/>
      <c r="PQW196662" s="162"/>
      <c r="PQX196662" s="162"/>
      <c r="PQY196662" s="162"/>
      <c r="PQZ196662" s="162"/>
      <c r="PRA196662" s="162"/>
      <c r="QAR196662" s="162"/>
      <c r="QAS196662" s="162"/>
      <c r="QAT196662" s="162"/>
      <c r="QAU196662" s="162"/>
      <c r="QAV196662" s="162"/>
      <c r="QAW196662" s="162"/>
      <c r="QKN196662" s="162"/>
      <c r="QKO196662" s="162"/>
      <c r="QKP196662" s="162"/>
      <c r="QKQ196662" s="162"/>
      <c r="QKR196662" s="162"/>
      <c r="QKS196662" s="162"/>
      <c r="QUJ196662" s="162"/>
      <c r="QUK196662" s="162"/>
      <c r="QUL196662" s="162"/>
      <c r="QUM196662" s="162"/>
      <c r="QUN196662" s="162"/>
      <c r="QUO196662" s="162"/>
      <c r="REF196662" s="162"/>
      <c r="REG196662" s="162"/>
      <c r="REH196662" s="162"/>
      <c r="REI196662" s="162"/>
      <c r="REJ196662" s="162"/>
      <c r="REK196662" s="162"/>
      <c r="ROB196662" s="162"/>
      <c r="ROC196662" s="162"/>
      <c r="ROD196662" s="162"/>
      <c r="ROE196662" s="162"/>
      <c r="ROF196662" s="162"/>
      <c r="ROG196662" s="162"/>
      <c r="RXX196662" s="162"/>
      <c r="RXY196662" s="162"/>
      <c r="RXZ196662" s="162"/>
      <c r="RYA196662" s="162"/>
      <c r="RYB196662" s="162"/>
      <c r="RYC196662" s="162"/>
      <c r="SHT196662" s="162"/>
      <c r="SHU196662" s="162"/>
      <c r="SHV196662" s="162"/>
      <c r="SHW196662" s="162"/>
      <c r="SHX196662" s="162"/>
      <c r="SHY196662" s="162"/>
      <c r="SRP196662" s="162"/>
      <c r="SRQ196662" s="162"/>
      <c r="SRR196662" s="162"/>
      <c r="SRS196662" s="162"/>
      <c r="SRT196662" s="162"/>
      <c r="SRU196662" s="162"/>
      <c r="TBL196662" s="162"/>
      <c r="TBM196662" s="162"/>
      <c r="TBN196662" s="162"/>
      <c r="TBO196662" s="162"/>
      <c r="TBP196662" s="162"/>
      <c r="TBQ196662" s="162"/>
      <c r="TLH196662" s="162"/>
      <c r="TLI196662" s="162"/>
      <c r="TLJ196662" s="162"/>
      <c r="TLK196662" s="162"/>
      <c r="TLL196662" s="162"/>
      <c r="TLM196662" s="162"/>
      <c r="TVD196662" s="162"/>
      <c r="TVE196662" s="162"/>
      <c r="TVF196662" s="162"/>
      <c r="TVG196662" s="162"/>
      <c r="TVH196662" s="162"/>
      <c r="TVI196662" s="162"/>
      <c r="UEZ196662" s="162"/>
      <c r="UFA196662" s="162"/>
      <c r="UFB196662" s="162"/>
      <c r="UFC196662" s="162"/>
      <c r="UFD196662" s="162"/>
      <c r="UFE196662" s="162"/>
      <c r="UOV196662" s="162"/>
      <c r="UOW196662" s="162"/>
      <c r="UOX196662" s="162"/>
      <c r="UOY196662" s="162"/>
      <c r="UOZ196662" s="162"/>
      <c r="UPA196662" s="162"/>
      <c r="UYR196662" s="162"/>
      <c r="UYS196662" s="162"/>
      <c r="UYT196662" s="162"/>
      <c r="UYU196662" s="162"/>
      <c r="UYV196662" s="162"/>
      <c r="UYW196662" s="162"/>
      <c r="VIN196662" s="162"/>
      <c r="VIO196662" s="162"/>
      <c r="VIP196662" s="162"/>
      <c r="VIQ196662" s="162"/>
      <c r="VIR196662" s="162"/>
      <c r="VIS196662" s="162"/>
      <c r="VSJ196662" s="162"/>
      <c r="VSK196662" s="162"/>
      <c r="VSL196662" s="162"/>
      <c r="VSM196662" s="162"/>
      <c r="VSN196662" s="162"/>
      <c r="VSO196662" s="162"/>
      <c r="WCF196662" s="162"/>
      <c r="WCG196662" s="162"/>
      <c r="WCH196662" s="162"/>
      <c r="WCI196662" s="162"/>
      <c r="WCJ196662" s="162"/>
      <c r="WCK196662" s="162"/>
      <c r="WMB196662" s="162"/>
      <c r="WMC196662" s="162"/>
      <c r="WMD196662" s="162"/>
      <c r="WME196662" s="162"/>
      <c r="WMF196662" s="162"/>
      <c r="WMG196662" s="162"/>
      <c r="WVX196662" s="162"/>
      <c r="WVY196662" s="162"/>
      <c r="WVZ196662" s="162"/>
      <c r="WWA196662" s="162"/>
      <c r="WWB196662" s="162"/>
      <c r="WWC196662" s="162"/>
    </row>
    <row r="196663" spans="7:789 1040:1813 2064:2837 3088:3861 4112:4885 5136:5909 6160:6933 7184:7957 8208:8981 9232:10005 10256:11029 11280:12053 12304:13077 13328:14101 14352:15125 15376:16149" ht="11.25" customHeight="1" x14ac:dyDescent="0.35">
      <c r="G196663" s="162"/>
      <c r="H196663" s="162"/>
      <c r="I196663" s="162"/>
      <c r="J196663" s="162"/>
      <c r="K196663" s="162"/>
      <c r="L196663" s="162"/>
      <c r="M196663" s="162"/>
      <c r="N196663" s="162"/>
      <c r="O196663" s="162"/>
      <c r="JL196663" s="162"/>
      <c r="JM196663" s="162"/>
      <c r="JN196663" s="162"/>
      <c r="JO196663" s="162"/>
      <c r="JP196663" s="162"/>
      <c r="JQ196663" s="162"/>
      <c r="TH196663" s="162"/>
      <c r="TI196663" s="162"/>
      <c r="TJ196663" s="162"/>
      <c r="TK196663" s="162"/>
      <c r="TL196663" s="162"/>
      <c r="TM196663" s="162"/>
      <c r="ADD196663" s="162"/>
      <c r="ADE196663" s="162"/>
      <c r="ADF196663" s="162"/>
      <c r="ADG196663" s="162"/>
      <c r="ADH196663" s="162"/>
      <c r="ADI196663" s="162"/>
      <c r="AMZ196663" s="162"/>
      <c r="ANA196663" s="162"/>
      <c r="ANB196663" s="162"/>
      <c r="ANC196663" s="162"/>
      <c r="AND196663" s="162"/>
      <c r="ANE196663" s="162"/>
      <c r="AWV196663" s="162"/>
      <c r="AWW196663" s="162"/>
      <c r="AWX196663" s="162"/>
      <c r="AWY196663" s="162"/>
      <c r="AWZ196663" s="162"/>
      <c r="AXA196663" s="162"/>
      <c r="BGR196663" s="162"/>
      <c r="BGS196663" s="162"/>
      <c r="BGT196663" s="162"/>
      <c r="BGU196663" s="162"/>
      <c r="BGV196663" s="162"/>
      <c r="BGW196663" s="162"/>
      <c r="BQN196663" s="162"/>
      <c r="BQO196663" s="162"/>
      <c r="BQP196663" s="162"/>
      <c r="BQQ196663" s="162"/>
      <c r="BQR196663" s="162"/>
      <c r="BQS196663" s="162"/>
      <c r="CAJ196663" s="162"/>
      <c r="CAK196663" s="162"/>
      <c r="CAL196663" s="162"/>
      <c r="CAM196663" s="162"/>
      <c r="CAN196663" s="162"/>
      <c r="CAO196663" s="162"/>
      <c r="CKF196663" s="162"/>
      <c r="CKG196663" s="162"/>
      <c r="CKH196663" s="162"/>
      <c r="CKI196663" s="162"/>
      <c r="CKJ196663" s="162"/>
      <c r="CKK196663" s="162"/>
      <c r="CUB196663" s="162"/>
      <c r="CUC196663" s="162"/>
      <c r="CUD196663" s="162"/>
      <c r="CUE196663" s="162"/>
      <c r="CUF196663" s="162"/>
      <c r="CUG196663" s="162"/>
      <c r="DDX196663" s="162"/>
      <c r="DDY196663" s="162"/>
      <c r="DDZ196663" s="162"/>
      <c r="DEA196663" s="162"/>
      <c r="DEB196663" s="162"/>
      <c r="DEC196663" s="162"/>
      <c r="DNT196663" s="162"/>
      <c r="DNU196663" s="162"/>
      <c r="DNV196663" s="162"/>
      <c r="DNW196663" s="162"/>
      <c r="DNX196663" s="162"/>
      <c r="DNY196663" s="162"/>
      <c r="DXP196663" s="162"/>
      <c r="DXQ196663" s="162"/>
      <c r="DXR196663" s="162"/>
      <c r="DXS196663" s="162"/>
      <c r="DXT196663" s="162"/>
      <c r="DXU196663" s="162"/>
      <c r="EHL196663" s="162"/>
      <c r="EHM196663" s="162"/>
      <c r="EHN196663" s="162"/>
      <c r="EHO196663" s="162"/>
      <c r="EHP196663" s="162"/>
      <c r="EHQ196663" s="162"/>
      <c r="ERH196663" s="162"/>
      <c r="ERI196663" s="162"/>
      <c r="ERJ196663" s="162"/>
      <c r="ERK196663" s="162"/>
      <c r="ERL196663" s="162"/>
      <c r="ERM196663" s="162"/>
      <c r="FBD196663" s="162"/>
      <c r="FBE196663" s="162"/>
      <c r="FBF196663" s="162"/>
      <c r="FBG196663" s="162"/>
      <c r="FBH196663" s="162"/>
      <c r="FBI196663" s="162"/>
      <c r="FKZ196663" s="162"/>
      <c r="FLA196663" s="162"/>
      <c r="FLB196663" s="162"/>
      <c r="FLC196663" s="162"/>
      <c r="FLD196663" s="162"/>
      <c r="FLE196663" s="162"/>
      <c r="FUV196663" s="162"/>
      <c r="FUW196663" s="162"/>
      <c r="FUX196663" s="162"/>
      <c r="FUY196663" s="162"/>
      <c r="FUZ196663" s="162"/>
      <c r="FVA196663" s="162"/>
      <c r="GER196663" s="162"/>
      <c r="GES196663" s="162"/>
      <c r="GET196663" s="162"/>
      <c r="GEU196663" s="162"/>
      <c r="GEV196663" s="162"/>
      <c r="GEW196663" s="162"/>
      <c r="GON196663" s="162"/>
      <c r="GOO196663" s="162"/>
      <c r="GOP196663" s="162"/>
      <c r="GOQ196663" s="162"/>
      <c r="GOR196663" s="162"/>
      <c r="GOS196663" s="162"/>
      <c r="GYJ196663" s="162"/>
      <c r="GYK196663" s="162"/>
      <c r="GYL196663" s="162"/>
      <c r="GYM196663" s="162"/>
      <c r="GYN196663" s="162"/>
      <c r="GYO196663" s="162"/>
      <c r="HIF196663" s="162"/>
      <c r="HIG196663" s="162"/>
      <c r="HIH196663" s="162"/>
      <c r="HII196663" s="162"/>
      <c r="HIJ196663" s="162"/>
      <c r="HIK196663" s="162"/>
      <c r="HSB196663" s="162"/>
      <c r="HSC196663" s="162"/>
      <c r="HSD196663" s="162"/>
      <c r="HSE196663" s="162"/>
      <c r="HSF196663" s="162"/>
      <c r="HSG196663" s="162"/>
      <c r="IBX196663" s="162"/>
      <c r="IBY196663" s="162"/>
      <c r="IBZ196663" s="162"/>
      <c r="ICA196663" s="162"/>
      <c r="ICB196663" s="162"/>
      <c r="ICC196663" s="162"/>
      <c r="ILT196663" s="162"/>
      <c r="ILU196663" s="162"/>
      <c r="ILV196663" s="162"/>
      <c r="ILW196663" s="162"/>
      <c r="ILX196663" s="162"/>
      <c r="ILY196663" s="162"/>
      <c r="IVP196663" s="162"/>
      <c r="IVQ196663" s="162"/>
      <c r="IVR196663" s="162"/>
      <c r="IVS196663" s="162"/>
      <c r="IVT196663" s="162"/>
      <c r="IVU196663" s="162"/>
      <c r="JFL196663" s="162"/>
      <c r="JFM196663" s="162"/>
      <c r="JFN196663" s="162"/>
      <c r="JFO196663" s="162"/>
      <c r="JFP196663" s="162"/>
      <c r="JFQ196663" s="162"/>
      <c r="JPH196663" s="162"/>
      <c r="JPI196663" s="162"/>
      <c r="JPJ196663" s="162"/>
      <c r="JPK196663" s="162"/>
      <c r="JPL196663" s="162"/>
      <c r="JPM196663" s="162"/>
      <c r="JZD196663" s="162"/>
      <c r="JZE196663" s="162"/>
      <c r="JZF196663" s="162"/>
      <c r="JZG196663" s="162"/>
      <c r="JZH196663" s="162"/>
      <c r="JZI196663" s="162"/>
      <c r="KIZ196663" s="162"/>
      <c r="KJA196663" s="162"/>
      <c r="KJB196663" s="162"/>
      <c r="KJC196663" s="162"/>
      <c r="KJD196663" s="162"/>
      <c r="KJE196663" s="162"/>
      <c r="KSV196663" s="162"/>
      <c r="KSW196663" s="162"/>
      <c r="KSX196663" s="162"/>
      <c r="KSY196663" s="162"/>
      <c r="KSZ196663" s="162"/>
      <c r="KTA196663" s="162"/>
      <c r="LCR196663" s="162"/>
      <c r="LCS196663" s="162"/>
      <c r="LCT196663" s="162"/>
      <c r="LCU196663" s="162"/>
      <c r="LCV196663" s="162"/>
      <c r="LCW196663" s="162"/>
      <c r="LMN196663" s="162"/>
      <c r="LMO196663" s="162"/>
      <c r="LMP196663" s="162"/>
      <c r="LMQ196663" s="162"/>
      <c r="LMR196663" s="162"/>
      <c r="LMS196663" s="162"/>
      <c r="LWJ196663" s="162"/>
      <c r="LWK196663" s="162"/>
      <c r="LWL196663" s="162"/>
      <c r="LWM196663" s="162"/>
      <c r="LWN196663" s="162"/>
      <c r="LWO196663" s="162"/>
      <c r="MGF196663" s="162"/>
      <c r="MGG196663" s="162"/>
      <c r="MGH196663" s="162"/>
      <c r="MGI196663" s="162"/>
      <c r="MGJ196663" s="162"/>
      <c r="MGK196663" s="162"/>
      <c r="MQB196663" s="162"/>
      <c r="MQC196663" s="162"/>
      <c r="MQD196663" s="162"/>
      <c r="MQE196663" s="162"/>
      <c r="MQF196663" s="162"/>
      <c r="MQG196663" s="162"/>
      <c r="MZX196663" s="162"/>
      <c r="MZY196663" s="162"/>
      <c r="MZZ196663" s="162"/>
      <c r="NAA196663" s="162"/>
      <c r="NAB196663" s="162"/>
      <c r="NAC196663" s="162"/>
      <c r="NJT196663" s="162"/>
      <c r="NJU196663" s="162"/>
      <c r="NJV196663" s="162"/>
      <c r="NJW196663" s="162"/>
      <c r="NJX196663" s="162"/>
      <c r="NJY196663" s="162"/>
      <c r="NTP196663" s="162"/>
      <c r="NTQ196663" s="162"/>
      <c r="NTR196663" s="162"/>
      <c r="NTS196663" s="162"/>
      <c r="NTT196663" s="162"/>
      <c r="NTU196663" s="162"/>
      <c r="ODL196663" s="162"/>
      <c r="ODM196663" s="162"/>
      <c r="ODN196663" s="162"/>
      <c r="ODO196663" s="162"/>
      <c r="ODP196663" s="162"/>
      <c r="ODQ196663" s="162"/>
      <c r="ONH196663" s="162"/>
      <c r="ONI196663" s="162"/>
      <c r="ONJ196663" s="162"/>
      <c r="ONK196663" s="162"/>
      <c r="ONL196663" s="162"/>
      <c r="ONM196663" s="162"/>
      <c r="OXD196663" s="162"/>
      <c r="OXE196663" s="162"/>
      <c r="OXF196663" s="162"/>
      <c r="OXG196663" s="162"/>
      <c r="OXH196663" s="162"/>
      <c r="OXI196663" s="162"/>
      <c r="PGZ196663" s="162"/>
      <c r="PHA196663" s="162"/>
      <c r="PHB196663" s="162"/>
      <c r="PHC196663" s="162"/>
      <c r="PHD196663" s="162"/>
      <c r="PHE196663" s="162"/>
      <c r="PQV196663" s="162"/>
      <c r="PQW196663" s="162"/>
      <c r="PQX196663" s="162"/>
      <c r="PQY196663" s="162"/>
      <c r="PQZ196663" s="162"/>
      <c r="PRA196663" s="162"/>
      <c r="QAR196663" s="162"/>
      <c r="QAS196663" s="162"/>
      <c r="QAT196663" s="162"/>
      <c r="QAU196663" s="162"/>
      <c r="QAV196663" s="162"/>
      <c r="QAW196663" s="162"/>
      <c r="QKN196663" s="162"/>
      <c r="QKO196663" s="162"/>
      <c r="QKP196663" s="162"/>
      <c r="QKQ196663" s="162"/>
      <c r="QKR196663" s="162"/>
      <c r="QKS196663" s="162"/>
      <c r="QUJ196663" s="162"/>
      <c r="QUK196663" s="162"/>
      <c r="QUL196663" s="162"/>
      <c r="QUM196663" s="162"/>
      <c r="QUN196663" s="162"/>
      <c r="QUO196663" s="162"/>
      <c r="REF196663" s="162"/>
      <c r="REG196663" s="162"/>
      <c r="REH196663" s="162"/>
      <c r="REI196663" s="162"/>
      <c r="REJ196663" s="162"/>
      <c r="REK196663" s="162"/>
      <c r="ROB196663" s="162"/>
      <c r="ROC196663" s="162"/>
      <c r="ROD196663" s="162"/>
      <c r="ROE196663" s="162"/>
      <c r="ROF196663" s="162"/>
      <c r="ROG196663" s="162"/>
      <c r="RXX196663" s="162"/>
      <c r="RXY196663" s="162"/>
      <c r="RXZ196663" s="162"/>
      <c r="RYA196663" s="162"/>
      <c r="RYB196663" s="162"/>
      <c r="RYC196663" s="162"/>
      <c r="SHT196663" s="162"/>
      <c r="SHU196663" s="162"/>
      <c r="SHV196663" s="162"/>
      <c r="SHW196663" s="162"/>
      <c r="SHX196663" s="162"/>
      <c r="SHY196663" s="162"/>
      <c r="SRP196663" s="162"/>
      <c r="SRQ196663" s="162"/>
      <c r="SRR196663" s="162"/>
      <c r="SRS196663" s="162"/>
      <c r="SRT196663" s="162"/>
      <c r="SRU196663" s="162"/>
      <c r="TBL196663" s="162"/>
      <c r="TBM196663" s="162"/>
      <c r="TBN196663" s="162"/>
      <c r="TBO196663" s="162"/>
      <c r="TBP196663" s="162"/>
      <c r="TBQ196663" s="162"/>
      <c r="TLH196663" s="162"/>
      <c r="TLI196663" s="162"/>
      <c r="TLJ196663" s="162"/>
      <c r="TLK196663" s="162"/>
      <c r="TLL196663" s="162"/>
      <c r="TLM196663" s="162"/>
      <c r="TVD196663" s="162"/>
      <c r="TVE196663" s="162"/>
      <c r="TVF196663" s="162"/>
      <c r="TVG196663" s="162"/>
      <c r="TVH196663" s="162"/>
      <c r="TVI196663" s="162"/>
      <c r="UEZ196663" s="162"/>
      <c r="UFA196663" s="162"/>
      <c r="UFB196663" s="162"/>
      <c r="UFC196663" s="162"/>
      <c r="UFD196663" s="162"/>
      <c r="UFE196663" s="162"/>
      <c r="UOV196663" s="162"/>
      <c r="UOW196663" s="162"/>
      <c r="UOX196663" s="162"/>
      <c r="UOY196663" s="162"/>
      <c r="UOZ196663" s="162"/>
      <c r="UPA196663" s="162"/>
      <c r="UYR196663" s="162"/>
      <c r="UYS196663" s="162"/>
      <c r="UYT196663" s="162"/>
      <c r="UYU196663" s="162"/>
      <c r="UYV196663" s="162"/>
      <c r="UYW196663" s="162"/>
      <c r="VIN196663" s="162"/>
      <c r="VIO196663" s="162"/>
      <c r="VIP196663" s="162"/>
      <c r="VIQ196663" s="162"/>
      <c r="VIR196663" s="162"/>
      <c r="VIS196663" s="162"/>
      <c r="VSJ196663" s="162"/>
      <c r="VSK196663" s="162"/>
      <c r="VSL196663" s="162"/>
      <c r="VSM196663" s="162"/>
      <c r="VSN196663" s="162"/>
      <c r="VSO196663" s="162"/>
      <c r="WCF196663" s="162"/>
      <c r="WCG196663" s="162"/>
      <c r="WCH196663" s="162"/>
      <c r="WCI196663" s="162"/>
      <c r="WCJ196663" s="162"/>
      <c r="WCK196663" s="162"/>
      <c r="WMB196663" s="162"/>
      <c r="WMC196663" s="162"/>
      <c r="WMD196663" s="162"/>
      <c r="WME196663" s="162"/>
      <c r="WMF196663" s="162"/>
      <c r="WMG196663" s="162"/>
      <c r="WVX196663" s="162"/>
      <c r="WVY196663" s="162"/>
      <c r="WVZ196663" s="162"/>
      <c r="WWA196663" s="162"/>
      <c r="WWB196663" s="162"/>
      <c r="WWC196663" s="162"/>
    </row>
    <row r="196664" spans="7:789 1040:1813 2064:2837 3088:3861 4112:4885 5136:5909 6160:6933 7184:7957 8208:8981 9232:10005 10256:11029 11280:12053 12304:13077 13328:14101 14352:15125 15376:16149" ht="11.25" customHeight="1" x14ac:dyDescent="0.35">
      <c r="G196664" s="162"/>
      <c r="H196664" s="162"/>
      <c r="I196664" s="162"/>
      <c r="J196664" s="162"/>
      <c r="K196664" s="162"/>
      <c r="L196664" s="162"/>
      <c r="M196664" s="162"/>
      <c r="N196664" s="162"/>
      <c r="O196664" s="162"/>
      <c r="JL196664" s="162"/>
      <c r="JM196664" s="162"/>
      <c r="JN196664" s="162"/>
      <c r="JO196664" s="162"/>
      <c r="JP196664" s="162"/>
      <c r="JQ196664" s="162"/>
      <c r="TH196664" s="162"/>
      <c r="TI196664" s="162"/>
      <c r="TJ196664" s="162"/>
      <c r="TK196664" s="162"/>
      <c r="TL196664" s="162"/>
      <c r="TM196664" s="162"/>
      <c r="ADD196664" s="162"/>
      <c r="ADE196664" s="162"/>
      <c r="ADF196664" s="162"/>
      <c r="ADG196664" s="162"/>
      <c r="ADH196664" s="162"/>
      <c r="ADI196664" s="162"/>
      <c r="AMZ196664" s="162"/>
      <c r="ANA196664" s="162"/>
      <c r="ANB196664" s="162"/>
      <c r="ANC196664" s="162"/>
      <c r="AND196664" s="162"/>
      <c r="ANE196664" s="162"/>
      <c r="AWV196664" s="162"/>
      <c r="AWW196664" s="162"/>
      <c r="AWX196664" s="162"/>
      <c r="AWY196664" s="162"/>
      <c r="AWZ196664" s="162"/>
      <c r="AXA196664" s="162"/>
      <c r="BGR196664" s="162"/>
      <c r="BGS196664" s="162"/>
      <c r="BGT196664" s="162"/>
      <c r="BGU196664" s="162"/>
      <c r="BGV196664" s="162"/>
      <c r="BGW196664" s="162"/>
      <c r="BQN196664" s="162"/>
      <c r="BQO196664" s="162"/>
      <c r="BQP196664" s="162"/>
      <c r="BQQ196664" s="162"/>
      <c r="BQR196664" s="162"/>
      <c r="BQS196664" s="162"/>
      <c r="CAJ196664" s="162"/>
      <c r="CAK196664" s="162"/>
      <c r="CAL196664" s="162"/>
      <c r="CAM196664" s="162"/>
      <c r="CAN196664" s="162"/>
      <c r="CAO196664" s="162"/>
      <c r="CKF196664" s="162"/>
      <c r="CKG196664" s="162"/>
      <c r="CKH196664" s="162"/>
      <c r="CKI196664" s="162"/>
      <c r="CKJ196664" s="162"/>
      <c r="CKK196664" s="162"/>
      <c r="CUB196664" s="162"/>
      <c r="CUC196664" s="162"/>
      <c r="CUD196664" s="162"/>
      <c r="CUE196664" s="162"/>
      <c r="CUF196664" s="162"/>
      <c r="CUG196664" s="162"/>
      <c r="DDX196664" s="162"/>
      <c r="DDY196664" s="162"/>
      <c r="DDZ196664" s="162"/>
      <c r="DEA196664" s="162"/>
      <c r="DEB196664" s="162"/>
      <c r="DEC196664" s="162"/>
      <c r="DNT196664" s="162"/>
      <c r="DNU196664" s="162"/>
      <c r="DNV196664" s="162"/>
      <c r="DNW196664" s="162"/>
      <c r="DNX196664" s="162"/>
      <c r="DNY196664" s="162"/>
      <c r="DXP196664" s="162"/>
      <c r="DXQ196664" s="162"/>
      <c r="DXR196664" s="162"/>
      <c r="DXS196664" s="162"/>
      <c r="DXT196664" s="162"/>
      <c r="DXU196664" s="162"/>
      <c r="EHL196664" s="162"/>
      <c r="EHM196664" s="162"/>
      <c r="EHN196664" s="162"/>
      <c r="EHO196664" s="162"/>
      <c r="EHP196664" s="162"/>
      <c r="EHQ196664" s="162"/>
      <c r="ERH196664" s="162"/>
      <c r="ERI196664" s="162"/>
      <c r="ERJ196664" s="162"/>
      <c r="ERK196664" s="162"/>
      <c r="ERL196664" s="162"/>
      <c r="ERM196664" s="162"/>
      <c r="FBD196664" s="162"/>
      <c r="FBE196664" s="162"/>
      <c r="FBF196664" s="162"/>
      <c r="FBG196664" s="162"/>
      <c r="FBH196664" s="162"/>
      <c r="FBI196664" s="162"/>
      <c r="FKZ196664" s="162"/>
      <c r="FLA196664" s="162"/>
      <c r="FLB196664" s="162"/>
      <c r="FLC196664" s="162"/>
      <c r="FLD196664" s="162"/>
      <c r="FLE196664" s="162"/>
      <c r="FUV196664" s="162"/>
      <c r="FUW196664" s="162"/>
      <c r="FUX196664" s="162"/>
      <c r="FUY196664" s="162"/>
      <c r="FUZ196664" s="162"/>
      <c r="FVA196664" s="162"/>
      <c r="GER196664" s="162"/>
      <c r="GES196664" s="162"/>
      <c r="GET196664" s="162"/>
      <c r="GEU196664" s="162"/>
      <c r="GEV196664" s="162"/>
      <c r="GEW196664" s="162"/>
      <c r="GON196664" s="162"/>
      <c r="GOO196664" s="162"/>
      <c r="GOP196664" s="162"/>
      <c r="GOQ196664" s="162"/>
      <c r="GOR196664" s="162"/>
      <c r="GOS196664" s="162"/>
      <c r="GYJ196664" s="162"/>
      <c r="GYK196664" s="162"/>
      <c r="GYL196664" s="162"/>
      <c r="GYM196664" s="162"/>
      <c r="GYN196664" s="162"/>
      <c r="GYO196664" s="162"/>
      <c r="HIF196664" s="162"/>
      <c r="HIG196664" s="162"/>
      <c r="HIH196664" s="162"/>
      <c r="HII196664" s="162"/>
      <c r="HIJ196664" s="162"/>
      <c r="HIK196664" s="162"/>
      <c r="HSB196664" s="162"/>
      <c r="HSC196664" s="162"/>
      <c r="HSD196664" s="162"/>
      <c r="HSE196664" s="162"/>
      <c r="HSF196664" s="162"/>
      <c r="HSG196664" s="162"/>
      <c r="IBX196664" s="162"/>
      <c r="IBY196664" s="162"/>
      <c r="IBZ196664" s="162"/>
      <c r="ICA196664" s="162"/>
      <c r="ICB196664" s="162"/>
      <c r="ICC196664" s="162"/>
      <c r="ILT196664" s="162"/>
      <c r="ILU196664" s="162"/>
      <c r="ILV196664" s="162"/>
      <c r="ILW196664" s="162"/>
      <c r="ILX196664" s="162"/>
      <c r="ILY196664" s="162"/>
      <c r="IVP196664" s="162"/>
      <c r="IVQ196664" s="162"/>
      <c r="IVR196664" s="162"/>
      <c r="IVS196664" s="162"/>
      <c r="IVT196664" s="162"/>
      <c r="IVU196664" s="162"/>
      <c r="JFL196664" s="162"/>
      <c r="JFM196664" s="162"/>
      <c r="JFN196664" s="162"/>
      <c r="JFO196664" s="162"/>
      <c r="JFP196664" s="162"/>
      <c r="JFQ196664" s="162"/>
      <c r="JPH196664" s="162"/>
      <c r="JPI196664" s="162"/>
      <c r="JPJ196664" s="162"/>
      <c r="JPK196664" s="162"/>
      <c r="JPL196664" s="162"/>
      <c r="JPM196664" s="162"/>
      <c r="JZD196664" s="162"/>
      <c r="JZE196664" s="162"/>
      <c r="JZF196664" s="162"/>
      <c r="JZG196664" s="162"/>
      <c r="JZH196664" s="162"/>
      <c r="JZI196664" s="162"/>
      <c r="KIZ196664" s="162"/>
      <c r="KJA196664" s="162"/>
      <c r="KJB196664" s="162"/>
      <c r="KJC196664" s="162"/>
      <c r="KJD196664" s="162"/>
      <c r="KJE196664" s="162"/>
      <c r="KSV196664" s="162"/>
      <c r="KSW196664" s="162"/>
      <c r="KSX196664" s="162"/>
      <c r="KSY196664" s="162"/>
      <c r="KSZ196664" s="162"/>
      <c r="KTA196664" s="162"/>
      <c r="LCR196664" s="162"/>
      <c r="LCS196664" s="162"/>
      <c r="LCT196664" s="162"/>
      <c r="LCU196664" s="162"/>
      <c r="LCV196664" s="162"/>
      <c r="LCW196664" s="162"/>
      <c r="LMN196664" s="162"/>
      <c r="LMO196664" s="162"/>
      <c r="LMP196664" s="162"/>
      <c r="LMQ196664" s="162"/>
      <c r="LMR196664" s="162"/>
      <c r="LMS196664" s="162"/>
      <c r="LWJ196664" s="162"/>
      <c r="LWK196664" s="162"/>
      <c r="LWL196664" s="162"/>
      <c r="LWM196664" s="162"/>
      <c r="LWN196664" s="162"/>
      <c r="LWO196664" s="162"/>
      <c r="MGF196664" s="162"/>
      <c r="MGG196664" s="162"/>
      <c r="MGH196664" s="162"/>
      <c r="MGI196664" s="162"/>
      <c r="MGJ196664" s="162"/>
      <c r="MGK196664" s="162"/>
      <c r="MQB196664" s="162"/>
      <c r="MQC196664" s="162"/>
      <c r="MQD196664" s="162"/>
      <c r="MQE196664" s="162"/>
      <c r="MQF196664" s="162"/>
      <c r="MQG196664" s="162"/>
      <c r="MZX196664" s="162"/>
      <c r="MZY196664" s="162"/>
      <c r="MZZ196664" s="162"/>
      <c r="NAA196664" s="162"/>
      <c r="NAB196664" s="162"/>
      <c r="NAC196664" s="162"/>
      <c r="NJT196664" s="162"/>
      <c r="NJU196664" s="162"/>
      <c r="NJV196664" s="162"/>
      <c r="NJW196664" s="162"/>
      <c r="NJX196664" s="162"/>
      <c r="NJY196664" s="162"/>
      <c r="NTP196664" s="162"/>
      <c r="NTQ196664" s="162"/>
      <c r="NTR196664" s="162"/>
      <c r="NTS196664" s="162"/>
      <c r="NTT196664" s="162"/>
      <c r="NTU196664" s="162"/>
      <c r="ODL196664" s="162"/>
      <c r="ODM196664" s="162"/>
      <c r="ODN196664" s="162"/>
      <c r="ODO196664" s="162"/>
      <c r="ODP196664" s="162"/>
      <c r="ODQ196664" s="162"/>
      <c r="ONH196664" s="162"/>
      <c r="ONI196664" s="162"/>
      <c r="ONJ196664" s="162"/>
      <c r="ONK196664" s="162"/>
      <c r="ONL196664" s="162"/>
      <c r="ONM196664" s="162"/>
      <c r="OXD196664" s="162"/>
      <c r="OXE196664" s="162"/>
      <c r="OXF196664" s="162"/>
      <c r="OXG196664" s="162"/>
      <c r="OXH196664" s="162"/>
      <c r="OXI196664" s="162"/>
      <c r="PGZ196664" s="162"/>
      <c r="PHA196664" s="162"/>
      <c r="PHB196664" s="162"/>
      <c r="PHC196664" s="162"/>
      <c r="PHD196664" s="162"/>
      <c r="PHE196664" s="162"/>
      <c r="PQV196664" s="162"/>
      <c r="PQW196664" s="162"/>
      <c r="PQX196664" s="162"/>
      <c r="PQY196664" s="162"/>
      <c r="PQZ196664" s="162"/>
      <c r="PRA196664" s="162"/>
      <c r="QAR196664" s="162"/>
      <c r="QAS196664" s="162"/>
      <c r="QAT196664" s="162"/>
      <c r="QAU196664" s="162"/>
      <c r="QAV196664" s="162"/>
      <c r="QAW196664" s="162"/>
      <c r="QKN196664" s="162"/>
      <c r="QKO196664" s="162"/>
      <c r="QKP196664" s="162"/>
      <c r="QKQ196664" s="162"/>
      <c r="QKR196664" s="162"/>
      <c r="QKS196664" s="162"/>
      <c r="QUJ196664" s="162"/>
      <c r="QUK196664" s="162"/>
      <c r="QUL196664" s="162"/>
      <c r="QUM196664" s="162"/>
      <c r="QUN196664" s="162"/>
      <c r="QUO196664" s="162"/>
      <c r="REF196664" s="162"/>
      <c r="REG196664" s="162"/>
      <c r="REH196664" s="162"/>
      <c r="REI196664" s="162"/>
      <c r="REJ196664" s="162"/>
      <c r="REK196664" s="162"/>
      <c r="ROB196664" s="162"/>
      <c r="ROC196664" s="162"/>
      <c r="ROD196664" s="162"/>
      <c r="ROE196664" s="162"/>
      <c r="ROF196664" s="162"/>
      <c r="ROG196664" s="162"/>
      <c r="RXX196664" s="162"/>
      <c r="RXY196664" s="162"/>
      <c r="RXZ196664" s="162"/>
      <c r="RYA196664" s="162"/>
      <c r="RYB196664" s="162"/>
      <c r="RYC196664" s="162"/>
      <c r="SHT196664" s="162"/>
      <c r="SHU196664" s="162"/>
      <c r="SHV196664" s="162"/>
      <c r="SHW196664" s="162"/>
      <c r="SHX196664" s="162"/>
      <c r="SHY196664" s="162"/>
      <c r="SRP196664" s="162"/>
      <c r="SRQ196664" s="162"/>
      <c r="SRR196664" s="162"/>
      <c r="SRS196664" s="162"/>
      <c r="SRT196664" s="162"/>
      <c r="SRU196664" s="162"/>
      <c r="TBL196664" s="162"/>
      <c r="TBM196664" s="162"/>
      <c r="TBN196664" s="162"/>
      <c r="TBO196664" s="162"/>
      <c r="TBP196664" s="162"/>
      <c r="TBQ196664" s="162"/>
      <c r="TLH196664" s="162"/>
      <c r="TLI196664" s="162"/>
      <c r="TLJ196664" s="162"/>
      <c r="TLK196664" s="162"/>
      <c r="TLL196664" s="162"/>
      <c r="TLM196664" s="162"/>
      <c r="TVD196664" s="162"/>
      <c r="TVE196664" s="162"/>
      <c r="TVF196664" s="162"/>
      <c r="TVG196664" s="162"/>
      <c r="TVH196664" s="162"/>
      <c r="TVI196664" s="162"/>
      <c r="UEZ196664" s="162"/>
      <c r="UFA196664" s="162"/>
      <c r="UFB196664" s="162"/>
      <c r="UFC196664" s="162"/>
      <c r="UFD196664" s="162"/>
      <c r="UFE196664" s="162"/>
      <c r="UOV196664" s="162"/>
      <c r="UOW196664" s="162"/>
      <c r="UOX196664" s="162"/>
      <c r="UOY196664" s="162"/>
      <c r="UOZ196664" s="162"/>
      <c r="UPA196664" s="162"/>
      <c r="UYR196664" s="162"/>
      <c r="UYS196664" s="162"/>
      <c r="UYT196664" s="162"/>
      <c r="UYU196664" s="162"/>
      <c r="UYV196664" s="162"/>
      <c r="UYW196664" s="162"/>
      <c r="VIN196664" s="162"/>
      <c r="VIO196664" s="162"/>
      <c r="VIP196664" s="162"/>
      <c r="VIQ196664" s="162"/>
      <c r="VIR196664" s="162"/>
      <c r="VIS196664" s="162"/>
      <c r="VSJ196664" s="162"/>
      <c r="VSK196664" s="162"/>
      <c r="VSL196664" s="162"/>
      <c r="VSM196664" s="162"/>
      <c r="VSN196664" s="162"/>
      <c r="VSO196664" s="162"/>
      <c r="WCF196664" s="162"/>
      <c r="WCG196664" s="162"/>
      <c r="WCH196664" s="162"/>
      <c r="WCI196664" s="162"/>
      <c r="WCJ196664" s="162"/>
      <c r="WCK196664" s="162"/>
      <c r="WMB196664" s="162"/>
      <c r="WMC196664" s="162"/>
      <c r="WMD196664" s="162"/>
      <c r="WME196664" s="162"/>
      <c r="WMF196664" s="162"/>
      <c r="WMG196664" s="162"/>
      <c r="WVX196664" s="162"/>
      <c r="WVY196664" s="162"/>
      <c r="WVZ196664" s="162"/>
      <c r="WWA196664" s="162"/>
      <c r="WWB196664" s="162"/>
      <c r="WWC196664" s="162"/>
    </row>
    <row r="196665" spans="7:789 1040:1813 2064:2837 3088:3861 4112:4885 5136:5909 6160:6933 7184:7957 8208:8981 9232:10005 10256:11029 11280:12053 12304:13077 13328:14101 14352:15125 15376:16149" ht="11.25" customHeight="1" x14ac:dyDescent="0.35">
      <c r="G196665" s="162"/>
      <c r="H196665" s="162"/>
      <c r="I196665" s="162"/>
      <c r="J196665" s="162"/>
      <c r="K196665" s="162"/>
      <c r="L196665" s="162"/>
      <c r="M196665" s="162"/>
      <c r="N196665" s="162"/>
      <c r="O196665" s="162"/>
      <c r="JL196665" s="162"/>
      <c r="JM196665" s="162"/>
      <c r="JN196665" s="162"/>
      <c r="JO196665" s="162"/>
      <c r="JP196665" s="162"/>
      <c r="JQ196665" s="162"/>
      <c r="TH196665" s="162"/>
      <c r="TI196665" s="162"/>
      <c r="TJ196665" s="162"/>
      <c r="TK196665" s="162"/>
      <c r="TL196665" s="162"/>
      <c r="TM196665" s="162"/>
      <c r="ADD196665" s="162"/>
      <c r="ADE196665" s="162"/>
      <c r="ADF196665" s="162"/>
      <c r="ADG196665" s="162"/>
      <c r="ADH196665" s="162"/>
      <c r="ADI196665" s="162"/>
      <c r="AMZ196665" s="162"/>
      <c r="ANA196665" s="162"/>
      <c r="ANB196665" s="162"/>
      <c r="ANC196665" s="162"/>
      <c r="AND196665" s="162"/>
      <c r="ANE196665" s="162"/>
      <c r="AWV196665" s="162"/>
      <c r="AWW196665" s="162"/>
      <c r="AWX196665" s="162"/>
      <c r="AWY196665" s="162"/>
      <c r="AWZ196665" s="162"/>
      <c r="AXA196665" s="162"/>
      <c r="BGR196665" s="162"/>
      <c r="BGS196665" s="162"/>
      <c r="BGT196665" s="162"/>
      <c r="BGU196665" s="162"/>
      <c r="BGV196665" s="162"/>
      <c r="BGW196665" s="162"/>
      <c r="BQN196665" s="162"/>
      <c r="BQO196665" s="162"/>
      <c r="BQP196665" s="162"/>
      <c r="BQQ196665" s="162"/>
      <c r="BQR196665" s="162"/>
      <c r="BQS196665" s="162"/>
      <c r="CAJ196665" s="162"/>
      <c r="CAK196665" s="162"/>
      <c r="CAL196665" s="162"/>
      <c r="CAM196665" s="162"/>
      <c r="CAN196665" s="162"/>
      <c r="CAO196665" s="162"/>
      <c r="CKF196665" s="162"/>
      <c r="CKG196665" s="162"/>
      <c r="CKH196665" s="162"/>
      <c r="CKI196665" s="162"/>
      <c r="CKJ196665" s="162"/>
      <c r="CKK196665" s="162"/>
      <c r="CUB196665" s="162"/>
      <c r="CUC196665" s="162"/>
      <c r="CUD196665" s="162"/>
      <c r="CUE196665" s="162"/>
      <c r="CUF196665" s="162"/>
      <c r="CUG196665" s="162"/>
      <c r="DDX196665" s="162"/>
      <c r="DDY196665" s="162"/>
      <c r="DDZ196665" s="162"/>
      <c r="DEA196665" s="162"/>
      <c r="DEB196665" s="162"/>
      <c r="DEC196665" s="162"/>
      <c r="DNT196665" s="162"/>
      <c r="DNU196665" s="162"/>
      <c r="DNV196665" s="162"/>
      <c r="DNW196665" s="162"/>
      <c r="DNX196665" s="162"/>
      <c r="DNY196665" s="162"/>
      <c r="DXP196665" s="162"/>
      <c r="DXQ196665" s="162"/>
      <c r="DXR196665" s="162"/>
      <c r="DXS196665" s="162"/>
      <c r="DXT196665" s="162"/>
      <c r="DXU196665" s="162"/>
      <c r="EHL196665" s="162"/>
      <c r="EHM196665" s="162"/>
      <c r="EHN196665" s="162"/>
      <c r="EHO196665" s="162"/>
      <c r="EHP196665" s="162"/>
      <c r="EHQ196665" s="162"/>
      <c r="ERH196665" s="162"/>
      <c r="ERI196665" s="162"/>
      <c r="ERJ196665" s="162"/>
      <c r="ERK196665" s="162"/>
      <c r="ERL196665" s="162"/>
      <c r="ERM196665" s="162"/>
      <c r="FBD196665" s="162"/>
      <c r="FBE196665" s="162"/>
      <c r="FBF196665" s="162"/>
      <c r="FBG196665" s="162"/>
      <c r="FBH196665" s="162"/>
      <c r="FBI196665" s="162"/>
      <c r="FKZ196665" s="162"/>
      <c r="FLA196665" s="162"/>
      <c r="FLB196665" s="162"/>
      <c r="FLC196665" s="162"/>
      <c r="FLD196665" s="162"/>
      <c r="FLE196665" s="162"/>
      <c r="FUV196665" s="162"/>
      <c r="FUW196665" s="162"/>
      <c r="FUX196665" s="162"/>
      <c r="FUY196665" s="162"/>
      <c r="FUZ196665" s="162"/>
      <c r="FVA196665" s="162"/>
      <c r="GER196665" s="162"/>
      <c r="GES196665" s="162"/>
      <c r="GET196665" s="162"/>
      <c r="GEU196665" s="162"/>
      <c r="GEV196665" s="162"/>
      <c r="GEW196665" s="162"/>
      <c r="GON196665" s="162"/>
      <c r="GOO196665" s="162"/>
      <c r="GOP196665" s="162"/>
      <c r="GOQ196665" s="162"/>
      <c r="GOR196665" s="162"/>
      <c r="GOS196665" s="162"/>
      <c r="GYJ196665" s="162"/>
      <c r="GYK196665" s="162"/>
      <c r="GYL196665" s="162"/>
      <c r="GYM196665" s="162"/>
      <c r="GYN196665" s="162"/>
      <c r="GYO196665" s="162"/>
      <c r="HIF196665" s="162"/>
      <c r="HIG196665" s="162"/>
      <c r="HIH196665" s="162"/>
      <c r="HII196665" s="162"/>
      <c r="HIJ196665" s="162"/>
      <c r="HIK196665" s="162"/>
      <c r="HSB196665" s="162"/>
      <c r="HSC196665" s="162"/>
      <c r="HSD196665" s="162"/>
      <c r="HSE196665" s="162"/>
      <c r="HSF196665" s="162"/>
      <c r="HSG196665" s="162"/>
      <c r="IBX196665" s="162"/>
      <c r="IBY196665" s="162"/>
      <c r="IBZ196665" s="162"/>
      <c r="ICA196665" s="162"/>
      <c r="ICB196665" s="162"/>
      <c r="ICC196665" s="162"/>
      <c r="ILT196665" s="162"/>
      <c r="ILU196665" s="162"/>
      <c r="ILV196665" s="162"/>
      <c r="ILW196665" s="162"/>
      <c r="ILX196665" s="162"/>
      <c r="ILY196665" s="162"/>
      <c r="IVP196665" s="162"/>
      <c r="IVQ196665" s="162"/>
      <c r="IVR196665" s="162"/>
      <c r="IVS196665" s="162"/>
      <c r="IVT196665" s="162"/>
      <c r="IVU196665" s="162"/>
      <c r="JFL196665" s="162"/>
      <c r="JFM196665" s="162"/>
      <c r="JFN196665" s="162"/>
      <c r="JFO196665" s="162"/>
      <c r="JFP196665" s="162"/>
      <c r="JFQ196665" s="162"/>
      <c r="JPH196665" s="162"/>
      <c r="JPI196665" s="162"/>
      <c r="JPJ196665" s="162"/>
      <c r="JPK196665" s="162"/>
      <c r="JPL196665" s="162"/>
      <c r="JPM196665" s="162"/>
      <c r="JZD196665" s="162"/>
      <c r="JZE196665" s="162"/>
      <c r="JZF196665" s="162"/>
      <c r="JZG196665" s="162"/>
      <c r="JZH196665" s="162"/>
      <c r="JZI196665" s="162"/>
      <c r="KIZ196665" s="162"/>
      <c r="KJA196665" s="162"/>
      <c r="KJB196665" s="162"/>
      <c r="KJC196665" s="162"/>
      <c r="KJD196665" s="162"/>
      <c r="KJE196665" s="162"/>
      <c r="KSV196665" s="162"/>
      <c r="KSW196665" s="162"/>
      <c r="KSX196665" s="162"/>
      <c r="KSY196665" s="162"/>
      <c r="KSZ196665" s="162"/>
      <c r="KTA196665" s="162"/>
      <c r="LCR196665" s="162"/>
      <c r="LCS196665" s="162"/>
      <c r="LCT196665" s="162"/>
      <c r="LCU196665" s="162"/>
      <c r="LCV196665" s="162"/>
      <c r="LCW196665" s="162"/>
      <c r="LMN196665" s="162"/>
      <c r="LMO196665" s="162"/>
      <c r="LMP196665" s="162"/>
      <c r="LMQ196665" s="162"/>
      <c r="LMR196665" s="162"/>
      <c r="LMS196665" s="162"/>
      <c r="LWJ196665" s="162"/>
      <c r="LWK196665" s="162"/>
      <c r="LWL196665" s="162"/>
      <c r="LWM196665" s="162"/>
      <c r="LWN196665" s="162"/>
      <c r="LWO196665" s="162"/>
      <c r="MGF196665" s="162"/>
      <c r="MGG196665" s="162"/>
      <c r="MGH196665" s="162"/>
      <c r="MGI196665" s="162"/>
      <c r="MGJ196665" s="162"/>
      <c r="MGK196665" s="162"/>
      <c r="MQB196665" s="162"/>
      <c r="MQC196665" s="162"/>
      <c r="MQD196665" s="162"/>
      <c r="MQE196665" s="162"/>
      <c r="MQF196665" s="162"/>
      <c r="MQG196665" s="162"/>
      <c r="MZX196665" s="162"/>
      <c r="MZY196665" s="162"/>
      <c r="MZZ196665" s="162"/>
      <c r="NAA196665" s="162"/>
      <c r="NAB196665" s="162"/>
      <c r="NAC196665" s="162"/>
      <c r="NJT196665" s="162"/>
      <c r="NJU196665" s="162"/>
      <c r="NJV196665" s="162"/>
      <c r="NJW196665" s="162"/>
      <c r="NJX196665" s="162"/>
      <c r="NJY196665" s="162"/>
      <c r="NTP196665" s="162"/>
      <c r="NTQ196665" s="162"/>
      <c r="NTR196665" s="162"/>
      <c r="NTS196665" s="162"/>
      <c r="NTT196665" s="162"/>
      <c r="NTU196665" s="162"/>
      <c r="ODL196665" s="162"/>
      <c r="ODM196665" s="162"/>
      <c r="ODN196665" s="162"/>
      <c r="ODO196665" s="162"/>
      <c r="ODP196665" s="162"/>
      <c r="ODQ196665" s="162"/>
      <c r="ONH196665" s="162"/>
      <c r="ONI196665" s="162"/>
      <c r="ONJ196665" s="162"/>
      <c r="ONK196665" s="162"/>
      <c r="ONL196665" s="162"/>
      <c r="ONM196665" s="162"/>
      <c r="OXD196665" s="162"/>
      <c r="OXE196665" s="162"/>
      <c r="OXF196665" s="162"/>
      <c r="OXG196665" s="162"/>
      <c r="OXH196665" s="162"/>
      <c r="OXI196665" s="162"/>
      <c r="PGZ196665" s="162"/>
      <c r="PHA196665" s="162"/>
      <c r="PHB196665" s="162"/>
      <c r="PHC196665" s="162"/>
      <c r="PHD196665" s="162"/>
      <c r="PHE196665" s="162"/>
      <c r="PQV196665" s="162"/>
      <c r="PQW196665" s="162"/>
      <c r="PQX196665" s="162"/>
      <c r="PQY196665" s="162"/>
      <c r="PQZ196665" s="162"/>
      <c r="PRA196665" s="162"/>
      <c r="QAR196665" s="162"/>
      <c r="QAS196665" s="162"/>
      <c r="QAT196665" s="162"/>
      <c r="QAU196665" s="162"/>
      <c r="QAV196665" s="162"/>
      <c r="QAW196665" s="162"/>
      <c r="QKN196665" s="162"/>
      <c r="QKO196665" s="162"/>
      <c r="QKP196665" s="162"/>
      <c r="QKQ196665" s="162"/>
      <c r="QKR196665" s="162"/>
      <c r="QKS196665" s="162"/>
      <c r="QUJ196665" s="162"/>
      <c r="QUK196665" s="162"/>
      <c r="QUL196665" s="162"/>
      <c r="QUM196665" s="162"/>
      <c r="QUN196665" s="162"/>
      <c r="QUO196665" s="162"/>
      <c r="REF196665" s="162"/>
      <c r="REG196665" s="162"/>
      <c r="REH196665" s="162"/>
      <c r="REI196665" s="162"/>
      <c r="REJ196665" s="162"/>
      <c r="REK196665" s="162"/>
      <c r="ROB196665" s="162"/>
      <c r="ROC196665" s="162"/>
      <c r="ROD196665" s="162"/>
      <c r="ROE196665" s="162"/>
      <c r="ROF196665" s="162"/>
      <c r="ROG196665" s="162"/>
      <c r="RXX196665" s="162"/>
      <c r="RXY196665" s="162"/>
      <c r="RXZ196665" s="162"/>
      <c r="RYA196665" s="162"/>
      <c r="RYB196665" s="162"/>
      <c r="RYC196665" s="162"/>
      <c r="SHT196665" s="162"/>
      <c r="SHU196665" s="162"/>
      <c r="SHV196665" s="162"/>
      <c r="SHW196665" s="162"/>
      <c r="SHX196665" s="162"/>
      <c r="SHY196665" s="162"/>
      <c r="SRP196665" s="162"/>
      <c r="SRQ196665" s="162"/>
      <c r="SRR196665" s="162"/>
      <c r="SRS196665" s="162"/>
      <c r="SRT196665" s="162"/>
      <c r="SRU196665" s="162"/>
      <c r="TBL196665" s="162"/>
      <c r="TBM196665" s="162"/>
      <c r="TBN196665" s="162"/>
      <c r="TBO196665" s="162"/>
      <c r="TBP196665" s="162"/>
      <c r="TBQ196665" s="162"/>
      <c r="TLH196665" s="162"/>
      <c r="TLI196665" s="162"/>
      <c r="TLJ196665" s="162"/>
      <c r="TLK196665" s="162"/>
      <c r="TLL196665" s="162"/>
      <c r="TLM196665" s="162"/>
      <c r="TVD196665" s="162"/>
      <c r="TVE196665" s="162"/>
      <c r="TVF196665" s="162"/>
      <c r="TVG196665" s="162"/>
      <c r="TVH196665" s="162"/>
      <c r="TVI196665" s="162"/>
      <c r="UEZ196665" s="162"/>
      <c r="UFA196665" s="162"/>
      <c r="UFB196665" s="162"/>
      <c r="UFC196665" s="162"/>
      <c r="UFD196665" s="162"/>
      <c r="UFE196665" s="162"/>
      <c r="UOV196665" s="162"/>
      <c r="UOW196665" s="162"/>
      <c r="UOX196665" s="162"/>
      <c r="UOY196665" s="162"/>
      <c r="UOZ196665" s="162"/>
      <c r="UPA196665" s="162"/>
      <c r="UYR196665" s="162"/>
      <c r="UYS196665" s="162"/>
      <c r="UYT196665" s="162"/>
      <c r="UYU196665" s="162"/>
      <c r="UYV196665" s="162"/>
      <c r="UYW196665" s="162"/>
      <c r="VIN196665" s="162"/>
      <c r="VIO196665" s="162"/>
      <c r="VIP196665" s="162"/>
      <c r="VIQ196665" s="162"/>
      <c r="VIR196665" s="162"/>
      <c r="VIS196665" s="162"/>
      <c r="VSJ196665" s="162"/>
      <c r="VSK196665" s="162"/>
      <c r="VSL196665" s="162"/>
      <c r="VSM196665" s="162"/>
      <c r="VSN196665" s="162"/>
      <c r="VSO196665" s="162"/>
      <c r="WCF196665" s="162"/>
      <c r="WCG196665" s="162"/>
      <c r="WCH196665" s="162"/>
      <c r="WCI196665" s="162"/>
      <c r="WCJ196665" s="162"/>
      <c r="WCK196665" s="162"/>
      <c r="WMB196665" s="162"/>
      <c r="WMC196665" s="162"/>
      <c r="WMD196665" s="162"/>
      <c r="WME196665" s="162"/>
      <c r="WMF196665" s="162"/>
      <c r="WMG196665" s="162"/>
      <c r="WVX196665" s="162"/>
      <c r="WVY196665" s="162"/>
      <c r="WVZ196665" s="162"/>
      <c r="WWA196665" s="162"/>
      <c r="WWB196665" s="162"/>
      <c r="WWC196665" s="162"/>
    </row>
    <row r="196666" spans="7:789 1040:1813 2064:2837 3088:3861 4112:4885 5136:5909 6160:6933 7184:7957 8208:8981 9232:10005 10256:11029 11280:12053 12304:13077 13328:14101 14352:15125 15376:16149" ht="11.25" customHeight="1" x14ac:dyDescent="0.35">
      <c r="G196666" s="162"/>
      <c r="H196666" s="162"/>
      <c r="I196666" s="162"/>
      <c r="J196666" s="162"/>
      <c r="K196666" s="162"/>
      <c r="L196666" s="162"/>
      <c r="M196666" s="162"/>
      <c r="N196666" s="162"/>
      <c r="O196666" s="162"/>
      <c r="JL196666" s="162"/>
      <c r="JM196666" s="162"/>
      <c r="JN196666" s="162"/>
      <c r="JO196666" s="162"/>
      <c r="JP196666" s="162"/>
      <c r="JQ196666" s="162"/>
      <c r="TH196666" s="162"/>
      <c r="TI196666" s="162"/>
      <c r="TJ196666" s="162"/>
      <c r="TK196666" s="162"/>
      <c r="TL196666" s="162"/>
      <c r="TM196666" s="162"/>
      <c r="ADD196666" s="162"/>
      <c r="ADE196666" s="162"/>
      <c r="ADF196666" s="162"/>
      <c r="ADG196666" s="162"/>
      <c r="ADH196666" s="162"/>
      <c r="ADI196666" s="162"/>
      <c r="AMZ196666" s="162"/>
      <c r="ANA196666" s="162"/>
      <c r="ANB196666" s="162"/>
      <c r="ANC196666" s="162"/>
      <c r="AND196666" s="162"/>
      <c r="ANE196666" s="162"/>
      <c r="AWV196666" s="162"/>
      <c r="AWW196666" s="162"/>
      <c r="AWX196666" s="162"/>
      <c r="AWY196666" s="162"/>
      <c r="AWZ196666" s="162"/>
      <c r="AXA196666" s="162"/>
      <c r="BGR196666" s="162"/>
      <c r="BGS196666" s="162"/>
      <c r="BGT196666" s="162"/>
      <c r="BGU196666" s="162"/>
      <c r="BGV196666" s="162"/>
      <c r="BGW196666" s="162"/>
      <c r="BQN196666" s="162"/>
      <c r="BQO196666" s="162"/>
      <c r="BQP196666" s="162"/>
      <c r="BQQ196666" s="162"/>
      <c r="BQR196666" s="162"/>
      <c r="BQS196666" s="162"/>
      <c r="CAJ196666" s="162"/>
      <c r="CAK196666" s="162"/>
      <c r="CAL196666" s="162"/>
      <c r="CAM196666" s="162"/>
      <c r="CAN196666" s="162"/>
      <c r="CAO196666" s="162"/>
      <c r="CKF196666" s="162"/>
      <c r="CKG196666" s="162"/>
      <c r="CKH196666" s="162"/>
      <c r="CKI196666" s="162"/>
      <c r="CKJ196666" s="162"/>
      <c r="CKK196666" s="162"/>
      <c r="CUB196666" s="162"/>
      <c r="CUC196666" s="162"/>
      <c r="CUD196666" s="162"/>
      <c r="CUE196666" s="162"/>
      <c r="CUF196666" s="162"/>
      <c r="CUG196666" s="162"/>
      <c r="DDX196666" s="162"/>
      <c r="DDY196666" s="162"/>
      <c r="DDZ196666" s="162"/>
      <c r="DEA196666" s="162"/>
      <c r="DEB196666" s="162"/>
      <c r="DEC196666" s="162"/>
      <c r="DNT196666" s="162"/>
      <c r="DNU196666" s="162"/>
      <c r="DNV196666" s="162"/>
      <c r="DNW196666" s="162"/>
      <c r="DNX196666" s="162"/>
      <c r="DNY196666" s="162"/>
      <c r="DXP196666" s="162"/>
      <c r="DXQ196666" s="162"/>
      <c r="DXR196666" s="162"/>
      <c r="DXS196666" s="162"/>
      <c r="DXT196666" s="162"/>
      <c r="DXU196666" s="162"/>
      <c r="EHL196666" s="162"/>
      <c r="EHM196666" s="162"/>
      <c r="EHN196666" s="162"/>
      <c r="EHO196666" s="162"/>
      <c r="EHP196666" s="162"/>
      <c r="EHQ196666" s="162"/>
      <c r="ERH196666" s="162"/>
      <c r="ERI196666" s="162"/>
      <c r="ERJ196666" s="162"/>
      <c r="ERK196666" s="162"/>
      <c r="ERL196666" s="162"/>
      <c r="ERM196666" s="162"/>
      <c r="FBD196666" s="162"/>
      <c r="FBE196666" s="162"/>
      <c r="FBF196666" s="162"/>
      <c r="FBG196666" s="162"/>
      <c r="FBH196666" s="162"/>
      <c r="FBI196666" s="162"/>
      <c r="FKZ196666" s="162"/>
      <c r="FLA196666" s="162"/>
      <c r="FLB196666" s="162"/>
      <c r="FLC196666" s="162"/>
      <c r="FLD196666" s="162"/>
      <c r="FLE196666" s="162"/>
      <c r="FUV196666" s="162"/>
      <c r="FUW196666" s="162"/>
      <c r="FUX196666" s="162"/>
      <c r="FUY196666" s="162"/>
      <c r="FUZ196666" s="162"/>
      <c r="FVA196666" s="162"/>
      <c r="GER196666" s="162"/>
      <c r="GES196666" s="162"/>
      <c r="GET196666" s="162"/>
      <c r="GEU196666" s="162"/>
      <c r="GEV196666" s="162"/>
      <c r="GEW196666" s="162"/>
      <c r="GON196666" s="162"/>
      <c r="GOO196666" s="162"/>
      <c r="GOP196666" s="162"/>
      <c r="GOQ196666" s="162"/>
      <c r="GOR196666" s="162"/>
      <c r="GOS196666" s="162"/>
      <c r="GYJ196666" s="162"/>
      <c r="GYK196666" s="162"/>
      <c r="GYL196666" s="162"/>
      <c r="GYM196666" s="162"/>
      <c r="GYN196666" s="162"/>
      <c r="GYO196666" s="162"/>
      <c r="HIF196666" s="162"/>
      <c r="HIG196666" s="162"/>
      <c r="HIH196666" s="162"/>
      <c r="HII196666" s="162"/>
      <c r="HIJ196666" s="162"/>
      <c r="HIK196666" s="162"/>
      <c r="HSB196666" s="162"/>
      <c r="HSC196666" s="162"/>
      <c r="HSD196666" s="162"/>
      <c r="HSE196666" s="162"/>
      <c r="HSF196666" s="162"/>
      <c r="HSG196666" s="162"/>
      <c r="IBX196666" s="162"/>
      <c r="IBY196666" s="162"/>
      <c r="IBZ196666" s="162"/>
      <c r="ICA196666" s="162"/>
      <c r="ICB196666" s="162"/>
      <c r="ICC196666" s="162"/>
      <c r="ILT196666" s="162"/>
      <c r="ILU196666" s="162"/>
      <c r="ILV196666" s="162"/>
      <c r="ILW196666" s="162"/>
      <c r="ILX196666" s="162"/>
      <c r="ILY196666" s="162"/>
      <c r="IVP196666" s="162"/>
      <c r="IVQ196666" s="162"/>
      <c r="IVR196666" s="162"/>
      <c r="IVS196666" s="162"/>
      <c r="IVT196666" s="162"/>
      <c r="IVU196666" s="162"/>
      <c r="JFL196666" s="162"/>
      <c r="JFM196666" s="162"/>
      <c r="JFN196666" s="162"/>
      <c r="JFO196666" s="162"/>
      <c r="JFP196666" s="162"/>
      <c r="JFQ196666" s="162"/>
      <c r="JPH196666" s="162"/>
      <c r="JPI196666" s="162"/>
      <c r="JPJ196666" s="162"/>
      <c r="JPK196666" s="162"/>
      <c r="JPL196666" s="162"/>
      <c r="JPM196666" s="162"/>
      <c r="JZD196666" s="162"/>
      <c r="JZE196666" s="162"/>
      <c r="JZF196666" s="162"/>
      <c r="JZG196666" s="162"/>
      <c r="JZH196666" s="162"/>
      <c r="JZI196666" s="162"/>
      <c r="KIZ196666" s="162"/>
      <c r="KJA196666" s="162"/>
      <c r="KJB196666" s="162"/>
      <c r="KJC196666" s="162"/>
      <c r="KJD196666" s="162"/>
      <c r="KJE196666" s="162"/>
      <c r="KSV196666" s="162"/>
      <c r="KSW196666" s="162"/>
      <c r="KSX196666" s="162"/>
      <c r="KSY196666" s="162"/>
      <c r="KSZ196666" s="162"/>
      <c r="KTA196666" s="162"/>
      <c r="LCR196666" s="162"/>
      <c r="LCS196666" s="162"/>
      <c r="LCT196666" s="162"/>
      <c r="LCU196666" s="162"/>
      <c r="LCV196666" s="162"/>
      <c r="LCW196666" s="162"/>
      <c r="LMN196666" s="162"/>
      <c r="LMO196666" s="162"/>
      <c r="LMP196666" s="162"/>
      <c r="LMQ196666" s="162"/>
      <c r="LMR196666" s="162"/>
      <c r="LMS196666" s="162"/>
      <c r="LWJ196666" s="162"/>
      <c r="LWK196666" s="162"/>
      <c r="LWL196666" s="162"/>
      <c r="LWM196666" s="162"/>
      <c r="LWN196666" s="162"/>
      <c r="LWO196666" s="162"/>
      <c r="MGF196666" s="162"/>
      <c r="MGG196666" s="162"/>
      <c r="MGH196666" s="162"/>
      <c r="MGI196666" s="162"/>
      <c r="MGJ196666" s="162"/>
      <c r="MGK196666" s="162"/>
      <c r="MQB196666" s="162"/>
      <c r="MQC196666" s="162"/>
      <c r="MQD196666" s="162"/>
      <c r="MQE196666" s="162"/>
      <c r="MQF196666" s="162"/>
      <c r="MQG196666" s="162"/>
      <c r="MZX196666" s="162"/>
      <c r="MZY196666" s="162"/>
      <c r="MZZ196666" s="162"/>
      <c r="NAA196666" s="162"/>
      <c r="NAB196666" s="162"/>
      <c r="NAC196666" s="162"/>
      <c r="NJT196666" s="162"/>
      <c r="NJU196666" s="162"/>
      <c r="NJV196666" s="162"/>
      <c r="NJW196666" s="162"/>
      <c r="NJX196666" s="162"/>
      <c r="NJY196666" s="162"/>
      <c r="NTP196666" s="162"/>
      <c r="NTQ196666" s="162"/>
      <c r="NTR196666" s="162"/>
      <c r="NTS196666" s="162"/>
      <c r="NTT196666" s="162"/>
      <c r="NTU196666" s="162"/>
      <c r="ODL196666" s="162"/>
      <c r="ODM196666" s="162"/>
      <c r="ODN196666" s="162"/>
      <c r="ODO196666" s="162"/>
      <c r="ODP196666" s="162"/>
      <c r="ODQ196666" s="162"/>
      <c r="ONH196666" s="162"/>
      <c r="ONI196666" s="162"/>
      <c r="ONJ196666" s="162"/>
      <c r="ONK196666" s="162"/>
      <c r="ONL196666" s="162"/>
      <c r="ONM196666" s="162"/>
      <c r="OXD196666" s="162"/>
      <c r="OXE196666" s="162"/>
      <c r="OXF196666" s="162"/>
      <c r="OXG196666" s="162"/>
      <c r="OXH196666" s="162"/>
      <c r="OXI196666" s="162"/>
      <c r="PGZ196666" s="162"/>
      <c r="PHA196666" s="162"/>
      <c r="PHB196666" s="162"/>
      <c r="PHC196666" s="162"/>
      <c r="PHD196666" s="162"/>
      <c r="PHE196666" s="162"/>
      <c r="PQV196666" s="162"/>
      <c r="PQW196666" s="162"/>
      <c r="PQX196666" s="162"/>
      <c r="PQY196666" s="162"/>
      <c r="PQZ196666" s="162"/>
      <c r="PRA196666" s="162"/>
      <c r="QAR196666" s="162"/>
      <c r="QAS196666" s="162"/>
      <c r="QAT196666" s="162"/>
      <c r="QAU196666" s="162"/>
      <c r="QAV196666" s="162"/>
      <c r="QAW196666" s="162"/>
      <c r="QKN196666" s="162"/>
      <c r="QKO196666" s="162"/>
      <c r="QKP196666" s="162"/>
      <c r="QKQ196666" s="162"/>
      <c r="QKR196666" s="162"/>
      <c r="QKS196666" s="162"/>
      <c r="QUJ196666" s="162"/>
      <c r="QUK196666" s="162"/>
      <c r="QUL196666" s="162"/>
      <c r="QUM196666" s="162"/>
      <c r="QUN196666" s="162"/>
      <c r="QUO196666" s="162"/>
      <c r="REF196666" s="162"/>
      <c r="REG196666" s="162"/>
      <c r="REH196666" s="162"/>
      <c r="REI196666" s="162"/>
      <c r="REJ196666" s="162"/>
      <c r="REK196666" s="162"/>
      <c r="ROB196666" s="162"/>
      <c r="ROC196666" s="162"/>
      <c r="ROD196666" s="162"/>
      <c r="ROE196666" s="162"/>
      <c r="ROF196666" s="162"/>
      <c r="ROG196666" s="162"/>
      <c r="RXX196666" s="162"/>
      <c r="RXY196666" s="162"/>
      <c r="RXZ196666" s="162"/>
      <c r="RYA196666" s="162"/>
      <c r="RYB196666" s="162"/>
      <c r="RYC196666" s="162"/>
      <c r="SHT196666" s="162"/>
      <c r="SHU196666" s="162"/>
      <c r="SHV196666" s="162"/>
      <c r="SHW196666" s="162"/>
      <c r="SHX196666" s="162"/>
      <c r="SHY196666" s="162"/>
      <c r="SRP196666" s="162"/>
      <c r="SRQ196666" s="162"/>
      <c r="SRR196666" s="162"/>
      <c r="SRS196666" s="162"/>
      <c r="SRT196666" s="162"/>
      <c r="SRU196666" s="162"/>
      <c r="TBL196666" s="162"/>
      <c r="TBM196666" s="162"/>
      <c r="TBN196666" s="162"/>
      <c r="TBO196666" s="162"/>
      <c r="TBP196666" s="162"/>
      <c r="TBQ196666" s="162"/>
      <c r="TLH196666" s="162"/>
      <c r="TLI196666" s="162"/>
      <c r="TLJ196666" s="162"/>
      <c r="TLK196666" s="162"/>
      <c r="TLL196666" s="162"/>
      <c r="TLM196666" s="162"/>
      <c r="TVD196666" s="162"/>
      <c r="TVE196666" s="162"/>
      <c r="TVF196666" s="162"/>
      <c r="TVG196666" s="162"/>
      <c r="TVH196666" s="162"/>
      <c r="TVI196666" s="162"/>
      <c r="UEZ196666" s="162"/>
      <c r="UFA196666" s="162"/>
      <c r="UFB196666" s="162"/>
      <c r="UFC196666" s="162"/>
      <c r="UFD196666" s="162"/>
      <c r="UFE196666" s="162"/>
      <c r="UOV196666" s="162"/>
      <c r="UOW196666" s="162"/>
      <c r="UOX196666" s="162"/>
      <c r="UOY196666" s="162"/>
      <c r="UOZ196666" s="162"/>
      <c r="UPA196666" s="162"/>
      <c r="UYR196666" s="162"/>
      <c r="UYS196666" s="162"/>
      <c r="UYT196666" s="162"/>
      <c r="UYU196666" s="162"/>
      <c r="UYV196666" s="162"/>
      <c r="UYW196666" s="162"/>
      <c r="VIN196666" s="162"/>
      <c r="VIO196666" s="162"/>
      <c r="VIP196666" s="162"/>
      <c r="VIQ196666" s="162"/>
      <c r="VIR196666" s="162"/>
      <c r="VIS196666" s="162"/>
      <c r="VSJ196666" s="162"/>
      <c r="VSK196666" s="162"/>
      <c r="VSL196666" s="162"/>
      <c r="VSM196666" s="162"/>
      <c r="VSN196666" s="162"/>
      <c r="VSO196666" s="162"/>
      <c r="WCF196666" s="162"/>
      <c r="WCG196666" s="162"/>
      <c r="WCH196666" s="162"/>
      <c r="WCI196666" s="162"/>
      <c r="WCJ196666" s="162"/>
      <c r="WCK196666" s="162"/>
      <c r="WMB196666" s="162"/>
      <c r="WMC196666" s="162"/>
      <c r="WMD196666" s="162"/>
      <c r="WME196666" s="162"/>
      <c r="WMF196666" s="162"/>
      <c r="WMG196666" s="162"/>
      <c r="WVX196666" s="162"/>
      <c r="WVY196666" s="162"/>
      <c r="WVZ196666" s="162"/>
      <c r="WWA196666" s="162"/>
      <c r="WWB196666" s="162"/>
      <c r="WWC196666" s="162"/>
    </row>
    <row r="196667" spans="7:789 1040:1813 2064:2837 3088:3861 4112:4885 5136:5909 6160:6933 7184:7957 8208:8981 9232:10005 10256:11029 11280:12053 12304:13077 13328:14101 14352:15125 15376:16149" ht="11.25" customHeight="1" x14ac:dyDescent="0.35">
      <c r="G196667" s="162"/>
      <c r="H196667" s="162"/>
      <c r="I196667" s="162"/>
      <c r="J196667" s="162"/>
      <c r="K196667" s="162"/>
      <c r="L196667" s="162"/>
      <c r="M196667" s="162"/>
      <c r="N196667" s="162"/>
      <c r="O196667" s="162"/>
      <c r="JL196667" s="162"/>
      <c r="JM196667" s="162"/>
      <c r="JN196667" s="162"/>
      <c r="JO196667" s="162"/>
      <c r="JP196667" s="162"/>
      <c r="JQ196667" s="162"/>
      <c r="TH196667" s="162"/>
      <c r="TI196667" s="162"/>
      <c r="TJ196667" s="162"/>
      <c r="TK196667" s="162"/>
      <c r="TL196667" s="162"/>
      <c r="TM196667" s="162"/>
      <c r="ADD196667" s="162"/>
      <c r="ADE196667" s="162"/>
      <c r="ADF196667" s="162"/>
      <c r="ADG196667" s="162"/>
      <c r="ADH196667" s="162"/>
      <c r="ADI196667" s="162"/>
      <c r="AMZ196667" s="162"/>
      <c r="ANA196667" s="162"/>
      <c r="ANB196667" s="162"/>
      <c r="ANC196667" s="162"/>
      <c r="AND196667" s="162"/>
      <c r="ANE196667" s="162"/>
      <c r="AWV196667" s="162"/>
      <c r="AWW196667" s="162"/>
      <c r="AWX196667" s="162"/>
      <c r="AWY196667" s="162"/>
      <c r="AWZ196667" s="162"/>
      <c r="AXA196667" s="162"/>
      <c r="BGR196667" s="162"/>
      <c r="BGS196667" s="162"/>
      <c r="BGT196667" s="162"/>
      <c r="BGU196667" s="162"/>
      <c r="BGV196667" s="162"/>
      <c r="BGW196667" s="162"/>
      <c r="BQN196667" s="162"/>
      <c r="BQO196667" s="162"/>
      <c r="BQP196667" s="162"/>
      <c r="BQQ196667" s="162"/>
      <c r="BQR196667" s="162"/>
      <c r="BQS196667" s="162"/>
      <c r="CAJ196667" s="162"/>
      <c r="CAK196667" s="162"/>
      <c r="CAL196667" s="162"/>
      <c r="CAM196667" s="162"/>
      <c r="CAN196667" s="162"/>
      <c r="CAO196667" s="162"/>
      <c r="CKF196667" s="162"/>
      <c r="CKG196667" s="162"/>
      <c r="CKH196667" s="162"/>
      <c r="CKI196667" s="162"/>
      <c r="CKJ196667" s="162"/>
      <c r="CKK196667" s="162"/>
      <c r="CUB196667" s="162"/>
      <c r="CUC196667" s="162"/>
      <c r="CUD196667" s="162"/>
      <c r="CUE196667" s="162"/>
      <c r="CUF196667" s="162"/>
      <c r="CUG196667" s="162"/>
      <c r="DDX196667" s="162"/>
      <c r="DDY196667" s="162"/>
      <c r="DDZ196667" s="162"/>
      <c r="DEA196667" s="162"/>
      <c r="DEB196667" s="162"/>
      <c r="DEC196667" s="162"/>
      <c r="DNT196667" s="162"/>
      <c r="DNU196667" s="162"/>
      <c r="DNV196667" s="162"/>
      <c r="DNW196667" s="162"/>
      <c r="DNX196667" s="162"/>
      <c r="DNY196667" s="162"/>
      <c r="DXP196667" s="162"/>
      <c r="DXQ196667" s="162"/>
      <c r="DXR196667" s="162"/>
      <c r="DXS196667" s="162"/>
      <c r="DXT196667" s="162"/>
      <c r="DXU196667" s="162"/>
      <c r="EHL196667" s="162"/>
      <c r="EHM196667" s="162"/>
      <c r="EHN196667" s="162"/>
      <c r="EHO196667" s="162"/>
      <c r="EHP196667" s="162"/>
      <c r="EHQ196667" s="162"/>
      <c r="ERH196667" s="162"/>
      <c r="ERI196667" s="162"/>
      <c r="ERJ196667" s="162"/>
      <c r="ERK196667" s="162"/>
      <c r="ERL196667" s="162"/>
      <c r="ERM196667" s="162"/>
      <c r="FBD196667" s="162"/>
      <c r="FBE196667" s="162"/>
      <c r="FBF196667" s="162"/>
      <c r="FBG196667" s="162"/>
      <c r="FBH196667" s="162"/>
      <c r="FBI196667" s="162"/>
      <c r="FKZ196667" s="162"/>
      <c r="FLA196667" s="162"/>
      <c r="FLB196667" s="162"/>
      <c r="FLC196667" s="162"/>
      <c r="FLD196667" s="162"/>
      <c r="FLE196667" s="162"/>
      <c r="FUV196667" s="162"/>
      <c r="FUW196667" s="162"/>
      <c r="FUX196667" s="162"/>
      <c r="FUY196667" s="162"/>
      <c r="FUZ196667" s="162"/>
      <c r="FVA196667" s="162"/>
      <c r="GER196667" s="162"/>
      <c r="GES196667" s="162"/>
      <c r="GET196667" s="162"/>
      <c r="GEU196667" s="162"/>
      <c r="GEV196667" s="162"/>
      <c r="GEW196667" s="162"/>
      <c r="GON196667" s="162"/>
      <c r="GOO196667" s="162"/>
      <c r="GOP196667" s="162"/>
      <c r="GOQ196667" s="162"/>
      <c r="GOR196667" s="162"/>
      <c r="GOS196667" s="162"/>
      <c r="GYJ196667" s="162"/>
      <c r="GYK196667" s="162"/>
      <c r="GYL196667" s="162"/>
      <c r="GYM196667" s="162"/>
      <c r="GYN196667" s="162"/>
      <c r="GYO196667" s="162"/>
      <c r="HIF196667" s="162"/>
      <c r="HIG196667" s="162"/>
      <c r="HIH196667" s="162"/>
      <c r="HII196667" s="162"/>
      <c r="HIJ196667" s="162"/>
      <c r="HIK196667" s="162"/>
      <c r="HSB196667" s="162"/>
      <c r="HSC196667" s="162"/>
      <c r="HSD196667" s="162"/>
      <c r="HSE196667" s="162"/>
      <c r="HSF196667" s="162"/>
      <c r="HSG196667" s="162"/>
      <c r="IBX196667" s="162"/>
      <c r="IBY196667" s="162"/>
      <c r="IBZ196667" s="162"/>
      <c r="ICA196667" s="162"/>
      <c r="ICB196667" s="162"/>
      <c r="ICC196667" s="162"/>
      <c r="ILT196667" s="162"/>
      <c r="ILU196667" s="162"/>
      <c r="ILV196667" s="162"/>
      <c r="ILW196667" s="162"/>
      <c r="ILX196667" s="162"/>
      <c r="ILY196667" s="162"/>
      <c r="IVP196667" s="162"/>
      <c r="IVQ196667" s="162"/>
      <c r="IVR196667" s="162"/>
      <c r="IVS196667" s="162"/>
      <c r="IVT196667" s="162"/>
      <c r="IVU196667" s="162"/>
      <c r="JFL196667" s="162"/>
      <c r="JFM196667" s="162"/>
      <c r="JFN196667" s="162"/>
      <c r="JFO196667" s="162"/>
      <c r="JFP196667" s="162"/>
      <c r="JFQ196667" s="162"/>
      <c r="JPH196667" s="162"/>
      <c r="JPI196667" s="162"/>
      <c r="JPJ196667" s="162"/>
      <c r="JPK196667" s="162"/>
      <c r="JPL196667" s="162"/>
      <c r="JPM196667" s="162"/>
      <c r="JZD196667" s="162"/>
      <c r="JZE196667" s="162"/>
      <c r="JZF196667" s="162"/>
      <c r="JZG196667" s="162"/>
      <c r="JZH196667" s="162"/>
      <c r="JZI196667" s="162"/>
      <c r="KIZ196667" s="162"/>
      <c r="KJA196667" s="162"/>
      <c r="KJB196667" s="162"/>
      <c r="KJC196667" s="162"/>
      <c r="KJD196667" s="162"/>
      <c r="KJE196667" s="162"/>
      <c r="KSV196667" s="162"/>
      <c r="KSW196667" s="162"/>
      <c r="KSX196667" s="162"/>
      <c r="KSY196667" s="162"/>
      <c r="KSZ196667" s="162"/>
      <c r="KTA196667" s="162"/>
      <c r="LCR196667" s="162"/>
      <c r="LCS196667" s="162"/>
      <c r="LCT196667" s="162"/>
      <c r="LCU196667" s="162"/>
      <c r="LCV196667" s="162"/>
      <c r="LCW196667" s="162"/>
      <c r="LMN196667" s="162"/>
      <c r="LMO196667" s="162"/>
      <c r="LMP196667" s="162"/>
      <c r="LMQ196667" s="162"/>
      <c r="LMR196667" s="162"/>
      <c r="LMS196667" s="162"/>
      <c r="LWJ196667" s="162"/>
      <c r="LWK196667" s="162"/>
      <c r="LWL196667" s="162"/>
      <c r="LWM196667" s="162"/>
      <c r="LWN196667" s="162"/>
      <c r="LWO196667" s="162"/>
      <c r="MGF196667" s="162"/>
      <c r="MGG196667" s="162"/>
      <c r="MGH196667" s="162"/>
      <c r="MGI196667" s="162"/>
      <c r="MGJ196667" s="162"/>
      <c r="MGK196667" s="162"/>
      <c r="MQB196667" s="162"/>
      <c r="MQC196667" s="162"/>
      <c r="MQD196667" s="162"/>
      <c r="MQE196667" s="162"/>
      <c r="MQF196667" s="162"/>
      <c r="MQG196667" s="162"/>
      <c r="MZX196667" s="162"/>
      <c r="MZY196667" s="162"/>
      <c r="MZZ196667" s="162"/>
      <c r="NAA196667" s="162"/>
      <c r="NAB196667" s="162"/>
      <c r="NAC196667" s="162"/>
      <c r="NJT196667" s="162"/>
      <c r="NJU196667" s="162"/>
      <c r="NJV196667" s="162"/>
      <c r="NJW196667" s="162"/>
      <c r="NJX196667" s="162"/>
      <c r="NJY196667" s="162"/>
      <c r="NTP196667" s="162"/>
      <c r="NTQ196667" s="162"/>
      <c r="NTR196667" s="162"/>
      <c r="NTS196667" s="162"/>
      <c r="NTT196667" s="162"/>
      <c r="NTU196667" s="162"/>
      <c r="ODL196667" s="162"/>
      <c r="ODM196667" s="162"/>
      <c r="ODN196667" s="162"/>
      <c r="ODO196667" s="162"/>
      <c r="ODP196667" s="162"/>
      <c r="ODQ196667" s="162"/>
      <c r="ONH196667" s="162"/>
      <c r="ONI196667" s="162"/>
      <c r="ONJ196667" s="162"/>
      <c r="ONK196667" s="162"/>
      <c r="ONL196667" s="162"/>
      <c r="ONM196667" s="162"/>
      <c r="OXD196667" s="162"/>
      <c r="OXE196667" s="162"/>
      <c r="OXF196667" s="162"/>
      <c r="OXG196667" s="162"/>
      <c r="OXH196667" s="162"/>
      <c r="OXI196667" s="162"/>
      <c r="PGZ196667" s="162"/>
      <c r="PHA196667" s="162"/>
      <c r="PHB196667" s="162"/>
      <c r="PHC196667" s="162"/>
      <c r="PHD196667" s="162"/>
      <c r="PHE196667" s="162"/>
      <c r="PQV196667" s="162"/>
      <c r="PQW196667" s="162"/>
      <c r="PQX196667" s="162"/>
      <c r="PQY196667" s="162"/>
      <c r="PQZ196667" s="162"/>
      <c r="PRA196667" s="162"/>
      <c r="QAR196667" s="162"/>
      <c r="QAS196667" s="162"/>
      <c r="QAT196667" s="162"/>
      <c r="QAU196667" s="162"/>
      <c r="QAV196667" s="162"/>
      <c r="QAW196667" s="162"/>
      <c r="QKN196667" s="162"/>
      <c r="QKO196667" s="162"/>
      <c r="QKP196667" s="162"/>
      <c r="QKQ196667" s="162"/>
      <c r="QKR196667" s="162"/>
      <c r="QKS196667" s="162"/>
      <c r="QUJ196667" s="162"/>
      <c r="QUK196667" s="162"/>
      <c r="QUL196667" s="162"/>
      <c r="QUM196667" s="162"/>
      <c r="QUN196667" s="162"/>
      <c r="QUO196667" s="162"/>
      <c r="REF196667" s="162"/>
      <c r="REG196667" s="162"/>
      <c r="REH196667" s="162"/>
      <c r="REI196667" s="162"/>
      <c r="REJ196667" s="162"/>
      <c r="REK196667" s="162"/>
      <c r="ROB196667" s="162"/>
      <c r="ROC196667" s="162"/>
      <c r="ROD196667" s="162"/>
      <c r="ROE196667" s="162"/>
      <c r="ROF196667" s="162"/>
      <c r="ROG196667" s="162"/>
      <c r="RXX196667" s="162"/>
      <c r="RXY196667" s="162"/>
      <c r="RXZ196667" s="162"/>
      <c r="RYA196667" s="162"/>
      <c r="RYB196667" s="162"/>
      <c r="RYC196667" s="162"/>
      <c r="SHT196667" s="162"/>
      <c r="SHU196667" s="162"/>
      <c r="SHV196667" s="162"/>
      <c r="SHW196667" s="162"/>
      <c r="SHX196667" s="162"/>
      <c r="SHY196667" s="162"/>
      <c r="SRP196667" s="162"/>
      <c r="SRQ196667" s="162"/>
      <c r="SRR196667" s="162"/>
      <c r="SRS196667" s="162"/>
      <c r="SRT196667" s="162"/>
      <c r="SRU196667" s="162"/>
      <c r="TBL196667" s="162"/>
      <c r="TBM196667" s="162"/>
      <c r="TBN196667" s="162"/>
      <c r="TBO196667" s="162"/>
      <c r="TBP196667" s="162"/>
      <c r="TBQ196667" s="162"/>
      <c r="TLH196667" s="162"/>
      <c r="TLI196667" s="162"/>
      <c r="TLJ196667" s="162"/>
      <c r="TLK196667" s="162"/>
      <c r="TLL196667" s="162"/>
      <c r="TLM196667" s="162"/>
      <c r="TVD196667" s="162"/>
      <c r="TVE196667" s="162"/>
      <c r="TVF196667" s="162"/>
      <c r="TVG196667" s="162"/>
      <c r="TVH196667" s="162"/>
      <c r="TVI196667" s="162"/>
      <c r="UEZ196667" s="162"/>
      <c r="UFA196667" s="162"/>
      <c r="UFB196667" s="162"/>
      <c r="UFC196667" s="162"/>
      <c r="UFD196667" s="162"/>
      <c r="UFE196667" s="162"/>
      <c r="UOV196667" s="162"/>
      <c r="UOW196667" s="162"/>
      <c r="UOX196667" s="162"/>
      <c r="UOY196667" s="162"/>
      <c r="UOZ196667" s="162"/>
      <c r="UPA196667" s="162"/>
      <c r="UYR196667" s="162"/>
      <c r="UYS196667" s="162"/>
      <c r="UYT196667" s="162"/>
      <c r="UYU196667" s="162"/>
      <c r="UYV196667" s="162"/>
      <c r="UYW196667" s="162"/>
      <c r="VIN196667" s="162"/>
      <c r="VIO196667" s="162"/>
      <c r="VIP196667" s="162"/>
      <c r="VIQ196667" s="162"/>
      <c r="VIR196667" s="162"/>
      <c r="VIS196667" s="162"/>
      <c r="VSJ196667" s="162"/>
      <c r="VSK196667" s="162"/>
      <c r="VSL196667" s="162"/>
      <c r="VSM196667" s="162"/>
      <c r="VSN196667" s="162"/>
      <c r="VSO196667" s="162"/>
      <c r="WCF196667" s="162"/>
      <c r="WCG196667" s="162"/>
      <c r="WCH196667" s="162"/>
      <c r="WCI196667" s="162"/>
      <c r="WCJ196667" s="162"/>
      <c r="WCK196667" s="162"/>
      <c r="WMB196667" s="162"/>
      <c r="WMC196667" s="162"/>
      <c r="WMD196667" s="162"/>
      <c r="WME196667" s="162"/>
      <c r="WMF196667" s="162"/>
      <c r="WMG196667" s="162"/>
      <c r="WVX196667" s="162"/>
      <c r="WVY196667" s="162"/>
      <c r="WVZ196667" s="162"/>
      <c r="WWA196667" s="162"/>
      <c r="WWB196667" s="162"/>
      <c r="WWC196667" s="162"/>
    </row>
    <row r="196668" spans="7:789 1040:1813 2064:2837 3088:3861 4112:4885 5136:5909 6160:6933 7184:7957 8208:8981 9232:10005 10256:11029 11280:12053 12304:13077 13328:14101 14352:15125 15376:16149" ht="11.25" customHeight="1" x14ac:dyDescent="0.35">
      <c r="G196668" s="162"/>
      <c r="H196668" s="162"/>
      <c r="I196668" s="162"/>
      <c r="J196668" s="162"/>
      <c r="K196668" s="162"/>
      <c r="L196668" s="162"/>
      <c r="M196668" s="162"/>
      <c r="N196668" s="162"/>
      <c r="O196668" s="162"/>
      <c r="JL196668" s="162"/>
      <c r="JM196668" s="162"/>
      <c r="JN196668" s="162"/>
      <c r="JO196668" s="162"/>
      <c r="JP196668" s="162"/>
      <c r="JQ196668" s="162"/>
      <c r="TH196668" s="162"/>
      <c r="TI196668" s="162"/>
      <c r="TJ196668" s="162"/>
      <c r="TK196668" s="162"/>
      <c r="TL196668" s="162"/>
      <c r="TM196668" s="162"/>
      <c r="ADD196668" s="162"/>
      <c r="ADE196668" s="162"/>
      <c r="ADF196668" s="162"/>
      <c r="ADG196668" s="162"/>
      <c r="ADH196668" s="162"/>
      <c r="ADI196668" s="162"/>
      <c r="AMZ196668" s="162"/>
      <c r="ANA196668" s="162"/>
      <c r="ANB196668" s="162"/>
      <c r="ANC196668" s="162"/>
      <c r="AND196668" s="162"/>
      <c r="ANE196668" s="162"/>
      <c r="AWV196668" s="162"/>
      <c r="AWW196668" s="162"/>
      <c r="AWX196668" s="162"/>
      <c r="AWY196668" s="162"/>
      <c r="AWZ196668" s="162"/>
      <c r="AXA196668" s="162"/>
      <c r="BGR196668" s="162"/>
      <c r="BGS196668" s="162"/>
      <c r="BGT196668" s="162"/>
      <c r="BGU196668" s="162"/>
      <c r="BGV196668" s="162"/>
      <c r="BGW196668" s="162"/>
      <c r="BQN196668" s="162"/>
      <c r="BQO196668" s="162"/>
      <c r="BQP196668" s="162"/>
      <c r="BQQ196668" s="162"/>
      <c r="BQR196668" s="162"/>
      <c r="BQS196668" s="162"/>
      <c r="CAJ196668" s="162"/>
      <c r="CAK196668" s="162"/>
      <c r="CAL196668" s="162"/>
      <c r="CAM196668" s="162"/>
      <c r="CAN196668" s="162"/>
      <c r="CAO196668" s="162"/>
      <c r="CKF196668" s="162"/>
      <c r="CKG196668" s="162"/>
      <c r="CKH196668" s="162"/>
      <c r="CKI196668" s="162"/>
      <c r="CKJ196668" s="162"/>
      <c r="CKK196668" s="162"/>
      <c r="CUB196668" s="162"/>
      <c r="CUC196668" s="162"/>
      <c r="CUD196668" s="162"/>
      <c r="CUE196668" s="162"/>
      <c r="CUF196668" s="162"/>
      <c r="CUG196668" s="162"/>
      <c r="DDX196668" s="162"/>
      <c r="DDY196668" s="162"/>
      <c r="DDZ196668" s="162"/>
      <c r="DEA196668" s="162"/>
      <c r="DEB196668" s="162"/>
      <c r="DEC196668" s="162"/>
      <c r="DNT196668" s="162"/>
      <c r="DNU196668" s="162"/>
      <c r="DNV196668" s="162"/>
      <c r="DNW196668" s="162"/>
      <c r="DNX196668" s="162"/>
      <c r="DNY196668" s="162"/>
      <c r="DXP196668" s="162"/>
      <c r="DXQ196668" s="162"/>
      <c r="DXR196668" s="162"/>
      <c r="DXS196668" s="162"/>
      <c r="DXT196668" s="162"/>
      <c r="DXU196668" s="162"/>
      <c r="EHL196668" s="162"/>
      <c r="EHM196668" s="162"/>
      <c r="EHN196668" s="162"/>
      <c r="EHO196668" s="162"/>
      <c r="EHP196668" s="162"/>
      <c r="EHQ196668" s="162"/>
      <c r="ERH196668" s="162"/>
      <c r="ERI196668" s="162"/>
      <c r="ERJ196668" s="162"/>
      <c r="ERK196668" s="162"/>
      <c r="ERL196668" s="162"/>
      <c r="ERM196668" s="162"/>
      <c r="FBD196668" s="162"/>
      <c r="FBE196668" s="162"/>
      <c r="FBF196668" s="162"/>
      <c r="FBG196668" s="162"/>
      <c r="FBH196668" s="162"/>
      <c r="FBI196668" s="162"/>
      <c r="FKZ196668" s="162"/>
      <c r="FLA196668" s="162"/>
      <c r="FLB196668" s="162"/>
      <c r="FLC196668" s="162"/>
      <c r="FLD196668" s="162"/>
      <c r="FLE196668" s="162"/>
      <c r="FUV196668" s="162"/>
      <c r="FUW196668" s="162"/>
      <c r="FUX196668" s="162"/>
      <c r="FUY196668" s="162"/>
      <c r="FUZ196668" s="162"/>
      <c r="FVA196668" s="162"/>
      <c r="GER196668" s="162"/>
      <c r="GES196668" s="162"/>
      <c r="GET196668" s="162"/>
      <c r="GEU196668" s="162"/>
      <c r="GEV196668" s="162"/>
      <c r="GEW196668" s="162"/>
      <c r="GON196668" s="162"/>
      <c r="GOO196668" s="162"/>
      <c r="GOP196668" s="162"/>
      <c r="GOQ196668" s="162"/>
      <c r="GOR196668" s="162"/>
      <c r="GOS196668" s="162"/>
      <c r="GYJ196668" s="162"/>
      <c r="GYK196668" s="162"/>
      <c r="GYL196668" s="162"/>
      <c r="GYM196668" s="162"/>
      <c r="GYN196668" s="162"/>
      <c r="GYO196668" s="162"/>
      <c r="HIF196668" s="162"/>
      <c r="HIG196668" s="162"/>
      <c r="HIH196668" s="162"/>
      <c r="HII196668" s="162"/>
      <c r="HIJ196668" s="162"/>
      <c r="HIK196668" s="162"/>
      <c r="HSB196668" s="162"/>
      <c r="HSC196668" s="162"/>
      <c r="HSD196668" s="162"/>
      <c r="HSE196668" s="162"/>
      <c r="HSF196668" s="162"/>
      <c r="HSG196668" s="162"/>
      <c r="IBX196668" s="162"/>
      <c r="IBY196668" s="162"/>
      <c r="IBZ196668" s="162"/>
      <c r="ICA196668" s="162"/>
      <c r="ICB196668" s="162"/>
      <c r="ICC196668" s="162"/>
      <c r="ILT196668" s="162"/>
      <c r="ILU196668" s="162"/>
      <c r="ILV196668" s="162"/>
      <c r="ILW196668" s="162"/>
      <c r="ILX196668" s="162"/>
      <c r="ILY196668" s="162"/>
      <c r="IVP196668" s="162"/>
      <c r="IVQ196668" s="162"/>
      <c r="IVR196668" s="162"/>
      <c r="IVS196668" s="162"/>
      <c r="IVT196668" s="162"/>
      <c r="IVU196668" s="162"/>
      <c r="JFL196668" s="162"/>
      <c r="JFM196668" s="162"/>
      <c r="JFN196668" s="162"/>
      <c r="JFO196668" s="162"/>
      <c r="JFP196668" s="162"/>
      <c r="JFQ196668" s="162"/>
      <c r="JPH196668" s="162"/>
      <c r="JPI196668" s="162"/>
      <c r="JPJ196668" s="162"/>
      <c r="JPK196668" s="162"/>
      <c r="JPL196668" s="162"/>
      <c r="JPM196668" s="162"/>
      <c r="JZD196668" s="162"/>
      <c r="JZE196668" s="162"/>
      <c r="JZF196668" s="162"/>
      <c r="JZG196668" s="162"/>
      <c r="JZH196668" s="162"/>
      <c r="JZI196668" s="162"/>
      <c r="KIZ196668" s="162"/>
      <c r="KJA196668" s="162"/>
      <c r="KJB196668" s="162"/>
      <c r="KJC196668" s="162"/>
      <c r="KJD196668" s="162"/>
      <c r="KJE196668" s="162"/>
      <c r="KSV196668" s="162"/>
      <c r="KSW196668" s="162"/>
      <c r="KSX196668" s="162"/>
      <c r="KSY196668" s="162"/>
      <c r="KSZ196668" s="162"/>
      <c r="KTA196668" s="162"/>
      <c r="LCR196668" s="162"/>
      <c r="LCS196668" s="162"/>
      <c r="LCT196668" s="162"/>
      <c r="LCU196668" s="162"/>
      <c r="LCV196668" s="162"/>
      <c r="LCW196668" s="162"/>
      <c r="LMN196668" s="162"/>
      <c r="LMO196668" s="162"/>
      <c r="LMP196668" s="162"/>
      <c r="LMQ196668" s="162"/>
      <c r="LMR196668" s="162"/>
      <c r="LMS196668" s="162"/>
      <c r="LWJ196668" s="162"/>
      <c r="LWK196668" s="162"/>
      <c r="LWL196668" s="162"/>
      <c r="LWM196668" s="162"/>
      <c r="LWN196668" s="162"/>
      <c r="LWO196668" s="162"/>
      <c r="MGF196668" s="162"/>
      <c r="MGG196668" s="162"/>
      <c r="MGH196668" s="162"/>
      <c r="MGI196668" s="162"/>
      <c r="MGJ196668" s="162"/>
      <c r="MGK196668" s="162"/>
      <c r="MQB196668" s="162"/>
      <c r="MQC196668" s="162"/>
      <c r="MQD196668" s="162"/>
      <c r="MQE196668" s="162"/>
      <c r="MQF196668" s="162"/>
      <c r="MQG196668" s="162"/>
      <c r="MZX196668" s="162"/>
      <c r="MZY196668" s="162"/>
      <c r="MZZ196668" s="162"/>
      <c r="NAA196668" s="162"/>
      <c r="NAB196668" s="162"/>
      <c r="NAC196668" s="162"/>
      <c r="NJT196668" s="162"/>
      <c r="NJU196668" s="162"/>
      <c r="NJV196668" s="162"/>
      <c r="NJW196668" s="162"/>
      <c r="NJX196668" s="162"/>
      <c r="NJY196668" s="162"/>
      <c r="NTP196668" s="162"/>
      <c r="NTQ196668" s="162"/>
      <c r="NTR196668" s="162"/>
      <c r="NTS196668" s="162"/>
      <c r="NTT196668" s="162"/>
      <c r="NTU196668" s="162"/>
      <c r="ODL196668" s="162"/>
      <c r="ODM196668" s="162"/>
      <c r="ODN196668" s="162"/>
      <c r="ODO196668" s="162"/>
      <c r="ODP196668" s="162"/>
      <c r="ODQ196668" s="162"/>
      <c r="ONH196668" s="162"/>
      <c r="ONI196668" s="162"/>
      <c r="ONJ196668" s="162"/>
      <c r="ONK196668" s="162"/>
      <c r="ONL196668" s="162"/>
      <c r="ONM196668" s="162"/>
      <c r="OXD196668" s="162"/>
      <c r="OXE196668" s="162"/>
      <c r="OXF196668" s="162"/>
      <c r="OXG196668" s="162"/>
      <c r="OXH196668" s="162"/>
      <c r="OXI196668" s="162"/>
      <c r="PGZ196668" s="162"/>
      <c r="PHA196668" s="162"/>
      <c r="PHB196668" s="162"/>
      <c r="PHC196668" s="162"/>
      <c r="PHD196668" s="162"/>
      <c r="PHE196668" s="162"/>
      <c r="PQV196668" s="162"/>
      <c r="PQW196668" s="162"/>
      <c r="PQX196668" s="162"/>
      <c r="PQY196668" s="162"/>
      <c r="PQZ196668" s="162"/>
      <c r="PRA196668" s="162"/>
      <c r="QAR196668" s="162"/>
      <c r="QAS196668" s="162"/>
      <c r="QAT196668" s="162"/>
      <c r="QAU196668" s="162"/>
      <c r="QAV196668" s="162"/>
      <c r="QAW196668" s="162"/>
      <c r="QKN196668" s="162"/>
      <c r="QKO196668" s="162"/>
      <c r="QKP196668" s="162"/>
      <c r="QKQ196668" s="162"/>
      <c r="QKR196668" s="162"/>
      <c r="QKS196668" s="162"/>
      <c r="QUJ196668" s="162"/>
      <c r="QUK196668" s="162"/>
      <c r="QUL196668" s="162"/>
      <c r="QUM196668" s="162"/>
      <c r="QUN196668" s="162"/>
      <c r="QUO196668" s="162"/>
      <c r="REF196668" s="162"/>
      <c r="REG196668" s="162"/>
      <c r="REH196668" s="162"/>
      <c r="REI196668" s="162"/>
      <c r="REJ196668" s="162"/>
      <c r="REK196668" s="162"/>
      <c r="ROB196668" s="162"/>
      <c r="ROC196668" s="162"/>
      <c r="ROD196668" s="162"/>
      <c r="ROE196668" s="162"/>
      <c r="ROF196668" s="162"/>
      <c r="ROG196668" s="162"/>
      <c r="RXX196668" s="162"/>
      <c r="RXY196668" s="162"/>
      <c r="RXZ196668" s="162"/>
      <c r="RYA196668" s="162"/>
      <c r="RYB196668" s="162"/>
      <c r="RYC196668" s="162"/>
      <c r="SHT196668" s="162"/>
      <c r="SHU196668" s="162"/>
      <c r="SHV196668" s="162"/>
      <c r="SHW196668" s="162"/>
      <c r="SHX196668" s="162"/>
      <c r="SHY196668" s="162"/>
      <c r="SRP196668" s="162"/>
      <c r="SRQ196668" s="162"/>
      <c r="SRR196668" s="162"/>
      <c r="SRS196668" s="162"/>
      <c r="SRT196668" s="162"/>
      <c r="SRU196668" s="162"/>
      <c r="TBL196668" s="162"/>
      <c r="TBM196668" s="162"/>
      <c r="TBN196668" s="162"/>
      <c r="TBO196668" s="162"/>
      <c r="TBP196668" s="162"/>
      <c r="TBQ196668" s="162"/>
      <c r="TLH196668" s="162"/>
      <c r="TLI196668" s="162"/>
      <c r="TLJ196668" s="162"/>
      <c r="TLK196668" s="162"/>
      <c r="TLL196668" s="162"/>
      <c r="TLM196668" s="162"/>
      <c r="TVD196668" s="162"/>
      <c r="TVE196668" s="162"/>
      <c r="TVF196668" s="162"/>
      <c r="TVG196668" s="162"/>
      <c r="TVH196668" s="162"/>
      <c r="TVI196668" s="162"/>
      <c r="UEZ196668" s="162"/>
      <c r="UFA196668" s="162"/>
      <c r="UFB196668" s="162"/>
      <c r="UFC196668" s="162"/>
      <c r="UFD196668" s="162"/>
      <c r="UFE196668" s="162"/>
      <c r="UOV196668" s="162"/>
      <c r="UOW196668" s="162"/>
      <c r="UOX196668" s="162"/>
      <c r="UOY196668" s="162"/>
      <c r="UOZ196668" s="162"/>
      <c r="UPA196668" s="162"/>
      <c r="UYR196668" s="162"/>
      <c r="UYS196668" s="162"/>
      <c r="UYT196668" s="162"/>
      <c r="UYU196668" s="162"/>
      <c r="UYV196668" s="162"/>
      <c r="UYW196668" s="162"/>
      <c r="VIN196668" s="162"/>
      <c r="VIO196668" s="162"/>
      <c r="VIP196668" s="162"/>
      <c r="VIQ196668" s="162"/>
      <c r="VIR196668" s="162"/>
      <c r="VIS196668" s="162"/>
      <c r="VSJ196668" s="162"/>
      <c r="VSK196668" s="162"/>
      <c r="VSL196668" s="162"/>
      <c r="VSM196668" s="162"/>
      <c r="VSN196668" s="162"/>
      <c r="VSO196668" s="162"/>
      <c r="WCF196668" s="162"/>
      <c r="WCG196668" s="162"/>
      <c r="WCH196668" s="162"/>
      <c r="WCI196668" s="162"/>
      <c r="WCJ196668" s="162"/>
      <c r="WCK196668" s="162"/>
      <c r="WMB196668" s="162"/>
      <c r="WMC196668" s="162"/>
      <c r="WMD196668" s="162"/>
      <c r="WME196668" s="162"/>
      <c r="WMF196668" s="162"/>
      <c r="WMG196668" s="162"/>
      <c r="WVX196668" s="162"/>
      <c r="WVY196668" s="162"/>
      <c r="WVZ196668" s="162"/>
      <c r="WWA196668" s="162"/>
      <c r="WWB196668" s="162"/>
      <c r="WWC196668" s="162"/>
    </row>
    <row r="196669" spans="7:789 1040:1813 2064:2837 3088:3861 4112:4885 5136:5909 6160:6933 7184:7957 8208:8981 9232:10005 10256:11029 11280:12053 12304:13077 13328:14101 14352:15125 15376:16149" ht="11.25" customHeight="1" x14ac:dyDescent="0.35">
      <c r="G196669" s="162"/>
      <c r="H196669" s="162"/>
      <c r="I196669" s="162"/>
      <c r="J196669" s="162"/>
      <c r="K196669" s="162"/>
      <c r="L196669" s="162"/>
      <c r="M196669" s="162"/>
      <c r="N196669" s="162"/>
      <c r="O196669" s="162"/>
      <c r="JL196669" s="162"/>
      <c r="JM196669" s="162"/>
      <c r="JN196669" s="162"/>
      <c r="JO196669" s="162"/>
      <c r="JP196669" s="162"/>
      <c r="JQ196669" s="162"/>
      <c r="TH196669" s="162"/>
      <c r="TI196669" s="162"/>
      <c r="TJ196669" s="162"/>
      <c r="TK196669" s="162"/>
      <c r="TL196669" s="162"/>
      <c r="TM196669" s="162"/>
      <c r="ADD196669" s="162"/>
      <c r="ADE196669" s="162"/>
      <c r="ADF196669" s="162"/>
      <c r="ADG196669" s="162"/>
      <c r="ADH196669" s="162"/>
      <c r="ADI196669" s="162"/>
      <c r="AMZ196669" s="162"/>
      <c r="ANA196669" s="162"/>
      <c r="ANB196669" s="162"/>
      <c r="ANC196669" s="162"/>
      <c r="AND196669" s="162"/>
      <c r="ANE196669" s="162"/>
      <c r="AWV196669" s="162"/>
      <c r="AWW196669" s="162"/>
      <c r="AWX196669" s="162"/>
      <c r="AWY196669" s="162"/>
      <c r="AWZ196669" s="162"/>
      <c r="AXA196669" s="162"/>
      <c r="BGR196669" s="162"/>
      <c r="BGS196669" s="162"/>
      <c r="BGT196669" s="162"/>
      <c r="BGU196669" s="162"/>
      <c r="BGV196669" s="162"/>
      <c r="BGW196669" s="162"/>
      <c r="BQN196669" s="162"/>
      <c r="BQO196669" s="162"/>
      <c r="BQP196669" s="162"/>
      <c r="BQQ196669" s="162"/>
      <c r="BQR196669" s="162"/>
      <c r="BQS196669" s="162"/>
      <c r="CAJ196669" s="162"/>
      <c r="CAK196669" s="162"/>
      <c r="CAL196669" s="162"/>
      <c r="CAM196669" s="162"/>
      <c r="CAN196669" s="162"/>
      <c r="CAO196669" s="162"/>
      <c r="CKF196669" s="162"/>
      <c r="CKG196669" s="162"/>
      <c r="CKH196669" s="162"/>
      <c r="CKI196669" s="162"/>
      <c r="CKJ196669" s="162"/>
      <c r="CKK196669" s="162"/>
      <c r="CUB196669" s="162"/>
      <c r="CUC196669" s="162"/>
      <c r="CUD196669" s="162"/>
      <c r="CUE196669" s="162"/>
      <c r="CUF196669" s="162"/>
      <c r="CUG196669" s="162"/>
      <c r="DDX196669" s="162"/>
      <c r="DDY196669" s="162"/>
      <c r="DDZ196669" s="162"/>
      <c r="DEA196669" s="162"/>
      <c r="DEB196669" s="162"/>
      <c r="DEC196669" s="162"/>
      <c r="DNT196669" s="162"/>
      <c r="DNU196669" s="162"/>
      <c r="DNV196669" s="162"/>
      <c r="DNW196669" s="162"/>
      <c r="DNX196669" s="162"/>
      <c r="DNY196669" s="162"/>
      <c r="DXP196669" s="162"/>
      <c r="DXQ196669" s="162"/>
      <c r="DXR196669" s="162"/>
      <c r="DXS196669" s="162"/>
      <c r="DXT196669" s="162"/>
      <c r="DXU196669" s="162"/>
      <c r="EHL196669" s="162"/>
      <c r="EHM196669" s="162"/>
      <c r="EHN196669" s="162"/>
      <c r="EHO196669" s="162"/>
      <c r="EHP196669" s="162"/>
      <c r="EHQ196669" s="162"/>
      <c r="ERH196669" s="162"/>
      <c r="ERI196669" s="162"/>
      <c r="ERJ196669" s="162"/>
      <c r="ERK196669" s="162"/>
      <c r="ERL196669" s="162"/>
      <c r="ERM196669" s="162"/>
      <c r="FBD196669" s="162"/>
      <c r="FBE196669" s="162"/>
      <c r="FBF196669" s="162"/>
      <c r="FBG196669" s="162"/>
      <c r="FBH196669" s="162"/>
      <c r="FBI196669" s="162"/>
      <c r="FKZ196669" s="162"/>
      <c r="FLA196669" s="162"/>
      <c r="FLB196669" s="162"/>
      <c r="FLC196669" s="162"/>
      <c r="FLD196669" s="162"/>
      <c r="FLE196669" s="162"/>
      <c r="FUV196669" s="162"/>
      <c r="FUW196669" s="162"/>
      <c r="FUX196669" s="162"/>
      <c r="FUY196669" s="162"/>
      <c r="FUZ196669" s="162"/>
      <c r="FVA196669" s="162"/>
      <c r="GER196669" s="162"/>
      <c r="GES196669" s="162"/>
      <c r="GET196669" s="162"/>
      <c r="GEU196669" s="162"/>
      <c r="GEV196669" s="162"/>
      <c r="GEW196669" s="162"/>
      <c r="GON196669" s="162"/>
      <c r="GOO196669" s="162"/>
      <c r="GOP196669" s="162"/>
      <c r="GOQ196669" s="162"/>
      <c r="GOR196669" s="162"/>
      <c r="GOS196669" s="162"/>
      <c r="GYJ196669" s="162"/>
      <c r="GYK196669" s="162"/>
      <c r="GYL196669" s="162"/>
      <c r="GYM196669" s="162"/>
      <c r="GYN196669" s="162"/>
      <c r="GYO196669" s="162"/>
      <c r="HIF196669" s="162"/>
      <c r="HIG196669" s="162"/>
      <c r="HIH196669" s="162"/>
      <c r="HII196669" s="162"/>
      <c r="HIJ196669" s="162"/>
      <c r="HIK196669" s="162"/>
      <c r="HSB196669" s="162"/>
      <c r="HSC196669" s="162"/>
      <c r="HSD196669" s="162"/>
      <c r="HSE196669" s="162"/>
      <c r="HSF196669" s="162"/>
      <c r="HSG196669" s="162"/>
      <c r="IBX196669" s="162"/>
      <c r="IBY196669" s="162"/>
      <c r="IBZ196669" s="162"/>
      <c r="ICA196669" s="162"/>
      <c r="ICB196669" s="162"/>
      <c r="ICC196669" s="162"/>
      <c r="ILT196669" s="162"/>
      <c r="ILU196669" s="162"/>
      <c r="ILV196669" s="162"/>
      <c r="ILW196669" s="162"/>
      <c r="ILX196669" s="162"/>
      <c r="ILY196669" s="162"/>
      <c r="IVP196669" s="162"/>
      <c r="IVQ196669" s="162"/>
      <c r="IVR196669" s="162"/>
      <c r="IVS196669" s="162"/>
      <c r="IVT196669" s="162"/>
      <c r="IVU196669" s="162"/>
      <c r="JFL196669" s="162"/>
      <c r="JFM196669" s="162"/>
      <c r="JFN196669" s="162"/>
      <c r="JFO196669" s="162"/>
      <c r="JFP196669" s="162"/>
      <c r="JFQ196669" s="162"/>
      <c r="JPH196669" s="162"/>
      <c r="JPI196669" s="162"/>
      <c r="JPJ196669" s="162"/>
      <c r="JPK196669" s="162"/>
      <c r="JPL196669" s="162"/>
      <c r="JPM196669" s="162"/>
      <c r="JZD196669" s="162"/>
      <c r="JZE196669" s="162"/>
      <c r="JZF196669" s="162"/>
      <c r="JZG196669" s="162"/>
      <c r="JZH196669" s="162"/>
      <c r="JZI196669" s="162"/>
      <c r="KIZ196669" s="162"/>
      <c r="KJA196669" s="162"/>
      <c r="KJB196669" s="162"/>
      <c r="KJC196669" s="162"/>
      <c r="KJD196669" s="162"/>
      <c r="KJE196669" s="162"/>
      <c r="KSV196669" s="162"/>
      <c r="KSW196669" s="162"/>
      <c r="KSX196669" s="162"/>
      <c r="KSY196669" s="162"/>
      <c r="KSZ196669" s="162"/>
      <c r="KTA196669" s="162"/>
      <c r="LCR196669" s="162"/>
      <c r="LCS196669" s="162"/>
      <c r="LCT196669" s="162"/>
      <c r="LCU196669" s="162"/>
      <c r="LCV196669" s="162"/>
      <c r="LCW196669" s="162"/>
      <c r="LMN196669" s="162"/>
      <c r="LMO196669" s="162"/>
      <c r="LMP196669" s="162"/>
      <c r="LMQ196669" s="162"/>
      <c r="LMR196669" s="162"/>
      <c r="LMS196669" s="162"/>
      <c r="LWJ196669" s="162"/>
      <c r="LWK196669" s="162"/>
      <c r="LWL196669" s="162"/>
      <c r="LWM196669" s="162"/>
      <c r="LWN196669" s="162"/>
      <c r="LWO196669" s="162"/>
      <c r="MGF196669" s="162"/>
      <c r="MGG196669" s="162"/>
      <c r="MGH196669" s="162"/>
      <c r="MGI196669" s="162"/>
      <c r="MGJ196669" s="162"/>
      <c r="MGK196669" s="162"/>
      <c r="MQB196669" s="162"/>
      <c r="MQC196669" s="162"/>
      <c r="MQD196669" s="162"/>
      <c r="MQE196669" s="162"/>
      <c r="MQF196669" s="162"/>
      <c r="MQG196669" s="162"/>
      <c r="MZX196669" s="162"/>
      <c r="MZY196669" s="162"/>
      <c r="MZZ196669" s="162"/>
      <c r="NAA196669" s="162"/>
      <c r="NAB196669" s="162"/>
      <c r="NAC196669" s="162"/>
      <c r="NJT196669" s="162"/>
      <c r="NJU196669" s="162"/>
      <c r="NJV196669" s="162"/>
      <c r="NJW196669" s="162"/>
      <c r="NJX196669" s="162"/>
      <c r="NJY196669" s="162"/>
      <c r="NTP196669" s="162"/>
      <c r="NTQ196669" s="162"/>
      <c r="NTR196669" s="162"/>
      <c r="NTS196669" s="162"/>
      <c r="NTT196669" s="162"/>
      <c r="NTU196669" s="162"/>
      <c r="ODL196669" s="162"/>
      <c r="ODM196669" s="162"/>
      <c r="ODN196669" s="162"/>
      <c r="ODO196669" s="162"/>
      <c r="ODP196669" s="162"/>
      <c r="ODQ196669" s="162"/>
      <c r="ONH196669" s="162"/>
      <c r="ONI196669" s="162"/>
      <c r="ONJ196669" s="162"/>
      <c r="ONK196669" s="162"/>
      <c r="ONL196669" s="162"/>
      <c r="ONM196669" s="162"/>
      <c r="OXD196669" s="162"/>
      <c r="OXE196669" s="162"/>
      <c r="OXF196669" s="162"/>
      <c r="OXG196669" s="162"/>
      <c r="OXH196669" s="162"/>
      <c r="OXI196669" s="162"/>
      <c r="PGZ196669" s="162"/>
      <c r="PHA196669" s="162"/>
      <c r="PHB196669" s="162"/>
      <c r="PHC196669" s="162"/>
      <c r="PHD196669" s="162"/>
      <c r="PHE196669" s="162"/>
      <c r="PQV196669" s="162"/>
      <c r="PQW196669" s="162"/>
      <c r="PQX196669" s="162"/>
      <c r="PQY196669" s="162"/>
      <c r="PQZ196669" s="162"/>
      <c r="PRA196669" s="162"/>
      <c r="QAR196669" s="162"/>
      <c r="QAS196669" s="162"/>
      <c r="QAT196669" s="162"/>
      <c r="QAU196669" s="162"/>
      <c r="QAV196669" s="162"/>
      <c r="QAW196669" s="162"/>
      <c r="QKN196669" s="162"/>
      <c r="QKO196669" s="162"/>
      <c r="QKP196669" s="162"/>
      <c r="QKQ196669" s="162"/>
      <c r="QKR196669" s="162"/>
      <c r="QKS196669" s="162"/>
      <c r="QUJ196669" s="162"/>
      <c r="QUK196669" s="162"/>
      <c r="QUL196669" s="162"/>
      <c r="QUM196669" s="162"/>
      <c r="QUN196669" s="162"/>
      <c r="QUO196669" s="162"/>
      <c r="REF196669" s="162"/>
      <c r="REG196669" s="162"/>
      <c r="REH196669" s="162"/>
      <c r="REI196669" s="162"/>
      <c r="REJ196669" s="162"/>
      <c r="REK196669" s="162"/>
      <c r="ROB196669" s="162"/>
      <c r="ROC196669" s="162"/>
      <c r="ROD196669" s="162"/>
      <c r="ROE196669" s="162"/>
      <c r="ROF196669" s="162"/>
      <c r="ROG196669" s="162"/>
      <c r="RXX196669" s="162"/>
      <c r="RXY196669" s="162"/>
      <c r="RXZ196669" s="162"/>
      <c r="RYA196669" s="162"/>
      <c r="RYB196669" s="162"/>
      <c r="RYC196669" s="162"/>
      <c r="SHT196669" s="162"/>
      <c r="SHU196669" s="162"/>
      <c r="SHV196669" s="162"/>
      <c r="SHW196669" s="162"/>
      <c r="SHX196669" s="162"/>
      <c r="SHY196669" s="162"/>
      <c r="SRP196669" s="162"/>
      <c r="SRQ196669" s="162"/>
      <c r="SRR196669" s="162"/>
      <c r="SRS196669" s="162"/>
      <c r="SRT196669" s="162"/>
      <c r="SRU196669" s="162"/>
      <c r="TBL196669" s="162"/>
      <c r="TBM196669" s="162"/>
      <c r="TBN196669" s="162"/>
      <c r="TBO196669" s="162"/>
      <c r="TBP196669" s="162"/>
      <c r="TBQ196669" s="162"/>
      <c r="TLH196669" s="162"/>
      <c r="TLI196669" s="162"/>
      <c r="TLJ196669" s="162"/>
      <c r="TLK196669" s="162"/>
      <c r="TLL196669" s="162"/>
      <c r="TLM196669" s="162"/>
      <c r="TVD196669" s="162"/>
      <c r="TVE196669" s="162"/>
      <c r="TVF196669" s="162"/>
      <c r="TVG196669" s="162"/>
      <c r="TVH196669" s="162"/>
      <c r="TVI196669" s="162"/>
      <c r="UEZ196669" s="162"/>
      <c r="UFA196669" s="162"/>
      <c r="UFB196669" s="162"/>
      <c r="UFC196669" s="162"/>
      <c r="UFD196669" s="162"/>
      <c r="UFE196669" s="162"/>
      <c r="UOV196669" s="162"/>
      <c r="UOW196669" s="162"/>
      <c r="UOX196669" s="162"/>
      <c r="UOY196669" s="162"/>
      <c r="UOZ196669" s="162"/>
      <c r="UPA196669" s="162"/>
      <c r="UYR196669" s="162"/>
      <c r="UYS196669" s="162"/>
      <c r="UYT196669" s="162"/>
      <c r="UYU196669" s="162"/>
      <c r="UYV196669" s="162"/>
      <c r="UYW196669" s="162"/>
      <c r="VIN196669" s="162"/>
      <c r="VIO196669" s="162"/>
      <c r="VIP196669" s="162"/>
      <c r="VIQ196669" s="162"/>
      <c r="VIR196669" s="162"/>
      <c r="VIS196669" s="162"/>
      <c r="VSJ196669" s="162"/>
      <c r="VSK196669" s="162"/>
      <c r="VSL196669" s="162"/>
      <c r="VSM196669" s="162"/>
      <c r="VSN196669" s="162"/>
      <c r="VSO196669" s="162"/>
      <c r="WCF196669" s="162"/>
      <c r="WCG196669" s="162"/>
      <c r="WCH196669" s="162"/>
      <c r="WCI196669" s="162"/>
      <c r="WCJ196669" s="162"/>
      <c r="WCK196669" s="162"/>
      <c r="WMB196669" s="162"/>
      <c r="WMC196669" s="162"/>
      <c r="WMD196669" s="162"/>
      <c r="WME196669" s="162"/>
      <c r="WMF196669" s="162"/>
      <c r="WMG196669" s="162"/>
      <c r="WVX196669" s="162"/>
      <c r="WVY196669" s="162"/>
      <c r="WVZ196669" s="162"/>
      <c r="WWA196669" s="162"/>
      <c r="WWB196669" s="162"/>
      <c r="WWC196669" s="162"/>
    </row>
    <row r="196670" spans="7:789 1040:1813 2064:2837 3088:3861 4112:4885 5136:5909 6160:6933 7184:7957 8208:8981 9232:10005 10256:11029 11280:12053 12304:13077 13328:14101 14352:15125 15376:16149" ht="11.25" customHeight="1" x14ac:dyDescent="0.35">
      <c r="G196670" s="162"/>
      <c r="H196670" s="162"/>
      <c r="I196670" s="162"/>
      <c r="J196670" s="162"/>
      <c r="K196670" s="162"/>
      <c r="L196670" s="162"/>
      <c r="M196670" s="162"/>
      <c r="N196670" s="162"/>
      <c r="O196670" s="162"/>
      <c r="JL196670" s="162"/>
      <c r="JM196670" s="162"/>
      <c r="JN196670" s="162"/>
      <c r="JO196670" s="162"/>
      <c r="JP196670" s="162"/>
      <c r="JQ196670" s="162"/>
      <c r="TH196670" s="162"/>
      <c r="TI196670" s="162"/>
      <c r="TJ196670" s="162"/>
      <c r="TK196670" s="162"/>
      <c r="TL196670" s="162"/>
      <c r="TM196670" s="162"/>
      <c r="ADD196670" s="162"/>
      <c r="ADE196670" s="162"/>
      <c r="ADF196670" s="162"/>
      <c r="ADG196670" s="162"/>
      <c r="ADH196670" s="162"/>
      <c r="ADI196670" s="162"/>
      <c r="AMZ196670" s="162"/>
      <c r="ANA196670" s="162"/>
      <c r="ANB196670" s="162"/>
      <c r="ANC196670" s="162"/>
      <c r="AND196670" s="162"/>
      <c r="ANE196670" s="162"/>
      <c r="AWV196670" s="162"/>
      <c r="AWW196670" s="162"/>
      <c r="AWX196670" s="162"/>
      <c r="AWY196670" s="162"/>
      <c r="AWZ196670" s="162"/>
      <c r="AXA196670" s="162"/>
      <c r="BGR196670" s="162"/>
      <c r="BGS196670" s="162"/>
      <c r="BGT196670" s="162"/>
      <c r="BGU196670" s="162"/>
      <c r="BGV196670" s="162"/>
      <c r="BGW196670" s="162"/>
      <c r="BQN196670" s="162"/>
      <c r="BQO196670" s="162"/>
      <c r="BQP196670" s="162"/>
      <c r="BQQ196670" s="162"/>
      <c r="BQR196670" s="162"/>
      <c r="BQS196670" s="162"/>
      <c r="CAJ196670" s="162"/>
      <c r="CAK196670" s="162"/>
      <c r="CAL196670" s="162"/>
      <c r="CAM196670" s="162"/>
      <c r="CAN196670" s="162"/>
      <c r="CAO196670" s="162"/>
      <c r="CKF196670" s="162"/>
      <c r="CKG196670" s="162"/>
      <c r="CKH196670" s="162"/>
      <c r="CKI196670" s="162"/>
      <c r="CKJ196670" s="162"/>
      <c r="CKK196670" s="162"/>
      <c r="CUB196670" s="162"/>
      <c r="CUC196670" s="162"/>
      <c r="CUD196670" s="162"/>
      <c r="CUE196670" s="162"/>
      <c r="CUF196670" s="162"/>
      <c r="CUG196670" s="162"/>
      <c r="DDX196670" s="162"/>
      <c r="DDY196670" s="162"/>
      <c r="DDZ196670" s="162"/>
      <c r="DEA196670" s="162"/>
      <c r="DEB196670" s="162"/>
      <c r="DEC196670" s="162"/>
      <c r="DNT196670" s="162"/>
      <c r="DNU196670" s="162"/>
      <c r="DNV196670" s="162"/>
      <c r="DNW196670" s="162"/>
      <c r="DNX196670" s="162"/>
      <c r="DNY196670" s="162"/>
      <c r="DXP196670" s="162"/>
      <c r="DXQ196670" s="162"/>
      <c r="DXR196670" s="162"/>
      <c r="DXS196670" s="162"/>
      <c r="DXT196670" s="162"/>
      <c r="DXU196670" s="162"/>
      <c r="EHL196670" s="162"/>
      <c r="EHM196670" s="162"/>
      <c r="EHN196670" s="162"/>
      <c r="EHO196670" s="162"/>
      <c r="EHP196670" s="162"/>
      <c r="EHQ196670" s="162"/>
      <c r="ERH196670" s="162"/>
      <c r="ERI196670" s="162"/>
      <c r="ERJ196670" s="162"/>
      <c r="ERK196670" s="162"/>
      <c r="ERL196670" s="162"/>
      <c r="ERM196670" s="162"/>
      <c r="FBD196670" s="162"/>
      <c r="FBE196670" s="162"/>
      <c r="FBF196670" s="162"/>
      <c r="FBG196670" s="162"/>
      <c r="FBH196670" s="162"/>
      <c r="FBI196670" s="162"/>
      <c r="FKZ196670" s="162"/>
      <c r="FLA196670" s="162"/>
      <c r="FLB196670" s="162"/>
      <c r="FLC196670" s="162"/>
      <c r="FLD196670" s="162"/>
      <c r="FLE196670" s="162"/>
      <c r="FUV196670" s="162"/>
      <c r="FUW196670" s="162"/>
      <c r="FUX196670" s="162"/>
      <c r="FUY196670" s="162"/>
      <c r="FUZ196670" s="162"/>
      <c r="FVA196670" s="162"/>
      <c r="GER196670" s="162"/>
      <c r="GES196670" s="162"/>
      <c r="GET196670" s="162"/>
      <c r="GEU196670" s="162"/>
      <c r="GEV196670" s="162"/>
      <c r="GEW196670" s="162"/>
      <c r="GON196670" s="162"/>
      <c r="GOO196670" s="162"/>
      <c r="GOP196670" s="162"/>
      <c r="GOQ196670" s="162"/>
      <c r="GOR196670" s="162"/>
      <c r="GOS196670" s="162"/>
      <c r="GYJ196670" s="162"/>
      <c r="GYK196670" s="162"/>
      <c r="GYL196670" s="162"/>
      <c r="GYM196670" s="162"/>
      <c r="GYN196670" s="162"/>
      <c r="GYO196670" s="162"/>
      <c r="HIF196670" s="162"/>
      <c r="HIG196670" s="162"/>
      <c r="HIH196670" s="162"/>
      <c r="HII196670" s="162"/>
      <c r="HIJ196670" s="162"/>
      <c r="HIK196670" s="162"/>
      <c r="HSB196670" s="162"/>
      <c r="HSC196670" s="162"/>
      <c r="HSD196670" s="162"/>
      <c r="HSE196670" s="162"/>
      <c r="HSF196670" s="162"/>
      <c r="HSG196670" s="162"/>
      <c r="IBX196670" s="162"/>
      <c r="IBY196670" s="162"/>
      <c r="IBZ196670" s="162"/>
      <c r="ICA196670" s="162"/>
      <c r="ICB196670" s="162"/>
      <c r="ICC196670" s="162"/>
      <c r="ILT196670" s="162"/>
      <c r="ILU196670" s="162"/>
      <c r="ILV196670" s="162"/>
      <c r="ILW196670" s="162"/>
      <c r="ILX196670" s="162"/>
      <c r="ILY196670" s="162"/>
      <c r="IVP196670" s="162"/>
      <c r="IVQ196670" s="162"/>
      <c r="IVR196670" s="162"/>
      <c r="IVS196670" s="162"/>
      <c r="IVT196670" s="162"/>
      <c r="IVU196670" s="162"/>
      <c r="JFL196670" s="162"/>
      <c r="JFM196670" s="162"/>
      <c r="JFN196670" s="162"/>
      <c r="JFO196670" s="162"/>
      <c r="JFP196670" s="162"/>
      <c r="JFQ196670" s="162"/>
      <c r="JPH196670" s="162"/>
      <c r="JPI196670" s="162"/>
      <c r="JPJ196670" s="162"/>
      <c r="JPK196670" s="162"/>
      <c r="JPL196670" s="162"/>
      <c r="JPM196670" s="162"/>
      <c r="JZD196670" s="162"/>
      <c r="JZE196670" s="162"/>
      <c r="JZF196670" s="162"/>
      <c r="JZG196670" s="162"/>
      <c r="JZH196670" s="162"/>
      <c r="JZI196670" s="162"/>
      <c r="KIZ196670" s="162"/>
      <c r="KJA196670" s="162"/>
      <c r="KJB196670" s="162"/>
      <c r="KJC196670" s="162"/>
      <c r="KJD196670" s="162"/>
      <c r="KJE196670" s="162"/>
      <c r="KSV196670" s="162"/>
      <c r="KSW196670" s="162"/>
      <c r="KSX196670" s="162"/>
      <c r="KSY196670" s="162"/>
      <c r="KSZ196670" s="162"/>
      <c r="KTA196670" s="162"/>
      <c r="LCR196670" s="162"/>
      <c r="LCS196670" s="162"/>
      <c r="LCT196670" s="162"/>
      <c r="LCU196670" s="162"/>
      <c r="LCV196670" s="162"/>
      <c r="LCW196670" s="162"/>
      <c r="LMN196670" s="162"/>
      <c r="LMO196670" s="162"/>
      <c r="LMP196670" s="162"/>
      <c r="LMQ196670" s="162"/>
      <c r="LMR196670" s="162"/>
      <c r="LMS196670" s="162"/>
      <c r="LWJ196670" s="162"/>
      <c r="LWK196670" s="162"/>
      <c r="LWL196670" s="162"/>
      <c r="LWM196670" s="162"/>
      <c r="LWN196670" s="162"/>
      <c r="LWO196670" s="162"/>
      <c r="MGF196670" s="162"/>
      <c r="MGG196670" s="162"/>
      <c r="MGH196670" s="162"/>
      <c r="MGI196670" s="162"/>
      <c r="MGJ196670" s="162"/>
      <c r="MGK196670" s="162"/>
      <c r="MQB196670" s="162"/>
      <c r="MQC196670" s="162"/>
      <c r="MQD196670" s="162"/>
      <c r="MQE196670" s="162"/>
      <c r="MQF196670" s="162"/>
      <c r="MQG196670" s="162"/>
      <c r="MZX196670" s="162"/>
      <c r="MZY196670" s="162"/>
      <c r="MZZ196670" s="162"/>
      <c r="NAA196670" s="162"/>
      <c r="NAB196670" s="162"/>
      <c r="NAC196670" s="162"/>
      <c r="NJT196670" s="162"/>
      <c r="NJU196670" s="162"/>
      <c r="NJV196670" s="162"/>
      <c r="NJW196670" s="162"/>
      <c r="NJX196670" s="162"/>
      <c r="NJY196670" s="162"/>
      <c r="NTP196670" s="162"/>
      <c r="NTQ196670" s="162"/>
      <c r="NTR196670" s="162"/>
      <c r="NTS196670" s="162"/>
      <c r="NTT196670" s="162"/>
      <c r="NTU196670" s="162"/>
      <c r="ODL196670" s="162"/>
      <c r="ODM196670" s="162"/>
      <c r="ODN196670" s="162"/>
      <c r="ODO196670" s="162"/>
      <c r="ODP196670" s="162"/>
      <c r="ODQ196670" s="162"/>
      <c r="ONH196670" s="162"/>
      <c r="ONI196670" s="162"/>
      <c r="ONJ196670" s="162"/>
      <c r="ONK196670" s="162"/>
      <c r="ONL196670" s="162"/>
      <c r="ONM196670" s="162"/>
      <c r="OXD196670" s="162"/>
      <c r="OXE196670" s="162"/>
      <c r="OXF196670" s="162"/>
      <c r="OXG196670" s="162"/>
      <c r="OXH196670" s="162"/>
      <c r="OXI196670" s="162"/>
      <c r="PGZ196670" s="162"/>
      <c r="PHA196670" s="162"/>
      <c r="PHB196670" s="162"/>
      <c r="PHC196670" s="162"/>
      <c r="PHD196670" s="162"/>
      <c r="PHE196670" s="162"/>
      <c r="PQV196670" s="162"/>
      <c r="PQW196670" s="162"/>
      <c r="PQX196670" s="162"/>
      <c r="PQY196670" s="162"/>
      <c r="PQZ196670" s="162"/>
      <c r="PRA196670" s="162"/>
      <c r="QAR196670" s="162"/>
      <c r="QAS196670" s="162"/>
      <c r="QAT196670" s="162"/>
      <c r="QAU196670" s="162"/>
      <c r="QAV196670" s="162"/>
      <c r="QAW196670" s="162"/>
      <c r="QKN196670" s="162"/>
      <c r="QKO196670" s="162"/>
      <c r="QKP196670" s="162"/>
      <c r="QKQ196670" s="162"/>
      <c r="QKR196670" s="162"/>
      <c r="QKS196670" s="162"/>
      <c r="QUJ196670" s="162"/>
      <c r="QUK196670" s="162"/>
      <c r="QUL196670" s="162"/>
      <c r="QUM196670" s="162"/>
      <c r="QUN196670" s="162"/>
      <c r="QUO196670" s="162"/>
      <c r="REF196670" s="162"/>
      <c r="REG196670" s="162"/>
      <c r="REH196670" s="162"/>
      <c r="REI196670" s="162"/>
      <c r="REJ196670" s="162"/>
      <c r="REK196670" s="162"/>
      <c r="ROB196670" s="162"/>
      <c r="ROC196670" s="162"/>
      <c r="ROD196670" s="162"/>
      <c r="ROE196670" s="162"/>
      <c r="ROF196670" s="162"/>
      <c r="ROG196670" s="162"/>
      <c r="RXX196670" s="162"/>
      <c r="RXY196670" s="162"/>
      <c r="RXZ196670" s="162"/>
      <c r="RYA196670" s="162"/>
      <c r="RYB196670" s="162"/>
      <c r="RYC196670" s="162"/>
      <c r="SHT196670" s="162"/>
      <c r="SHU196670" s="162"/>
      <c r="SHV196670" s="162"/>
      <c r="SHW196670" s="162"/>
      <c r="SHX196670" s="162"/>
      <c r="SHY196670" s="162"/>
      <c r="SRP196670" s="162"/>
      <c r="SRQ196670" s="162"/>
      <c r="SRR196670" s="162"/>
      <c r="SRS196670" s="162"/>
      <c r="SRT196670" s="162"/>
      <c r="SRU196670" s="162"/>
      <c r="TBL196670" s="162"/>
      <c r="TBM196670" s="162"/>
      <c r="TBN196670" s="162"/>
      <c r="TBO196670" s="162"/>
      <c r="TBP196670" s="162"/>
      <c r="TBQ196670" s="162"/>
      <c r="TLH196670" s="162"/>
      <c r="TLI196670" s="162"/>
      <c r="TLJ196670" s="162"/>
      <c r="TLK196670" s="162"/>
      <c r="TLL196670" s="162"/>
      <c r="TLM196670" s="162"/>
      <c r="TVD196670" s="162"/>
      <c r="TVE196670" s="162"/>
      <c r="TVF196670" s="162"/>
      <c r="TVG196670" s="162"/>
      <c r="TVH196670" s="162"/>
      <c r="TVI196670" s="162"/>
      <c r="UEZ196670" s="162"/>
      <c r="UFA196670" s="162"/>
      <c r="UFB196670" s="162"/>
      <c r="UFC196670" s="162"/>
      <c r="UFD196670" s="162"/>
      <c r="UFE196670" s="162"/>
      <c r="UOV196670" s="162"/>
      <c r="UOW196670" s="162"/>
      <c r="UOX196670" s="162"/>
      <c r="UOY196670" s="162"/>
      <c r="UOZ196670" s="162"/>
      <c r="UPA196670" s="162"/>
      <c r="UYR196670" s="162"/>
      <c r="UYS196670" s="162"/>
      <c r="UYT196670" s="162"/>
      <c r="UYU196670" s="162"/>
      <c r="UYV196670" s="162"/>
      <c r="UYW196670" s="162"/>
      <c r="VIN196670" s="162"/>
      <c r="VIO196670" s="162"/>
      <c r="VIP196670" s="162"/>
      <c r="VIQ196670" s="162"/>
      <c r="VIR196670" s="162"/>
      <c r="VIS196670" s="162"/>
      <c r="VSJ196670" s="162"/>
      <c r="VSK196670" s="162"/>
      <c r="VSL196670" s="162"/>
      <c r="VSM196670" s="162"/>
      <c r="VSN196670" s="162"/>
      <c r="VSO196670" s="162"/>
      <c r="WCF196670" s="162"/>
      <c r="WCG196670" s="162"/>
      <c r="WCH196670" s="162"/>
      <c r="WCI196670" s="162"/>
      <c r="WCJ196670" s="162"/>
      <c r="WCK196670" s="162"/>
      <c r="WMB196670" s="162"/>
      <c r="WMC196670" s="162"/>
      <c r="WMD196670" s="162"/>
      <c r="WME196670" s="162"/>
      <c r="WMF196670" s="162"/>
      <c r="WMG196670" s="162"/>
      <c r="WVX196670" s="162"/>
      <c r="WVY196670" s="162"/>
      <c r="WVZ196670" s="162"/>
      <c r="WWA196670" s="162"/>
      <c r="WWB196670" s="162"/>
      <c r="WWC196670" s="162"/>
    </row>
    <row r="262197" spans="7:789 1040:1813 2064:2837 3088:3861 4112:4885 5136:5909 6160:6933 7184:7957 8208:8981 9232:10005 10256:11029 11280:12053 12304:13077 13328:14101 14352:15125 15376:16149" ht="11.25" customHeight="1" x14ac:dyDescent="0.35">
      <c r="G262197" s="162"/>
      <c r="H262197" s="162"/>
      <c r="I262197" s="162"/>
      <c r="J262197" s="162"/>
      <c r="K262197" s="162"/>
      <c r="L262197" s="162"/>
      <c r="M262197" s="162"/>
      <c r="N262197" s="162"/>
      <c r="O262197" s="162"/>
      <c r="JL262197" s="162"/>
      <c r="JM262197" s="162"/>
      <c r="JN262197" s="162"/>
      <c r="JO262197" s="162"/>
      <c r="JP262197" s="162"/>
      <c r="JQ262197" s="162"/>
      <c r="TH262197" s="162"/>
      <c r="TI262197" s="162"/>
      <c r="TJ262197" s="162"/>
      <c r="TK262197" s="162"/>
      <c r="TL262197" s="162"/>
      <c r="TM262197" s="162"/>
      <c r="ADD262197" s="162"/>
      <c r="ADE262197" s="162"/>
      <c r="ADF262197" s="162"/>
      <c r="ADG262197" s="162"/>
      <c r="ADH262197" s="162"/>
      <c r="ADI262197" s="162"/>
      <c r="AMZ262197" s="162"/>
      <c r="ANA262197" s="162"/>
      <c r="ANB262197" s="162"/>
      <c r="ANC262197" s="162"/>
      <c r="AND262197" s="162"/>
      <c r="ANE262197" s="162"/>
      <c r="AWV262197" s="162"/>
      <c r="AWW262197" s="162"/>
      <c r="AWX262197" s="162"/>
      <c r="AWY262197" s="162"/>
      <c r="AWZ262197" s="162"/>
      <c r="AXA262197" s="162"/>
      <c r="BGR262197" s="162"/>
      <c r="BGS262197" s="162"/>
      <c r="BGT262197" s="162"/>
      <c r="BGU262197" s="162"/>
      <c r="BGV262197" s="162"/>
      <c r="BGW262197" s="162"/>
      <c r="BQN262197" s="162"/>
      <c r="BQO262197" s="162"/>
      <c r="BQP262197" s="162"/>
      <c r="BQQ262197" s="162"/>
      <c r="BQR262197" s="162"/>
      <c r="BQS262197" s="162"/>
      <c r="CAJ262197" s="162"/>
      <c r="CAK262197" s="162"/>
      <c r="CAL262197" s="162"/>
      <c r="CAM262197" s="162"/>
      <c r="CAN262197" s="162"/>
      <c r="CAO262197" s="162"/>
      <c r="CKF262197" s="162"/>
      <c r="CKG262197" s="162"/>
      <c r="CKH262197" s="162"/>
      <c r="CKI262197" s="162"/>
      <c r="CKJ262197" s="162"/>
      <c r="CKK262197" s="162"/>
      <c r="CUB262197" s="162"/>
      <c r="CUC262197" s="162"/>
      <c r="CUD262197" s="162"/>
      <c r="CUE262197" s="162"/>
      <c r="CUF262197" s="162"/>
      <c r="CUG262197" s="162"/>
      <c r="DDX262197" s="162"/>
      <c r="DDY262197" s="162"/>
      <c r="DDZ262197" s="162"/>
      <c r="DEA262197" s="162"/>
      <c r="DEB262197" s="162"/>
      <c r="DEC262197" s="162"/>
      <c r="DNT262197" s="162"/>
      <c r="DNU262197" s="162"/>
      <c r="DNV262197" s="162"/>
      <c r="DNW262197" s="162"/>
      <c r="DNX262197" s="162"/>
      <c r="DNY262197" s="162"/>
      <c r="DXP262197" s="162"/>
      <c r="DXQ262197" s="162"/>
      <c r="DXR262197" s="162"/>
      <c r="DXS262197" s="162"/>
      <c r="DXT262197" s="162"/>
      <c r="DXU262197" s="162"/>
      <c r="EHL262197" s="162"/>
      <c r="EHM262197" s="162"/>
      <c r="EHN262197" s="162"/>
      <c r="EHO262197" s="162"/>
      <c r="EHP262197" s="162"/>
      <c r="EHQ262197" s="162"/>
      <c r="ERH262197" s="162"/>
      <c r="ERI262197" s="162"/>
      <c r="ERJ262197" s="162"/>
      <c r="ERK262197" s="162"/>
      <c r="ERL262197" s="162"/>
      <c r="ERM262197" s="162"/>
      <c r="FBD262197" s="162"/>
      <c r="FBE262197" s="162"/>
      <c r="FBF262197" s="162"/>
      <c r="FBG262197" s="162"/>
      <c r="FBH262197" s="162"/>
      <c r="FBI262197" s="162"/>
      <c r="FKZ262197" s="162"/>
      <c r="FLA262197" s="162"/>
      <c r="FLB262197" s="162"/>
      <c r="FLC262197" s="162"/>
      <c r="FLD262197" s="162"/>
      <c r="FLE262197" s="162"/>
      <c r="FUV262197" s="162"/>
      <c r="FUW262197" s="162"/>
      <c r="FUX262197" s="162"/>
      <c r="FUY262197" s="162"/>
      <c r="FUZ262197" s="162"/>
      <c r="FVA262197" s="162"/>
      <c r="GER262197" s="162"/>
      <c r="GES262197" s="162"/>
      <c r="GET262197" s="162"/>
      <c r="GEU262197" s="162"/>
      <c r="GEV262197" s="162"/>
      <c r="GEW262197" s="162"/>
      <c r="GON262197" s="162"/>
      <c r="GOO262197" s="162"/>
      <c r="GOP262197" s="162"/>
      <c r="GOQ262197" s="162"/>
      <c r="GOR262197" s="162"/>
      <c r="GOS262197" s="162"/>
      <c r="GYJ262197" s="162"/>
      <c r="GYK262197" s="162"/>
      <c r="GYL262197" s="162"/>
      <c r="GYM262197" s="162"/>
      <c r="GYN262197" s="162"/>
      <c r="GYO262197" s="162"/>
      <c r="HIF262197" s="162"/>
      <c r="HIG262197" s="162"/>
      <c r="HIH262197" s="162"/>
      <c r="HII262197" s="162"/>
      <c r="HIJ262197" s="162"/>
      <c r="HIK262197" s="162"/>
      <c r="HSB262197" s="162"/>
      <c r="HSC262197" s="162"/>
      <c r="HSD262197" s="162"/>
      <c r="HSE262197" s="162"/>
      <c r="HSF262197" s="162"/>
      <c r="HSG262197" s="162"/>
      <c r="IBX262197" s="162"/>
      <c r="IBY262197" s="162"/>
      <c r="IBZ262197" s="162"/>
      <c r="ICA262197" s="162"/>
      <c r="ICB262197" s="162"/>
      <c r="ICC262197" s="162"/>
      <c r="ILT262197" s="162"/>
      <c r="ILU262197" s="162"/>
      <c r="ILV262197" s="162"/>
      <c r="ILW262197" s="162"/>
      <c r="ILX262197" s="162"/>
      <c r="ILY262197" s="162"/>
      <c r="IVP262197" s="162"/>
      <c r="IVQ262197" s="162"/>
      <c r="IVR262197" s="162"/>
      <c r="IVS262197" s="162"/>
      <c r="IVT262197" s="162"/>
      <c r="IVU262197" s="162"/>
      <c r="JFL262197" s="162"/>
      <c r="JFM262197" s="162"/>
      <c r="JFN262197" s="162"/>
      <c r="JFO262197" s="162"/>
      <c r="JFP262197" s="162"/>
      <c r="JFQ262197" s="162"/>
      <c r="JPH262197" s="162"/>
      <c r="JPI262197" s="162"/>
      <c r="JPJ262197" s="162"/>
      <c r="JPK262197" s="162"/>
      <c r="JPL262197" s="162"/>
      <c r="JPM262197" s="162"/>
      <c r="JZD262197" s="162"/>
      <c r="JZE262197" s="162"/>
      <c r="JZF262197" s="162"/>
      <c r="JZG262197" s="162"/>
      <c r="JZH262197" s="162"/>
      <c r="JZI262197" s="162"/>
      <c r="KIZ262197" s="162"/>
      <c r="KJA262197" s="162"/>
      <c r="KJB262197" s="162"/>
      <c r="KJC262197" s="162"/>
      <c r="KJD262197" s="162"/>
      <c r="KJE262197" s="162"/>
      <c r="KSV262197" s="162"/>
      <c r="KSW262197" s="162"/>
      <c r="KSX262197" s="162"/>
      <c r="KSY262197" s="162"/>
      <c r="KSZ262197" s="162"/>
      <c r="KTA262197" s="162"/>
      <c r="LCR262197" s="162"/>
      <c r="LCS262197" s="162"/>
      <c r="LCT262197" s="162"/>
      <c r="LCU262197" s="162"/>
      <c r="LCV262197" s="162"/>
      <c r="LCW262197" s="162"/>
      <c r="LMN262197" s="162"/>
      <c r="LMO262197" s="162"/>
      <c r="LMP262197" s="162"/>
      <c r="LMQ262197" s="162"/>
      <c r="LMR262197" s="162"/>
      <c r="LMS262197" s="162"/>
      <c r="LWJ262197" s="162"/>
      <c r="LWK262197" s="162"/>
      <c r="LWL262197" s="162"/>
      <c r="LWM262197" s="162"/>
      <c r="LWN262197" s="162"/>
      <c r="LWO262197" s="162"/>
      <c r="MGF262197" s="162"/>
      <c r="MGG262197" s="162"/>
      <c r="MGH262197" s="162"/>
      <c r="MGI262197" s="162"/>
      <c r="MGJ262197" s="162"/>
      <c r="MGK262197" s="162"/>
      <c r="MQB262197" s="162"/>
      <c r="MQC262197" s="162"/>
      <c r="MQD262197" s="162"/>
      <c r="MQE262197" s="162"/>
      <c r="MQF262197" s="162"/>
      <c r="MQG262197" s="162"/>
      <c r="MZX262197" s="162"/>
      <c r="MZY262197" s="162"/>
      <c r="MZZ262197" s="162"/>
      <c r="NAA262197" s="162"/>
      <c r="NAB262197" s="162"/>
      <c r="NAC262197" s="162"/>
      <c r="NJT262197" s="162"/>
      <c r="NJU262197" s="162"/>
      <c r="NJV262197" s="162"/>
      <c r="NJW262197" s="162"/>
      <c r="NJX262197" s="162"/>
      <c r="NJY262197" s="162"/>
      <c r="NTP262197" s="162"/>
      <c r="NTQ262197" s="162"/>
      <c r="NTR262197" s="162"/>
      <c r="NTS262197" s="162"/>
      <c r="NTT262197" s="162"/>
      <c r="NTU262197" s="162"/>
      <c r="ODL262197" s="162"/>
      <c r="ODM262197" s="162"/>
      <c r="ODN262197" s="162"/>
      <c r="ODO262197" s="162"/>
      <c r="ODP262197" s="162"/>
      <c r="ODQ262197" s="162"/>
      <c r="ONH262197" s="162"/>
      <c r="ONI262197" s="162"/>
      <c r="ONJ262197" s="162"/>
      <c r="ONK262197" s="162"/>
      <c r="ONL262197" s="162"/>
      <c r="ONM262197" s="162"/>
      <c r="OXD262197" s="162"/>
      <c r="OXE262197" s="162"/>
      <c r="OXF262197" s="162"/>
      <c r="OXG262197" s="162"/>
      <c r="OXH262197" s="162"/>
      <c r="OXI262197" s="162"/>
      <c r="PGZ262197" s="162"/>
      <c r="PHA262197" s="162"/>
      <c r="PHB262197" s="162"/>
      <c r="PHC262197" s="162"/>
      <c r="PHD262197" s="162"/>
      <c r="PHE262197" s="162"/>
      <c r="PQV262197" s="162"/>
      <c r="PQW262197" s="162"/>
      <c r="PQX262197" s="162"/>
      <c r="PQY262197" s="162"/>
      <c r="PQZ262197" s="162"/>
      <c r="PRA262197" s="162"/>
      <c r="QAR262197" s="162"/>
      <c r="QAS262197" s="162"/>
      <c r="QAT262197" s="162"/>
      <c r="QAU262197" s="162"/>
      <c r="QAV262197" s="162"/>
      <c r="QAW262197" s="162"/>
      <c r="QKN262197" s="162"/>
      <c r="QKO262197" s="162"/>
      <c r="QKP262197" s="162"/>
      <c r="QKQ262197" s="162"/>
      <c r="QKR262197" s="162"/>
      <c r="QKS262197" s="162"/>
      <c r="QUJ262197" s="162"/>
      <c r="QUK262197" s="162"/>
      <c r="QUL262197" s="162"/>
      <c r="QUM262197" s="162"/>
      <c r="QUN262197" s="162"/>
      <c r="QUO262197" s="162"/>
      <c r="REF262197" s="162"/>
      <c r="REG262197" s="162"/>
      <c r="REH262197" s="162"/>
      <c r="REI262197" s="162"/>
      <c r="REJ262197" s="162"/>
      <c r="REK262197" s="162"/>
      <c r="ROB262197" s="162"/>
      <c r="ROC262197" s="162"/>
      <c r="ROD262197" s="162"/>
      <c r="ROE262197" s="162"/>
      <c r="ROF262197" s="162"/>
      <c r="ROG262197" s="162"/>
      <c r="RXX262197" s="162"/>
      <c r="RXY262197" s="162"/>
      <c r="RXZ262197" s="162"/>
      <c r="RYA262197" s="162"/>
      <c r="RYB262197" s="162"/>
      <c r="RYC262197" s="162"/>
      <c r="SHT262197" s="162"/>
      <c r="SHU262197" s="162"/>
      <c r="SHV262197" s="162"/>
      <c r="SHW262197" s="162"/>
      <c r="SHX262197" s="162"/>
      <c r="SHY262197" s="162"/>
      <c r="SRP262197" s="162"/>
      <c r="SRQ262197" s="162"/>
      <c r="SRR262197" s="162"/>
      <c r="SRS262197" s="162"/>
      <c r="SRT262197" s="162"/>
      <c r="SRU262197" s="162"/>
      <c r="TBL262197" s="162"/>
      <c r="TBM262197" s="162"/>
      <c r="TBN262197" s="162"/>
      <c r="TBO262197" s="162"/>
      <c r="TBP262197" s="162"/>
      <c r="TBQ262197" s="162"/>
      <c r="TLH262197" s="162"/>
      <c r="TLI262197" s="162"/>
      <c r="TLJ262197" s="162"/>
      <c r="TLK262197" s="162"/>
      <c r="TLL262197" s="162"/>
      <c r="TLM262197" s="162"/>
      <c r="TVD262197" s="162"/>
      <c r="TVE262197" s="162"/>
      <c r="TVF262197" s="162"/>
      <c r="TVG262197" s="162"/>
      <c r="TVH262197" s="162"/>
      <c r="TVI262197" s="162"/>
      <c r="UEZ262197" s="162"/>
      <c r="UFA262197" s="162"/>
      <c r="UFB262197" s="162"/>
      <c r="UFC262197" s="162"/>
      <c r="UFD262197" s="162"/>
      <c r="UFE262197" s="162"/>
      <c r="UOV262197" s="162"/>
      <c r="UOW262197" s="162"/>
      <c r="UOX262197" s="162"/>
      <c r="UOY262197" s="162"/>
      <c r="UOZ262197" s="162"/>
      <c r="UPA262197" s="162"/>
      <c r="UYR262197" s="162"/>
      <c r="UYS262197" s="162"/>
      <c r="UYT262197" s="162"/>
      <c r="UYU262197" s="162"/>
      <c r="UYV262197" s="162"/>
      <c r="UYW262197" s="162"/>
      <c r="VIN262197" s="162"/>
      <c r="VIO262197" s="162"/>
      <c r="VIP262197" s="162"/>
      <c r="VIQ262197" s="162"/>
      <c r="VIR262197" s="162"/>
      <c r="VIS262197" s="162"/>
      <c r="VSJ262197" s="162"/>
      <c r="VSK262197" s="162"/>
      <c r="VSL262197" s="162"/>
      <c r="VSM262197" s="162"/>
      <c r="VSN262197" s="162"/>
      <c r="VSO262197" s="162"/>
      <c r="WCF262197" s="162"/>
      <c r="WCG262197" s="162"/>
      <c r="WCH262197" s="162"/>
      <c r="WCI262197" s="162"/>
      <c r="WCJ262197" s="162"/>
      <c r="WCK262197" s="162"/>
      <c r="WMB262197" s="162"/>
      <c r="WMC262197" s="162"/>
      <c r="WMD262197" s="162"/>
      <c r="WME262197" s="162"/>
      <c r="WMF262197" s="162"/>
      <c r="WMG262197" s="162"/>
      <c r="WVX262197" s="162"/>
      <c r="WVY262197" s="162"/>
      <c r="WVZ262197" s="162"/>
      <c r="WWA262197" s="162"/>
      <c r="WWB262197" s="162"/>
      <c r="WWC262197" s="162"/>
    </row>
    <row r="262198" spans="7:789 1040:1813 2064:2837 3088:3861 4112:4885 5136:5909 6160:6933 7184:7957 8208:8981 9232:10005 10256:11029 11280:12053 12304:13077 13328:14101 14352:15125 15376:16149" ht="11.25" customHeight="1" x14ac:dyDescent="0.35">
      <c r="G262198" s="162"/>
      <c r="H262198" s="162"/>
      <c r="I262198" s="162"/>
      <c r="J262198" s="162"/>
      <c r="K262198" s="162"/>
      <c r="L262198" s="162"/>
      <c r="M262198" s="162"/>
      <c r="N262198" s="162"/>
      <c r="O262198" s="162"/>
      <c r="JL262198" s="162"/>
      <c r="JM262198" s="162"/>
      <c r="JN262198" s="162"/>
      <c r="JO262198" s="162"/>
      <c r="JP262198" s="162"/>
      <c r="JQ262198" s="162"/>
      <c r="TH262198" s="162"/>
      <c r="TI262198" s="162"/>
      <c r="TJ262198" s="162"/>
      <c r="TK262198" s="162"/>
      <c r="TL262198" s="162"/>
      <c r="TM262198" s="162"/>
      <c r="ADD262198" s="162"/>
      <c r="ADE262198" s="162"/>
      <c r="ADF262198" s="162"/>
      <c r="ADG262198" s="162"/>
      <c r="ADH262198" s="162"/>
      <c r="ADI262198" s="162"/>
      <c r="AMZ262198" s="162"/>
      <c r="ANA262198" s="162"/>
      <c r="ANB262198" s="162"/>
      <c r="ANC262198" s="162"/>
      <c r="AND262198" s="162"/>
      <c r="ANE262198" s="162"/>
      <c r="AWV262198" s="162"/>
      <c r="AWW262198" s="162"/>
      <c r="AWX262198" s="162"/>
      <c r="AWY262198" s="162"/>
      <c r="AWZ262198" s="162"/>
      <c r="AXA262198" s="162"/>
      <c r="BGR262198" s="162"/>
      <c r="BGS262198" s="162"/>
      <c r="BGT262198" s="162"/>
      <c r="BGU262198" s="162"/>
      <c r="BGV262198" s="162"/>
      <c r="BGW262198" s="162"/>
      <c r="BQN262198" s="162"/>
      <c r="BQO262198" s="162"/>
      <c r="BQP262198" s="162"/>
      <c r="BQQ262198" s="162"/>
      <c r="BQR262198" s="162"/>
      <c r="BQS262198" s="162"/>
      <c r="CAJ262198" s="162"/>
      <c r="CAK262198" s="162"/>
      <c r="CAL262198" s="162"/>
      <c r="CAM262198" s="162"/>
      <c r="CAN262198" s="162"/>
      <c r="CAO262198" s="162"/>
      <c r="CKF262198" s="162"/>
      <c r="CKG262198" s="162"/>
      <c r="CKH262198" s="162"/>
      <c r="CKI262198" s="162"/>
      <c r="CKJ262198" s="162"/>
      <c r="CKK262198" s="162"/>
      <c r="CUB262198" s="162"/>
      <c r="CUC262198" s="162"/>
      <c r="CUD262198" s="162"/>
      <c r="CUE262198" s="162"/>
      <c r="CUF262198" s="162"/>
      <c r="CUG262198" s="162"/>
      <c r="DDX262198" s="162"/>
      <c r="DDY262198" s="162"/>
      <c r="DDZ262198" s="162"/>
      <c r="DEA262198" s="162"/>
      <c r="DEB262198" s="162"/>
      <c r="DEC262198" s="162"/>
      <c r="DNT262198" s="162"/>
      <c r="DNU262198" s="162"/>
      <c r="DNV262198" s="162"/>
      <c r="DNW262198" s="162"/>
      <c r="DNX262198" s="162"/>
      <c r="DNY262198" s="162"/>
      <c r="DXP262198" s="162"/>
      <c r="DXQ262198" s="162"/>
      <c r="DXR262198" s="162"/>
      <c r="DXS262198" s="162"/>
      <c r="DXT262198" s="162"/>
      <c r="DXU262198" s="162"/>
      <c r="EHL262198" s="162"/>
      <c r="EHM262198" s="162"/>
      <c r="EHN262198" s="162"/>
      <c r="EHO262198" s="162"/>
      <c r="EHP262198" s="162"/>
      <c r="EHQ262198" s="162"/>
      <c r="ERH262198" s="162"/>
      <c r="ERI262198" s="162"/>
      <c r="ERJ262198" s="162"/>
      <c r="ERK262198" s="162"/>
      <c r="ERL262198" s="162"/>
      <c r="ERM262198" s="162"/>
      <c r="FBD262198" s="162"/>
      <c r="FBE262198" s="162"/>
      <c r="FBF262198" s="162"/>
      <c r="FBG262198" s="162"/>
      <c r="FBH262198" s="162"/>
      <c r="FBI262198" s="162"/>
      <c r="FKZ262198" s="162"/>
      <c r="FLA262198" s="162"/>
      <c r="FLB262198" s="162"/>
      <c r="FLC262198" s="162"/>
      <c r="FLD262198" s="162"/>
      <c r="FLE262198" s="162"/>
      <c r="FUV262198" s="162"/>
      <c r="FUW262198" s="162"/>
      <c r="FUX262198" s="162"/>
      <c r="FUY262198" s="162"/>
      <c r="FUZ262198" s="162"/>
      <c r="FVA262198" s="162"/>
      <c r="GER262198" s="162"/>
      <c r="GES262198" s="162"/>
      <c r="GET262198" s="162"/>
      <c r="GEU262198" s="162"/>
      <c r="GEV262198" s="162"/>
      <c r="GEW262198" s="162"/>
      <c r="GON262198" s="162"/>
      <c r="GOO262198" s="162"/>
      <c r="GOP262198" s="162"/>
      <c r="GOQ262198" s="162"/>
      <c r="GOR262198" s="162"/>
      <c r="GOS262198" s="162"/>
      <c r="GYJ262198" s="162"/>
      <c r="GYK262198" s="162"/>
      <c r="GYL262198" s="162"/>
      <c r="GYM262198" s="162"/>
      <c r="GYN262198" s="162"/>
      <c r="GYO262198" s="162"/>
      <c r="HIF262198" s="162"/>
      <c r="HIG262198" s="162"/>
      <c r="HIH262198" s="162"/>
      <c r="HII262198" s="162"/>
      <c r="HIJ262198" s="162"/>
      <c r="HIK262198" s="162"/>
      <c r="HSB262198" s="162"/>
      <c r="HSC262198" s="162"/>
      <c r="HSD262198" s="162"/>
      <c r="HSE262198" s="162"/>
      <c r="HSF262198" s="162"/>
      <c r="HSG262198" s="162"/>
      <c r="IBX262198" s="162"/>
      <c r="IBY262198" s="162"/>
      <c r="IBZ262198" s="162"/>
      <c r="ICA262198" s="162"/>
      <c r="ICB262198" s="162"/>
      <c r="ICC262198" s="162"/>
      <c r="ILT262198" s="162"/>
      <c r="ILU262198" s="162"/>
      <c r="ILV262198" s="162"/>
      <c r="ILW262198" s="162"/>
      <c r="ILX262198" s="162"/>
      <c r="ILY262198" s="162"/>
      <c r="IVP262198" s="162"/>
      <c r="IVQ262198" s="162"/>
      <c r="IVR262198" s="162"/>
      <c r="IVS262198" s="162"/>
      <c r="IVT262198" s="162"/>
      <c r="IVU262198" s="162"/>
      <c r="JFL262198" s="162"/>
      <c r="JFM262198" s="162"/>
      <c r="JFN262198" s="162"/>
      <c r="JFO262198" s="162"/>
      <c r="JFP262198" s="162"/>
      <c r="JFQ262198" s="162"/>
      <c r="JPH262198" s="162"/>
      <c r="JPI262198" s="162"/>
      <c r="JPJ262198" s="162"/>
      <c r="JPK262198" s="162"/>
      <c r="JPL262198" s="162"/>
      <c r="JPM262198" s="162"/>
      <c r="JZD262198" s="162"/>
      <c r="JZE262198" s="162"/>
      <c r="JZF262198" s="162"/>
      <c r="JZG262198" s="162"/>
      <c r="JZH262198" s="162"/>
      <c r="JZI262198" s="162"/>
      <c r="KIZ262198" s="162"/>
      <c r="KJA262198" s="162"/>
      <c r="KJB262198" s="162"/>
      <c r="KJC262198" s="162"/>
      <c r="KJD262198" s="162"/>
      <c r="KJE262198" s="162"/>
      <c r="KSV262198" s="162"/>
      <c r="KSW262198" s="162"/>
      <c r="KSX262198" s="162"/>
      <c r="KSY262198" s="162"/>
      <c r="KSZ262198" s="162"/>
      <c r="KTA262198" s="162"/>
      <c r="LCR262198" s="162"/>
      <c r="LCS262198" s="162"/>
      <c r="LCT262198" s="162"/>
      <c r="LCU262198" s="162"/>
      <c r="LCV262198" s="162"/>
      <c r="LCW262198" s="162"/>
      <c r="LMN262198" s="162"/>
      <c r="LMO262198" s="162"/>
      <c r="LMP262198" s="162"/>
      <c r="LMQ262198" s="162"/>
      <c r="LMR262198" s="162"/>
      <c r="LMS262198" s="162"/>
      <c r="LWJ262198" s="162"/>
      <c r="LWK262198" s="162"/>
      <c r="LWL262198" s="162"/>
      <c r="LWM262198" s="162"/>
      <c r="LWN262198" s="162"/>
      <c r="LWO262198" s="162"/>
      <c r="MGF262198" s="162"/>
      <c r="MGG262198" s="162"/>
      <c r="MGH262198" s="162"/>
      <c r="MGI262198" s="162"/>
      <c r="MGJ262198" s="162"/>
      <c r="MGK262198" s="162"/>
      <c r="MQB262198" s="162"/>
      <c r="MQC262198" s="162"/>
      <c r="MQD262198" s="162"/>
      <c r="MQE262198" s="162"/>
      <c r="MQF262198" s="162"/>
      <c r="MQG262198" s="162"/>
      <c r="MZX262198" s="162"/>
      <c r="MZY262198" s="162"/>
      <c r="MZZ262198" s="162"/>
      <c r="NAA262198" s="162"/>
      <c r="NAB262198" s="162"/>
      <c r="NAC262198" s="162"/>
      <c r="NJT262198" s="162"/>
      <c r="NJU262198" s="162"/>
      <c r="NJV262198" s="162"/>
      <c r="NJW262198" s="162"/>
      <c r="NJX262198" s="162"/>
      <c r="NJY262198" s="162"/>
      <c r="NTP262198" s="162"/>
      <c r="NTQ262198" s="162"/>
      <c r="NTR262198" s="162"/>
      <c r="NTS262198" s="162"/>
      <c r="NTT262198" s="162"/>
      <c r="NTU262198" s="162"/>
      <c r="ODL262198" s="162"/>
      <c r="ODM262198" s="162"/>
      <c r="ODN262198" s="162"/>
      <c r="ODO262198" s="162"/>
      <c r="ODP262198" s="162"/>
      <c r="ODQ262198" s="162"/>
      <c r="ONH262198" s="162"/>
      <c r="ONI262198" s="162"/>
      <c r="ONJ262198" s="162"/>
      <c r="ONK262198" s="162"/>
      <c r="ONL262198" s="162"/>
      <c r="ONM262198" s="162"/>
      <c r="OXD262198" s="162"/>
      <c r="OXE262198" s="162"/>
      <c r="OXF262198" s="162"/>
      <c r="OXG262198" s="162"/>
      <c r="OXH262198" s="162"/>
      <c r="OXI262198" s="162"/>
      <c r="PGZ262198" s="162"/>
      <c r="PHA262198" s="162"/>
      <c r="PHB262198" s="162"/>
      <c r="PHC262198" s="162"/>
      <c r="PHD262198" s="162"/>
      <c r="PHE262198" s="162"/>
      <c r="PQV262198" s="162"/>
      <c r="PQW262198" s="162"/>
      <c r="PQX262198" s="162"/>
      <c r="PQY262198" s="162"/>
      <c r="PQZ262198" s="162"/>
      <c r="PRA262198" s="162"/>
      <c r="QAR262198" s="162"/>
      <c r="QAS262198" s="162"/>
      <c r="QAT262198" s="162"/>
      <c r="QAU262198" s="162"/>
      <c r="QAV262198" s="162"/>
      <c r="QAW262198" s="162"/>
      <c r="QKN262198" s="162"/>
      <c r="QKO262198" s="162"/>
      <c r="QKP262198" s="162"/>
      <c r="QKQ262198" s="162"/>
      <c r="QKR262198" s="162"/>
      <c r="QKS262198" s="162"/>
      <c r="QUJ262198" s="162"/>
      <c r="QUK262198" s="162"/>
      <c r="QUL262198" s="162"/>
      <c r="QUM262198" s="162"/>
      <c r="QUN262198" s="162"/>
      <c r="QUO262198" s="162"/>
      <c r="REF262198" s="162"/>
      <c r="REG262198" s="162"/>
      <c r="REH262198" s="162"/>
      <c r="REI262198" s="162"/>
      <c r="REJ262198" s="162"/>
      <c r="REK262198" s="162"/>
      <c r="ROB262198" s="162"/>
      <c r="ROC262198" s="162"/>
      <c r="ROD262198" s="162"/>
      <c r="ROE262198" s="162"/>
      <c r="ROF262198" s="162"/>
      <c r="ROG262198" s="162"/>
      <c r="RXX262198" s="162"/>
      <c r="RXY262198" s="162"/>
      <c r="RXZ262198" s="162"/>
      <c r="RYA262198" s="162"/>
      <c r="RYB262198" s="162"/>
      <c r="RYC262198" s="162"/>
      <c r="SHT262198" s="162"/>
      <c r="SHU262198" s="162"/>
      <c r="SHV262198" s="162"/>
      <c r="SHW262198" s="162"/>
      <c r="SHX262198" s="162"/>
      <c r="SHY262198" s="162"/>
      <c r="SRP262198" s="162"/>
      <c r="SRQ262198" s="162"/>
      <c r="SRR262198" s="162"/>
      <c r="SRS262198" s="162"/>
      <c r="SRT262198" s="162"/>
      <c r="SRU262198" s="162"/>
      <c r="TBL262198" s="162"/>
      <c r="TBM262198" s="162"/>
      <c r="TBN262198" s="162"/>
      <c r="TBO262198" s="162"/>
      <c r="TBP262198" s="162"/>
      <c r="TBQ262198" s="162"/>
      <c r="TLH262198" s="162"/>
      <c r="TLI262198" s="162"/>
      <c r="TLJ262198" s="162"/>
      <c r="TLK262198" s="162"/>
      <c r="TLL262198" s="162"/>
      <c r="TLM262198" s="162"/>
      <c r="TVD262198" s="162"/>
      <c r="TVE262198" s="162"/>
      <c r="TVF262198" s="162"/>
      <c r="TVG262198" s="162"/>
      <c r="TVH262198" s="162"/>
      <c r="TVI262198" s="162"/>
      <c r="UEZ262198" s="162"/>
      <c r="UFA262198" s="162"/>
      <c r="UFB262198" s="162"/>
      <c r="UFC262198" s="162"/>
      <c r="UFD262198" s="162"/>
      <c r="UFE262198" s="162"/>
      <c r="UOV262198" s="162"/>
      <c r="UOW262198" s="162"/>
      <c r="UOX262198" s="162"/>
      <c r="UOY262198" s="162"/>
      <c r="UOZ262198" s="162"/>
      <c r="UPA262198" s="162"/>
      <c r="UYR262198" s="162"/>
      <c r="UYS262198" s="162"/>
      <c r="UYT262198" s="162"/>
      <c r="UYU262198" s="162"/>
      <c r="UYV262198" s="162"/>
      <c r="UYW262198" s="162"/>
      <c r="VIN262198" s="162"/>
      <c r="VIO262198" s="162"/>
      <c r="VIP262198" s="162"/>
      <c r="VIQ262198" s="162"/>
      <c r="VIR262198" s="162"/>
      <c r="VIS262198" s="162"/>
      <c r="VSJ262198" s="162"/>
      <c r="VSK262198" s="162"/>
      <c r="VSL262198" s="162"/>
      <c r="VSM262198" s="162"/>
      <c r="VSN262198" s="162"/>
      <c r="VSO262198" s="162"/>
      <c r="WCF262198" s="162"/>
      <c r="WCG262198" s="162"/>
      <c r="WCH262198" s="162"/>
      <c r="WCI262198" s="162"/>
      <c r="WCJ262198" s="162"/>
      <c r="WCK262198" s="162"/>
      <c r="WMB262198" s="162"/>
      <c r="WMC262198" s="162"/>
      <c r="WMD262198" s="162"/>
      <c r="WME262198" s="162"/>
      <c r="WMF262198" s="162"/>
      <c r="WMG262198" s="162"/>
      <c r="WVX262198" s="162"/>
      <c r="WVY262198" s="162"/>
      <c r="WVZ262198" s="162"/>
      <c r="WWA262198" s="162"/>
      <c r="WWB262198" s="162"/>
      <c r="WWC262198" s="162"/>
    </row>
    <row r="262199" spans="7:789 1040:1813 2064:2837 3088:3861 4112:4885 5136:5909 6160:6933 7184:7957 8208:8981 9232:10005 10256:11029 11280:12053 12304:13077 13328:14101 14352:15125 15376:16149" ht="11.25" customHeight="1" x14ac:dyDescent="0.35">
      <c r="G262199" s="162"/>
      <c r="H262199" s="162"/>
      <c r="I262199" s="162"/>
      <c r="J262199" s="162"/>
      <c r="K262199" s="162"/>
      <c r="L262199" s="162"/>
      <c r="M262199" s="162"/>
      <c r="N262199" s="162"/>
      <c r="O262199" s="162"/>
      <c r="JL262199" s="162"/>
      <c r="JM262199" s="162"/>
      <c r="JN262199" s="162"/>
      <c r="JO262199" s="162"/>
      <c r="JP262199" s="162"/>
      <c r="JQ262199" s="162"/>
      <c r="TH262199" s="162"/>
      <c r="TI262199" s="162"/>
      <c r="TJ262199" s="162"/>
      <c r="TK262199" s="162"/>
      <c r="TL262199" s="162"/>
      <c r="TM262199" s="162"/>
      <c r="ADD262199" s="162"/>
      <c r="ADE262199" s="162"/>
      <c r="ADF262199" s="162"/>
      <c r="ADG262199" s="162"/>
      <c r="ADH262199" s="162"/>
      <c r="ADI262199" s="162"/>
      <c r="AMZ262199" s="162"/>
      <c r="ANA262199" s="162"/>
      <c r="ANB262199" s="162"/>
      <c r="ANC262199" s="162"/>
      <c r="AND262199" s="162"/>
      <c r="ANE262199" s="162"/>
      <c r="AWV262199" s="162"/>
      <c r="AWW262199" s="162"/>
      <c r="AWX262199" s="162"/>
      <c r="AWY262199" s="162"/>
      <c r="AWZ262199" s="162"/>
      <c r="AXA262199" s="162"/>
      <c r="BGR262199" s="162"/>
      <c r="BGS262199" s="162"/>
      <c r="BGT262199" s="162"/>
      <c r="BGU262199" s="162"/>
      <c r="BGV262199" s="162"/>
      <c r="BGW262199" s="162"/>
      <c r="BQN262199" s="162"/>
      <c r="BQO262199" s="162"/>
      <c r="BQP262199" s="162"/>
      <c r="BQQ262199" s="162"/>
      <c r="BQR262199" s="162"/>
      <c r="BQS262199" s="162"/>
      <c r="CAJ262199" s="162"/>
      <c r="CAK262199" s="162"/>
      <c r="CAL262199" s="162"/>
      <c r="CAM262199" s="162"/>
      <c r="CAN262199" s="162"/>
      <c r="CAO262199" s="162"/>
      <c r="CKF262199" s="162"/>
      <c r="CKG262199" s="162"/>
      <c r="CKH262199" s="162"/>
      <c r="CKI262199" s="162"/>
      <c r="CKJ262199" s="162"/>
      <c r="CKK262199" s="162"/>
      <c r="CUB262199" s="162"/>
      <c r="CUC262199" s="162"/>
      <c r="CUD262199" s="162"/>
      <c r="CUE262199" s="162"/>
      <c r="CUF262199" s="162"/>
      <c r="CUG262199" s="162"/>
      <c r="DDX262199" s="162"/>
      <c r="DDY262199" s="162"/>
      <c r="DDZ262199" s="162"/>
      <c r="DEA262199" s="162"/>
      <c r="DEB262199" s="162"/>
      <c r="DEC262199" s="162"/>
      <c r="DNT262199" s="162"/>
      <c r="DNU262199" s="162"/>
      <c r="DNV262199" s="162"/>
      <c r="DNW262199" s="162"/>
      <c r="DNX262199" s="162"/>
      <c r="DNY262199" s="162"/>
      <c r="DXP262199" s="162"/>
      <c r="DXQ262199" s="162"/>
      <c r="DXR262199" s="162"/>
      <c r="DXS262199" s="162"/>
      <c r="DXT262199" s="162"/>
      <c r="DXU262199" s="162"/>
      <c r="EHL262199" s="162"/>
      <c r="EHM262199" s="162"/>
      <c r="EHN262199" s="162"/>
      <c r="EHO262199" s="162"/>
      <c r="EHP262199" s="162"/>
      <c r="EHQ262199" s="162"/>
      <c r="ERH262199" s="162"/>
      <c r="ERI262199" s="162"/>
      <c r="ERJ262199" s="162"/>
      <c r="ERK262199" s="162"/>
      <c r="ERL262199" s="162"/>
      <c r="ERM262199" s="162"/>
      <c r="FBD262199" s="162"/>
      <c r="FBE262199" s="162"/>
      <c r="FBF262199" s="162"/>
      <c r="FBG262199" s="162"/>
      <c r="FBH262199" s="162"/>
      <c r="FBI262199" s="162"/>
      <c r="FKZ262199" s="162"/>
      <c r="FLA262199" s="162"/>
      <c r="FLB262199" s="162"/>
      <c r="FLC262199" s="162"/>
      <c r="FLD262199" s="162"/>
      <c r="FLE262199" s="162"/>
      <c r="FUV262199" s="162"/>
      <c r="FUW262199" s="162"/>
      <c r="FUX262199" s="162"/>
      <c r="FUY262199" s="162"/>
      <c r="FUZ262199" s="162"/>
      <c r="FVA262199" s="162"/>
      <c r="GER262199" s="162"/>
      <c r="GES262199" s="162"/>
      <c r="GET262199" s="162"/>
      <c r="GEU262199" s="162"/>
      <c r="GEV262199" s="162"/>
      <c r="GEW262199" s="162"/>
      <c r="GON262199" s="162"/>
      <c r="GOO262199" s="162"/>
      <c r="GOP262199" s="162"/>
      <c r="GOQ262199" s="162"/>
      <c r="GOR262199" s="162"/>
      <c r="GOS262199" s="162"/>
      <c r="GYJ262199" s="162"/>
      <c r="GYK262199" s="162"/>
      <c r="GYL262199" s="162"/>
      <c r="GYM262199" s="162"/>
      <c r="GYN262199" s="162"/>
      <c r="GYO262199" s="162"/>
      <c r="HIF262199" s="162"/>
      <c r="HIG262199" s="162"/>
      <c r="HIH262199" s="162"/>
      <c r="HII262199" s="162"/>
      <c r="HIJ262199" s="162"/>
      <c r="HIK262199" s="162"/>
      <c r="HSB262199" s="162"/>
      <c r="HSC262199" s="162"/>
      <c r="HSD262199" s="162"/>
      <c r="HSE262199" s="162"/>
      <c r="HSF262199" s="162"/>
      <c r="HSG262199" s="162"/>
      <c r="IBX262199" s="162"/>
      <c r="IBY262199" s="162"/>
      <c r="IBZ262199" s="162"/>
      <c r="ICA262199" s="162"/>
      <c r="ICB262199" s="162"/>
      <c r="ICC262199" s="162"/>
      <c r="ILT262199" s="162"/>
      <c r="ILU262199" s="162"/>
      <c r="ILV262199" s="162"/>
      <c r="ILW262199" s="162"/>
      <c r="ILX262199" s="162"/>
      <c r="ILY262199" s="162"/>
      <c r="IVP262199" s="162"/>
      <c r="IVQ262199" s="162"/>
      <c r="IVR262199" s="162"/>
      <c r="IVS262199" s="162"/>
      <c r="IVT262199" s="162"/>
      <c r="IVU262199" s="162"/>
      <c r="JFL262199" s="162"/>
      <c r="JFM262199" s="162"/>
      <c r="JFN262199" s="162"/>
      <c r="JFO262199" s="162"/>
      <c r="JFP262199" s="162"/>
      <c r="JFQ262199" s="162"/>
      <c r="JPH262199" s="162"/>
      <c r="JPI262199" s="162"/>
      <c r="JPJ262199" s="162"/>
      <c r="JPK262199" s="162"/>
      <c r="JPL262199" s="162"/>
      <c r="JPM262199" s="162"/>
      <c r="JZD262199" s="162"/>
      <c r="JZE262199" s="162"/>
      <c r="JZF262199" s="162"/>
      <c r="JZG262199" s="162"/>
      <c r="JZH262199" s="162"/>
      <c r="JZI262199" s="162"/>
      <c r="KIZ262199" s="162"/>
      <c r="KJA262199" s="162"/>
      <c r="KJB262199" s="162"/>
      <c r="KJC262199" s="162"/>
      <c r="KJD262199" s="162"/>
      <c r="KJE262199" s="162"/>
      <c r="KSV262199" s="162"/>
      <c r="KSW262199" s="162"/>
      <c r="KSX262199" s="162"/>
      <c r="KSY262199" s="162"/>
      <c r="KSZ262199" s="162"/>
      <c r="KTA262199" s="162"/>
      <c r="LCR262199" s="162"/>
      <c r="LCS262199" s="162"/>
      <c r="LCT262199" s="162"/>
      <c r="LCU262199" s="162"/>
      <c r="LCV262199" s="162"/>
      <c r="LCW262199" s="162"/>
      <c r="LMN262199" s="162"/>
      <c r="LMO262199" s="162"/>
      <c r="LMP262199" s="162"/>
      <c r="LMQ262199" s="162"/>
      <c r="LMR262199" s="162"/>
      <c r="LMS262199" s="162"/>
      <c r="LWJ262199" s="162"/>
      <c r="LWK262199" s="162"/>
      <c r="LWL262199" s="162"/>
      <c r="LWM262199" s="162"/>
      <c r="LWN262199" s="162"/>
      <c r="LWO262199" s="162"/>
      <c r="MGF262199" s="162"/>
      <c r="MGG262199" s="162"/>
      <c r="MGH262199" s="162"/>
      <c r="MGI262199" s="162"/>
      <c r="MGJ262199" s="162"/>
      <c r="MGK262199" s="162"/>
      <c r="MQB262199" s="162"/>
      <c r="MQC262199" s="162"/>
      <c r="MQD262199" s="162"/>
      <c r="MQE262199" s="162"/>
      <c r="MQF262199" s="162"/>
      <c r="MQG262199" s="162"/>
      <c r="MZX262199" s="162"/>
      <c r="MZY262199" s="162"/>
      <c r="MZZ262199" s="162"/>
      <c r="NAA262199" s="162"/>
      <c r="NAB262199" s="162"/>
      <c r="NAC262199" s="162"/>
      <c r="NJT262199" s="162"/>
      <c r="NJU262199" s="162"/>
      <c r="NJV262199" s="162"/>
      <c r="NJW262199" s="162"/>
      <c r="NJX262199" s="162"/>
      <c r="NJY262199" s="162"/>
      <c r="NTP262199" s="162"/>
      <c r="NTQ262199" s="162"/>
      <c r="NTR262199" s="162"/>
      <c r="NTS262199" s="162"/>
      <c r="NTT262199" s="162"/>
      <c r="NTU262199" s="162"/>
      <c r="ODL262199" s="162"/>
      <c r="ODM262199" s="162"/>
      <c r="ODN262199" s="162"/>
      <c r="ODO262199" s="162"/>
      <c r="ODP262199" s="162"/>
      <c r="ODQ262199" s="162"/>
      <c r="ONH262199" s="162"/>
      <c r="ONI262199" s="162"/>
      <c r="ONJ262199" s="162"/>
      <c r="ONK262199" s="162"/>
      <c r="ONL262199" s="162"/>
      <c r="ONM262199" s="162"/>
      <c r="OXD262199" s="162"/>
      <c r="OXE262199" s="162"/>
      <c r="OXF262199" s="162"/>
      <c r="OXG262199" s="162"/>
      <c r="OXH262199" s="162"/>
      <c r="OXI262199" s="162"/>
      <c r="PGZ262199" s="162"/>
      <c r="PHA262199" s="162"/>
      <c r="PHB262199" s="162"/>
      <c r="PHC262199" s="162"/>
      <c r="PHD262199" s="162"/>
      <c r="PHE262199" s="162"/>
      <c r="PQV262199" s="162"/>
      <c r="PQW262199" s="162"/>
      <c r="PQX262199" s="162"/>
      <c r="PQY262199" s="162"/>
      <c r="PQZ262199" s="162"/>
      <c r="PRA262199" s="162"/>
      <c r="QAR262199" s="162"/>
      <c r="QAS262199" s="162"/>
      <c r="QAT262199" s="162"/>
      <c r="QAU262199" s="162"/>
      <c r="QAV262199" s="162"/>
      <c r="QAW262199" s="162"/>
      <c r="QKN262199" s="162"/>
      <c r="QKO262199" s="162"/>
      <c r="QKP262199" s="162"/>
      <c r="QKQ262199" s="162"/>
      <c r="QKR262199" s="162"/>
      <c r="QKS262199" s="162"/>
      <c r="QUJ262199" s="162"/>
      <c r="QUK262199" s="162"/>
      <c r="QUL262199" s="162"/>
      <c r="QUM262199" s="162"/>
      <c r="QUN262199" s="162"/>
      <c r="QUO262199" s="162"/>
      <c r="REF262199" s="162"/>
      <c r="REG262199" s="162"/>
      <c r="REH262199" s="162"/>
      <c r="REI262199" s="162"/>
      <c r="REJ262199" s="162"/>
      <c r="REK262199" s="162"/>
      <c r="ROB262199" s="162"/>
      <c r="ROC262199" s="162"/>
      <c r="ROD262199" s="162"/>
      <c r="ROE262199" s="162"/>
      <c r="ROF262199" s="162"/>
      <c r="ROG262199" s="162"/>
      <c r="RXX262199" s="162"/>
      <c r="RXY262199" s="162"/>
      <c r="RXZ262199" s="162"/>
      <c r="RYA262199" s="162"/>
      <c r="RYB262199" s="162"/>
      <c r="RYC262199" s="162"/>
      <c r="SHT262199" s="162"/>
      <c r="SHU262199" s="162"/>
      <c r="SHV262199" s="162"/>
      <c r="SHW262199" s="162"/>
      <c r="SHX262199" s="162"/>
      <c r="SHY262199" s="162"/>
      <c r="SRP262199" s="162"/>
      <c r="SRQ262199" s="162"/>
      <c r="SRR262199" s="162"/>
      <c r="SRS262199" s="162"/>
      <c r="SRT262199" s="162"/>
      <c r="SRU262199" s="162"/>
      <c r="TBL262199" s="162"/>
      <c r="TBM262199" s="162"/>
      <c r="TBN262199" s="162"/>
      <c r="TBO262199" s="162"/>
      <c r="TBP262199" s="162"/>
      <c r="TBQ262199" s="162"/>
      <c r="TLH262199" s="162"/>
      <c r="TLI262199" s="162"/>
      <c r="TLJ262199" s="162"/>
      <c r="TLK262199" s="162"/>
      <c r="TLL262199" s="162"/>
      <c r="TLM262199" s="162"/>
      <c r="TVD262199" s="162"/>
      <c r="TVE262199" s="162"/>
      <c r="TVF262199" s="162"/>
      <c r="TVG262199" s="162"/>
      <c r="TVH262199" s="162"/>
      <c r="TVI262199" s="162"/>
      <c r="UEZ262199" s="162"/>
      <c r="UFA262199" s="162"/>
      <c r="UFB262199" s="162"/>
      <c r="UFC262199" s="162"/>
      <c r="UFD262199" s="162"/>
      <c r="UFE262199" s="162"/>
      <c r="UOV262199" s="162"/>
      <c r="UOW262199" s="162"/>
      <c r="UOX262199" s="162"/>
      <c r="UOY262199" s="162"/>
      <c r="UOZ262199" s="162"/>
      <c r="UPA262199" s="162"/>
      <c r="UYR262199" s="162"/>
      <c r="UYS262199" s="162"/>
      <c r="UYT262199" s="162"/>
      <c r="UYU262199" s="162"/>
      <c r="UYV262199" s="162"/>
      <c r="UYW262199" s="162"/>
      <c r="VIN262199" s="162"/>
      <c r="VIO262199" s="162"/>
      <c r="VIP262199" s="162"/>
      <c r="VIQ262199" s="162"/>
      <c r="VIR262199" s="162"/>
      <c r="VIS262199" s="162"/>
      <c r="VSJ262199" s="162"/>
      <c r="VSK262199" s="162"/>
      <c r="VSL262199" s="162"/>
      <c r="VSM262199" s="162"/>
      <c r="VSN262199" s="162"/>
      <c r="VSO262199" s="162"/>
      <c r="WCF262199" s="162"/>
      <c r="WCG262199" s="162"/>
      <c r="WCH262199" s="162"/>
      <c r="WCI262199" s="162"/>
      <c r="WCJ262199" s="162"/>
      <c r="WCK262199" s="162"/>
      <c r="WMB262199" s="162"/>
      <c r="WMC262199" s="162"/>
      <c r="WMD262199" s="162"/>
      <c r="WME262199" s="162"/>
      <c r="WMF262199" s="162"/>
      <c r="WMG262199" s="162"/>
      <c r="WVX262199" s="162"/>
      <c r="WVY262199" s="162"/>
      <c r="WVZ262199" s="162"/>
      <c r="WWA262199" s="162"/>
      <c r="WWB262199" s="162"/>
      <c r="WWC262199" s="162"/>
    </row>
    <row r="262200" spans="7:789 1040:1813 2064:2837 3088:3861 4112:4885 5136:5909 6160:6933 7184:7957 8208:8981 9232:10005 10256:11029 11280:12053 12304:13077 13328:14101 14352:15125 15376:16149" ht="11.25" customHeight="1" x14ac:dyDescent="0.35">
      <c r="G262200" s="162"/>
      <c r="H262200" s="162"/>
      <c r="I262200" s="162"/>
      <c r="J262200" s="162"/>
      <c r="K262200" s="162"/>
      <c r="L262200" s="162"/>
      <c r="M262200" s="162"/>
      <c r="N262200" s="162"/>
      <c r="O262200" s="162"/>
      <c r="JL262200" s="162"/>
      <c r="JM262200" s="162"/>
      <c r="JN262200" s="162"/>
      <c r="JO262200" s="162"/>
      <c r="JP262200" s="162"/>
      <c r="JQ262200" s="162"/>
      <c r="TH262200" s="162"/>
      <c r="TI262200" s="162"/>
      <c r="TJ262200" s="162"/>
      <c r="TK262200" s="162"/>
      <c r="TL262200" s="162"/>
      <c r="TM262200" s="162"/>
      <c r="ADD262200" s="162"/>
      <c r="ADE262200" s="162"/>
      <c r="ADF262200" s="162"/>
      <c r="ADG262200" s="162"/>
      <c r="ADH262200" s="162"/>
      <c r="ADI262200" s="162"/>
      <c r="AMZ262200" s="162"/>
      <c r="ANA262200" s="162"/>
      <c r="ANB262200" s="162"/>
      <c r="ANC262200" s="162"/>
      <c r="AND262200" s="162"/>
      <c r="ANE262200" s="162"/>
      <c r="AWV262200" s="162"/>
      <c r="AWW262200" s="162"/>
      <c r="AWX262200" s="162"/>
      <c r="AWY262200" s="162"/>
      <c r="AWZ262200" s="162"/>
      <c r="AXA262200" s="162"/>
      <c r="BGR262200" s="162"/>
      <c r="BGS262200" s="162"/>
      <c r="BGT262200" s="162"/>
      <c r="BGU262200" s="162"/>
      <c r="BGV262200" s="162"/>
      <c r="BGW262200" s="162"/>
      <c r="BQN262200" s="162"/>
      <c r="BQO262200" s="162"/>
      <c r="BQP262200" s="162"/>
      <c r="BQQ262200" s="162"/>
      <c r="BQR262200" s="162"/>
      <c r="BQS262200" s="162"/>
      <c r="CAJ262200" s="162"/>
      <c r="CAK262200" s="162"/>
      <c r="CAL262200" s="162"/>
      <c r="CAM262200" s="162"/>
      <c r="CAN262200" s="162"/>
      <c r="CAO262200" s="162"/>
      <c r="CKF262200" s="162"/>
      <c r="CKG262200" s="162"/>
      <c r="CKH262200" s="162"/>
      <c r="CKI262200" s="162"/>
      <c r="CKJ262200" s="162"/>
      <c r="CKK262200" s="162"/>
      <c r="CUB262200" s="162"/>
      <c r="CUC262200" s="162"/>
      <c r="CUD262200" s="162"/>
      <c r="CUE262200" s="162"/>
      <c r="CUF262200" s="162"/>
      <c r="CUG262200" s="162"/>
      <c r="DDX262200" s="162"/>
      <c r="DDY262200" s="162"/>
      <c r="DDZ262200" s="162"/>
      <c r="DEA262200" s="162"/>
      <c r="DEB262200" s="162"/>
      <c r="DEC262200" s="162"/>
      <c r="DNT262200" s="162"/>
      <c r="DNU262200" s="162"/>
      <c r="DNV262200" s="162"/>
      <c r="DNW262200" s="162"/>
      <c r="DNX262200" s="162"/>
      <c r="DNY262200" s="162"/>
      <c r="DXP262200" s="162"/>
      <c r="DXQ262200" s="162"/>
      <c r="DXR262200" s="162"/>
      <c r="DXS262200" s="162"/>
      <c r="DXT262200" s="162"/>
      <c r="DXU262200" s="162"/>
      <c r="EHL262200" s="162"/>
      <c r="EHM262200" s="162"/>
      <c r="EHN262200" s="162"/>
      <c r="EHO262200" s="162"/>
      <c r="EHP262200" s="162"/>
      <c r="EHQ262200" s="162"/>
      <c r="ERH262200" s="162"/>
      <c r="ERI262200" s="162"/>
      <c r="ERJ262200" s="162"/>
      <c r="ERK262200" s="162"/>
      <c r="ERL262200" s="162"/>
      <c r="ERM262200" s="162"/>
      <c r="FBD262200" s="162"/>
      <c r="FBE262200" s="162"/>
      <c r="FBF262200" s="162"/>
      <c r="FBG262200" s="162"/>
      <c r="FBH262200" s="162"/>
      <c r="FBI262200" s="162"/>
      <c r="FKZ262200" s="162"/>
      <c r="FLA262200" s="162"/>
      <c r="FLB262200" s="162"/>
      <c r="FLC262200" s="162"/>
      <c r="FLD262200" s="162"/>
      <c r="FLE262200" s="162"/>
      <c r="FUV262200" s="162"/>
      <c r="FUW262200" s="162"/>
      <c r="FUX262200" s="162"/>
      <c r="FUY262200" s="162"/>
      <c r="FUZ262200" s="162"/>
      <c r="FVA262200" s="162"/>
      <c r="GER262200" s="162"/>
      <c r="GES262200" s="162"/>
      <c r="GET262200" s="162"/>
      <c r="GEU262200" s="162"/>
      <c r="GEV262200" s="162"/>
      <c r="GEW262200" s="162"/>
      <c r="GON262200" s="162"/>
      <c r="GOO262200" s="162"/>
      <c r="GOP262200" s="162"/>
      <c r="GOQ262200" s="162"/>
      <c r="GOR262200" s="162"/>
      <c r="GOS262200" s="162"/>
      <c r="GYJ262200" s="162"/>
      <c r="GYK262200" s="162"/>
      <c r="GYL262200" s="162"/>
      <c r="GYM262200" s="162"/>
      <c r="GYN262200" s="162"/>
      <c r="GYO262200" s="162"/>
      <c r="HIF262200" s="162"/>
      <c r="HIG262200" s="162"/>
      <c r="HIH262200" s="162"/>
      <c r="HII262200" s="162"/>
      <c r="HIJ262200" s="162"/>
      <c r="HIK262200" s="162"/>
      <c r="HSB262200" s="162"/>
      <c r="HSC262200" s="162"/>
      <c r="HSD262200" s="162"/>
      <c r="HSE262200" s="162"/>
      <c r="HSF262200" s="162"/>
      <c r="HSG262200" s="162"/>
      <c r="IBX262200" s="162"/>
      <c r="IBY262200" s="162"/>
      <c r="IBZ262200" s="162"/>
      <c r="ICA262200" s="162"/>
      <c r="ICB262200" s="162"/>
      <c r="ICC262200" s="162"/>
      <c r="ILT262200" s="162"/>
      <c r="ILU262200" s="162"/>
      <c r="ILV262200" s="162"/>
      <c r="ILW262200" s="162"/>
      <c r="ILX262200" s="162"/>
      <c r="ILY262200" s="162"/>
      <c r="IVP262200" s="162"/>
      <c r="IVQ262200" s="162"/>
      <c r="IVR262200" s="162"/>
      <c r="IVS262200" s="162"/>
      <c r="IVT262200" s="162"/>
      <c r="IVU262200" s="162"/>
      <c r="JFL262200" s="162"/>
      <c r="JFM262200" s="162"/>
      <c r="JFN262200" s="162"/>
      <c r="JFO262200" s="162"/>
      <c r="JFP262200" s="162"/>
      <c r="JFQ262200" s="162"/>
      <c r="JPH262200" s="162"/>
      <c r="JPI262200" s="162"/>
      <c r="JPJ262200" s="162"/>
      <c r="JPK262200" s="162"/>
      <c r="JPL262200" s="162"/>
      <c r="JPM262200" s="162"/>
      <c r="JZD262200" s="162"/>
      <c r="JZE262200" s="162"/>
      <c r="JZF262200" s="162"/>
      <c r="JZG262200" s="162"/>
      <c r="JZH262200" s="162"/>
      <c r="JZI262200" s="162"/>
      <c r="KIZ262200" s="162"/>
      <c r="KJA262200" s="162"/>
      <c r="KJB262200" s="162"/>
      <c r="KJC262200" s="162"/>
      <c r="KJD262200" s="162"/>
      <c r="KJE262200" s="162"/>
      <c r="KSV262200" s="162"/>
      <c r="KSW262200" s="162"/>
      <c r="KSX262200" s="162"/>
      <c r="KSY262200" s="162"/>
      <c r="KSZ262200" s="162"/>
      <c r="KTA262200" s="162"/>
      <c r="LCR262200" s="162"/>
      <c r="LCS262200" s="162"/>
      <c r="LCT262200" s="162"/>
      <c r="LCU262200" s="162"/>
      <c r="LCV262200" s="162"/>
      <c r="LCW262200" s="162"/>
      <c r="LMN262200" s="162"/>
      <c r="LMO262200" s="162"/>
      <c r="LMP262200" s="162"/>
      <c r="LMQ262200" s="162"/>
      <c r="LMR262200" s="162"/>
      <c r="LMS262200" s="162"/>
      <c r="LWJ262200" s="162"/>
      <c r="LWK262200" s="162"/>
      <c r="LWL262200" s="162"/>
      <c r="LWM262200" s="162"/>
      <c r="LWN262200" s="162"/>
      <c r="LWO262200" s="162"/>
      <c r="MGF262200" s="162"/>
      <c r="MGG262200" s="162"/>
      <c r="MGH262200" s="162"/>
      <c r="MGI262200" s="162"/>
      <c r="MGJ262200" s="162"/>
      <c r="MGK262200" s="162"/>
      <c r="MQB262200" s="162"/>
      <c r="MQC262200" s="162"/>
      <c r="MQD262200" s="162"/>
      <c r="MQE262200" s="162"/>
      <c r="MQF262200" s="162"/>
      <c r="MQG262200" s="162"/>
      <c r="MZX262200" s="162"/>
      <c r="MZY262200" s="162"/>
      <c r="MZZ262200" s="162"/>
      <c r="NAA262200" s="162"/>
      <c r="NAB262200" s="162"/>
      <c r="NAC262200" s="162"/>
      <c r="NJT262200" s="162"/>
      <c r="NJU262200" s="162"/>
      <c r="NJV262200" s="162"/>
      <c r="NJW262200" s="162"/>
      <c r="NJX262200" s="162"/>
      <c r="NJY262200" s="162"/>
      <c r="NTP262200" s="162"/>
      <c r="NTQ262200" s="162"/>
      <c r="NTR262200" s="162"/>
      <c r="NTS262200" s="162"/>
      <c r="NTT262200" s="162"/>
      <c r="NTU262200" s="162"/>
      <c r="ODL262200" s="162"/>
      <c r="ODM262200" s="162"/>
      <c r="ODN262200" s="162"/>
      <c r="ODO262200" s="162"/>
      <c r="ODP262200" s="162"/>
      <c r="ODQ262200" s="162"/>
      <c r="ONH262200" s="162"/>
      <c r="ONI262200" s="162"/>
      <c r="ONJ262200" s="162"/>
      <c r="ONK262200" s="162"/>
      <c r="ONL262200" s="162"/>
      <c r="ONM262200" s="162"/>
      <c r="OXD262200" s="162"/>
      <c r="OXE262200" s="162"/>
      <c r="OXF262200" s="162"/>
      <c r="OXG262200" s="162"/>
      <c r="OXH262200" s="162"/>
      <c r="OXI262200" s="162"/>
      <c r="PGZ262200" s="162"/>
      <c r="PHA262200" s="162"/>
      <c r="PHB262200" s="162"/>
      <c r="PHC262200" s="162"/>
      <c r="PHD262200" s="162"/>
      <c r="PHE262200" s="162"/>
      <c r="PQV262200" s="162"/>
      <c r="PQW262200" s="162"/>
      <c r="PQX262200" s="162"/>
      <c r="PQY262200" s="162"/>
      <c r="PQZ262200" s="162"/>
      <c r="PRA262200" s="162"/>
      <c r="QAR262200" s="162"/>
      <c r="QAS262200" s="162"/>
      <c r="QAT262200" s="162"/>
      <c r="QAU262200" s="162"/>
      <c r="QAV262200" s="162"/>
      <c r="QAW262200" s="162"/>
      <c r="QKN262200" s="162"/>
      <c r="QKO262200" s="162"/>
      <c r="QKP262200" s="162"/>
      <c r="QKQ262200" s="162"/>
      <c r="QKR262200" s="162"/>
      <c r="QKS262200" s="162"/>
      <c r="QUJ262200" s="162"/>
      <c r="QUK262200" s="162"/>
      <c r="QUL262200" s="162"/>
      <c r="QUM262200" s="162"/>
      <c r="QUN262200" s="162"/>
      <c r="QUO262200" s="162"/>
      <c r="REF262200" s="162"/>
      <c r="REG262200" s="162"/>
      <c r="REH262200" s="162"/>
      <c r="REI262200" s="162"/>
      <c r="REJ262200" s="162"/>
      <c r="REK262200" s="162"/>
      <c r="ROB262200" s="162"/>
      <c r="ROC262200" s="162"/>
      <c r="ROD262200" s="162"/>
      <c r="ROE262200" s="162"/>
      <c r="ROF262200" s="162"/>
      <c r="ROG262200" s="162"/>
      <c r="RXX262200" s="162"/>
      <c r="RXY262200" s="162"/>
      <c r="RXZ262200" s="162"/>
      <c r="RYA262200" s="162"/>
      <c r="RYB262200" s="162"/>
      <c r="RYC262200" s="162"/>
      <c r="SHT262200" s="162"/>
      <c r="SHU262200" s="162"/>
      <c r="SHV262200" s="162"/>
      <c r="SHW262200" s="162"/>
      <c r="SHX262200" s="162"/>
      <c r="SHY262200" s="162"/>
      <c r="SRP262200" s="162"/>
      <c r="SRQ262200" s="162"/>
      <c r="SRR262200" s="162"/>
      <c r="SRS262200" s="162"/>
      <c r="SRT262200" s="162"/>
      <c r="SRU262200" s="162"/>
      <c r="TBL262200" s="162"/>
      <c r="TBM262200" s="162"/>
      <c r="TBN262200" s="162"/>
      <c r="TBO262200" s="162"/>
      <c r="TBP262200" s="162"/>
      <c r="TBQ262200" s="162"/>
      <c r="TLH262200" s="162"/>
      <c r="TLI262200" s="162"/>
      <c r="TLJ262200" s="162"/>
      <c r="TLK262200" s="162"/>
      <c r="TLL262200" s="162"/>
      <c r="TLM262200" s="162"/>
      <c r="TVD262200" s="162"/>
      <c r="TVE262200" s="162"/>
      <c r="TVF262200" s="162"/>
      <c r="TVG262200" s="162"/>
      <c r="TVH262200" s="162"/>
      <c r="TVI262200" s="162"/>
      <c r="UEZ262200" s="162"/>
      <c r="UFA262200" s="162"/>
      <c r="UFB262200" s="162"/>
      <c r="UFC262200" s="162"/>
      <c r="UFD262200" s="162"/>
      <c r="UFE262200" s="162"/>
      <c r="UOV262200" s="162"/>
      <c r="UOW262200" s="162"/>
      <c r="UOX262200" s="162"/>
      <c r="UOY262200" s="162"/>
      <c r="UOZ262200" s="162"/>
      <c r="UPA262200" s="162"/>
      <c r="UYR262200" s="162"/>
      <c r="UYS262200" s="162"/>
      <c r="UYT262200" s="162"/>
      <c r="UYU262200" s="162"/>
      <c r="UYV262200" s="162"/>
      <c r="UYW262200" s="162"/>
      <c r="VIN262200" s="162"/>
      <c r="VIO262200" s="162"/>
      <c r="VIP262200" s="162"/>
      <c r="VIQ262200" s="162"/>
      <c r="VIR262200" s="162"/>
      <c r="VIS262200" s="162"/>
      <c r="VSJ262200" s="162"/>
      <c r="VSK262200" s="162"/>
      <c r="VSL262200" s="162"/>
      <c r="VSM262200" s="162"/>
      <c r="VSN262200" s="162"/>
      <c r="VSO262200" s="162"/>
      <c r="WCF262200" s="162"/>
      <c r="WCG262200" s="162"/>
      <c r="WCH262200" s="162"/>
      <c r="WCI262200" s="162"/>
      <c r="WCJ262200" s="162"/>
      <c r="WCK262200" s="162"/>
      <c r="WMB262200" s="162"/>
      <c r="WMC262200" s="162"/>
      <c r="WMD262200" s="162"/>
      <c r="WME262200" s="162"/>
      <c r="WMF262200" s="162"/>
      <c r="WMG262200" s="162"/>
      <c r="WVX262200" s="162"/>
      <c r="WVY262200" s="162"/>
      <c r="WVZ262200" s="162"/>
      <c r="WWA262200" s="162"/>
      <c r="WWB262200" s="162"/>
      <c r="WWC262200" s="162"/>
    </row>
    <row r="262201" spans="7:789 1040:1813 2064:2837 3088:3861 4112:4885 5136:5909 6160:6933 7184:7957 8208:8981 9232:10005 10256:11029 11280:12053 12304:13077 13328:14101 14352:15125 15376:16149" ht="11.25" customHeight="1" x14ac:dyDescent="0.35">
      <c r="G262201" s="162"/>
      <c r="H262201" s="162"/>
      <c r="I262201" s="162"/>
      <c r="J262201" s="162"/>
      <c r="K262201" s="162"/>
      <c r="L262201" s="162"/>
      <c r="M262201" s="162"/>
      <c r="N262201" s="162"/>
      <c r="O262201" s="162"/>
      <c r="JL262201" s="162"/>
      <c r="JM262201" s="162"/>
      <c r="JN262201" s="162"/>
      <c r="JO262201" s="162"/>
      <c r="JP262201" s="162"/>
      <c r="JQ262201" s="162"/>
      <c r="TH262201" s="162"/>
      <c r="TI262201" s="162"/>
      <c r="TJ262201" s="162"/>
      <c r="TK262201" s="162"/>
      <c r="TL262201" s="162"/>
      <c r="TM262201" s="162"/>
      <c r="ADD262201" s="162"/>
      <c r="ADE262201" s="162"/>
      <c r="ADF262201" s="162"/>
      <c r="ADG262201" s="162"/>
      <c r="ADH262201" s="162"/>
      <c r="ADI262201" s="162"/>
      <c r="AMZ262201" s="162"/>
      <c r="ANA262201" s="162"/>
      <c r="ANB262201" s="162"/>
      <c r="ANC262201" s="162"/>
      <c r="AND262201" s="162"/>
      <c r="ANE262201" s="162"/>
      <c r="AWV262201" s="162"/>
      <c r="AWW262201" s="162"/>
      <c r="AWX262201" s="162"/>
      <c r="AWY262201" s="162"/>
      <c r="AWZ262201" s="162"/>
      <c r="AXA262201" s="162"/>
      <c r="BGR262201" s="162"/>
      <c r="BGS262201" s="162"/>
      <c r="BGT262201" s="162"/>
      <c r="BGU262201" s="162"/>
      <c r="BGV262201" s="162"/>
      <c r="BGW262201" s="162"/>
      <c r="BQN262201" s="162"/>
      <c r="BQO262201" s="162"/>
      <c r="BQP262201" s="162"/>
      <c r="BQQ262201" s="162"/>
      <c r="BQR262201" s="162"/>
      <c r="BQS262201" s="162"/>
      <c r="CAJ262201" s="162"/>
      <c r="CAK262201" s="162"/>
      <c r="CAL262201" s="162"/>
      <c r="CAM262201" s="162"/>
      <c r="CAN262201" s="162"/>
      <c r="CAO262201" s="162"/>
      <c r="CKF262201" s="162"/>
      <c r="CKG262201" s="162"/>
      <c r="CKH262201" s="162"/>
      <c r="CKI262201" s="162"/>
      <c r="CKJ262201" s="162"/>
      <c r="CKK262201" s="162"/>
      <c r="CUB262201" s="162"/>
      <c r="CUC262201" s="162"/>
      <c r="CUD262201" s="162"/>
      <c r="CUE262201" s="162"/>
      <c r="CUF262201" s="162"/>
      <c r="CUG262201" s="162"/>
      <c r="DDX262201" s="162"/>
      <c r="DDY262201" s="162"/>
      <c r="DDZ262201" s="162"/>
      <c r="DEA262201" s="162"/>
      <c r="DEB262201" s="162"/>
      <c r="DEC262201" s="162"/>
      <c r="DNT262201" s="162"/>
      <c r="DNU262201" s="162"/>
      <c r="DNV262201" s="162"/>
      <c r="DNW262201" s="162"/>
      <c r="DNX262201" s="162"/>
      <c r="DNY262201" s="162"/>
      <c r="DXP262201" s="162"/>
      <c r="DXQ262201" s="162"/>
      <c r="DXR262201" s="162"/>
      <c r="DXS262201" s="162"/>
      <c r="DXT262201" s="162"/>
      <c r="DXU262201" s="162"/>
      <c r="EHL262201" s="162"/>
      <c r="EHM262201" s="162"/>
      <c r="EHN262201" s="162"/>
      <c r="EHO262201" s="162"/>
      <c r="EHP262201" s="162"/>
      <c r="EHQ262201" s="162"/>
      <c r="ERH262201" s="162"/>
      <c r="ERI262201" s="162"/>
      <c r="ERJ262201" s="162"/>
      <c r="ERK262201" s="162"/>
      <c r="ERL262201" s="162"/>
      <c r="ERM262201" s="162"/>
      <c r="FBD262201" s="162"/>
      <c r="FBE262201" s="162"/>
      <c r="FBF262201" s="162"/>
      <c r="FBG262201" s="162"/>
      <c r="FBH262201" s="162"/>
      <c r="FBI262201" s="162"/>
      <c r="FKZ262201" s="162"/>
      <c r="FLA262201" s="162"/>
      <c r="FLB262201" s="162"/>
      <c r="FLC262201" s="162"/>
      <c r="FLD262201" s="162"/>
      <c r="FLE262201" s="162"/>
      <c r="FUV262201" s="162"/>
      <c r="FUW262201" s="162"/>
      <c r="FUX262201" s="162"/>
      <c r="FUY262201" s="162"/>
      <c r="FUZ262201" s="162"/>
      <c r="FVA262201" s="162"/>
      <c r="GER262201" s="162"/>
      <c r="GES262201" s="162"/>
      <c r="GET262201" s="162"/>
      <c r="GEU262201" s="162"/>
      <c r="GEV262201" s="162"/>
      <c r="GEW262201" s="162"/>
      <c r="GON262201" s="162"/>
      <c r="GOO262201" s="162"/>
      <c r="GOP262201" s="162"/>
      <c r="GOQ262201" s="162"/>
      <c r="GOR262201" s="162"/>
      <c r="GOS262201" s="162"/>
      <c r="GYJ262201" s="162"/>
      <c r="GYK262201" s="162"/>
      <c r="GYL262201" s="162"/>
      <c r="GYM262201" s="162"/>
      <c r="GYN262201" s="162"/>
      <c r="GYO262201" s="162"/>
      <c r="HIF262201" s="162"/>
      <c r="HIG262201" s="162"/>
      <c r="HIH262201" s="162"/>
      <c r="HII262201" s="162"/>
      <c r="HIJ262201" s="162"/>
      <c r="HIK262201" s="162"/>
      <c r="HSB262201" s="162"/>
      <c r="HSC262201" s="162"/>
      <c r="HSD262201" s="162"/>
      <c r="HSE262201" s="162"/>
      <c r="HSF262201" s="162"/>
      <c r="HSG262201" s="162"/>
      <c r="IBX262201" s="162"/>
      <c r="IBY262201" s="162"/>
      <c r="IBZ262201" s="162"/>
      <c r="ICA262201" s="162"/>
      <c r="ICB262201" s="162"/>
      <c r="ICC262201" s="162"/>
      <c r="ILT262201" s="162"/>
      <c r="ILU262201" s="162"/>
      <c r="ILV262201" s="162"/>
      <c r="ILW262201" s="162"/>
      <c r="ILX262201" s="162"/>
      <c r="ILY262201" s="162"/>
      <c r="IVP262201" s="162"/>
      <c r="IVQ262201" s="162"/>
      <c r="IVR262201" s="162"/>
      <c r="IVS262201" s="162"/>
      <c r="IVT262201" s="162"/>
      <c r="IVU262201" s="162"/>
      <c r="JFL262201" s="162"/>
      <c r="JFM262201" s="162"/>
      <c r="JFN262201" s="162"/>
      <c r="JFO262201" s="162"/>
      <c r="JFP262201" s="162"/>
      <c r="JFQ262201" s="162"/>
      <c r="JPH262201" s="162"/>
      <c r="JPI262201" s="162"/>
      <c r="JPJ262201" s="162"/>
      <c r="JPK262201" s="162"/>
      <c r="JPL262201" s="162"/>
      <c r="JPM262201" s="162"/>
      <c r="JZD262201" s="162"/>
      <c r="JZE262201" s="162"/>
      <c r="JZF262201" s="162"/>
      <c r="JZG262201" s="162"/>
      <c r="JZH262201" s="162"/>
      <c r="JZI262201" s="162"/>
      <c r="KIZ262201" s="162"/>
      <c r="KJA262201" s="162"/>
      <c r="KJB262201" s="162"/>
      <c r="KJC262201" s="162"/>
      <c r="KJD262201" s="162"/>
      <c r="KJE262201" s="162"/>
      <c r="KSV262201" s="162"/>
      <c r="KSW262201" s="162"/>
      <c r="KSX262201" s="162"/>
      <c r="KSY262201" s="162"/>
      <c r="KSZ262201" s="162"/>
      <c r="KTA262201" s="162"/>
      <c r="LCR262201" s="162"/>
      <c r="LCS262201" s="162"/>
      <c r="LCT262201" s="162"/>
      <c r="LCU262201" s="162"/>
      <c r="LCV262201" s="162"/>
      <c r="LCW262201" s="162"/>
      <c r="LMN262201" s="162"/>
      <c r="LMO262201" s="162"/>
      <c r="LMP262201" s="162"/>
      <c r="LMQ262201" s="162"/>
      <c r="LMR262201" s="162"/>
      <c r="LMS262201" s="162"/>
      <c r="LWJ262201" s="162"/>
      <c r="LWK262201" s="162"/>
      <c r="LWL262201" s="162"/>
      <c r="LWM262201" s="162"/>
      <c r="LWN262201" s="162"/>
      <c r="LWO262201" s="162"/>
      <c r="MGF262201" s="162"/>
      <c r="MGG262201" s="162"/>
      <c r="MGH262201" s="162"/>
      <c r="MGI262201" s="162"/>
      <c r="MGJ262201" s="162"/>
      <c r="MGK262201" s="162"/>
      <c r="MQB262201" s="162"/>
      <c r="MQC262201" s="162"/>
      <c r="MQD262201" s="162"/>
      <c r="MQE262201" s="162"/>
      <c r="MQF262201" s="162"/>
      <c r="MQG262201" s="162"/>
      <c r="MZX262201" s="162"/>
      <c r="MZY262201" s="162"/>
      <c r="MZZ262201" s="162"/>
      <c r="NAA262201" s="162"/>
      <c r="NAB262201" s="162"/>
      <c r="NAC262201" s="162"/>
      <c r="NJT262201" s="162"/>
      <c r="NJU262201" s="162"/>
      <c r="NJV262201" s="162"/>
      <c r="NJW262201" s="162"/>
      <c r="NJX262201" s="162"/>
      <c r="NJY262201" s="162"/>
      <c r="NTP262201" s="162"/>
      <c r="NTQ262201" s="162"/>
      <c r="NTR262201" s="162"/>
      <c r="NTS262201" s="162"/>
      <c r="NTT262201" s="162"/>
      <c r="NTU262201" s="162"/>
      <c r="ODL262201" s="162"/>
      <c r="ODM262201" s="162"/>
      <c r="ODN262201" s="162"/>
      <c r="ODO262201" s="162"/>
      <c r="ODP262201" s="162"/>
      <c r="ODQ262201" s="162"/>
      <c r="ONH262201" s="162"/>
      <c r="ONI262201" s="162"/>
      <c r="ONJ262201" s="162"/>
      <c r="ONK262201" s="162"/>
      <c r="ONL262201" s="162"/>
      <c r="ONM262201" s="162"/>
      <c r="OXD262201" s="162"/>
      <c r="OXE262201" s="162"/>
      <c r="OXF262201" s="162"/>
      <c r="OXG262201" s="162"/>
      <c r="OXH262201" s="162"/>
      <c r="OXI262201" s="162"/>
      <c r="PGZ262201" s="162"/>
      <c r="PHA262201" s="162"/>
      <c r="PHB262201" s="162"/>
      <c r="PHC262201" s="162"/>
      <c r="PHD262201" s="162"/>
      <c r="PHE262201" s="162"/>
      <c r="PQV262201" s="162"/>
      <c r="PQW262201" s="162"/>
      <c r="PQX262201" s="162"/>
      <c r="PQY262201" s="162"/>
      <c r="PQZ262201" s="162"/>
      <c r="PRA262201" s="162"/>
      <c r="QAR262201" s="162"/>
      <c r="QAS262201" s="162"/>
      <c r="QAT262201" s="162"/>
      <c r="QAU262201" s="162"/>
      <c r="QAV262201" s="162"/>
      <c r="QAW262201" s="162"/>
      <c r="QKN262201" s="162"/>
      <c r="QKO262201" s="162"/>
      <c r="QKP262201" s="162"/>
      <c r="QKQ262201" s="162"/>
      <c r="QKR262201" s="162"/>
      <c r="QKS262201" s="162"/>
      <c r="QUJ262201" s="162"/>
      <c r="QUK262201" s="162"/>
      <c r="QUL262201" s="162"/>
      <c r="QUM262201" s="162"/>
      <c r="QUN262201" s="162"/>
      <c r="QUO262201" s="162"/>
      <c r="REF262201" s="162"/>
      <c r="REG262201" s="162"/>
      <c r="REH262201" s="162"/>
      <c r="REI262201" s="162"/>
      <c r="REJ262201" s="162"/>
      <c r="REK262201" s="162"/>
      <c r="ROB262201" s="162"/>
      <c r="ROC262201" s="162"/>
      <c r="ROD262201" s="162"/>
      <c r="ROE262201" s="162"/>
      <c r="ROF262201" s="162"/>
      <c r="ROG262201" s="162"/>
      <c r="RXX262201" s="162"/>
      <c r="RXY262201" s="162"/>
      <c r="RXZ262201" s="162"/>
      <c r="RYA262201" s="162"/>
      <c r="RYB262201" s="162"/>
      <c r="RYC262201" s="162"/>
      <c r="SHT262201" s="162"/>
      <c r="SHU262201" s="162"/>
      <c r="SHV262201" s="162"/>
      <c r="SHW262201" s="162"/>
      <c r="SHX262201" s="162"/>
      <c r="SHY262201" s="162"/>
      <c r="SRP262201" s="162"/>
      <c r="SRQ262201" s="162"/>
      <c r="SRR262201" s="162"/>
      <c r="SRS262201" s="162"/>
      <c r="SRT262201" s="162"/>
      <c r="SRU262201" s="162"/>
      <c r="TBL262201" s="162"/>
      <c r="TBM262201" s="162"/>
      <c r="TBN262201" s="162"/>
      <c r="TBO262201" s="162"/>
      <c r="TBP262201" s="162"/>
      <c r="TBQ262201" s="162"/>
      <c r="TLH262201" s="162"/>
      <c r="TLI262201" s="162"/>
      <c r="TLJ262201" s="162"/>
      <c r="TLK262201" s="162"/>
      <c r="TLL262201" s="162"/>
      <c r="TLM262201" s="162"/>
      <c r="TVD262201" s="162"/>
      <c r="TVE262201" s="162"/>
      <c r="TVF262201" s="162"/>
      <c r="TVG262201" s="162"/>
      <c r="TVH262201" s="162"/>
      <c r="TVI262201" s="162"/>
      <c r="UEZ262201" s="162"/>
      <c r="UFA262201" s="162"/>
      <c r="UFB262201" s="162"/>
      <c r="UFC262201" s="162"/>
      <c r="UFD262201" s="162"/>
      <c r="UFE262201" s="162"/>
      <c r="UOV262201" s="162"/>
      <c r="UOW262201" s="162"/>
      <c r="UOX262201" s="162"/>
      <c r="UOY262201" s="162"/>
      <c r="UOZ262201" s="162"/>
      <c r="UPA262201" s="162"/>
      <c r="UYR262201" s="162"/>
      <c r="UYS262201" s="162"/>
      <c r="UYT262201" s="162"/>
      <c r="UYU262201" s="162"/>
      <c r="UYV262201" s="162"/>
      <c r="UYW262201" s="162"/>
      <c r="VIN262201" s="162"/>
      <c r="VIO262201" s="162"/>
      <c r="VIP262201" s="162"/>
      <c r="VIQ262201" s="162"/>
      <c r="VIR262201" s="162"/>
      <c r="VIS262201" s="162"/>
      <c r="VSJ262201" s="162"/>
      <c r="VSK262201" s="162"/>
      <c r="VSL262201" s="162"/>
      <c r="VSM262201" s="162"/>
      <c r="VSN262201" s="162"/>
      <c r="VSO262201" s="162"/>
      <c r="WCF262201" s="162"/>
      <c r="WCG262201" s="162"/>
      <c r="WCH262201" s="162"/>
      <c r="WCI262201" s="162"/>
      <c r="WCJ262201" s="162"/>
      <c r="WCK262201" s="162"/>
      <c r="WMB262201" s="162"/>
      <c r="WMC262201" s="162"/>
      <c r="WMD262201" s="162"/>
      <c r="WME262201" s="162"/>
      <c r="WMF262201" s="162"/>
      <c r="WMG262201" s="162"/>
      <c r="WVX262201" s="162"/>
      <c r="WVY262201" s="162"/>
      <c r="WVZ262201" s="162"/>
      <c r="WWA262201" s="162"/>
      <c r="WWB262201" s="162"/>
      <c r="WWC262201" s="162"/>
    </row>
    <row r="262202" spans="7:789 1040:1813 2064:2837 3088:3861 4112:4885 5136:5909 6160:6933 7184:7957 8208:8981 9232:10005 10256:11029 11280:12053 12304:13077 13328:14101 14352:15125 15376:16149" ht="11.25" customHeight="1" x14ac:dyDescent="0.35">
      <c r="G262202" s="162"/>
      <c r="H262202" s="162"/>
      <c r="I262202" s="162"/>
      <c r="J262202" s="162"/>
      <c r="K262202" s="162"/>
      <c r="L262202" s="162"/>
      <c r="M262202" s="162"/>
      <c r="N262202" s="162"/>
      <c r="O262202" s="162"/>
      <c r="JL262202" s="162"/>
      <c r="JM262202" s="162"/>
      <c r="JN262202" s="162"/>
      <c r="JO262202" s="162"/>
      <c r="JP262202" s="162"/>
      <c r="JQ262202" s="162"/>
      <c r="TH262202" s="162"/>
      <c r="TI262202" s="162"/>
      <c r="TJ262202" s="162"/>
      <c r="TK262202" s="162"/>
      <c r="TL262202" s="162"/>
      <c r="TM262202" s="162"/>
      <c r="ADD262202" s="162"/>
      <c r="ADE262202" s="162"/>
      <c r="ADF262202" s="162"/>
      <c r="ADG262202" s="162"/>
      <c r="ADH262202" s="162"/>
      <c r="ADI262202" s="162"/>
      <c r="AMZ262202" s="162"/>
      <c r="ANA262202" s="162"/>
      <c r="ANB262202" s="162"/>
      <c r="ANC262202" s="162"/>
      <c r="AND262202" s="162"/>
      <c r="ANE262202" s="162"/>
      <c r="AWV262202" s="162"/>
      <c r="AWW262202" s="162"/>
      <c r="AWX262202" s="162"/>
      <c r="AWY262202" s="162"/>
      <c r="AWZ262202" s="162"/>
      <c r="AXA262202" s="162"/>
      <c r="BGR262202" s="162"/>
      <c r="BGS262202" s="162"/>
      <c r="BGT262202" s="162"/>
      <c r="BGU262202" s="162"/>
      <c r="BGV262202" s="162"/>
      <c r="BGW262202" s="162"/>
      <c r="BQN262202" s="162"/>
      <c r="BQO262202" s="162"/>
      <c r="BQP262202" s="162"/>
      <c r="BQQ262202" s="162"/>
      <c r="BQR262202" s="162"/>
      <c r="BQS262202" s="162"/>
      <c r="CAJ262202" s="162"/>
      <c r="CAK262202" s="162"/>
      <c r="CAL262202" s="162"/>
      <c r="CAM262202" s="162"/>
      <c r="CAN262202" s="162"/>
      <c r="CAO262202" s="162"/>
      <c r="CKF262202" s="162"/>
      <c r="CKG262202" s="162"/>
      <c r="CKH262202" s="162"/>
      <c r="CKI262202" s="162"/>
      <c r="CKJ262202" s="162"/>
      <c r="CKK262202" s="162"/>
      <c r="CUB262202" s="162"/>
      <c r="CUC262202" s="162"/>
      <c r="CUD262202" s="162"/>
      <c r="CUE262202" s="162"/>
      <c r="CUF262202" s="162"/>
      <c r="CUG262202" s="162"/>
      <c r="DDX262202" s="162"/>
      <c r="DDY262202" s="162"/>
      <c r="DDZ262202" s="162"/>
      <c r="DEA262202" s="162"/>
      <c r="DEB262202" s="162"/>
      <c r="DEC262202" s="162"/>
      <c r="DNT262202" s="162"/>
      <c r="DNU262202" s="162"/>
      <c r="DNV262202" s="162"/>
      <c r="DNW262202" s="162"/>
      <c r="DNX262202" s="162"/>
      <c r="DNY262202" s="162"/>
      <c r="DXP262202" s="162"/>
      <c r="DXQ262202" s="162"/>
      <c r="DXR262202" s="162"/>
      <c r="DXS262202" s="162"/>
      <c r="DXT262202" s="162"/>
      <c r="DXU262202" s="162"/>
      <c r="EHL262202" s="162"/>
      <c r="EHM262202" s="162"/>
      <c r="EHN262202" s="162"/>
      <c r="EHO262202" s="162"/>
      <c r="EHP262202" s="162"/>
      <c r="EHQ262202" s="162"/>
      <c r="ERH262202" s="162"/>
      <c r="ERI262202" s="162"/>
      <c r="ERJ262202" s="162"/>
      <c r="ERK262202" s="162"/>
      <c r="ERL262202" s="162"/>
      <c r="ERM262202" s="162"/>
      <c r="FBD262202" s="162"/>
      <c r="FBE262202" s="162"/>
      <c r="FBF262202" s="162"/>
      <c r="FBG262202" s="162"/>
      <c r="FBH262202" s="162"/>
      <c r="FBI262202" s="162"/>
      <c r="FKZ262202" s="162"/>
      <c r="FLA262202" s="162"/>
      <c r="FLB262202" s="162"/>
      <c r="FLC262202" s="162"/>
      <c r="FLD262202" s="162"/>
      <c r="FLE262202" s="162"/>
      <c r="FUV262202" s="162"/>
      <c r="FUW262202" s="162"/>
      <c r="FUX262202" s="162"/>
      <c r="FUY262202" s="162"/>
      <c r="FUZ262202" s="162"/>
      <c r="FVA262202" s="162"/>
      <c r="GER262202" s="162"/>
      <c r="GES262202" s="162"/>
      <c r="GET262202" s="162"/>
      <c r="GEU262202" s="162"/>
      <c r="GEV262202" s="162"/>
      <c r="GEW262202" s="162"/>
      <c r="GON262202" s="162"/>
      <c r="GOO262202" s="162"/>
      <c r="GOP262202" s="162"/>
      <c r="GOQ262202" s="162"/>
      <c r="GOR262202" s="162"/>
      <c r="GOS262202" s="162"/>
      <c r="GYJ262202" s="162"/>
      <c r="GYK262202" s="162"/>
      <c r="GYL262202" s="162"/>
      <c r="GYM262202" s="162"/>
      <c r="GYN262202" s="162"/>
      <c r="GYO262202" s="162"/>
      <c r="HIF262202" s="162"/>
      <c r="HIG262202" s="162"/>
      <c r="HIH262202" s="162"/>
      <c r="HII262202" s="162"/>
      <c r="HIJ262202" s="162"/>
      <c r="HIK262202" s="162"/>
      <c r="HSB262202" s="162"/>
      <c r="HSC262202" s="162"/>
      <c r="HSD262202" s="162"/>
      <c r="HSE262202" s="162"/>
      <c r="HSF262202" s="162"/>
      <c r="HSG262202" s="162"/>
      <c r="IBX262202" s="162"/>
      <c r="IBY262202" s="162"/>
      <c r="IBZ262202" s="162"/>
      <c r="ICA262202" s="162"/>
      <c r="ICB262202" s="162"/>
      <c r="ICC262202" s="162"/>
      <c r="ILT262202" s="162"/>
      <c r="ILU262202" s="162"/>
      <c r="ILV262202" s="162"/>
      <c r="ILW262202" s="162"/>
      <c r="ILX262202" s="162"/>
      <c r="ILY262202" s="162"/>
      <c r="IVP262202" s="162"/>
      <c r="IVQ262202" s="162"/>
      <c r="IVR262202" s="162"/>
      <c r="IVS262202" s="162"/>
      <c r="IVT262202" s="162"/>
      <c r="IVU262202" s="162"/>
      <c r="JFL262202" s="162"/>
      <c r="JFM262202" s="162"/>
      <c r="JFN262202" s="162"/>
      <c r="JFO262202" s="162"/>
      <c r="JFP262202" s="162"/>
      <c r="JFQ262202" s="162"/>
      <c r="JPH262202" s="162"/>
      <c r="JPI262202" s="162"/>
      <c r="JPJ262202" s="162"/>
      <c r="JPK262202" s="162"/>
      <c r="JPL262202" s="162"/>
      <c r="JPM262202" s="162"/>
      <c r="JZD262202" s="162"/>
      <c r="JZE262202" s="162"/>
      <c r="JZF262202" s="162"/>
      <c r="JZG262202" s="162"/>
      <c r="JZH262202" s="162"/>
      <c r="JZI262202" s="162"/>
      <c r="KIZ262202" s="162"/>
      <c r="KJA262202" s="162"/>
      <c r="KJB262202" s="162"/>
      <c r="KJC262202" s="162"/>
      <c r="KJD262202" s="162"/>
      <c r="KJE262202" s="162"/>
      <c r="KSV262202" s="162"/>
      <c r="KSW262202" s="162"/>
      <c r="KSX262202" s="162"/>
      <c r="KSY262202" s="162"/>
      <c r="KSZ262202" s="162"/>
      <c r="KTA262202" s="162"/>
      <c r="LCR262202" s="162"/>
      <c r="LCS262202" s="162"/>
      <c r="LCT262202" s="162"/>
      <c r="LCU262202" s="162"/>
      <c r="LCV262202" s="162"/>
      <c r="LCW262202" s="162"/>
      <c r="LMN262202" s="162"/>
      <c r="LMO262202" s="162"/>
      <c r="LMP262202" s="162"/>
      <c r="LMQ262202" s="162"/>
      <c r="LMR262202" s="162"/>
      <c r="LMS262202" s="162"/>
      <c r="LWJ262202" s="162"/>
      <c r="LWK262202" s="162"/>
      <c r="LWL262202" s="162"/>
      <c r="LWM262202" s="162"/>
      <c r="LWN262202" s="162"/>
      <c r="LWO262202" s="162"/>
      <c r="MGF262202" s="162"/>
      <c r="MGG262202" s="162"/>
      <c r="MGH262202" s="162"/>
      <c r="MGI262202" s="162"/>
      <c r="MGJ262202" s="162"/>
      <c r="MGK262202" s="162"/>
      <c r="MQB262202" s="162"/>
      <c r="MQC262202" s="162"/>
      <c r="MQD262202" s="162"/>
      <c r="MQE262202" s="162"/>
      <c r="MQF262202" s="162"/>
      <c r="MQG262202" s="162"/>
      <c r="MZX262202" s="162"/>
      <c r="MZY262202" s="162"/>
      <c r="MZZ262202" s="162"/>
      <c r="NAA262202" s="162"/>
      <c r="NAB262202" s="162"/>
      <c r="NAC262202" s="162"/>
      <c r="NJT262202" s="162"/>
      <c r="NJU262202" s="162"/>
      <c r="NJV262202" s="162"/>
      <c r="NJW262202" s="162"/>
      <c r="NJX262202" s="162"/>
      <c r="NJY262202" s="162"/>
      <c r="NTP262202" s="162"/>
      <c r="NTQ262202" s="162"/>
      <c r="NTR262202" s="162"/>
      <c r="NTS262202" s="162"/>
      <c r="NTT262202" s="162"/>
      <c r="NTU262202" s="162"/>
      <c r="ODL262202" s="162"/>
      <c r="ODM262202" s="162"/>
      <c r="ODN262202" s="162"/>
      <c r="ODO262202" s="162"/>
      <c r="ODP262202" s="162"/>
      <c r="ODQ262202" s="162"/>
      <c r="ONH262202" s="162"/>
      <c r="ONI262202" s="162"/>
      <c r="ONJ262202" s="162"/>
      <c r="ONK262202" s="162"/>
      <c r="ONL262202" s="162"/>
      <c r="ONM262202" s="162"/>
      <c r="OXD262202" s="162"/>
      <c r="OXE262202" s="162"/>
      <c r="OXF262202" s="162"/>
      <c r="OXG262202" s="162"/>
      <c r="OXH262202" s="162"/>
      <c r="OXI262202" s="162"/>
      <c r="PGZ262202" s="162"/>
      <c r="PHA262202" s="162"/>
      <c r="PHB262202" s="162"/>
      <c r="PHC262202" s="162"/>
      <c r="PHD262202" s="162"/>
      <c r="PHE262202" s="162"/>
      <c r="PQV262202" s="162"/>
      <c r="PQW262202" s="162"/>
      <c r="PQX262202" s="162"/>
      <c r="PQY262202" s="162"/>
      <c r="PQZ262202" s="162"/>
      <c r="PRA262202" s="162"/>
      <c r="QAR262202" s="162"/>
      <c r="QAS262202" s="162"/>
      <c r="QAT262202" s="162"/>
      <c r="QAU262202" s="162"/>
      <c r="QAV262202" s="162"/>
      <c r="QAW262202" s="162"/>
      <c r="QKN262202" s="162"/>
      <c r="QKO262202" s="162"/>
      <c r="QKP262202" s="162"/>
      <c r="QKQ262202" s="162"/>
      <c r="QKR262202" s="162"/>
      <c r="QKS262202" s="162"/>
      <c r="QUJ262202" s="162"/>
      <c r="QUK262202" s="162"/>
      <c r="QUL262202" s="162"/>
      <c r="QUM262202" s="162"/>
      <c r="QUN262202" s="162"/>
      <c r="QUO262202" s="162"/>
      <c r="REF262202" s="162"/>
      <c r="REG262202" s="162"/>
      <c r="REH262202" s="162"/>
      <c r="REI262202" s="162"/>
      <c r="REJ262202" s="162"/>
      <c r="REK262202" s="162"/>
      <c r="ROB262202" s="162"/>
      <c r="ROC262202" s="162"/>
      <c r="ROD262202" s="162"/>
      <c r="ROE262202" s="162"/>
      <c r="ROF262202" s="162"/>
      <c r="ROG262202" s="162"/>
      <c r="RXX262202" s="162"/>
      <c r="RXY262202" s="162"/>
      <c r="RXZ262202" s="162"/>
      <c r="RYA262202" s="162"/>
      <c r="RYB262202" s="162"/>
      <c r="RYC262202" s="162"/>
      <c r="SHT262202" s="162"/>
      <c r="SHU262202" s="162"/>
      <c r="SHV262202" s="162"/>
      <c r="SHW262202" s="162"/>
      <c r="SHX262202" s="162"/>
      <c r="SHY262202" s="162"/>
      <c r="SRP262202" s="162"/>
      <c r="SRQ262202" s="162"/>
      <c r="SRR262202" s="162"/>
      <c r="SRS262202" s="162"/>
      <c r="SRT262202" s="162"/>
      <c r="SRU262202" s="162"/>
      <c r="TBL262202" s="162"/>
      <c r="TBM262202" s="162"/>
      <c r="TBN262202" s="162"/>
      <c r="TBO262202" s="162"/>
      <c r="TBP262202" s="162"/>
      <c r="TBQ262202" s="162"/>
      <c r="TLH262202" s="162"/>
      <c r="TLI262202" s="162"/>
      <c r="TLJ262202" s="162"/>
      <c r="TLK262202" s="162"/>
      <c r="TLL262202" s="162"/>
      <c r="TLM262202" s="162"/>
      <c r="TVD262202" s="162"/>
      <c r="TVE262202" s="162"/>
      <c r="TVF262202" s="162"/>
      <c r="TVG262202" s="162"/>
      <c r="TVH262202" s="162"/>
      <c r="TVI262202" s="162"/>
      <c r="UEZ262202" s="162"/>
      <c r="UFA262202" s="162"/>
      <c r="UFB262202" s="162"/>
      <c r="UFC262202" s="162"/>
      <c r="UFD262202" s="162"/>
      <c r="UFE262202" s="162"/>
      <c r="UOV262202" s="162"/>
      <c r="UOW262202" s="162"/>
      <c r="UOX262202" s="162"/>
      <c r="UOY262202" s="162"/>
      <c r="UOZ262202" s="162"/>
      <c r="UPA262202" s="162"/>
      <c r="UYR262202" s="162"/>
      <c r="UYS262202" s="162"/>
      <c r="UYT262202" s="162"/>
      <c r="UYU262202" s="162"/>
      <c r="UYV262202" s="162"/>
      <c r="UYW262202" s="162"/>
      <c r="VIN262202" s="162"/>
      <c r="VIO262202" s="162"/>
      <c r="VIP262202" s="162"/>
      <c r="VIQ262202" s="162"/>
      <c r="VIR262202" s="162"/>
      <c r="VIS262202" s="162"/>
      <c r="VSJ262202" s="162"/>
      <c r="VSK262202" s="162"/>
      <c r="VSL262202" s="162"/>
      <c r="VSM262202" s="162"/>
      <c r="VSN262202" s="162"/>
      <c r="VSO262202" s="162"/>
      <c r="WCF262202" s="162"/>
      <c r="WCG262202" s="162"/>
      <c r="WCH262202" s="162"/>
      <c r="WCI262202" s="162"/>
      <c r="WCJ262202" s="162"/>
      <c r="WCK262202" s="162"/>
      <c r="WMB262202" s="162"/>
      <c r="WMC262202" s="162"/>
      <c r="WMD262202" s="162"/>
      <c r="WME262202" s="162"/>
      <c r="WMF262202" s="162"/>
      <c r="WMG262202" s="162"/>
      <c r="WVX262202" s="162"/>
      <c r="WVY262202" s="162"/>
      <c r="WVZ262202" s="162"/>
      <c r="WWA262202" s="162"/>
      <c r="WWB262202" s="162"/>
      <c r="WWC262202" s="162"/>
    </row>
    <row r="262203" spans="7:789 1040:1813 2064:2837 3088:3861 4112:4885 5136:5909 6160:6933 7184:7957 8208:8981 9232:10005 10256:11029 11280:12053 12304:13077 13328:14101 14352:15125 15376:16149" ht="11.25" customHeight="1" x14ac:dyDescent="0.35">
      <c r="G262203" s="162"/>
      <c r="H262203" s="162"/>
      <c r="I262203" s="162"/>
      <c r="J262203" s="162"/>
      <c r="K262203" s="162"/>
      <c r="L262203" s="162"/>
      <c r="M262203" s="162"/>
      <c r="N262203" s="162"/>
      <c r="O262203" s="162"/>
      <c r="JL262203" s="162"/>
      <c r="JM262203" s="162"/>
      <c r="JN262203" s="162"/>
      <c r="JO262203" s="162"/>
      <c r="JP262203" s="162"/>
      <c r="JQ262203" s="162"/>
      <c r="TH262203" s="162"/>
      <c r="TI262203" s="162"/>
      <c r="TJ262203" s="162"/>
      <c r="TK262203" s="162"/>
      <c r="TL262203" s="162"/>
      <c r="TM262203" s="162"/>
      <c r="ADD262203" s="162"/>
      <c r="ADE262203" s="162"/>
      <c r="ADF262203" s="162"/>
      <c r="ADG262203" s="162"/>
      <c r="ADH262203" s="162"/>
      <c r="ADI262203" s="162"/>
      <c r="AMZ262203" s="162"/>
      <c r="ANA262203" s="162"/>
      <c r="ANB262203" s="162"/>
      <c r="ANC262203" s="162"/>
      <c r="AND262203" s="162"/>
      <c r="ANE262203" s="162"/>
      <c r="AWV262203" s="162"/>
      <c r="AWW262203" s="162"/>
      <c r="AWX262203" s="162"/>
      <c r="AWY262203" s="162"/>
      <c r="AWZ262203" s="162"/>
      <c r="AXA262203" s="162"/>
      <c r="BGR262203" s="162"/>
      <c r="BGS262203" s="162"/>
      <c r="BGT262203" s="162"/>
      <c r="BGU262203" s="162"/>
      <c r="BGV262203" s="162"/>
      <c r="BGW262203" s="162"/>
      <c r="BQN262203" s="162"/>
      <c r="BQO262203" s="162"/>
      <c r="BQP262203" s="162"/>
      <c r="BQQ262203" s="162"/>
      <c r="BQR262203" s="162"/>
      <c r="BQS262203" s="162"/>
      <c r="CAJ262203" s="162"/>
      <c r="CAK262203" s="162"/>
      <c r="CAL262203" s="162"/>
      <c r="CAM262203" s="162"/>
      <c r="CAN262203" s="162"/>
      <c r="CAO262203" s="162"/>
      <c r="CKF262203" s="162"/>
      <c r="CKG262203" s="162"/>
      <c r="CKH262203" s="162"/>
      <c r="CKI262203" s="162"/>
      <c r="CKJ262203" s="162"/>
      <c r="CKK262203" s="162"/>
      <c r="CUB262203" s="162"/>
      <c r="CUC262203" s="162"/>
      <c r="CUD262203" s="162"/>
      <c r="CUE262203" s="162"/>
      <c r="CUF262203" s="162"/>
      <c r="CUG262203" s="162"/>
      <c r="DDX262203" s="162"/>
      <c r="DDY262203" s="162"/>
      <c r="DDZ262203" s="162"/>
      <c r="DEA262203" s="162"/>
      <c r="DEB262203" s="162"/>
      <c r="DEC262203" s="162"/>
      <c r="DNT262203" s="162"/>
      <c r="DNU262203" s="162"/>
      <c r="DNV262203" s="162"/>
      <c r="DNW262203" s="162"/>
      <c r="DNX262203" s="162"/>
      <c r="DNY262203" s="162"/>
      <c r="DXP262203" s="162"/>
      <c r="DXQ262203" s="162"/>
      <c r="DXR262203" s="162"/>
      <c r="DXS262203" s="162"/>
      <c r="DXT262203" s="162"/>
      <c r="DXU262203" s="162"/>
      <c r="EHL262203" s="162"/>
      <c r="EHM262203" s="162"/>
      <c r="EHN262203" s="162"/>
      <c r="EHO262203" s="162"/>
      <c r="EHP262203" s="162"/>
      <c r="EHQ262203" s="162"/>
      <c r="ERH262203" s="162"/>
      <c r="ERI262203" s="162"/>
      <c r="ERJ262203" s="162"/>
      <c r="ERK262203" s="162"/>
      <c r="ERL262203" s="162"/>
      <c r="ERM262203" s="162"/>
      <c r="FBD262203" s="162"/>
      <c r="FBE262203" s="162"/>
      <c r="FBF262203" s="162"/>
      <c r="FBG262203" s="162"/>
      <c r="FBH262203" s="162"/>
      <c r="FBI262203" s="162"/>
      <c r="FKZ262203" s="162"/>
      <c r="FLA262203" s="162"/>
      <c r="FLB262203" s="162"/>
      <c r="FLC262203" s="162"/>
      <c r="FLD262203" s="162"/>
      <c r="FLE262203" s="162"/>
      <c r="FUV262203" s="162"/>
      <c r="FUW262203" s="162"/>
      <c r="FUX262203" s="162"/>
      <c r="FUY262203" s="162"/>
      <c r="FUZ262203" s="162"/>
      <c r="FVA262203" s="162"/>
      <c r="GER262203" s="162"/>
      <c r="GES262203" s="162"/>
      <c r="GET262203" s="162"/>
      <c r="GEU262203" s="162"/>
      <c r="GEV262203" s="162"/>
      <c r="GEW262203" s="162"/>
      <c r="GON262203" s="162"/>
      <c r="GOO262203" s="162"/>
      <c r="GOP262203" s="162"/>
      <c r="GOQ262203" s="162"/>
      <c r="GOR262203" s="162"/>
      <c r="GOS262203" s="162"/>
      <c r="GYJ262203" s="162"/>
      <c r="GYK262203" s="162"/>
      <c r="GYL262203" s="162"/>
      <c r="GYM262203" s="162"/>
      <c r="GYN262203" s="162"/>
      <c r="GYO262203" s="162"/>
      <c r="HIF262203" s="162"/>
      <c r="HIG262203" s="162"/>
      <c r="HIH262203" s="162"/>
      <c r="HII262203" s="162"/>
      <c r="HIJ262203" s="162"/>
      <c r="HIK262203" s="162"/>
      <c r="HSB262203" s="162"/>
      <c r="HSC262203" s="162"/>
      <c r="HSD262203" s="162"/>
      <c r="HSE262203" s="162"/>
      <c r="HSF262203" s="162"/>
      <c r="HSG262203" s="162"/>
      <c r="IBX262203" s="162"/>
      <c r="IBY262203" s="162"/>
      <c r="IBZ262203" s="162"/>
      <c r="ICA262203" s="162"/>
      <c r="ICB262203" s="162"/>
      <c r="ICC262203" s="162"/>
      <c r="ILT262203" s="162"/>
      <c r="ILU262203" s="162"/>
      <c r="ILV262203" s="162"/>
      <c r="ILW262203" s="162"/>
      <c r="ILX262203" s="162"/>
      <c r="ILY262203" s="162"/>
      <c r="IVP262203" s="162"/>
      <c r="IVQ262203" s="162"/>
      <c r="IVR262203" s="162"/>
      <c r="IVS262203" s="162"/>
      <c r="IVT262203" s="162"/>
      <c r="IVU262203" s="162"/>
      <c r="JFL262203" s="162"/>
      <c r="JFM262203" s="162"/>
      <c r="JFN262203" s="162"/>
      <c r="JFO262203" s="162"/>
      <c r="JFP262203" s="162"/>
      <c r="JFQ262203" s="162"/>
      <c r="JPH262203" s="162"/>
      <c r="JPI262203" s="162"/>
      <c r="JPJ262203" s="162"/>
      <c r="JPK262203" s="162"/>
      <c r="JPL262203" s="162"/>
      <c r="JPM262203" s="162"/>
      <c r="JZD262203" s="162"/>
      <c r="JZE262203" s="162"/>
      <c r="JZF262203" s="162"/>
      <c r="JZG262203" s="162"/>
      <c r="JZH262203" s="162"/>
      <c r="JZI262203" s="162"/>
      <c r="KIZ262203" s="162"/>
      <c r="KJA262203" s="162"/>
      <c r="KJB262203" s="162"/>
      <c r="KJC262203" s="162"/>
      <c r="KJD262203" s="162"/>
      <c r="KJE262203" s="162"/>
      <c r="KSV262203" s="162"/>
      <c r="KSW262203" s="162"/>
      <c r="KSX262203" s="162"/>
      <c r="KSY262203" s="162"/>
      <c r="KSZ262203" s="162"/>
      <c r="KTA262203" s="162"/>
      <c r="LCR262203" s="162"/>
      <c r="LCS262203" s="162"/>
      <c r="LCT262203" s="162"/>
      <c r="LCU262203" s="162"/>
      <c r="LCV262203" s="162"/>
      <c r="LCW262203" s="162"/>
      <c r="LMN262203" s="162"/>
      <c r="LMO262203" s="162"/>
      <c r="LMP262203" s="162"/>
      <c r="LMQ262203" s="162"/>
      <c r="LMR262203" s="162"/>
      <c r="LMS262203" s="162"/>
      <c r="LWJ262203" s="162"/>
      <c r="LWK262203" s="162"/>
      <c r="LWL262203" s="162"/>
      <c r="LWM262203" s="162"/>
      <c r="LWN262203" s="162"/>
      <c r="LWO262203" s="162"/>
      <c r="MGF262203" s="162"/>
      <c r="MGG262203" s="162"/>
      <c r="MGH262203" s="162"/>
      <c r="MGI262203" s="162"/>
      <c r="MGJ262203" s="162"/>
      <c r="MGK262203" s="162"/>
      <c r="MQB262203" s="162"/>
      <c r="MQC262203" s="162"/>
      <c r="MQD262203" s="162"/>
      <c r="MQE262203" s="162"/>
      <c r="MQF262203" s="162"/>
      <c r="MQG262203" s="162"/>
      <c r="MZX262203" s="162"/>
      <c r="MZY262203" s="162"/>
      <c r="MZZ262203" s="162"/>
      <c r="NAA262203" s="162"/>
      <c r="NAB262203" s="162"/>
      <c r="NAC262203" s="162"/>
      <c r="NJT262203" s="162"/>
      <c r="NJU262203" s="162"/>
      <c r="NJV262203" s="162"/>
      <c r="NJW262203" s="162"/>
      <c r="NJX262203" s="162"/>
      <c r="NJY262203" s="162"/>
      <c r="NTP262203" s="162"/>
      <c r="NTQ262203" s="162"/>
      <c r="NTR262203" s="162"/>
      <c r="NTS262203" s="162"/>
      <c r="NTT262203" s="162"/>
      <c r="NTU262203" s="162"/>
      <c r="ODL262203" s="162"/>
      <c r="ODM262203" s="162"/>
      <c r="ODN262203" s="162"/>
      <c r="ODO262203" s="162"/>
      <c r="ODP262203" s="162"/>
      <c r="ODQ262203" s="162"/>
      <c r="ONH262203" s="162"/>
      <c r="ONI262203" s="162"/>
      <c r="ONJ262203" s="162"/>
      <c r="ONK262203" s="162"/>
      <c r="ONL262203" s="162"/>
      <c r="ONM262203" s="162"/>
      <c r="OXD262203" s="162"/>
      <c r="OXE262203" s="162"/>
      <c r="OXF262203" s="162"/>
      <c r="OXG262203" s="162"/>
      <c r="OXH262203" s="162"/>
      <c r="OXI262203" s="162"/>
      <c r="PGZ262203" s="162"/>
      <c r="PHA262203" s="162"/>
      <c r="PHB262203" s="162"/>
      <c r="PHC262203" s="162"/>
      <c r="PHD262203" s="162"/>
      <c r="PHE262203" s="162"/>
      <c r="PQV262203" s="162"/>
      <c r="PQW262203" s="162"/>
      <c r="PQX262203" s="162"/>
      <c r="PQY262203" s="162"/>
      <c r="PQZ262203" s="162"/>
      <c r="PRA262203" s="162"/>
      <c r="QAR262203" s="162"/>
      <c r="QAS262203" s="162"/>
      <c r="QAT262203" s="162"/>
      <c r="QAU262203" s="162"/>
      <c r="QAV262203" s="162"/>
      <c r="QAW262203" s="162"/>
      <c r="QKN262203" s="162"/>
      <c r="QKO262203" s="162"/>
      <c r="QKP262203" s="162"/>
      <c r="QKQ262203" s="162"/>
      <c r="QKR262203" s="162"/>
      <c r="QKS262203" s="162"/>
      <c r="QUJ262203" s="162"/>
      <c r="QUK262203" s="162"/>
      <c r="QUL262203" s="162"/>
      <c r="QUM262203" s="162"/>
      <c r="QUN262203" s="162"/>
      <c r="QUO262203" s="162"/>
      <c r="REF262203" s="162"/>
      <c r="REG262203" s="162"/>
      <c r="REH262203" s="162"/>
      <c r="REI262203" s="162"/>
      <c r="REJ262203" s="162"/>
      <c r="REK262203" s="162"/>
      <c r="ROB262203" s="162"/>
      <c r="ROC262203" s="162"/>
      <c r="ROD262203" s="162"/>
      <c r="ROE262203" s="162"/>
      <c r="ROF262203" s="162"/>
      <c r="ROG262203" s="162"/>
      <c r="RXX262203" s="162"/>
      <c r="RXY262203" s="162"/>
      <c r="RXZ262203" s="162"/>
      <c r="RYA262203" s="162"/>
      <c r="RYB262203" s="162"/>
      <c r="RYC262203" s="162"/>
      <c r="SHT262203" s="162"/>
      <c r="SHU262203" s="162"/>
      <c r="SHV262203" s="162"/>
      <c r="SHW262203" s="162"/>
      <c r="SHX262203" s="162"/>
      <c r="SHY262203" s="162"/>
      <c r="SRP262203" s="162"/>
      <c r="SRQ262203" s="162"/>
      <c r="SRR262203" s="162"/>
      <c r="SRS262203" s="162"/>
      <c r="SRT262203" s="162"/>
      <c r="SRU262203" s="162"/>
      <c r="TBL262203" s="162"/>
      <c r="TBM262203" s="162"/>
      <c r="TBN262203" s="162"/>
      <c r="TBO262203" s="162"/>
      <c r="TBP262203" s="162"/>
      <c r="TBQ262203" s="162"/>
      <c r="TLH262203" s="162"/>
      <c r="TLI262203" s="162"/>
      <c r="TLJ262203" s="162"/>
      <c r="TLK262203" s="162"/>
      <c r="TLL262203" s="162"/>
      <c r="TLM262203" s="162"/>
      <c r="TVD262203" s="162"/>
      <c r="TVE262203" s="162"/>
      <c r="TVF262203" s="162"/>
      <c r="TVG262203" s="162"/>
      <c r="TVH262203" s="162"/>
      <c r="TVI262203" s="162"/>
      <c r="UEZ262203" s="162"/>
      <c r="UFA262203" s="162"/>
      <c r="UFB262203" s="162"/>
      <c r="UFC262203" s="162"/>
      <c r="UFD262203" s="162"/>
      <c r="UFE262203" s="162"/>
      <c r="UOV262203" s="162"/>
      <c r="UOW262203" s="162"/>
      <c r="UOX262203" s="162"/>
      <c r="UOY262203" s="162"/>
      <c r="UOZ262203" s="162"/>
      <c r="UPA262203" s="162"/>
      <c r="UYR262203" s="162"/>
      <c r="UYS262203" s="162"/>
      <c r="UYT262203" s="162"/>
      <c r="UYU262203" s="162"/>
      <c r="UYV262203" s="162"/>
      <c r="UYW262203" s="162"/>
      <c r="VIN262203" s="162"/>
      <c r="VIO262203" s="162"/>
      <c r="VIP262203" s="162"/>
      <c r="VIQ262203" s="162"/>
      <c r="VIR262203" s="162"/>
      <c r="VIS262203" s="162"/>
      <c r="VSJ262203" s="162"/>
      <c r="VSK262203" s="162"/>
      <c r="VSL262203" s="162"/>
      <c r="VSM262203" s="162"/>
      <c r="VSN262203" s="162"/>
      <c r="VSO262203" s="162"/>
      <c r="WCF262203" s="162"/>
      <c r="WCG262203" s="162"/>
      <c r="WCH262203" s="162"/>
      <c r="WCI262203" s="162"/>
      <c r="WCJ262203" s="162"/>
      <c r="WCK262203" s="162"/>
      <c r="WMB262203" s="162"/>
      <c r="WMC262203" s="162"/>
      <c r="WMD262203" s="162"/>
      <c r="WME262203" s="162"/>
      <c r="WMF262203" s="162"/>
      <c r="WMG262203" s="162"/>
      <c r="WVX262203" s="162"/>
      <c r="WVY262203" s="162"/>
      <c r="WVZ262203" s="162"/>
      <c r="WWA262203" s="162"/>
      <c r="WWB262203" s="162"/>
      <c r="WWC262203" s="162"/>
    </row>
    <row r="262204" spans="7:789 1040:1813 2064:2837 3088:3861 4112:4885 5136:5909 6160:6933 7184:7957 8208:8981 9232:10005 10256:11029 11280:12053 12304:13077 13328:14101 14352:15125 15376:16149" ht="11.25" customHeight="1" x14ac:dyDescent="0.35">
      <c r="G262204" s="162"/>
      <c r="H262204" s="162"/>
      <c r="I262204" s="162"/>
      <c r="J262204" s="162"/>
      <c r="K262204" s="162"/>
      <c r="L262204" s="162"/>
      <c r="M262204" s="162"/>
      <c r="N262204" s="162"/>
      <c r="O262204" s="162"/>
      <c r="JL262204" s="162"/>
      <c r="JM262204" s="162"/>
      <c r="JN262204" s="162"/>
      <c r="JO262204" s="162"/>
      <c r="JP262204" s="162"/>
      <c r="JQ262204" s="162"/>
      <c r="TH262204" s="162"/>
      <c r="TI262204" s="162"/>
      <c r="TJ262204" s="162"/>
      <c r="TK262204" s="162"/>
      <c r="TL262204" s="162"/>
      <c r="TM262204" s="162"/>
      <c r="ADD262204" s="162"/>
      <c r="ADE262204" s="162"/>
      <c r="ADF262204" s="162"/>
      <c r="ADG262204" s="162"/>
      <c r="ADH262204" s="162"/>
      <c r="ADI262204" s="162"/>
      <c r="AMZ262204" s="162"/>
      <c r="ANA262204" s="162"/>
      <c r="ANB262204" s="162"/>
      <c r="ANC262204" s="162"/>
      <c r="AND262204" s="162"/>
      <c r="ANE262204" s="162"/>
      <c r="AWV262204" s="162"/>
      <c r="AWW262204" s="162"/>
      <c r="AWX262204" s="162"/>
      <c r="AWY262204" s="162"/>
      <c r="AWZ262204" s="162"/>
      <c r="AXA262204" s="162"/>
      <c r="BGR262204" s="162"/>
      <c r="BGS262204" s="162"/>
      <c r="BGT262204" s="162"/>
      <c r="BGU262204" s="162"/>
      <c r="BGV262204" s="162"/>
      <c r="BGW262204" s="162"/>
      <c r="BQN262204" s="162"/>
      <c r="BQO262204" s="162"/>
      <c r="BQP262204" s="162"/>
      <c r="BQQ262204" s="162"/>
      <c r="BQR262204" s="162"/>
      <c r="BQS262204" s="162"/>
      <c r="CAJ262204" s="162"/>
      <c r="CAK262204" s="162"/>
      <c r="CAL262204" s="162"/>
      <c r="CAM262204" s="162"/>
      <c r="CAN262204" s="162"/>
      <c r="CAO262204" s="162"/>
      <c r="CKF262204" s="162"/>
      <c r="CKG262204" s="162"/>
      <c r="CKH262204" s="162"/>
      <c r="CKI262204" s="162"/>
      <c r="CKJ262204" s="162"/>
      <c r="CKK262204" s="162"/>
      <c r="CUB262204" s="162"/>
      <c r="CUC262204" s="162"/>
      <c r="CUD262204" s="162"/>
      <c r="CUE262204" s="162"/>
      <c r="CUF262204" s="162"/>
      <c r="CUG262204" s="162"/>
      <c r="DDX262204" s="162"/>
      <c r="DDY262204" s="162"/>
      <c r="DDZ262204" s="162"/>
      <c r="DEA262204" s="162"/>
      <c r="DEB262204" s="162"/>
      <c r="DEC262204" s="162"/>
      <c r="DNT262204" s="162"/>
      <c r="DNU262204" s="162"/>
      <c r="DNV262204" s="162"/>
      <c r="DNW262204" s="162"/>
      <c r="DNX262204" s="162"/>
      <c r="DNY262204" s="162"/>
      <c r="DXP262204" s="162"/>
      <c r="DXQ262204" s="162"/>
      <c r="DXR262204" s="162"/>
      <c r="DXS262204" s="162"/>
      <c r="DXT262204" s="162"/>
      <c r="DXU262204" s="162"/>
      <c r="EHL262204" s="162"/>
      <c r="EHM262204" s="162"/>
      <c r="EHN262204" s="162"/>
      <c r="EHO262204" s="162"/>
      <c r="EHP262204" s="162"/>
      <c r="EHQ262204" s="162"/>
      <c r="ERH262204" s="162"/>
      <c r="ERI262204" s="162"/>
      <c r="ERJ262204" s="162"/>
      <c r="ERK262204" s="162"/>
      <c r="ERL262204" s="162"/>
      <c r="ERM262204" s="162"/>
      <c r="FBD262204" s="162"/>
      <c r="FBE262204" s="162"/>
      <c r="FBF262204" s="162"/>
      <c r="FBG262204" s="162"/>
      <c r="FBH262204" s="162"/>
      <c r="FBI262204" s="162"/>
      <c r="FKZ262204" s="162"/>
      <c r="FLA262204" s="162"/>
      <c r="FLB262204" s="162"/>
      <c r="FLC262204" s="162"/>
      <c r="FLD262204" s="162"/>
      <c r="FLE262204" s="162"/>
      <c r="FUV262204" s="162"/>
      <c r="FUW262204" s="162"/>
      <c r="FUX262204" s="162"/>
      <c r="FUY262204" s="162"/>
      <c r="FUZ262204" s="162"/>
      <c r="FVA262204" s="162"/>
      <c r="GER262204" s="162"/>
      <c r="GES262204" s="162"/>
      <c r="GET262204" s="162"/>
      <c r="GEU262204" s="162"/>
      <c r="GEV262204" s="162"/>
      <c r="GEW262204" s="162"/>
      <c r="GON262204" s="162"/>
      <c r="GOO262204" s="162"/>
      <c r="GOP262204" s="162"/>
      <c r="GOQ262204" s="162"/>
      <c r="GOR262204" s="162"/>
      <c r="GOS262204" s="162"/>
      <c r="GYJ262204" s="162"/>
      <c r="GYK262204" s="162"/>
      <c r="GYL262204" s="162"/>
      <c r="GYM262204" s="162"/>
      <c r="GYN262204" s="162"/>
      <c r="GYO262204" s="162"/>
      <c r="HIF262204" s="162"/>
      <c r="HIG262204" s="162"/>
      <c r="HIH262204" s="162"/>
      <c r="HII262204" s="162"/>
      <c r="HIJ262204" s="162"/>
      <c r="HIK262204" s="162"/>
      <c r="HSB262204" s="162"/>
      <c r="HSC262204" s="162"/>
      <c r="HSD262204" s="162"/>
      <c r="HSE262204" s="162"/>
      <c r="HSF262204" s="162"/>
      <c r="HSG262204" s="162"/>
      <c r="IBX262204" s="162"/>
      <c r="IBY262204" s="162"/>
      <c r="IBZ262204" s="162"/>
      <c r="ICA262204" s="162"/>
      <c r="ICB262204" s="162"/>
      <c r="ICC262204" s="162"/>
      <c r="ILT262204" s="162"/>
      <c r="ILU262204" s="162"/>
      <c r="ILV262204" s="162"/>
      <c r="ILW262204" s="162"/>
      <c r="ILX262204" s="162"/>
      <c r="ILY262204" s="162"/>
      <c r="IVP262204" s="162"/>
      <c r="IVQ262204" s="162"/>
      <c r="IVR262204" s="162"/>
      <c r="IVS262204" s="162"/>
      <c r="IVT262204" s="162"/>
      <c r="IVU262204" s="162"/>
      <c r="JFL262204" s="162"/>
      <c r="JFM262204" s="162"/>
      <c r="JFN262204" s="162"/>
      <c r="JFO262204" s="162"/>
      <c r="JFP262204" s="162"/>
      <c r="JFQ262204" s="162"/>
      <c r="JPH262204" s="162"/>
      <c r="JPI262204" s="162"/>
      <c r="JPJ262204" s="162"/>
      <c r="JPK262204" s="162"/>
      <c r="JPL262204" s="162"/>
      <c r="JPM262204" s="162"/>
      <c r="JZD262204" s="162"/>
      <c r="JZE262204" s="162"/>
      <c r="JZF262204" s="162"/>
      <c r="JZG262204" s="162"/>
      <c r="JZH262204" s="162"/>
      <c r="JZI262204" s="162"/>
      <c r="KIZ262204" s="162"/>
      <c r="KJA262204" s="162"/>
      <c r="KJB262204" s="162"/>
      <c r="KJC262204" s="162"/>
      <c r="KJD262204" s="162"/>
      <c r="KJE262204" s="162"/>
      <c r="KSV262204" s="162"/>
      <c r="KSW262204" s="162"/>
      <c r="KSX262204" s="162"/>
      <c r="KSY262204" s="162"/>
      <c r="KSZ262204" s="162"/>
      <c r="KTA262204" s="162"/>
      <c r="LCR262204" s="162"/>
      <c r="LCS262204" s="162"/>
      <c r="LCT262204" s="162"/>
      <c r="LCU262204" s="162"/>
      <c r="LCV262204" s="162"/>
      <c r="LCW262204" s="162"/>
      <c r="LMN262204" s="162"/>
      <c r="LMO262204" s="162"/>
      <c r="LMP262204" s="162"/>
      <c r="LMQ262204" s="162"/>
      <c r="LMR262204" s="162"/>
      <c r="LMS262204" s="162"/>
      <c r="LWJ262204" s="162"/>
      <c r="LWK262204" s="162"/>
      <c r="LWL262204" s="162"/>
      <c r="LWM262204" s="162"/>
      <c r="LWN262204" s="162"/>
      <c r="LWO262204" s="162"/>
      <c r="MGF262204" s="162"/>
      <c r="MGG262204" s="162"/>
      <c r="MGH262204" s="162"/>
      <c r="MGI262204" s="162"/>
      <c r="MGJ262204" s="162"/>
      <c r="MGK262204" s="162"/>
      <c r="MQB262204" s="162"/>
      <c r="MQC262204" s="162"/>
      <c r="MQD262204" s="162"/>
      <c r="MQE262204" s="162"/>
      <c r="MQF262204" s="162"/>
      <c r="MQG262204" s="162"/>
      <c r="MZX262204" s="162"/>
      <c r="MZY262204" s="162"/>
      <c r="MZZ262204" s="162"/>
      <c r="NAA262204" s="162"/>
      <c r="NAB262204" s="162"/>
      <c r="NAC262204" s="162"/>
      <c r="NJT262204" s="162"/>
      <c r="NJU262204" s="162"/>
      <c r="NJV262204" s="162"/>
      <c r="NJW262204" s="162"/>
      <c r="NJX262204" s="162"/>
      <c r="NJY262204" s="162"/>
      <c r="NTP262204" s="162"/>
      <c r="NTQ262204" s="162"/>
      <c r="NTR262204" s="162"/>
      <c r="NTS262204" s="162"/>
      <c r="NTT262204" s="162"/>
      <c r="NTU262204" s="162"/>
      <c r="ODL262204" s="162"/>
      <c r="ODM262204" s="162"/>
      <c r="ODN262204" s="162"/>
      <c r="ODO262204" s="162"/>
      <c r="ODP262204" s="162"/>
      <c r="ODQ262204" s="162"/>
      <c r="ONH262204" s="162"/>
      <c r="ONI262204" s="162"/>
      <c r="ONJ262204" s="162"/>
      <c r="ONK262204" s="162"/>
      <c r="ONL262204" s="162"/>
      <c r="ONM262204" s="162"/>
      <c r="OXD262204" s="162"/>
      <c r="OXE262204" s="162"/>
      <c r="OXF262204" s="162"/>
      <c r="OXG262204" s="162"/>
      <c r="OXH262204" s="162"/>
      <c r="OXI262204" s="162"/>
      <c r="PGZ262204" s="162"/>
      <c r="PHA262204" s="162"/>
      <c r="PHB262204" s="162"/>
      <c r="PHC262204" s="162"/>
      <c r="PHD262204" s="162"/>
      <c r="PHE262204" s="162"/>
      <c r="PQV262204" s="162"/>
      <c r="PQW262204" s="162"/>
      <c r="PQX262204" s="162"/>
      <c r="PQY262204" s="162"/>
      <c r="PQZ262204" s="162"/>
      <c r="PRA262204" s="162"/>
      <c r="QAR262204" s="162"/>
      <c r="QAS262204" s="162"/>
      <c r="QAT262204" s="162"/>
      <c r="QAU262204" s="162"/>
      <c r="QAV262204" s="162"/>
      <c r="QAW262204" s="162"/>
      <c r="QKN262204" s="162"/>
      <c r="QKO262204" s="162"/>
      <c r="QKP262204" s="162"/>
      <c r="QKQ262204" s="162"/>
      <c r="QKR262204" s="162"/>
      <c r="QKS262204" s="162"/>
      <c r="QUJ262204" s="162"/>
      <c r="QUK262204" s="162"/>
      <c r="QUL262204" s="162"/>
      <c r="QUM262204" s="162"/>
      <c r="QUN262204" s="162"/>
      <c r="QUO262204" s="162"/>
      <c r="REF262204" s="162"/>
      <c r="REG262204" s="162"/>
      <c r="REH262204" s="162"/>
      <c r="REI262204" s="162"/>
      <c r="REJ262204" s="162"/>
      <c r="REK262204" s="162"/>
      <c r="ROB262204" s="162"/>
      <c r="ROC262204" s="162"/>
      <c r="ROD262204" s="162"/>
      <c r="ROE262204" s="162"/>
      <c r="ROF262204" s="162"/>
      <c r="ROG262204" s="162"/>
      <c r="RXX262204" s="162"/>
      <c r="RXY262204" s="162"/>
      <c r="RXZ262204" s="162"/>
      <c r="RYA262204" s="162"/>
      <c r="RYB262204" s="162"/>
      <c r="RYC262204" s="162"/>
      <c r="SHT262204" s="162"/>
      <c r="SHU262204" s="162"/>
      <c r="SHV262204" s="162"/>
      <c r="SHW262204" s="162"/>
      <c r="SHX262204" s="162"/>
      <c r="SHY262204" s="162"/>
      <c r="SRP262204" s="162"/>
      <c r="SRQ262204" s="162"/>
      <c r="SRR262204" s="162"/>
      <c r="SRS262204" s="162"/>
      <c r="SRT262204" s="162"/>
      <c r="SRU262204" s="162"/>
      <c r="TBL262204" s="162"/>
      <c r="TBM262204" s="162"/>
      <c r="TBN262204" s="162"/>
      <c r="TBO262204" s="162"/>
      <c r="TBP262204" s="162"/>
      <c r="TBQ262204" s="162"/>
      <c r="TLH262204" s="162"/>
      <c r="TLI262204" s="162"/>
      <c r="TLJ262204" s="162"/>
      <c r="TLK262204" s="162"/>
      <c r="TLL262204" s="162"/>
      <c r="TLM262204" s="162"/>
      <c r="TVD262204" s="162"/>
      <c r="TVE262204" s="162"/>
      <c r="TVF262204" s="162"/>
      <c r="TVG262204" s="162"/>
      <c r="TVH262204" s="162"/>
      <c r="TVI262204" s="162"/>
      <c r="UEZ262204" s="162"/>
      <c r="UFA262204" s="162"/>
      <c r="UFB262204" s="162"/>
      <c r="UFC262204" s="162"/>
      <c r="UFD262204" s="162"/>
      <c r="UFE262204" s="162"/>
      <c r="UOV262204" s="162"/>
      <c r="UOW262204" s="162"/>
      <c r="UOX262204" s="162"/>
      <c r="UOY262204" s="162"/>
      <c r="UOZ262204" s="162"/>
      <c r="UPA262204" s="162"/>
      <c r="UYR262204" s="162"/>
      <c r="UYS262204" s="162"/>
      <c r="UYT262204" s="162"/>
      <c r="UYU262204" s="162"/>
      <c r="UYV262204" s="162"/>
      <c r="UYW262204" s="162"/>
      <c r="VIN262204" s="162"/>
      <c r="VIO262204" s="162"/>
      <c r="VIP262204" s="162"/>
      <c r="VIQ262204" s="162"/>
      <c r="VIR262204" s="162"/>
      <c r="VIS262204" s="162"/>
      <c r="VSJ262204" s="162"/>
      <c r="VSK262204" s="162"/>
      <c r="VSL262204" s="162"/>
      <c r="VSM262204" s="162"/>
      <c r="VSN262204" s="162"/>
      <c r="VSO262204" s="162"/>
      <c r="WCF262204" s="162"/>
      <c r="WCG262204" s="162"/>
      <c r="WCH262204" s="162"/>
      <c r="WCI262204" s="162"/>
      <c r="WCJ262204" s="162"/>
      <c r="WCK262204" s="162"/>
      <c r="WMB262204" s="162"/>
      <c r="WMC262204" s="162"/>
      <c r="WMD262204" s="162"/>
      <c r="WME262204" s="162"/>
      <c r="WMF262204" s="162"/>
      <c r="WMG262204" s="162"/>
      <c r="WVX262204" s="162"/>
      <c r="WVY262204" s="162"/>
      <c r="WVZ262204" s="162"/>
      <c r="WWA262204" s="162"/>
      <c r="WWB262204" s="162"/>
      <c r="WWC262204" s="162"/>
    </row>
    <row r="262205" spans="7:789 1040:1813 2064:2837 3088:3861 4112:4885 5136:5909 6160:6933 7184:7957 8208:8981 9232:10005 10256:11029 11280:12053 12304:13077 13328:14101 14352:15125 15376:16149" ht="11.25" customHeight="1" x14ac:dyDescent="0.35">
      <c r="G262205" s="162"/>
      <c r="H262205" s="162"/>
      <c r="I262205" s="162"/>
      <c r="J262205" s="162"/>
      <c r="K262205" s="162"/>
      <c r="L262205" s="162"/>
      <c r="M262205" s="162"/>
      <c r="N262205" s="162"/>
      <c r="O262205" s="162"/>
      <c r="JL262205" s="162"/>
      <c r="JM262205" s="162"/>
      <c r="JN262205" s="162"/>
      <c r="JO262205" s="162"/>
      <c r="JP262205" s="162"/>
      <c r="JQ262205" s="162"/>
      <c r="TH262205" s="162"/>
      <c r="TI262205" s="162"/>
      <c r="TJ262205" s="162"/>
      <c r="TK262205" s="162"/>
      <c r="TL262205" s="162"/>
      <c r="TM262205" s="162"/>
      <c r="ADD262205" s="162"/>
      <c r="ADE262205" s="162"/>
      <c r="ADF262205" s="162"/>
      <c r="ADG262205" s="162"/>
      <c r="ADH262205" s="162"/>
      <c r="ADI262205" s="162"/>
      <c r="AMZ262205" s="162"/>
      <c r="ANA262205" s="162"/>
      <c r="ANB262205" s="162"/>
      <c r="ANC262205" s="162"/>
      <c r="AND262205" s="162"/>
      <c r="ANE262205" s="162"/>
      <c r="AWV262205" s="162"/>
      <c r="AWW262205" s="162"/>
      <c r="AWX262205" s="162"/>
      <c r="AWY262205" s="162"/>
      <c r="AWZ262205" s="162"/>
      <c r="AXA262205" s="162"/>
      <c r="BGR262205" s="162"/>
      <c r="BGS262205" s="162"/>
      <c r="BGT262205" s="162"/>
      <c r="BGU262205" s="162"/>
      <c r="BGV262205" s="162"/>
      <c r="BGW262205" s="162"/>
      <c r="BQN262205" s="162"/>
      <c r="BQO262205" s="162"/>
      <c r="BQP262205" s="162"/>
      <c r="BQQ262205" s="162"/>
      <c r="BQR262205" s="162"/>
      <c r="BQS262205" s="162"/>
      <c r="CAJ262205" s="162"/>
      <c r="CAK262205" s="162"/>
      <c r="CAL262205" s="162"/>
      <c r="CAM262205" s="162"/>
      <c r="CAN262205" s="162"/>
      <c r="CAO262205" s="162"/>
      <c r="CKF262205" s="162"/>
      <c r="CKG262205" s="162"/>
      <c r="CKH262205" s="162"/>
      <c r="CKI262205" s="162"/>
      <c r="CKJ262205" s="162"/>
      <c r="CKK262205" s="162"/>
      <c r="CUB262205" s="162"/>
      <c r="CUC262205" s="162"/>
      <c r="CUD262205" s="162"/>
      <c r="CUE262205" s="162"/>
      <c r="CUF262205" s="162"/>
      <c r="CUG262205" s="162"/>
      <c r="DDX262205" s="162"/>
      <c r="DDY262205" s="162"/>
      <c r="DDZ262205" s="162"/>
      <c r="DEA262205" s="162"/>
      <c r="DEB262205" s="162"/>
      <c r="DEC262205" s="162"/>
      <c r="DNT262205" s="162"/>
      <c r="DNU262205" s="162"/>
      <c r="DNV262205" s="162"/>
      <c r="DNW262205" s="162"/>
      <c r="DNX262205" s="162"/>
      <c r="DNY262205" s="162"/>
      <c r="DXP262205" s="162"/>
      <c r="DXQ262205" s="162"/>
      <c r="DXR262205" s="162"/>
      <c r="DXS262205" s="162"/>
      <c r="DXT262205" s="162"/>
      <c r="DXU262205" s="162"/>
      <c r="EHL262205" s="162"/>
      <c r="EHM262205" s="162"/>
      <c r="EHN262205" s="162"/>
      <c r="EHO262205" s="162"/>
      <c r="EHP262205" s="162"/>
      <c r="EHQ262205" s="162"/>
      <c r="ERH262205" s="162"/>
      <c r="ERI262205" s="162"/>
      <c r="ERJ262205" s="162"/>
      <c r="ERK262205" s="162"/>
      <c r="ERL262205" s="162"/>
      <c r="ERM262205" s="162"/>
      <c r="FBD262205" s="162"/>
      <c r="FBE262205" s="162"/>
      <c r="FBF262205" s="162"/>
      <c r="FBG262205" s="162"/>
      <c r="FBH262205" s="162"/>
      <c r="FBI262205" s="162"/>
      <c r="FKZ262205" s="162"/>
      <c r="FLA262205" s="162"/>
      <c r="FLB262205" s="162"/>
      <c r="FLC262205" s="162"/>
      <c r="FLD262205" s="162"/>
      <c r="FLE262205" s="162"/>
      <c r="FUV262205" s="162"/>
      <c r="FUW262205" s="162"/>
      <c r="FUX262205" s="162"/>
      <c r="FUY262205" s="162"/>
      <c r="FUZ262205" s="162"/>
      <c r="FVA262205" s="162"/>
      <c r="GER262205" s="162"/>
      <c r="GES262205" s="162"/>
      <c r="GET262205" s="162"/>
      <c r="GEU262205" s="162"/>
      <c r="GEV262205" s="162"/>
      <c r="GEW262205" s="162"/>
      <c r="GON262205" s="162"/>
      <c r="GOO262205" s="162"/>
      <c r="GOP262205" s="162"/>
      <c r="GOQ262205" s="162"/>
      <c r="GOR262205" s="162"/>
      <c r="GOS262205" s="162"/>
      <c r="GYJ262205" s="162"/>
      <c r="GYK262205" s="162"/>
      <c r="GYL262205" s="162"/>
      <c r="GYM262205" s="162"/>
      <c r="GYN262205" s="162"/>
      <c r="GYO262205" s="162"/>
      <c r="HIF262205" s="162"/>
      <c r="HIG262205" s="162"/>
      <c r="HIH262205" s="162"/>
      <c r="HII262205" s="162"/>
      <c r="HIJ262205" s="162"/>
      <c r="HIK262205" s="162"/>
      <c r="HSB262205" s="162"/>
      <c r="HSC262205" s="162"/>
      <c r="HSD262205" s="162"/>
      <c r="HSE262205" s="162"/>
      <c r="HSF262205" s="162"/>
      <c r="HSG262205" s="162"/>
      <c r="IBX262205" s="162"/>
      <c r="IBY262205" s="162"/>
      <c r="IBZ262205" s="162"/>
      <c r="ICA262205" s="162"/>
      <c r="ICB262205" s="162"/>
      <c r="ICC262205" s="162"/>
      <c r="ILT262205" s="162"/>
      <c r="ILU262205" s="162"/>
      <c r="ILV262205" s="162"/>
      <c r="ILW262205" s="162"/>
      <c r="ILX262205" s="162"/>
      <c r="ILY262205" s="162"/>
      <c r="IVP262205" s="162"/>
      <c r="IVQ262205" s="162"/>
      <c r="IVR262205" s="162"/>
      <c r="IVS262205" s="162"/>
      <c r="IVT262205" s="162"/>
      <c r="IVU262205" s="162"/>
      <c r="JFL262205" s="162"/>
      <c r="JFM262205" s="162"/>
      <c r="JFN262205" s="162"/>
      <c r="JFO262205" s="162"/>
      <c r="JFP262205" s="162"/>
      <c r="JFQ262205" s="162"/>
      <c r="JPH262205" s="162"/>
      <c r="JPI262205" s="162"/>
      <c r="JPJ262205" s="162"/>
      <c r="JPK262205" s="162"/>
      <c r="JPL262205" s="162"/>
      <c r="JPM262205" s="162"/>
      <c r="JZD262205" s="162"/>
      <c r="JZE262205" s="162"/>
      <c r="JZF262205" s="162"/>
      <c r="JZG262205" s="162"/>
      <c r="JZH262205" s="162"/>
      <c r="JZI262205" s="162"/>
      <c r="KIZ262205" s="162"/>
      <c r="KJA262205" s="162"/>
      <c r="KJB262205" s="162"/>
      <c r="KJC262205" s="162"/>
      <c r="KJD262205" s="162"/>
      <c r="KJE262205" s="162"/>
      <c r="KSV262205" s="162"/>
      <c r="KSW262205" s="162"/>
      <c r="KSX262205" s="162"/>
      <c r="KSY262205" s="162"/>
      <c r="KSZ262205" s="162"/>
      <c r="KTA262205" s="162"/>
      <c r="LCR262205" s="162"/>
      <c r="LCS262205" s="162"/>
      <c r="LCT262205" s="162"/>
      <c r="LCU262205" s="162"/>
      <c r="LCV262205" s="162"/>
      <c r="LCW262205" s="162"/>
      <c r="LMN262205" s="162"/>
      <c r="LMO262205" s="162"/>
      <c r="LMP262205" s="162"/>
      <c r="LMQ262205" s="162"/>
      <c r="LMR262205" s="162"/>
      <c r="LMS262205" s="162"/>
      <c r="LWJ262205" s="162"/>
      <c r="LWK262205" s="162"/>
      <c r="LWL262205" s="162"/>
      <c r="LWM262205" s="162"/>
      <c r="LWN262205" s="162"/>
      <c r="LWO262205" s="162"/>
      <c r="MGF262205" s="162"/>
      <c r="MGG262205" s="162"/>
      <c r="MGH262205" s="162"/>
      <c r="MGI262205" s="162"/>
      <c r="MGJ262205" s="162"/>
      <c r="MGK262205" s="162"/>
      <c r="MQB262205" s="162"/>
      <c r="MQC262205" s="162"/>
      <c r="MQD262205" s="162"/>
      <c r="MQE262205" s="162"/>
      <c r="MQF262205" s="162"/>
      <c r="MQG262205" s="162"/>
      <c r="MZX262205" s="162"/>
      <c r="MZY262205" s="162"/>
      <c r="MZZ262205" s="162"/>
      <c r="NAA262205" s="162"/>
      <c r="NAB262205" s="162"/>
      <c r="NAC262205" s="162"/>
      <c r="NJT262205" s="162"/>
      <c r="NJU262205" s="162"/>
      <c r="NJV262205" s="162"/>
      <c r="NJW262205" s="162"/>
      <c r="NJX262205" s="162"/>
      <c r="NJY262205" s="162"/>
      <c r="NTP262205" s="162"/>
      <c r="NTQ262205" s="162"/>
      <c r="NTR262205" s="162"/>
      <c r="NTS262205" s="162"/>
      <c r="NTT262205" s="162"/>
      <c r="NTU262205" s="162"/>
      <c r="ODL262205" s="162"/>
      <c r="ODM262205" s="162"/>
      <c r="ODN262205" s="162"/>
      <c r="ODO262205" s="162"/>
      <c r="ODP262205" s="162"/>
      <c r="ODQ262205" s="162"/>
      <c r="ONH262205" s="162"/>
      <c r="ONI262205" s="162"/>
      <c r="ONJ262205" s="162"/>
      <c r="ONK262205" s="162"/>
      <c r="ONL262205" s="162"/>
      <c r="ONM262205" s="162"/>
      <c r="OXD262205" s="162"/>
      <c r="OXE262205" s="162"/>
      <c r="OXF262205" s="162"/>
      <c r="OXG262205" s="162"/>
      <c r="OXH262205" s="162"/>
      <c r="OXI262205" s="162"/>
      <c r="PGZ262205" s="162"/>
      <c r="PHA262205" s="162"/>
      <c r="PHB262205" s="162"/>
      <c r="PHC262205" s="162"/>
      <c r="PHD262205" s="162"/>
      <c r="PHE262205" s="162"/>
      <c r="PQV262205" s="162"/>
      <c r="PQW262205" s="162"/>
      <c r="PQX262205" s="162"/>
      <c r="PQY262205" s="162"/>
      <c r="PQZ262205" s="162"/>
      <c r="PRA262205" s="162"/>
      <c r="QAR262205" s="162"/>
      <c r="QAS262205" s="162"/>
      <c r="QAT262205" s="162"/>
      <c r="QAU262205" s="162"/>
      <c r="QAV262205" s="162"/>
      <c r="QAW262205" s="162"/>
      <c r="QKN262205" s="162"/>
      <c r="QKO262205" s="162"/>
      <c r="QKP262205" s="162"/>
      <c r="QKQ262205" s="162"/>
      <c r="QKR262205" s="162"/>
      <c r="QKS262205" s="162"/>
      <c r="QUJ262205" s="162"/>
      <c r="QUK262205" s="162"/>
      <c r="QUL262205" s="162"/>
      <c r="QUM262205" s="162"/>
      <c r="QUN262205" s="162"/>
      <c r="QUO262205" s="162"/>
      <c r="REF262205" s="162"/>
      <c r="REG262205" s="162"/>
      <c r="REH262205" s="162"/>
      <c r="REI262205" s="162"/>
      <c r="REJ262205" s="162"/>
      <c r="REK262205" s="162"/>
      <c r="ROB262205" s="162"/>
      <c r="ROC262205" s="162"/>
      <c r="ROD262205" s="162"/>
      <c r="ROE262205" s="162"/>
      <c r="ROF262205" s="162"/>
      <c r="ROG262205" s="162"/>
      <c r="RXX262205" s="162"/>
      <c r="RXY262205" s="162"/>
      <c r="RXZ262205" s="162"/>
      <c r="RYA262205" s="162"/>
      <c r="RYB262205" s="162"/>
      <c r="RYC262205" s="162"/>
      <c r="SHT262205" s="162"/>
      <c r="SHU262205" s="162"/>
      <c r="SHV262205" s="162"/>
      <c r="SHW262205" s="162"/>
      <c r="SHX262205" s="162"/>
      <c r="SHY262205" s="162"/>
      <c r="SRP262205" s="162"/>
      <c r="SRQ262205" s="162"/>
      <c r="SRR262205" s="162"/>
      <c r="SRS262205" s="162"/>
      <c r="SRT262205" s="162"/>
      <c r="SRU262205" s="162"/>
      <c r="TBL262205" s="162"/>
      <c r="TBM262205" s="162"/>
      <c r="TBN262205" s="162"/>
      <c r="TBO262205" s="162"/>
      <c r="TBP262205" s="162"/>
      <c r="TBQ262205" s="162"/>
      <c r="TLH262205" s="162"/>
      <c r="TLI262205" s="162"/>
      <c r="TLJ262205" s="162"/>
      <c r="TLK262205" s="162"/>
      <c r="TLL262205" s="162"/>
      <c r="TLM262205" s="162"/>
      <c r="TVD262205" s="162"/>
      <c r="TVE262205" s="162"/>
      <c r="TVF262205" s="162"/>
      <c r="TVG262205" s="162"/>
      <c r="TVH262205" s="162"/>
      <c r="TVI262205" s="162"/>
      <c r="UEZ262205" s="162"/>
      <c r="UFA262205" s="162"/>
      <c r="UFB262205" s="162"/>
      <c r="UFC262205" s="162"/>
      <c r="UFD262205" s="162"/>
      <c r="UFE262205" s="162"/>
      <c r="UOV262205" s="162"/>
      <c r="UOW262205" s="162"/>
      <c r="UOX262205" s="162"/>
      <c r="UOY262205" s="162"/>
      <c r="UOZ262205" s="162"/>
      <c r="UPA262205" s="162"/>
      <c r="UYR262205" s="162"/>
      <c r="UYS262205" s="162"/>
      <c r="UYT262205" s="162"/>
      <c r="UYU262205" s="162"/>
      <c r="UYV262205" s="162"/>
      <c r="UYW262205" s="162"/>
      <c r="VIN262205" s="162"/>
      <c r="VIO262205" s="162"/>
      <c r="VIP262205" s="162"/>
      <c r="VIQ262205" s="162"/>
      <c r="VIR262205" s="162"/>
      <c r="VIS262205" s="162"/>
      <c r="VSJ262205" s="162"/>
      <c r="VSK262205" s="162"/>
      <c r="VSL262205" s="162"/>
      <c r="VSM262205" s="162"/>
      <c r="VSN262205" s="162"/>
      <c r="VSO262205" s="162"/>
      <c r="WCF262205" s="162"/>
      <c r="WCG262205" s="162"/>
      <c r="WCH262205" s="162"/>
      <c r="WCI262205" s="162"/>
      <c r="WCJ262205" s="162"/>
      <c r="WCK262205" s="162"/>
      <c r="WMB262205" s="162"/>
      <c r="WMC262205" s="162"/>
      <c r="WMD262205" s="162"/>
      <c r="WME262205" s="162"/>
      <c r="WMF262205" s="162"/>
      <c r="WMG262205" s="162"/>
      <c r="WVX262205" s="162"/>
      <c r="WVY262205" s="162"/>
      <c r="WVZ262205" s="162"/>
      <c r="WWA262205" s="162"/>
      <c r="WWB262205" s="162"/>
      <c r="WWC262205" s="162"/>
    </row>
    <row r="262206" spans="7:789 1040:1813 2064:2837 3088:3861 4112:4885 5136:5909 6160:6933 7184:7957 8208:8981 9232:10005 10256:11029 11280:12053 12304:13077 13328:14101 14352:15125 15376:16149" ht="11.25" customHeight="1" x14ac:dyDescent="0.35">
      <c r="G262206" s="162"/>
      <c r="H262206" s="162"/>
      <c r="I262206" s="162"/>
      <c r="J262206" s="162"/>
      <c r="K262206" s="162"/>
      <c r="L262206" s="162"/>
      <c r="M262206" s="162"/>
      <c r="N262206" s="162"/>
      <c r="O262206" s="162"/>
      <c r="JL262206" s="162"/>
      <c r="JM262206" s="162"/>
      <c r="JN262206" s="162"/>
      <c r="JO262206" s="162"/>
      <c r="JP262206" s="162"/>
      <c r="JQ262206" s="162"/>
      <c r="TH262206" s="162"/>
      <c r="TI262206" s="162"/>
      <c r="TJ262206" s="162"/>
      <c r="TK262206" s="162"/>
      <c r="TL262206" s="162"/>
      <c r="TM262206" s="162"/>
      <c r="ADD262206" s="162"/>
      <c r="ADE262206" s="162"/>
      <c r="ADF262206" s="162"/>
      <c r="ADG262206" s="162"/>
      <c r="ADH262206" s="162"/>
      <c r="ADI262206" s="162"/>
      <c r="AMZ262206" s="162"/>
      <c r="ANA262206" s="162"/>
      <c r="ANB262206" s="162"/>
      <c r="ANC262206" s="162"/>
      <c r="AND262206" s="162"/>
      <c r="ANE262206" s="162"/>
      <c r="AWV262206" s="162"/>
      <c r="AWW262206" s="162"/>
      <c r="AWX262206" s="162"/>
      <c r="AWY262206" s="162"/>
      <c r="AWZ262206" s="162"/>
      <c r="AXA262206" s="162"/>
      <c r="BGR262206" s="162"/>
      <c r="BGS262206" s="162"/>
      <c r="BGT262206" s="162"/>
      <c r="BGU262206" s="162"/>
      <c r="BGV262206" s="162"/>
      <c r="BGW262206" s="162"/>
      <c r="BQN262206" s="162"/>
      <c r="BQO262206" s="162"/>
      <c r="BQP262206" s="162"/>
      <c r="BQQ262206" s="162"/>
      <c r="BQR262206" s="162"/>
      <c r="BQS262206" s="162"/>
      <c r="CAJ262206" s="162"/>
      <c r="CAK262206" s="162"/>
      <c r="CAL262206" s="162"/>
      <c r="CAM262206" s="162"/>
      <c r="CAN262206" s="162"/>
      <c r="CAO262206" s="162"/>
      <c r="CKF262206" s="162"/>
      <c r="CKG262206" s="162"/>
      <c r="CKH262206" s="162"/>
      <c r="CKI262206" s="162"/>
      <c r="CKJ262206" s="162"/>
      <c r="CKK262206" s="162"/>
      <c r="CUB262206" s="162"/>
      <c r="CUC262206" s="162"/>
      <c r="CUD262206" s="162"/>
      <c r="CUE262206" s="162"/>
      <c r="CUF262206" s="162"/>
      <c r="CUG262206" s="162"/>
      <c r="DDX262206" s="162"/>
      <c r="DDY262206" s="162"/>
      <c r="DDZ262206" s="162"/>
      <c r="DEA262206" s="162"/>
      <c r="DEB262206" s="162"/>
      <c r="DEC262206" s="162"/>
      <c r="DNT262206" s="162"/>
      <c r="DNU262206" s="162"/>
      <c r="DNV262206" s="162"/>
      <c r="DNW262206" s="162"/>
      <c r="DNX262206" s="162"/>
      <c r="DNY262206" s="162"/>
      <c r="DXP262206" s="162"/>
      <c r="DXQ262206" s="162"/>
      <c r="DXR262206" s="162"/>
      <c r="DXS262206" s="162"/>
      <c r="DXT262206" s="162"/>
      <c r="DXU262206" s="162"/>
      <c r="EHL262206" s="162"/>
      <c r="EHM262206" s="162"/>
      <c r="EHN262206" s="162"/>
      <c r="EHO262206" s="162"/>
      <c r="EHP262206" s="162"/>
      <c r="EHQ262206" s="162"/>
      <c r="ERH262206" s="162"/>
      <c r="ERI262206" s="162"/>
      <c r="ERJ262206" s="162"/>
      <c r="ERK262206" s="162"/>
      <c r="ERL262206" s="162"/>
      <c r="ERM262206" s="162"/>
      <c r="FBD262206" s="162"/>
      <c r="FBE262206" s="162"/>
      <c r="FBF262206" s="162"/>
      <c r="FBG262206" s="162"/>
      <c r="FBH262206" s="162"/>
      <c r="FBI262206" s="162"/>
      <c r="FKZ262206" s="162"/>
      <c r="FLA262206" s="162"/>
      <c r="FLB262206" s="162"/>
      <c r="FLC262206" s="162"/>
      <c r="FLD262206" s="162"/>
      <c r="FLE262206" s="162"/>
      <c r="FUV262206" s="162"/>
      <c r="FUW262206" s="162"/>
      <c r="FUX262206" s="162"/>
      <c r="FUY262206" s="162"/>
      <c r="FUZ262206" s="162"/>
      <c r="FVA262206" s="162"/>
      <c r="GER262206" s="162"/>
      <c r="GES262206" s="162"/>
      <c r="GET262206" s="162"/>
      <c r="GEU262206" s="162"/>
      <c r="GEV262206" s="162"/>
      <c r="GEW262206" s="162"/>
      <c r="GON262206" s="162"/>
      <c r="GOO262206" s="162"/>
      <c r="GOP262206" s="162"/>
      <c r="GOQ262206" s="162"/>
      <c r="GOR262206" s="162"/>
      <c r="GOS262206" s="162"/>
      <c r="GYJ262206" s="162"/>
      <c r="GYK262206" s="162"/>
      <c r="GYL262206" s="162"/>
      <c r="GYM262206" s="162"/>
      <c r="GYN262206" s="162"/>
      <c r="GYO262206" s="162"/>
      <c r="HIF262206" s="162"/>
      <c r="HIG262206" s="162"/>
      <c r="HIH262206" s="162"/>
      <c r="HII262206" s="162"/>
      <c r="HIJ262206" s="162"/>
      <c r="HIK262206" s="162"/>
      <c r="HSB262206" s="162"/>
      <c r="HSC262206" s="162"/>
      <c r="HSD262206" s="162"/>
      <c r="HSE262206" s="162"/>
      <c r="HSF262206" s="162"/>
      <c r="HSG262206" s="162"/>
      <c r="IBX262206" s="162"/>
      <c r="IBY262206" s="162"/>
      <c r="IBZ262206" s="162"/>
      <c r="ICA262206" s="162"/>
      <c r="ICB262206" s="162"/>
      <c r="ICC262206" s="162"/>
      <c r="ILT262206" s="162"/>
      <c r="ILU262206" s="162"/>
      <c r="ILV262206" s="162"/>
      <c r="ILW262206" s="162"/>
      <c r="ILX262206" s="162"/>
      <c r="ILY262206" s="162"/>
      <c r="IVP262206" s="162"/>
      <c r="IVQ262206" s="162"/>
      <c r="IVR262206" s="162"/>
      <c r="IVS262206" s="162"/>
      <c r="IVT262206" s="162"/>
      <c r="IVU262206" s="162"/>
      <c r="JFL262206" s="162"/>
      <c r="JFM262206" s="162"/>
      <c r="JFN262206" s="162"/>
      <c r="JFO262206" s="162"/>
      <c r="JFP262206" s="162"/>
      <c r="JFQ262206" s="162"/>
      <c r="JPH262206" s="162"/>
      <c r="JPI262206" s="162"/>
      <c r="JPJ262206" s="162"/>
      <c r="JPK262206" s="162"/>
      <c r="JPL262206" s="162"/>
      <c r="JPM262206" s="162"/>
      <c r="JZD262206" s="162"/>
      <c r="JZE262206" s="162"/>
      <c r="JZF262206" s="162"/>
      <c r="JZG262206" s="162"/>
      <c r="JZH262206" s="162"/>
      <c r="JZI262206" s="162"/>
      <c r="KIZ262206" s="162"/>
      <c r="KJA262206" s="162"/>
      <c r="KJB262206" s="162"/>
      <c r="KJC262206" s="162"/>
      <c r="KJD262206" s="162"/>
      <c r="KJE262206" s="162"/>
      <c r="KSV262206" s="162"/>
      <c r="KSW262206" s="162"/>
      <c r="KSX262206" s="162"/>
      <c r="KSY262206" s="162"/>
      <c r="KSZ262206" s="162"/>
      <c r="KTA262206" s="162"/>
      <c r="LCR262206" s="162"/>
      <c r="LCS262206" s="162"/>
      <c r="LCT262206" s="162"/>
      <c r="LCU262206" s="162"/>
      <c r="LCV262206" s="162"/>
      <c r="LCW262206" s="162"/>
      <c r="LMN262206" s="162"/>
      <c r="LMO262206" s="162"/>
      <c r="LMP262206" s="162"/>
      <c r="LMQ262206" s="162"/>
      <c r="LMR262206" s="162"/>
      <c r="LMS262206" s="162"/>
      <c r="LWJ262206" s="162"/>
      <c r="LWK262206" s="162"/>
      <c r="LWL262206" s="162"/>
      <c r="LWM262206" s="162"/>
      <c r="LWN262206" s="162"/>
      <c r="LWO262206" s="162"/>
      <c r="MGF262206" s="162"/>
      <c r="MGG262206" s="162"/>
      <c r="MGH262206" s="162"/>
      <c r="MGI262206" s="162"/>
      <c r="MGJ262206" s="162"/>
      <c r="MGK262206" s="162"/>
      <c r="MQB262206" s="162"/>
      <c r="MQC262206" s="162"/>
      <c r="MQD262206" s="162"/>
      <c r="MQE262206" s="162"/>
      <c r="MQF262206" s="162"/>
      <c r="MQG262206" s="162"/>
      <c r="MZX262206" s="162"/>
      <c r="MZY262206" s="162"/>
      <c r="MZZ262206" s="162"/>
      <c r="NAA262206" s="162"/>
      <c r="NAB262206" s="162"/>
      <c r="NAC262206" s="162"/>
      <c r="NJT262206" s="162"/>
      <c r="NJU262206" s="162"/>
      <c r="NJV262206" s="162"/>
      <c r="NJW262206" s="162"/>
      <c r="NJX262206" s="162"/>
      <c r="NJY262206" s="162"/>
      <c r="NTP262206" s="162"/>
      <c r="NTQ262206" s="162"/>
      <c r="NTR262206" s="162"/>
      <c r="NTS262206" s="162"/>
      <c r="NTT262206" s="162"/>
      <c r="NTU262206" s="162"/>
      <c r="ODL262206" s="162"/>
      <c r="ODM262206" s="162"/>
      <c r="ODN262206" s="162"/>
      <c r="ODO262206" s="162"/>
      <c r="ODP262206" s="162"/>
      <c r="ODQ262206" s="162"/>
      <c r="ONH262206" s="162"/>
      <c r="ONI262206" s="162"/>
      <c r="ONJ262206" s="162"/>
      <c r="ONK262206" s="162"/>
      <c r="ONL262206" s="162"/>
      <c r="ONM262206" s="162"/>
      <c r="OXD262206" s="162"/>
      <c r="OXE262206" s="162"/>
      <c r="OXF262206" s="162"/>
      <c r="OXG262206" s="162"/>
      <c r="OXH262206" s="162"/>
      <c r="OXI262206" s="162"/>
      <c r="PGZ262206" s="162"/>
      <c r="PHA262206" s="162"/>
      <c r="PHB262206" s="162"/>
      <c r="PHC262206" s="162"/>
      <c r="PHD262206" s="162"/>
      <c r="PHE262206" s="162"/>
      <c r="PQV262206" s="162"/>
      <c r="PQW262206" s="162"/>
      <c r="PQX262206" s="162"/>
      <c r="PQY262206" s="162"/>
      <c r="PQZ262206" s="162"/>
      <c r="PRA262206" s="162"/>
      <c r="QAR262206" s="162"/>
      <c r="QAS262206" s="162"/>
      <c r="QAT262206" s="162"/>
      <c r="QAU262206" s="162"/>
      <c r="QAV262206" s="162"/>
      <c r="QAW262206" s="162"/>
      <c r="QKN262206" s="162"/>
      <c r="QKO262206" s="162"/>
      <c r="QKP262206" s="162"/>
      <c r="QKQ262206" s="162"/>
      <c r="QKR262206" s="162"/>
      <c r="QKS262206" s="162"/>
      <c r="QUJ262206" s="162"/>
      <c r="QUK262206" s="162"/>
      <c r="QUL262206" s="162"/>
      <c r="QUM262206" s="162"/>
      <c r="QUN262206" s="162"/>
      <c r="QUO262206" s="162"/>
      <c r="REF262206" s="162"/>
      <c r="REG262206" s="162"/>
      <c r="REH262206" s="162"/>
      <c r="REI262206" s="162"/>
      <c r="REJ262206" s="162"/>
      <c r="REK262206" s="162"/>
      <c r="ROB262206" s="162"/>
      <c r="ROC262206" s="162"/>
      <c r="ROD262206" s="162"/>
      <c r="ROE262206" s="162"/>
      <c r="ROF262206" s="162"/>
      <c r="ROG262206" s="162"/>
      <c r="RXX262206" s="162"/>
      <c r="RXY262206" s="162"/>
      <c r="RXZ262206" s="162"/>
      <c r="RYA262206" s="162"/>
      <c r="RYB262206" s="162"/>
      <c r="RYC262206" s="162"/>
      <c r="SHT262206" s="162"/>
      <c r="SHU262206" s="162"/>
      <c r="SHV262206" s="162"/>
      <c r="SHW262206" s="162"/>
      <c r="SHX262206" s="162"/>
      <c r="SHY262206" s="162"/>
      <c r="SRP262206" s="162"/>
      <c r="SRQ262206" s="162"/>
      <c r="SRR262206" s="162"/>
      <c r="SRS262206" s="162"/>
      <c r="SRT262206" s="162"/>
      <c r="SRU262206" s="162"/>
      <c r="TBL262206" s="162"/>
      <c r="TBM262206" s="162"/>
      <c r="TBN262206" s="162"/>
      <c r="TBO262206" s="162"/>
      <c r="TBP262206" s="162"/>
      <c r="TBQ262206" s="162"/>
      <c r="TLH262206" s="162"/>
      <c r="TLI262206" s="162"/>
      <c r="TLJ262206" s="162"/>
      <c r="TLK262206" s="162"/>
      <c r="TLL262206" s="162"/>
      <c r="TLM262206" s="162"/>
      <c r="TVD262206" s="162"/>
      <c r="TVE262206" s="162"/>
      <c r="TVF262206" s="162"/>
      <c r="TVG262206" s="162"/>
      <c r="TVH262206" s="162"/>
      <c r="TVI262206" s="162"/>
      <c r="UEZ262206" s="162"/>
      <c r="UFA262206" s="162"/>
      <c r="UFB262206" s="162"/>
      <c r="UFC262206" s="162"/>
      <c r="UFD262206" s="162"/>
      <c r="UFE262206" s="162"/>
      <c r="UOV262206" s="162"/>
      <c r="UOW262206" s="162"/>
      <c r="UOX262206" s="162"/>
      <c r="UOY262206" s="162"/>
      <c r="UOZ262206" s="162"/>
      <c r="UPA262206" s="162"/>
      <c r="UYR262206" s="162"/>
      <c r="UYS262206" s="162"/>
      <c r="UYT262206" s="162"/>
      <c r="UYU262206" s="162"/>
      <c r="UYV262206" s="162"/>
      <c r="UYW262206" s="162"/>
      <c r="VIN262206" s="162"/>
      <c r="VIO262206" s="162"/>
      <c r="VIP262206" s="162"/>
      <c r="VIQ262206" s="162"/>
      <c r="VIR262206" s="162"/>
      <c r="VIS262206" s="162"/>
      <c r="VSJ262206" s="162"/>
      <c r="VSK262206" s="162"/>
      <c r="VSL262206" s="162"/>
      <c r="VSM262206" s="162"/>
      <c r="VSN262206" s="162"/>
      <c r="VSO262206" s="162"/>
      <c r="WCF262206" s="162"/>
      <c r="WCG262206" s="162"/>
      <c r="WCH262206" s="162"/>
      <c r="WCI262206" s="162"/>
      <c r="WCJ262206" s="162"/>
      <c r="WCK262206" s="162"/>
      <c r="WMB262206" s="162"/>
      <c r="WMC262206" s="162"/>
      <c r="WMD262206" s="162"/>
      <c r="WME262206" s="162"/>
      <c r="WMF262206" s="162"/>
      <c r="WMG262206" s="162"/>
      <c r="WVX262206" s="162"/>
      <c r="WVY262206" s="162"/>
      <c r="WVZ262206" s="162"/>
      <c r="WWA262206" s="162"/>
      <c r="WWB262206" s="162"/>
      <c r="WWC262206" s="162"/>
    </row>
    <row r="327733" spans="7:789 1040:1813 2064:2837 3088:3861 4112:4885 5136:5909 6160:6933 7184:7957 8208:8981 9232:10005 10256:11029 11280:12053 12304:13077 13328:14101 14352:15125 15376:16149" ht="11.25" customHeight="1" x14ac:dyDescent="0.35">
      <c r="G327733" s="162"/>
      <c r="H327733" s="162"/>
      <c r="I327733" s="162"/>
      <c r="J327733" s="162"/>
      <c r="K327733" s="162"/>
      <c r="L327733" s="162"/>
      <c r="M327733" s="162"/>
      <c r="N327733" s="162"/>
      <c r="O327733" s="162"/>
      <c r="JL327733" s="162"/>
      <c r="JM327733" s="162"/>
      <c r="JN327733" s="162"/>
      <c r="JO327733" s="162"/>
      <c r="JP327733" s="162"/>
      <c r="JQ327733" s="162"/>
      <c r="TH327733" s="162"/>
      <c r="TI327733" s="162"/>
      <c r="TJ327733" s="162"/>
      <c r="TK327733" s="162"/>
      <c r="TL327733" s="162"/>
      <c r="TM327733" s="162"/>
      <c r="ADD327733" s="162"/>
      <c r="ADE327733" s="162"/>
      <c r="ADF327733" s="162"/>
      <c r="ADG327733" s="162"/>
      <c r="ADH327733" s="162"/>
      <c r="ADI327733" s="162"/>
      <c r="AMZ327733" s="162"/>
      <c r="ANA327733" s="162"/>
      <c r="ANB327733" s="162"/>
      <c r="ANC327733" s="162"/>
      <c r="AND327733" s="162"/>
      <c r="ANE327733" s="162"/>
      <c r="AWV327733" s="162"/>
      <c r="AWW327733" s="162"/>
      <c r="AWX327733" s="162"/>
      <c r="AWY327733" s="162"/>
      <c r="AWZ327733" s="162"/>
      <c r="AXA327733" s="162"/>
      <c r="BGR327733" s="162"/>
      <c r="BGS327733" s="162"/>
      <c r="BGT327733" s="162"/>
      <c r="BGU327733" s="162"/>
      <c r="BGV327733" s="162"/>
      <c r="BGW327733" s="162"/>
      <c r="BQN327733" s="162"/>
      <c r="BQO327733" s="162"/>
      <c r="BQP327733" s="162"/>
      <c r="BQQ327733" s="162"/>
      <c r="BQR327733" s="162"/>
      <c r="BQS327733" s="162"/>
      <c r="CAJ327733" s="162"/>
      <c r="CAK327733" s="162"/>
      <c r="CAL327733" s="162"/>
      <c r="CAM327733" s="162"/>
      <c r="CAN327733" s="162"/>
      <c r="CAO327733" s="162"/>
      <c r="CKF327733" s="162"/>
      <c r="CKG327733" s="162"/>
      <c r="CKH327733" s="162"/>
      <c r="CKI327733" s="162"/>
      <c r="CKJ327733" s="162"/>
      <c r="CKK327733" s="162"/>
      <c r="CUB327733" s="162"/>
      <c r="CUC327733" s="162"/>
      <c r="CUD327733" s="162"/>
      <c r="CUE327733" s="162"/>
      <c r="CUF327733" s="162"/>
      <c r="CUG327733" s="162"/>
      <c r="DDX327733" s="162"/>
      <c r="DDY327733" s="162"/>
      <c r="DDZ327733" s="162"/>
      <c r="DEA327733" s="162"/>
      <c r="DEB327733" s="162"/>
      <c r="DEC327733" s="162"/>
      <c r="DNT327733" s="162"/>
      <c r="DNU327733" s="162"/>
      <c r="DNV327733" s="162"/>
      <c r="DNW327733" s="162"/>
      <c r="DNX327733" s="162"/>
      <c r="DNY327733" s="162"/>
      <c r="DXP327733" s="162"/>
      <c r="DXQ327733" s="162"/>
      <c r="DXR327733" s="162"/>
      <c r="DXS327733" s="162"/>
      <c r="DXT327733" s="162"/>
      <c r="DXU327733" s="162"/>
      <c r="EHL327733" s="162"/>
      <c r="EHM327733" s="162"/>
      <c r="EHN327733" s="162"/>
      <c r="EHO327733" s="162"/>
      <c r="EHP327733" s="162"/>
      <c r="EHQ327733" s="162"/>
      <c r="ERH327733" s="162"/>
      <c r="ERI327733" s="162"/>
      <c r="ERJ327733" s="162"/>
      <c r="ERK327733" s="162"/>
      <c r="ERL327733" s="162"/>
      <c r="ERM327733" s="162"/>
      <c r="FBD327733" s="162"/>
      <c r="FBE327733" s="162"/>
      <c r="FBF327733" s="162"/>
      <c r="FBG327733" s="162"/>
      <c r="FBH327733" s="162"/>
      <c r="FBI327733" s="162"/>
      <c r="FKZ327733" s="162"/>
      <c r="FLA327733" s="162"/>
      <c r="FLB327733" s="162"/>
      <c r="FLC327733" s="162"/>
      <c r="FLD327733" s="162"/>
      <c r="FLE327733" s="162"/>
      <c r="FUV327733" s="162"/>
      <c r="FUW327733" s="162"/>
      <c r="FUX327733" s="162"/>
      <c r="FUY327733" s="162"/>
      <c r="FUZ327733" s="162"/>
      <c r="FVA327733" s="162"/>
      <c r="GER327733" s="162"/>
      <c r="GES327733" s="162"/>
      <c r="GET327733" s="162"/>
      <c r="GEU327733" s="162"/>
      <c r="GEV327733" s="162"/>
      <c r="GEW327733" s="162"/>
      <c r="GON327733" s="162"/>
      <c r="GOO327733" s="162"/>
      <c r="GOP327733" s="162"/>
      <c r="GOQ327733" s="162"/>
      <c r="GOR327733" s="162"/>
      <c r="GOS327733" s="162"/>
      <c r="GYJ327733" s="162"/>
      <c r="GYK327733" s="162"/>
      <c r="GYL327733" s="162"/>
      <c r="GYM327733" s="162"/>
      <c r="GYN327733" s="162"/>
      <c r="GYO327733" s="162"/>
      <c r="HIF327733" s="162"/>
      <c r="HIG327733" s="162"/>
      <c r="HIH327733" s="162"/>
      <c r="HII327733" s="162"/>
      <c r="HIJ327733" s="162"/>
      <c r="HIK327733" s="162"/>
      <c r="HSB327733" s="162"/>
      <c r="HSC327733" s="162"/>
      <c r="HSD327733" s="162"/>
      <c r="HSE327733" s="162"/>
      <c r="HSF327733" s="162"/>
      <c r="HSG327733" s="162"/>
      <c r="IBX327733" s="162"/>
      <c r="IBY327733" s="162"/>
      <c r="IBZ327733" s="162"/>
      <c r="ICA327733" s="162"/>
      <c r="ICB327733" s="162"/>
      <c r="ICC327733" s="162"/>
      <c r="ILT327733" s="162"/>
      <c r="ILU327733" s="162"/>
      <c r="ILV327733" s="162"/>
      <c r="ILW327733" s="162"/>
      <c r="ILX327733" s="162"/>
      <c r="ILY327733" s="162"/>
      <c r="IVP327733" s="162"/>
      <c r="IVQ327733" s="162"/>
      <c r="IVR327733" s="162"/>
      <c r="IVS327733" s="162"/>
      <c r="IVT327733" s="162"/>
      <c r="IVU327733" s="162"/>
      <c r="JFL327733" s="162"/>
      <c r="JFM327733" s="162"/>
      <c r="JFN327733" s="162"/>
      <c r="JFO327733" s="162"/>
      <c r="JFP327733" s="162"/>
      <c r="JFQ327733" s="162"/>
      <c r="JPH327733" s="162"/>
      <c r="JPI327733" s="162"/>
      <c r="JPJ327733" s="162"/>
      <c r="JPK327733" s="162"/>
      <c r="JPL327733" s="162"/>
      <c r="JPM327733" s="162"/>
      <c r="JZD327733" s="162"/>
      <c r="JZE327733" s="162"/>
      <c r="JZF327733" s="162"/>
      <c r="JZG327733" s="162"/>
      <c r="JZH327733" s="162"/>
      <c r="JZI327733" s="162"/>
      <c r="KIZ327733" s="162"/>
      <c r="KJA327733" s="162"/>
      <c r="KJB327733" s="162"/>
      <c r="KJC327733" s="162"/>
      <c r="KJD327733" s="162"/>
      <c r="KJE327733" s="162"/>
      <c r="KSV327733" s="162"/>
      <c r="KSW327733" s="162"/>
      <c r="KSX327733" s="162"/>
      <c r="KSY327733" s="162"/>
      <c r="KSZ327733" s="162"/>
      <c r="KTA327733" s="162"/>
      <c r="LCR327733" s="162"/>
      <c r="LCS327733" s="162"/>
      <c r="LCT327733" s="162"/>
      <c r="LCU327733" s="162"/>
      <c r="LCV327733" s="162"/>
      <c r="LCW327733" s="162"/>
      <c r="LMN327733" s="162"/>
      <c r="LMO327733" s="162"/>
      <c r="LMP327733" s="162"/>
      <c r="LMQ327733" s="162"/>
      <c r="LMR327733" s="162"/>
      <c r="LMS327733" s="162"/>
      <c r="LWJ327733" s="162"/>
      <c r="LWK327733" s="162"/>
      <c r="LWL327733" s="162"/>
      <c r="LWM327733" s="162"/>
      <c r="LWN327733" s="162"/>
      <c r="LWO327733" s="162"/>
      <c r="MGF327733" s="162"/>
      <c r="MGG327733" s="162"/>
      <c r="MGH327733" s="162"/>
      <c r="MGI327733" s="162"/>
      <c r="MGJ327733" s="162"/>
      <c r="MGK327733" s="162"/>
      <c r="MQB327733" s="162"/>
      <c r="MQC327733" s="162"/>
      <c r="MQD327733" s="162"/>
      <c r="MQE327733" s="162"/>
      <c r="MQF327733" s="162"/>
      <c r="MQG327733" s="162"/>
      <c r="MZX327733" s="162"/>
      <c r="MZY327733" s="162"/>
      <c r="MZZ327733" s="162"/>
      <c r="NAA327733" s="162"/>
      <c r="NAB327733" s="162"/>
      <c r="NAC327733" s="162"/>
      <c r="NJT327733" s="162"/>
      <c r="NJU327733" s="162"/>
      <c r="NJV327733" s="162"/>
      <c r="NJW327733" s="162"/>
      <c r="NJX327733" s="162"/>
      <c r="NJY327733" s="162"/>
      <c r="NTP327733" s="162"/>
      <c r="NTQ327733" s="162"/>
      <c r="NTR327733" s="162"/>
      <c r="NTS327733" s="162"/>
      <c r="NTT327733" s="162"/>
      <c r="NTU327733" s="162"/>
      <c r="ODL327733" s="162"/>
      <c r="ODM327733" s="162"/>
      <c r="ODN327733" s="162"/>
      <c r="ODO327733" s="162"/>
      <c r="ODP327733" s="162"/>
      <c r="ODQ327733" s="162"/>
      <c r="ONH327733" s="162"/>
      <c r="ONI327733" s="162"/>
      <c r="ONJ327733" s="162"/>
      <c r="ONK327733" s="162"/>
      <c r="ONL327733" s="162"/>
      <c r="ONM327733" s="162"/>
      <c r="OXD327733" s="162"/>
      <c r="OXE327733" s="162"/>
      <c r="OXF327733" s="162"/>
      <c r="OXG327733" s="162"/>
      <c r="OXH327733" s="162"/>
      <c r="OXI327733" s="162"/>
      <c r="PGZ327733" s="162"/>
      <c r="PHA327733" s="162"/>
      <c r="PHB327733" s="162"/>
      <c r="PHC327733" s="162"/>
      <c r="PHD327733" s="162"/>
      <c r="PHE327733" s="162"/>
      <c r="PQV327733" s="162"/>
      <c r="PQW327733" s="162"/>
      <c r="PQX327733" s="162"/>
      <c r="PQY327733" s="162"/>
      <c r="PQZ327733" s="162"/>
      <c r="PRA327733" s="162"/>
      <c r="QAR327733" s="162"/>
      <c r="QAS327733" s="162"/>
      <c r="QAT327733" s="162"/>
      <c r="QAU327733" s="162"/>
      <c r="QAV327733" s="162"/>
      <c r="QAW327733" s="162"/>
      <c r="QKN327733" s="162"/>
      <c r="QKO327733" s="162"/>
      <c r="QKP327733" s="162"/>
      <c r="QKQ327733" s="162"/>
      <c r="QKR327733" s="162"/>
      <c r="QKS327733" s="162"/>
      <c r="QUJ327733" s="162"/>
      <c r="QUK327733" s="162"/>
      <c r="QUL327733" s="162"/>
      <c r="QUM327733" s="162"/>
      <c r="QUN327733" s="162"/>
      <c r="QUO327733" s="162"/>
      <c r="REF327733" s="162"/>
      <c r="REG327733" s="162"/>
      <c r="REH327733" s="162"/>
      <c r="REI327733" s="162"/>
      <c r="REJ327733" s="162"/>
      <c r="REK327733" s="162"/>
      <c r="ROB327733" s="162"/>
      <c r="ROC327733" s="162"/>
      <c r="ROD327733" s="162"/>
      <c r="ROE327733" s="162"/>
      <c r="ROF327733" s="162"/>
      <c r="ROG327733" s="162"/>
      <c r="RXX327733" s="162"/>
      <c r="RXY327733" s="162"/>
      <c r="RXZ327733" s="162"/>
      <c r="RYA327733" s="162"/>
      <c r="RYB327733" s="162"/>
      <c r="RYC327733" s="162"/>
      <c r="SHT327733" s="162"/>
      <c r="SHU327733" s="162"/>
      <c r="SHV327733" s="162"/>
      <c r="SHW327733" s="162"/>
      <c r="SHX327733" s="162"/>
      <c r="SHY327733" s="162"/>
      <c r="SRP327733" s="162"/>
      <c r="SRQ327733" s="162"/>
      <c r="SRR327733" s="162"/>
      <c r="SRS327733" s="162"/>
      <c r="SRT327733" s="162"/>
      <c r="SRU327733" s="162"/>
      <c r="TBL327733" s="162"/>
      <c r="TBM327733" s="162"/>
      <c r="TBN327733" s="162"/>
      <c r="TBO327733" s="162"/>
      <c r="TBP327733" s="162"/>
      <c r="TBQ327733" s="162"/>
      <c r="TLH327733" s="162"/>
      <c r="TLI327733" s="162"/>
      <c r="TLJ327733" s="162"/>
      <c r="TLK327733" s="162"/>
      <c r="TLL327733" s="162"/>
      <c r="TLM327733" s="162"/>
      <c r="TVD327733" s="162"/>
      <c r="TVE327733" s="162"/>
      <c r="TVF327733" s="162"/>
      <c r="TVG327733" s="162"/>
      <c r="TVH327733" s="162"/>
      <c r="TVI327733" s="162"/>
      <c r="UEZ327733" s="162"/>
      <c r="UFA327733" s="162"/>
      <c r="UFB327733" s="162"/>
      <c r="UFC327733" s="162"/>
      <c r="UFD327733" s="162"/>
      <c r="UFE327733" s="162"/>
      <c r="UOV327733" s="162"/>
      <c r="UOW327733" s="162"/>
      <c r="UOX327733" s="162"/>
      <c r="UOY327733" s="162"/>
      <c r="UOZ327733" s="162"/>
      <c r="UPA327733" s="162"/>
      <c r="UYR327733" s="162"/>
      <c r="UYS327733" s="162"/>
      <c r="UYT327733" s="162"/>
      <c r="UYU327733" s="162"/>
      <c r="UYV327733" s="162"/>
      <c r="UYW327733" s="162"/>
      <c r="VIN327733" s="162"/>
      <c r="VIO327733" s="162"/>
      <c r="VIP327733" s="162"/>
      <c r="VIQ327733" s="162"/>
      <c r="VIR327733" s="162"/>
      <c r="VIS327733" s="162"/>
      <c r="VSJ327733" s="162"/>
      <c r="VSK327733" s="162"/>
      <c r="VSL327733" s="162"/>
      <c r="VSM327733" s="162"/>
      <c r="VSN327733" s="162"/>
      <c r="VSO327733" s="162"/>
      <c r="WCF327733" s="162"/>
      <c r="WCG327733" s="162"/>
      <c r="WCH327733" s="162"/>
      <c r="WCI327733" s="162"/>
      <c r="WCJ327733" s="162"/>
      <c r="WCK327733" s="162"/>
      <c r="WMB327733" s="162"/>
      <c r="WMC327733" s="162"/>
      <c r="WMD327733" s="162"/>
      <c r="WME327733" s="162"/>
      <c r="WMF327733" s="162"/>
      <c r="WMG327733" s="162"/>
      <c r="WVX327733" s="162"/>
      <c r="WVY327733" s="162"/>
      <c r="WVZ327733" s="162"/>
      <c r="WWA327733" s="162"/>
      <c r="WWB327733" s="162"/>
      <c r="WWC327733" s="162"/>
    </row>
    <row r="327734" spans="7:789 1040:1813 2064:2837 3088:3861 4112:4885 5136:5909 6160:6933 7184:7957 8208:8981 9232:10005 10256:11029 11280:12053 12304:13077 13328:14101 14352:15125 15376:16149" ht="11.25" customHeight="1" x14ac:dyDescent="0.35">
      <c r="G327734" s="162"/>
      <c r="H327734" s="162"/>
      <c r="I327734" s="162"/>
      <c r="J327734" s="162"/>
      <c r="K327734" s="162"/>
      <c r="L327734" s="162"/>
      <c r="M327734" s="162"/>
      <c r="N327734" s="162"/>
      <c r="O327734" s="162"/>
      <c r="JL327734" s="162"/>
      <c r="JM327734" s="162"/>
      <c r="JN327734" s="162"/>
      <c r="JO327734" s="162"/>
      <c r="JP327734" s="162"/>
      <c r="JQ327734" s="162"/>
      <c r="TH327734" s="162"/>
      <c r="TI327734" s="162"/>
      <c r="TJ327734" s="162"/>
      <c r="TK327734" s="162"/>
      <c r="TL327734" s="162"/>
      <c r="TM327734" s="162"/>
      <c r="ADD327734" s="162"/>
      <c r="ADE327734" s="162"/>
      <c r="ADF327734" s="162"/>
      <c r="ADG327734" s="162"/>
      <c r="ADH327734" s="162"/>
      <c r="ADI327734" s="162"/>
      <c r="AMZ327734" s="162"/>
      <c r="ANA327734" s="162"/>
      <c r="ANB327734" s="162"/>
      <c r="ANC327734" s="162"/>
      <c r="AND327734" s="162"/>
      <c r="ANE327734" s="162"/>
      <c r="AWV327734" s="162"/>
      <c r="AWW327734" s="162"/>
      <c r="AWX327734" s="162"/>
      <c r="AWY327734" s="162"/>
      <c r="AWZ327734" s="162"/>
      <c r="AXA327734" s="162"/>
      <c r="BGR327734" s="162"/>
      <c r="BGS327734" s="162"/>
      <c r="BGT327734" s="162"/>
      <c r="BGU327734" s="162"/>
      <c r="BGV327734" s="162"/>
      <c r="BGW327734" s="162"/>
      <c r="BQN327734" s="162"/>
      <c r="BQO327734" s="162"/>
      <c r="BQP327734" s="162"/>
      <c r="BQQ327734" s="162"/>
      <c r="BQR327734" s="162"/>
      <c r="BQS327734" s="162"/>
      <c r="CAJ327734" s="162"/>
      <c r="CAK327734" s="162"/>
      <c r="CAL327734" s="162"/>
      <c r="CAM327734" s="162"/>
      <c r="CAN327734" s="162"/>
      <c r="CAO327734" s="162"/>
      <c r="CKF327734" s="162"/>
      <c r="CKG327734" s="162"/>
      <c r="CKH327734" s="162"/>
      <c r="CKI327734" s="162"/>
      <c r="CKJ327734" s="162"/>
      <c r="CKK327734" s="162"/>
      <c r="CUB327734" s="162"/>
      <c r="CUC327734" s="162"/>
      <c r="CUD327734" s="162"/>
      <c r="CUE327734" s="162"/>
      <c r="CUF327734" s="162"/>
      <c r="CUG327734" s="162"/>
      <c r="DDX327734" s="162"/>
      <c r="DDY327734" s="162"/>
      <c r="DDZ327734" s="162"/>
      <c r="DEA327734" s="162"/>
      <c r="DEB327734" s="162"/>
      <c r="DEC327734" s="162"/>
      <c r="DNT327734" s="162"/>
      <c r="DNU327734" s="162"/>
      <c r="DNV327734" s="162"/>
      <c r="DNW327734" s="162"/>
      <c r="DNX327734" s="162"/>
      <c r="DNY327734" s="162"/>
      <c r="DXP327734" s="162"/>
      <c r="DXQ327734" s="162"/>
      <c r="DXR327734" s="162"/>
      <c r="DXS327734" s="162"/>
      <c r="DXT327734" s="162"/>
      <c r="DXU327734" s="162"/>
      <c r="EHL327734" s="162"/>
      <c r="EHM327734" s="162"/>
      <c r="EHN327734" s="162"/>
      <c r="EHO327734" s="162"/>
      <c r="EHP327734" s="162"/>
      <c r="EHQ327734" s="162"/>
      <c r="ERH327734" s="162"/>
      <c r="ERI327734" s="162"/>
      <c r="ERJ327734" s="162"/>
      <c r="ERK327734" s="162"/>
      <c r="ERL327734" s="162"/>
      <c r="ERM327734" s="162"/>
      <c r="FBD327734" s="162"/>
      <c r="FBE327734" s="162"/>
      <c r="FBF327734" s="162"/>
      <c r="FBG327734" s="162"/>
      <c r="FBH327734" s="162"/>
      <c r="FBI327734" s="162"/>
      <c r="FKZ327734" s="162"/>
      <c r="FLA327734" s="162"/>
      <c r="FLB327734" s="162"/>
      <c r="FLC327734" s="162"/>
      <c r="FLD327734" s="162"/>
      <c r="FLE327734" s="162"/>
      <c r="FUV327734" s="162"/>
      <c r="FUW327734" s="162"/>
      <c r="FUX327734" s="162"/>
      <c r="FUY327734" s="162"/>
      <c r="FUZ327734" s="162"/>
      <c r="FVA327734" s="162"/>
      <c r="GER327734" s="162"/>
      <c r="GES327734" s="162"/>
      <c r="GET327734" s="162"/>
      <c r="GEU327734" s="162"/>
      <c r="GEV327734" s="162"/>
      <c r="GEW327734" s="162"/>
      <c r="GON327734" s="162"/>
      <c r="GOO327734" s="162"/>
      <c r="GOP327734" s="162"/>
      <c r="GOQ327734" s="162"/>
      <c r="GOR327734" s="162"/>
      <c r="GOS327734" s="162"/>
      <c r="GYJ327734" s="162"/>
      <c r="GYK327734" s="162"/>
      <c r="GYL327734" s="162"/>
      <c r="GYM327734" s="162"/>
      <c r="GYN327734" s="162"/>
      <c r="GYO327734" s="162"/>
      <c r="HIF327734" s="162"/>
      <c r="HIG327734" s="162"/>
      <c r="HIH327734" s="162"/>
      <c r="HII327734" s="162"/>
      <c r="HIJ327734" s="162"/>
      <c r="HIK327734" s="162"/>
      <c r="HSB327734" s="162"/>
      <c r="HSC327734" s="162"/>
      <c r="HSD327734" s="162"/>
      <c r="HSE327734" s="162"/>
      <c r="HSF327734" s="162"/>
      <c r="HSG327734" s="162"/>
      <c r="IBX327734" s="162"/>
      <c r="IBY327734" s="162"/>
      <c r="IBZ327734" s="162"/>
      <c r="ICA327734" s="162"/>
      <c r="ICB327734" s="162"/>
      <c r="ICC327734" s="162"/>
      <c r="ILT327734" s="162"/>
      <c r="ILU327734" s="162"/>
      <c r="ILV327734" s="162"/>
      <c r="ILW327734" s="162"/>
      <c r="ILX327734" s="162"/>
      <c r="ILY327734" s="162"/>
      <c r="IVP327734" s="162"/>
      <c r="IVQ327734" s="162"/>
      <c r="IVR327734" s="162"/>
      <c r="IVS327734" s="162"/>
      <c r="IVT327734" s="162"/>
      <c r="IVU327734" s="162"/>
      <c r="JFL327734" s="162"/>
      <c r="JFM327734" s="162"/>
      <c r="JFN327734" s="162"/>
      <c r="JFO327734" s="162"/>
      <c r="JFP327734" s="162"/>
      <c r="JFQ327734" s="162"/>
      <c r="JPH327734" s="162"/>
      <c r="JPI327734" s="162"/>
      <c r="JPJ327734" s="162"/>
      <c r="JPK327734" s="162"/>
      <c r="JPL327734" s="162"/>
      <c r="JPM327734" s="162"/>
      <c r="JZD327734" s="162"/>
      <c r="JZE327734" s="162"/>
      <c r="JZF327734" s="162"/>
      <c r="JZG327734" s="162"/>
      <c r="JZH327734" s="162"/>
      <c r="JZI327734" s="162"/>
      <c r="KIZ327734" s="162"/>
      <c r="KJA327734" s="162"/>
      <c r="KJB327734" s="162"/>
      <c r="KJC327734" s="162"/>
      <c r="KJD327734" s="162"/>
      <c r="KJE327734" s="162"/>
      <c r="KSV327734" s="162"/>
      <c r="KSW327734" s="162"/>
      <c r="KSX327734" s="162"/>
      <c r="KSY327734" s="162"/>
      <c r="KSZ327734" s="162"/>
      <c r="KTA327734" s="162"/>
      <c r="LCR327734" s="162"/>
      <c r="LCS327734" s="162"/>
      <c r="LCT327734" s="162"/>
      <c r="LCU327734" s="162"/>
      <c r="LCV327734" s="162"/>
      <c r="LCW327734" s="162"/>
      <c r="LMN327734" s="162"/>
      <c r="LMO327734" s="162"/>
      <c r="LMP327734" s="162"/>
      <c r="LMQ327734" s="162"/>
      <c r="LMR327734" s="162"/>
      <c r="LMS327734" s="162"/>
      <c r="LWJ327734" s="162"/>
      <c r="LWK327734" s="162"/>
      <c r="LWL327734" s="162"/>
      <c r="LWM327734" s="162"/>
      <c r="LWN327734" s="162"/>
      <c r="LWO327734" s="162"/>
      <c r="MGF327734" s="162"/>
      <c r="MGG327734" s="162"/>
      <c r="MGH327734" s="162"/>
      <c r="MGI327734" s="162"/>
      <c r="MGJ327734" s="162"/>
      <c r="MGK327734" s="162"/>
      <c r="MQB327734" s="162"/>
      <c r="MQC327734" s="162"/>
      <c r="MQD327734" s="162"/>
      <c r="MQE327734" s="162"/>
      <c r="MQF327734" s="162"/>
      <c r="MQG327734" s="162"/>
      <c r="MZX327734" s="162"/>
      <c r="MZY327734" s="162"/>
      <c r="MZZ327734" s="162"/>
      <c r="NAA327734" s="162"/>
      <c r="NAB327734" s="162"/>
      <c r="NAC327734" s="162"/>
      <c r="NJT327734" s="162"/>
      <c r="NJU327734" s="162"/>
      <c r="NJV327734" s="162"/>
      <c r="NJW327734" s="162"/>
      <c r="NJX327734" s="162"/>
      <c r="NJY327734" s="162"/>
      <c r="NTP327734" s="162"/>
      <c r="NTQ327734" s="162"/>
      <c r="NTR327734" s="162"/>
      <c r="NTS327734" s="162"/>
      <c r="NTT327734" s="162"/>
      <c r="NTU327734" s="162"/>
      <c r="ODL327734" s="162"/>
      <c r="ODM327734" s="162"/>
      <c r="ODN327734" s="162"/>
      <c r="ODO327734" s="162"/>
      <c r="ODP327734" s="162"/>
      <c r="ODQ327734" s="162"/>
      <c r="ONH327734" s="162"/>
      <c r="ONI327734" s="162"/>
      <c r="ONJ327734" s="162"/>
      <c r="ONK327734" s="162"/>
      <c r="ONL327734" s="162"/>
      <c r="ONM327734" s="162"/>
      <c r="OXD327734" s="162"/>
      <c r="OXE327734" s="162"/>
      <c r="OXF327734" s="162"/>
      <c r="OXG327734" s="162"/>
      <c r="OXH327734" s="162"/>
      <c r="OXI327734" s="162"/>
      <c r="PGZ327734" s="162"/>
      <c r="PHA327734" s="162"/>
      <c r="PHB327734" s="162"/>
      <c r="PHC327734" s="162"/>
      <c r="PHD327734" s="162"/>
      <c r="PHE327734" s="162"/>
      <c r="PQV327734" s="162"/>
      <c r="PQW327734" s="162"/>
      <c r="PQX327734" s="162"/>
      <c r="PQY327734" s="162"/>
      <c r="PQZ327734" s="162"/>
      <c r="PRA327734" s="162"/>
      <c r="QAR327734" s="162"/>
      <c r="QAS327734" s="162"/>
      <c r="QAT327734" s="162"/>
      <c r="QAU327734" s="162"/>
      <c r="QAV327734" s="162"/>
      <c r="QAW327734" s="162"/>
      <c r="QKN327734" s="162"/>
      <c r="QKO327734" s="162"/>
      <c r="QKP327734" s="162"/>
      <c r="QKQ327734" s="162"/>
      <c r="QKR327734" s="162"/>
      <c r="QKS327734" s="162"/>
      <c r="QUJ327734" s="162"/>
      <c r="QUK327734" s="162"/>
      <c r="QUL327734" s="162"/>
      <c r="QUM327734" s="162"/>
      <c r="QUN327734" s="162"/>
      <c r="QUO327734" s="162"/>
      <c r="REF327734" s="162"/>
      <c r="REG327734" s="162"/>
      <c r="REH327734" s="162"/>
      <c r="REI327734" s="162"/>
      <c r="REJ327734" s="162"/>
      <c r="REK327734" s="162"/>
      <c r="ROB327734" s="162"/>
      <c r="ROC327734" s="162"/>
      <c r="ROD327734" s="162"/>
      <c r="ROE327734" s="162"/>
      <c r="ROF327734" s="162"/>
      <c r="ROG327734" s="162"/>
      <c r="RXX327734" s="162"/>
      <c r="RXY327734" s="162"/>
      <c r="RXZ327734" s="162"/>
      <c r="RYA327734" s="162"/>
      <c r="RYB327734" s="162"/>
      <c r="RYC327734" s="162"/>
      <c r="SHT327734" s="162"/>
      <c r="SHU327734" s="162"/>
      <c r="SHV327734" s="162"/>
      <c r="SHW327734" s="162"/>
      <c r="SHX327734" s="162"/>
      <c r="SHY327734" s="162"/>
      <c r="SRP327734" s="162"/>
      <c r="SRQ327734" s="162"/>
      <c r="SRR327734" s="162"/>
      <c r="SRS327734" s="162"/>
      <c r="SRT327734" s="162"/>
      <c r="SRU327734" s="162"/>
      <c r="TBL327734" s="162"/>
      <c r="TBM327734" s="162"/>
      <c r="TBN327734" s="162"/>
      <c r="TBO327734" s="162"/>
      <c r="TBP327734" s="162"/>
      <c r="TBQ327734" s="162"/>
      <c r="TLH327734" s="162"/>
      <c r="TLI327734" s="162"/>
      <c r="TLJ327734" s="162"/>
      <c r="TLK327734" s="162"/>
      <c r="TLL327734" s="162"/>
      <c r="TLM327734" s="162"/>
      <c r="TVD327734" s="162"/>
      <c r="TVE327734" s="162"/>
      <c r="TVF327734" s="162"/>
      <c r="TVG327734" s="162"/>
      <c r="TVH327734" s="162"/>
      <c r="TVI327734" s="162"/>
      <c r="UEZ327734" s="162"/>
      <c r="UFA327734" s="162"/>
      <c r="UFB327734" s="162"/>
      <c r="UFC327734" s="162"/>
      <c r="UFD327734" s="162"/>
      <c r="UFE327734" s="162"/>
      <c r="UOV327734" s="162"/>
      <c r="UOW327734" s="162"/>
      <c r="UOX327734" s="162"/>
      <c r="UOY327734" s="162"/>
      <c r="UOZ327734" s="162"/>
      <c r="UPA327734" s="162"/>
      <c r="UYR327734" s="162"/>
      <c r="UYS327734" s="162"/>
      <c r="UYT327734" s="162"/>
      <c r="UYU327734" s="162"/>
      <c r="UYV327734" s="162"/>
      <c r="UYW327734" s="162"/>
      <c r="VIN327734" s="162"/>
      <c r="VIO327734" s="162"/>
      <c r="VIP327734" s="162"/>
      <c r="VIQ327734" s="162"/>
      <c r="VIR327734" s="162"/>
      <c r="VIS327734" s="162"/>
      <c r="VSJ327734" s="162"/>
      <c r="VSK327734" s="162"/>
      <c r="VSL327734" s="162"/>
      <c r="VSM327734" s="162"/>
      <c r="VSN327734" s="162"/>
      <c r="VSO327734" s="162"/>
      <c r="WCF327734" s="162"/>
      <c r="WCG327734" s="162"/>
      <c r="WCH327734" s="162"/>
      <c r="WCI327734" s="162"/>
      <c r="WCJ327734" s="162"/>
      <c r="WCK327734" s="162"/>
      <c r="WMB327734" s="162"/>
      <c r="WMC327734" s="162"/>
      <c r="WMD327734" s="162"/>
      <c r="WME327734" s="162"/>
      <c r="WMF327734" s="162"/>
      <c r="WMG327734" s="162"/>
      <c r="WVX327734" s="162"/>
      <c r="WVY327734" s="162"/>
      <c r="WVZ327734" s="162"/>
      <c r="WWA327734" s="162"/>
      <c r="WWB327734" s="162"/>
      <c r="WWC327734" s="162"/>
    </row>
    <row r="327735" spans="7:789 1040:1813 2064:2837 3088:3861 4112:4885 5136:5909 6160:6933 7184:7957 8208:8981 9232:10005 10256:11029 11280:12053 12304:13077 13328:14101 14352:15125 15376:16149" ht="11.25" customHeight="1" x14ac:dyDescent="0.35">
      <c r="G327735" s="162"/>
      <c r="H327735" s="162"/>
      <c r="I327735" s="162"/>
      <c r="J327735" s="162"/>
      <c r="K327735" s="162"/>
      <c r="L327735" s="162"/>
      <c r="M327735" s="162"/>
      <c r="N327735" s="162"/>
      <c r="O327735" s="162"/>
      <c r="JL327735" s="162"/>
      <c r="JM327735" s="162"/>
      <c r="JN327735" s="162"/>
      <c r="JO327735" s="162"/>
      <c r="JP327735" s="162"/>
      <c r="JQ327735" s="162"/>
      <c r="TH327735" s="162"/>
      <c r="TI327735" s="162"/>
      <c r="TJ327735" s="162"/>
      <c r="TK327735" s="162"/>
      <c r="TL327735" s="162"/>
      <c r="TM327735" s="162"/>
      <c r="ADD327735" s="162"/>
      <c r="ADE327735" s="162"/>
      <c r="ADF327735" s="162"/>
      <c r="ADG327735" s="162"/>
      <c r="ADH327735" s="162"/>
      <c r="ADI327735" s="162"/>
      <c r="AMZ327735" s="162"/>
      <c r="ANA327735" s="162"/>
      <c r="ANB327735" s="162"/>
      <c r="ANC327735" s="162"/>
      <c r="AND327735" s="162"/>
      <c r="ANE327735" s="162"/>
      <c r="AWV327735" s="162"/>
      <c r="AWW327735" s="162"/>
      <c r="AWX327735" s="162"/>
      <c r="AWY327735" s="162"/>
      <c r="AWZ327735" s="162"/>
      <c r="AXA327735" s="162"/>
      <c r="BGR327735" s="162"/>
      <c r="BGS327735" s="162"/>
      <c r="BGT327735" s="162"/>
      <c r="BGU327735" s="162"/>
      <c r="BGV327735" s="162"/>
      <c r="BGW327735" s="162"/>
      <c r="BQN327735" s="162"/>
      <c r="BQO327735" s="162"/>
      <c r="BQP327735" s="162"/>
      <c r="BQQ327735" s="162"/>
      <c r="BQR327735" s="162"/>
      <c r="BQS327735" s="162"/>
      <c r="CAJ327735" s="162"/>
      <c r="CAK327735" s="162"/>
      <c r="CAL327735" s="162"/>
      <c r="CAM327735" s="162"/>
      <c r="CAN327735" s="162"/>
      <c r="CAO327735" s="162"/>
      <c r="CKF327735" s="162"/>
      <c r="CKG327735" s="162"/>
      <c r="CKH327735" s="162"/>
      <c r="CKI327735" s="162"/>
      <c r="CKJ327735" s="162"/>
      <c r="CKK327735" s="162"/>
      <c r="CUB327735" s="162"/>
      <c r="CUC327735" s="162"/>
      <c r="CUD327735" s="162"/>
      <c r="CUE327735" s="162"/>
      <c r="CUF327735" s="162"/>
      <c r="CUG327735" s="162"/>
      <c r="DDX327735" s="162"/>
      <c r="DDY327735" s="162"/>
      <c r="DDZ327735" s="162"/>
      <c r="DEA327735" s="162"/>
      <c r="DEB327735" s="162"/>
      <c r="DEC327735" s="162"/>
      <c r="DNT327735" s="162"/>
      <c r="DNU327735" s="162"/>
      <c r="DNV327735" s="162"/>
      <c r="DNW327735" s="162"/>
      <c r="DNX327735" s="162"/>
      <c r="DNY327735" s="162"/>
      <c r="DXP327735" s="162"/>
      <c r="DXQ327735" s="162"/>
      <c r="DXR327735" s="162"/>
      <c r="DXS327735" s="162"/>
      <c r="DXT327735" s="162"/>
      <c r="DXU327735" s="162"/>
      <c r="EHL327735" s="162"/>
      <c r="EHM327735" s="162"/>
      <c r="EHN327735" s="162"/>
      <c r="EHO327735" s="162"/>
      <c r="EHP327735" s="162"/>
      <c r="EHQ327735" s="162"/>
      <c r="ERH327735" s="162"/>
      <c r="ERI327735" s="162"/>
      <c r="ERJ327735" s="162"/>
      <c r="ERK327735" s="162"/>
      <c r="ERL327735" s="162"/>
      <c r="ERM327735" s="162"/>
      <c r="FBD327735" s="162"/>
      <c r="FBE327735" s="162"/>
      <c r="FBF327735" s="162"/>
      <c r="FBG327735" s="162"/>
      <c r="FBH327735" s="162"/>
      <c r="FBI327735" s="162"/>
      <c r="FKZ327735" s="162"/>
      <c r="FLA327735" s="162"/>
      <c r="FLB327735" s="162"/>
      <c r="FLC327735" s="162"/>
      <c r="FLD327735" s="162"/>
      <c r="FLE327735" s="162"/>
      <c r="FUV327735" s="162"/>
      <c r="FUW327735" s="162"/>
      <c r="FUX327735" s="162"/>
      <c r="FUY327735" s="162"/>
      <c r="FUZ327735" s="162"/>
      <c r="FVA327735" s="162"/>
      <c r="GER327735" s="162"/>
      <c r="GES327735" s="162"/>
      <c r="GET327735" s="162"/>
      <c r="GEU327735" s="162"/>
      <c r="GEV327735" s="162"/>
      <c r="GEW327735" s="162"/>
      <c r="GON327735" s="162"/>
      <c r="GOO327735" s="162"/>
      <c r="GOP327735" s="162"/>
      <c r="GOQ327735" s="162"/>
      <c r="GOR327735" s="162"/>
      <c r="GOS327735" s="162"/>
      <c r="GYJ327735" s="162"/>
      <c r="GYK327735" s="162"/>
      <c r="GYL327735" s="162"/>
      <c r="GYM327735" s="162"/>
      <c r="GYN327735" s="162"/>
      <c r="GYO327735" s="162"/>
      <c r="HIF327735" s="162"/>
      <c r="HIG327735" s="162"/>
      <c r="HIH327735" s="162"/>
      <c r="HII327735" s="162"/>
      <c r="HIJ327735" s="162"/>
      <c r="HIK327735" s="162"/>
      <c r="HSB327735" s="162"/>
      <c r="HSC327735" s="162"/>
      <c r="HSD327735" s="162"/>
      <c r="HSE327735" s="162"/>
      <c r="HSF327735" s="162"/>
      <c r="HSG327735" s="162"/>
      <c r="IBX327735" s="162"/>
      <c r="IBY327735" s="162"/>
      <c r="IBZ327735" s="162"/>
      <c r="ICA327735" s="162"/>
      <c r="ICB327735" s="162"/>
      <c r="ICC327735" s="162"/>
      <c r="ILT327735" s="162"/>
      <c r="ILU327735" s="162"/>
      <c r="ILV327735" s="162"/>
      <c r="ILW327735" s="162"/>
      <c r="ILX327735" s="162"/>
      <c r="ILY327735" s="162"/>
      <c r="IVP327735" s="162"/>
      <c r="IVQ327735" s="162"/>
      <c r="IVR327735" s="162"/>
      <c r="IVS327735" s="162"/>
      <c r="IVT327735" s="162"/>
      <c r="IVU327735" s="162"/>
      <c r="JFL327735" s="162"/>
      <c r="JFM327735" s="162"/>
      <c r="JFN327735" s="162"/>
      <c r="JFO327735" s="162"/>
      <c r="JFP327735" s="162"/>
      <c r="JFQ327735" s="162"/>
      <c r="JPH327735" s="162"/>
      <c r="JPI327735" s="162"/>
      <c r="JPJ327735" s="162"/>
      <c r="JPK327735" s="162"/>
      <c r="JPL327735" s="162"/>
      <c r="JPM327735" s="162"/>
      <c r="JZD327735" s="162"/>
      <c r="JZE327735" s="162"/>
      <c r="JZF327735" s="162"/>
      <c r="JZG327735" s="162"/>
      <c r="JZH327735" s="162"/>
      <c r="JZI327735" s="162"/>
      <c r="KIZ327735" s="162"/>
      <c r="KJA327735" s="162"/>
      <c r="KJB327735" s="162"/>
      <c r="KJC327735" s="162"/>
      <c r="KJD327735" s="162"/>
      <c r="KJE327735" s="162"/>
      <c r="KSV327735" s="162"/>
      <c r="KSW327735" s="162"/>
      <c r="KSX327735" s="162"/>
      <c r="KSY327735" s="162"/>
      <c r="KSZ327735" s="162"/>
      <c r="KTA327735" s="162"/>
      <c r="LCR327735" s="162"/>
      <c r="LCS327735" s="162"/>
      <c r="LCT327735" s="162"/>
      <c r="LCU327735" s="162"/>
      <c r="LCV327735" s="162"/>
      <c r="LCW327735" s="162"/>
      <c r="LMN327735" s="162"/>
      <c r="LMO327735" s="162"/>
      <c r="LMP327735" s="162"/>
      <c r="LMQ327735" s="162"/>
      <c r="LMR327735" s="162"/>
      <c r="LMS327735" s="162"/>
      <c r="LWJ327735" s="162"/>
      <c r="LWK327735" s="162"/>
      <c r="LWL327735" s="162"/>
      <c r="LWM327735" s="162"/>
      <c r="LWN327735" s="162"/>
      <c r="LWO327735" s="162"/>
      <c r="MGF327735" s="162"/>
      <c r="MGG327735" s="162"/>
      <c r="MGH327735" s="162"/>
      <c r="MGI327735" s="162"/>
      <c r="MGJ327735" s="162"/>
      <c r="MGK327735" s="162"/>
      <c r="MQB327735" s="162"/>
      <c r="MQC327735" s="162"/>
      <c r="MQD327735" s="162"/>
      <c r="MQE327735" s="162"/>
      <c r="MQF327735" s="162"/>
      <c r="MQG327735" s="162"/>
      <c r="MZX327735" s="162"/>
      <c r="MZY327735" s="162"/>
      <c r="MZZ327735" s="162"/>
      <c r="NAA327735" s="162"/>
      <c r="NAB327735" s="162"/>
      <c r="NAC327735" s="162"/>
      <c r="NJT327735" s="162"/>
      <c r="NJU327735" s="162"/>
      <c r="NJV327735" s="162"/>
      <c r="NJW327735" s="162"/>
      <c r="NJX327735" s="162"/>
      <c r="NJY327735" s="162"/>
      <c r="NTP327735" s="162"/>
      <c r="NTQ327735" s="162"/>
      <c r="NTR327735" s="162"/>
      <c r="NTS327735" s="162"/>
      <c r="NTT327735" s="162"/>
      <c r="NTU327735" s="162"/>
      <c r="ODL327735" s="162"/>
      <c r="ODM327735" s="162"/>
      <c r="ODN327735" s="162"/>
      <c r="ODO327735" s="162"/>
      <c r="ODP327735" s="162"/>
      <c r="ODQ327735" s="162"/>
      <c r="ONH327735" s="162"/>
      <c r="ONI327735" s="162"/>
      <c r="ONJ327735" s="162"/>
      <c r="ONK327735" s="162"/>
      <c r="ONL327735" s="162"/>
      <c r="ONM327735" s="162"/>
      <c r="OXD327735" s="162"/>
      <c r="OXE327735" s="162"/>
      <c r="OXF327735" s="162"/>
      <c r="OXG327735" s="162"/>
      <c r="OXH327735" s="162"/>
      <c r="OXI327735" s="162"/>
      <c r="PGZ327735" s="162"/>
      <c r="PHA327735" s="162"/>
      <c r="PHB327735" s="162"/>
      <c r="PHC327735" s="162"/>
      <c r="PHD327735" s="162"/>
      <c r="PHE327735" s="162"/>
      <c r="PQV327735" s="162"/>
      <c r="PQW327735" s="162"/>
      <c r="PQX327735" s="162"/>
      <c r="PQY327735" s="162"/>
      <c r="PQZ327735" s="162"/>
      <c r="PRA327735" s="162"/>
      <c r="QAR327735" s="162"/>
      <c r="QAS327735" s="162"/>
      <c r="QAT327735" s="162"/>
      <c r="QAU327735" s="162"/>
      <c r="QAV327735" s="162"/>
      <c r="QAW327735" s="162"/>
      <c r="QKN327735" s="162"/>
      <c r="QKO327735" s="162"/>
      <c r="QKP327735" s="162"/>
      <c r="QKQ327735" s="162"/>
      <c r="QKR327735" s="162"/>
      <c r="QKS327735" s="162"/>
      <c r="QUJ327735" s="162"/>
      <c r="QUK327735" s="162"/>
      <c r="QUL327735" s="162"/>
      <c r="QUM327735" s="162"/>
      <c r="QUN327735" s="162"/>
      <c r="QUO327735" s="162"/>
      <c r="REF327735" s="162"/>
      <c r="REG327735" s="162"/>
      <c r="REH327735" s="162"/>
      <c r="REI327735" s="162"/>
      <c r="REJ327735" s="162"/>
      <c r="REK327735" s="162"/>
      <c r="ROB327735" s="162"/>
      <c r="ROC327735" s="162"/>
      <c r="ROD327735" s="162"/>
      <c r="ROE327735" s="162"/>
      <c r="ROF327735" s="162"/>
      <c r="ROG327735" s="162"/>
      <c r="RXX327735" s="162"/>
      <c r="RXY327735" s="162"/>
      <c r="RXZ327735" s="162"/>
      <c r="RYA327735" s="162"/>
      <c r="RYB327735" s="162"/>
      <c r="RYC327735" s="162"/>
      <c r="SHT327735" s="162"/>
      <c r="SHU327735" s="162"/>
      <c r="SHV327735" s="162"/>
      <c r="SHW327735" s="162"/>
      <c r="SHX327735" s="162"/>
      <c r="SHY327735" s="162"/>
      <c r="SRP327735" s="162"/>
      <c r="SRQ327735" s="162"/>
      <c r="SRR327735" s="162"/>
      <c r="SRS327735" s="162"/>
      <c r="SRT327735" s="162"/>
      <c r="SRU327735" s="162"/>
      <c r="TBL327735" s="162"/>
      <c r="TBM327735" s="162"/>
      <c r="TBN327735" s="162"/>
      <c r="TBO327735" s="162"/>
      <c r="TBP327735" s="162"/>
      <c r="TBQ327735" s="162"/>
      <c r="TLH327735" s="162"/>
      <c r="TLI327735" s="162"/>
      <c r="TLJ327735" s="162"/>
      <c r="TLK327735" s="162"/>
      <c r="TLL327735" s="162"/>
      <c r="TLM327735" s="162"/>
      <c r="TVD327735" s="162"/>
      <c r="TVE327735" s="162"/>
      <c r="TVF327735" s="162"/>
      <c r="TVG327735" s="162"/>
      <c r="TVH327735" s="162"/>
      <c r="TVI327735" s="162"/>
      <c r="UEZ327735" s="162"/>
      <c r="UFA327735" s="162"/>
      <c r="UFB327735" s="162"/>
      <c r="UFC327735" s="162"/>
      <c r="UFD327735" s="162"/>
      <c r="UFE327735" s="162"/>
      <c r="UOV327735" s="162"/>
      <c r="UOW327735" s="162"/>
      <c r="UOX327735" s="162"/>
      <c r="UOY327735" s="162"/>
      <c r="UOZ327735" s="162"/>
      <c r="UPA327735" s="162"/>
      <c r="UYR327735" s="162"/>
      <c r="UYS327735" s="162"/>
      <c r="UYT327735" s="162"/>
      <c r="UYU327735" s="162"/>
      <c r="UYV327735" s="162"/>
      <c r="UYW327735" s="162"/>
      <c r="VIN327735" s="162"/>
      <c r="VIO327735" s="162"/>
      <c r="VIP327735" s="162"/>
      <c r="VIQ327735" s="162"/>
      <c r="VIR327735" s="162"/>
      <c r="VIS327735" s="162"/>
      <c r="VSJ327735" s="162"/>
      <c r="VSK327735" s="162"/>
      <c r="VSL327735" s="162"/>
      <c r="VSM327735" s="162"/>
      <c r="VSN327735" s="162"/>
      <c r="VSO327735" s="162"/>
      <c r="WCF327735" s="162"/>
      <c r="WCG327735" s="162"/>
      <c r="WCH327735" s="162"/>
      <c r="WCI327735" s="162"/>
      <c r="WCJ327735" s="162"/>
      <c r="WCK327735" s="162"/>
      <c r="WMB327735" s="162"/>
      <c r="WMC327735" s="162"/>
      <c r="WMD327735" s="162"/>
      <c r="WME327735" s="162"/>
      <c r="WMF327735" s="162"/>
      <c r="WMG327735" s="162"/>
      <c r="WVX327735" s="162"/>
      <c r="WVY327735" s="162"/>
      <c r="WVZ327735" s="162"/>
      <c r="WWA327735" s="162"/>
      <c r="WWB327735" s="162"/>
      <c r="WWC327735" s="162"/>
    </row>
    <row r="327736" spans="7:789 1040:1813 2064:2837 3088:3861 4112:4885 5136:5909 6160:6933 7184:7957 8208:8981 9232:10005 10256:11029 11280:12053 12304:13077 13328:14101 14352:15125 15376:16149" ht="11.25" customHeight="1" x14ac:dyDescent="0.35">
      <c r="G327736" s="162"/>
      <c r="H327736" s="162"/>
      <c r="I327736" s="162"/>
      <c r="J327736" s="162"/>
      <c r="K327736" s="162"/>
      <c r="L327736" s="162"/>
      <c r="M327736" s="162"/>
      <c r="N327736" s="162"/>
      <c r="O327736" s="162"/>
      <c r="JL327736" s="162"/>
      <c r="JM327736" s="162"/>
      <c r="JN327736" s="162"/>
      <c r="JO327736" s="162"/>
      <c r="JP327736" s="162"/>
      <c r="JQ327736" s="162"/>
      <c r="TH327736" s="162"/>
      <c r="TI327736" s="162"/>
      <c r="TJ327736" s="162"/>
      <c r="TK327736" s="162"/>
      <c r="TL327736" s="162"/>
      <c r="TM327736" s="162"/>
      <c r="ADD327736" s="162"/>
      <c r="ADE327736" s="162"/>
      <c r="ADF327736" s="162"/>
      <c r="ADG327736" s="162"/>
      <c r="ADH327736" s="162"/>
      <c r="ADI327736" s="162"/>
      <c r="AMZ327736" s="162"/>
      <c r="ANA327736" s="162"/>
      <c r="ANB327736" s="162"/>
      <c r="ANC327736" s="162"/>
      <c r="AND327736" s="162"/>
      <c r="ANE327736" s="162"/>
      <c r="AWV327736" s="162"/>
      <c r="AWW327736" s="162"/>
      <c r="AWX327736" s="162"/>
      <c r="AWY327736" s="162"/>
      <c r="AWZ327736" s="162"/>
      <c r="AXA327736" s="162"/>
      <c r="BGR327736" s="162"/>
      <c r="BGS327736" s="162"/>
      <c r="BGT327736" s="162"/>
      <c r="BGU327736" s="162"/>
      <c r="BGV327736" s="162"/>
      <c r="BGW327736" s="162"/>
      <c r="BQN327736" s="162"/>
      <c r="BQO327736" s="162"/>
      <c r="BQP327736" s="162"/>
      <c r="BQQ327736" s="162"/>
      <c r="BQR327736" s="162"/>
      <c r="BQS327736" s="162"/>
      <c r="CAJ327736" s="162"/>
      <c r="CAK327736" s="162"/>
      <c r="CAL327736" s="162"/>
      <c r="CAM327736" s="162"/>
      <c r="CAN327736" s="162"/>
      <c r="CAO327736" s="162"/>
      <c r="CKF327736" s="162"/>
      <c r="CKG327736" s="162"/>
      <c r="CKH327736" s="162"/>
      <c r="CKI327736" s="162"/>
      <c r="CKJ327736" s="162"/>
      <c r="CKK327736" s="162"/>
      <c r="CUB327736" s="162"/>
      <c r="CUC327736" s="162"/>
      <c r="CUD327736" s="162"/>
      <c r="CUE327736" s="162"/>
      <c r="CUF327736" s="162"/>
      <c r="CUG327736" s="162"/>
      <c r="DDX327736" s="162"/>
      <c r="DDY327736" s="162"/>
      <c r="DDZ327736" s="162"/>
      <c r="DEA327736" s="162"/>
      <c r="DEB327736" s="162"/>
      <c r="DEC327736" s="162"/>
      <c r="DNT327736" s="162"/>
      <c r="DNU327736" s="162"/>
      <c r="DNV327736" s="162"/>
      <c r="DNW327736" s="162"/>
      <c r="DNX327736" s="162"/>
      <c r="DNY327736" s="162"/>
      <c r="DXP327736" s="162"/>
      <c r="DXQ327736" s="162"/>
      <c r="DXR327736" s="162"/>
      <c r="DXS327736" s="162"/>
      <c r="DXT327736" s="162"/>
      <c r="DXU327736" s="162"/>
      <c r="EHL327736" s="162"/>
      <c r="EHM327736" s="162"/>
      <c r="EHN327736" s="162"/>
      <c r="EHO327736" s="162"/>
      <c r="EHP327736" s="162"/>
      <c r="EHQ327736" s="162"/>
      <c r="ERH327736" s="162"/>
      <c r="ERI327736" s="162"/>
      <c r="ERJ327736" s="162"/>
      <c r="ERK327736" s="162"/>
      <c r="ERL327736" s="162"/>
      <c r="ERM327736" s="162"/>
      <c r="FBD327736" s="162"/>
      <c r="FBE327736" s="162"/>
      <c r="FBF327736" s="162"/>
      <c r="FBG327736" s="162"/>
      <c r="FBH327736" s="162"/>
      <c r="FBI327736" s="162"/>
      <c r="FKZ327736" s="162"/>
      <c r="FLA327736" s="162"/>
      <c r="FLB327736" s="162"/>
      <c r="FLC327736" s="162"/>
      <c r="FLD327736" s="162"/>
      <c r="FLE327736" s="162"/>
      <c r="FUV327736" s="162"/>
      <c r="FUW327736" s="162"/>
      <c r="FUX327736" s="162"/>
      <c r="FUY327736" s="162"/>
      <c r="FUZ327736" s="162"/>
      <c r="FVA327736" s="162"/>
      <c r="GER327736" s="162"/>
      <c r="GES327736" s="162"/>
      <c r="GET327736" s="162"/>
      <c r="GEU327736" s="162"/>
      <c r="GEV327736" s="162"/>
      <c r="GEW327736" s="162"/>
      <c r="GON327736" s="162"/>
      <c r="GOO327736" s="162"/>
      <c r="GOP327736" s="162"/>
      <c r="GOQ327736" s="162"/>
      <c r="GOR327736" s="162"/>
      <c r="GOS327736" s="162"/>
      <c r="GYJ327736" s="162"/>
      <c r="GYK327736" s="162"/>
      <c r="GYL327736" s="162"/>
      <c r="GYM327736" s="162"/>
      <c r="GYN327736" s="162"/>
      <c r="GYO327736" s="162"/>
      <c r="HIF327736" s="162"/>
      <c r="HIG327736" s="162"/>
      <c r="HIH327736" s="162"/>
      <c r="HII327736" s="162"/>
      <c r="HIJ327736" s="162"/>
      <c r="HIK327736" s="162"/>
      <c r="HSB327736" s="162"/>
      <c r="HSC327736" s="162"/>
      <c r="HSD327736" s="162"/>
      <c r="HSE327736" s="162"/>
      <c r="HSF327736" s="162"/>
      <c r="HSG327736" s="162"/>
      <c r="IBX327736" s="162"/>
      <c r="IBY327736" s="162"/>
      <c r="IBZ327736" s="162"/>
      <c r="ICA327736" s="162"/>
      <c r="ICB327736" s="162"/>
      <c r="ICC327736" s="162"/>
      <c r="ILT327736" s="162"/>
      <c r="ILU327736" s="162"/>
      <c r="ILV327736" s="162"/>
      <c r="ILW327736" s="162"/>
      <c r="ILX327736" s="162"/>
      <c r="ILY327736" s="162"/>
      <c r="IVP327736" s="162"/>
      <c r="IVQ327736" s="162"/>
      <c r="IVR327736" s="162"/>
      <c r="IVS327736" s="162"/>
      <c r="IVT327736" s="162"/>
      <c r="IVU327736" s="162"/>
      <c r="JFL327736" s="162"/>
      <c r="JFM327736" s="162"/>
      <c r="JFN327736" s="162"/>
      <c r="JFO327736" s="162"/>
      <c r="JFP327736" s="162"/>
      <c r="JFQ327736" s="162"/>
      <c r="JPH327736" s="162"/>
      <c r="JPI327736" s="162"/>
      <c r="JPJ327736" s="162"/>
      <c r="JPK327736" s="162"/>
      <c r="JPL327736" s="162"/>
      <c r="JPM327736" s="162"/>
      <c r="JZD327736" s="162"/>
      <c r="JZE327736" s="162"/>
      <c r="JZF327736" s="162"/>
      <c r="JZG327736" s="162"/>
      <c r="JZH327736" s="162"/>
      <c r="JZI327736" s="162"/>
      <c r="KIZ327736" s="162"/>
      <c r="KJA327736" s="162"/>
      <c r="KJB327736" s="162"/>
      <c r="KJC327736" s="162"/>
      <c r="KJD327736" s="162"/>
      <c r="KJE327736" s="162"/>
      <c r="KSV327736" s="162"/>
      <c r="KSW327736" s="162"/>
      <c r="KSX327736" s="162"/>
      <c r="KSY327736" s="162"/>
      <c r="KSZ327736" s="162"/>
      <c r="KTA327736" s="162"/>
      <c r="LCR327736" s="162"/>
      <c r="LCS327736" s="162"/>
      <c r="LCT327736" s="162"/>
      <c r="LCU327736" s="162"/>
      <c r="LCV327736" s="162"/>
      <c r="LCW327736" s="162"/>
      <c r="LMN327736" s="162"/>
      <c r="LMO327736" s="162"/>
      <c r="LMP327736" s="162"/>
      <c r="LMQ327736" s="162"/>
      <c r="LMR327736" s="162"/>
      <c r="LMS327736" s="162"/>
      <c r="LWJ327736" s="162"/>
      <c r="LWK327736" s="162"/>
      <c r="LWL327736" s="162"/>
      <c r="LWM327736" s="162"/>
      <c r="LWN327736" s="162"/>
      <c r="LWO327736" s="162"/>
      <c r="MGF327736" s="162"/>
      <c r="MGG327736" s="162"/>
      <c r="MGH327736" s="162"/>
      <c r="MGI327736" s="162"/>
      <c r="MGJ327736" s="162"/>
      <c r="MGK327736" s="162"/>
      <c r="MQB327736" s="162"/>
      <c r="MQC327736" s="162"/>
      <c r="MQD327736" s="162"/>
      <c r="MQE327736" s="162"/>
      <c r="MQF327736" s="162"/>
      <c r="MQG327736" s="162"/>
      <c r="MZX327736" s="162"/>
      <c r="MZY327736" s="162"/>
      <c r="MZZ327736" s="162"/>
      <c r="NAA327736" s="162"/>
      <c r="NAB327736" s="162"/>
      <c r="NAC327736" s="162"/>
      <c r="NJT327736" s="162"/>
      <c r="NJU327736" s="162"/>
      <c r="NJV327736" s="162"/>
      <c r="NJW327736" s="162"/>
      <c r="NJX327736" s="162"/>
      <c r="NJY327736" s="162"/>
      <c r="NTP327736" s="162"/>
      <c r="NTQ327736" s="162"/>
      <c r="NTR327736" s="162"/>
      <c r="NTS327736" s="162"/>
      <c r="NTT327736" s="162"/>
      <c r="NTU327736" s="162"/>
      <c r="ODL327736" s="162"/>
      <c r="ODM327736" s="162"/>
      <c r="ODN327736" s="162"/>
      <c r="ODO327736" s="162"/>
      <c r="ODP327736" s="162"/>
      <c r="ODQ327736" s="162"/>
      <c r="ONH327736" s="162"/>
      <c r="ONI327736" s="162"/>
      <c r="ONJ327736" s="162"/>
      <c r="ONK327736" s="162"/>
      <c r="ONL327736" s="162"/>
      <c r="ONM327736" s="162"/>
      <c r="OXD327736" s="162"/>
      <c r="OXE327736" s="162"/>
      <c r="OXF327736" s="162"/>
      <c r="OXG327736" s="162"/>
      <c r="OXH327736" s="162"/>
      <c r="OXI327736" s="162"/>
      <c r="PGZ327736" s="162"/>
      <c r="PHA327736" s="162"/>
      <c r="PHB327736" s="162"/>
      <c r="PHC327736" s="162"/>
      <c r="PHD327736" s="162"/>
      <c r="PHE327736" s="162"/>
      <c r="PQV327736" s="162"/>
      <c r="PQW327736" s="162"/>
      <c r="PQX327736" s="162"/>
      <c r="PQY327736" s="162"/>
      <c r="PQZ327736" s="162"/>
      <c r="PRA327736" s="162"/>
      <c r="QAR327736" s="162"/>
      <c r="QAS327736" s="162"/>
      <c r="QAT327736" s="162"/>
      <c r="QAU327736" s="162"/>
      <c r="QAV327736" s="162"/>
      <c r="QAW327736" s="162"/>
      <c r="QKN327736" s="162"/>
      <c r="QKO327736" s="162"/>
      <c r="QKP327736" s="162"/>
      <c r="QKQ327736" s="162"/>
      <c r="QKR327736" s="162"/>
      <c r="QKS327736" s="162"/>
      <c r="QUJ327736" s="162"/>
      <c r="QUK327736" s="162"/>
      <c r="QUL327736" s="162"/>
      <c r="QUM327736" s="162"/>
      <c r="QUN327736" s="162"/>
      <c r="QUO327736" s="162"/>
      <c r="REF327736" s="162"/>
      <c r="REG327736" s="162"/>
      <c r="REH327736" s="162"/>
      <c r="REI327736" s="162"/>
      <c r="REJ327736" s="162"/>
      <c r="REK327736" s="162"/>
      <c r="ROB327736" s="162"/>
      <c r="ROC327736" s="162"/>
      <c r="ROD327736" s="162"/>
      <c r="ROE327736" s="162"/>
      <c r="ROF327736" s="162"/>
      <c r="ROG327736" s="162"/>
      <c r="RXX327736" s="162"/>
      <c r="RXY327736" s="162"/>
      <c r="RXZ327736" s="162"/>
      <c r="RYA327736" s="162"/>
      <c r="RYB327736" s="162"/>
      <c r="RYC327736" s="162"/>
      <c r="SHT327736" s="162"/>
      <c r="SHU327736" s="162"/>
      <c r="SHV327736" s="162"/>
      <c r="SHW327736" s="162"/>
      <c r="SHX327736" s="162"/>
      <c r="SHY327736" s="162"/>
      <c r="SRP327736" s="162"/>
      <c r="SRQ327736" s="162"/>
      <c r="SRR327736" s="162"/>
      <c r="SRS327736" s="162"/>
      <c r="SRT327736" s="162"/>
      <c r="SRU327736" s="162"/>
      <c r="TBL327736" s="162"/>
      <c r="TBM327736" s="162"/>
      <c r="TBN327736" s="162"/>
      <c r="TBO327736" s="162"/>
      <c r="TBP327736" s="162"/>
      <c r="TBQ327736" s="162"/>
      <c r="TLH327736" s="162"/>
      <c r="TLI327736" s="162"/>
      <c r="TLJ327736" s="162"/>
      <c r="TLK327736" s="162"/>
      <c r="TLL327736" s="162"/>
      <c r="TLM327736" s="162"/>
      <c r="TVD327736" s="162"/>
      <c r="TVE327736" s="162"/>
      <c r="TVF327736" s="162"/>
      <c r="TVG327736" s="162"/>
      <c r="TVH327736" s="162"/>
      <c r="TVI327736" s="162"/>
      <c r="UEZ327736" s="162"/>
      <c r="UFA327736" s="162"/>
      <c r="UFB327736" s="162"/>
      <c r="UFC327736" s="162"/>
      <c r="UFD327736" s="162"/>
      <c r="UFE327736" s="162"/>
      <c r="UOV327736" s="162"/>
      <c r="UOW327736" s="162"/>
      <c r="UOX327736" s="162"/>
      <c r="UOY327736" s="162"/>
      <c r="UOZ327736" s="162"/>
      <c r="UPA327736" s="162"/>
      <c r="UYR327736" s="162"/>
      <c r="UYS327736" s="162"/>
      <c r="UYT327736" s="162"/>
      <c r="UYU327736" s="162"/>
      <c r="UYV327736" s="162"/>
      <c r="UYW327736" s="162"/>
      <c r="VIN327736" s="162"/>
      <c r="VIO327736" s="162"/>
      <c r="VIP327736" s="162"/>
      <c r="VIQ327736" s="162"/>
      <c r="VIR327736" s="162"/>
      <c r="VIS327736" s="162"/>
      <c r="VSJ327736" s="162"/>
      <c r="VSK327736" s="162"/>
      <c r="VSL327736" s="162"/>
      <c r="VSM327736" s="162"/>
      <c r="VSN327736" s="162"/>
      <c r="VSO327736" s="162"/>
      <c r="WCF327736" s="162"/>
      <c r="WCG327736" s="162"/>
      <c r="WCH327736" s="162"/>
      <c r="WCI327736" s="162"/>
      <c r="WCJ327736" s="162"/>
      <c r="WCK327736" s="162"/>
      <c r="WMB327736" s="162"/>
      <c r="WMC327736" s="162"/>
      <c r="WMD327736" s="162"/>
      <c r="WME327736" s="162"/>
      <c r="WMF327736" s="162"/>
      <c r="WMG327736" s="162"/>
      <c r="WVX327736" s="162"/>
      <c r="WVY327736" s="162"/>
      <c r="WVZ327736" s="162"/>
      <c r="WWA327736" s="162"/>
      <c r="WWB327736" s="162"/>
      <c r="WWC327736" s="162"/>
    </row>
    <row r="327737" spans="7:789 1040:1813 2064:2837 3088:3861 4112:4885 5136:5909 6160:6933 7184:7957 8208:8981 9232:10005 10256:11029 11280:12053 12304:13077 13328:14101 14352:15125 15376:16149" ht="11.25" customHeight="1" x14ac:dyDescent="0.35">
      <c r="G327737" s="162"/>
      <c r="H327737" s="162"/>
      <c r="I327737" s="162"/>
      <c r="J327737" s="162"/>
      <c r="K327737" s="162"/>
      <c r="L327737" s="162"/>
      <c r="M327737" s="162"/>
      <c r="N327737" s="162"/>
      <c r="O327737" s="162"/>
      <c r="JL327737" s="162"/>
      <c r="JM327737" s="162"/>
      <c r="JN327737" s="162"/>
      <c r="JO327737" s="162"/>
      <c r="JP327737" s="162"/>
      <c r="JQ327737" s="162"/>
      <c r="TH327737" s="162"/>
      <c r="TI327737" s="162"/>
      <c r="TJ327737" s="162"/>
      <c r="TK327737" s="162"/>
      <c r="TL327737" s="162"/>
      <c r="TM327737" s="162"/>
      <c r="ADD327737" s="162"/>
      <c r="ADE327737" s="162"/>
      <c r="ADF327737" s="162"/>
      <c r="ADG327737" s="162"/>
      <c r="ADH327737" s="162"/>
      <c r="ADI327737" s="162"/>
      <c r="AMZ327737" s="162"/>
      <c r="ANA327737" s="162"/>
      <c r="ANB327737" s="162"/>
      <c r="ANC327737" s="162"/>
      <c r="AND327737" s="162"/>
      <c r="ANE327737" s="162"/>
      <c r="AWV327737" s="162"/>
      <c r="AWW327737" s="162"/>
      <c r="AWX327737" s="162"/>
      <c r="AWY327737" s="162"/>
      <c r="AWZ327737" s="162"/>
      <c r="AXA327737" s="162"/>
      <c r="BGR327737" s="162"/>
      <c r="BGS327737" s="162"/>
      <c r="BGT327737" s="162"/>
      <c r="BGU327737" s="162"/>
      <c r="BGV327737" s="162"/>
      <c r="BGW327737" s="162"/>
      <c r="BQN327737" s="162"/>
      <c r="BQO327737" s="162"/>
      <c r="BQP327737" s="162"/>
      <c r="BQQ327737" s="162"/>
      <c r="BQR327737" s="162"/>
      <c r="BQS327737" s="162"/>
      <c r="CAJ327737" s="162"/>
      <c r="CAK327737" s="162"/>
      <c r="CAL327737" s="162"/>
      <c r="CAM327737" s="162"/>
      <c r="CAN327737" s="162"/>
      <c r="CAO327737" s="162"/>
      <c r="CKF327737" s="162"/>
      <c r="CKG327737" s="162"/>
      <c r="CKH327737" s="162"/>
      <c r="CKI327737" s="162"/>
      <c r="CKJ327737" s="162"/>
      <c r="CKK327737" s="162"/>
      <c r="CUB327737" s="162"/>
      <c r="CUC327737" s="162"/>
      <c r="CUD327737" s="162"/>
      <c r="CUE327737" s="162"/>
      <c r="CUF327737" s="162"/>
      <c r="CUG327737" s="162"/>
      <c r="DDX327737" s="162"/>
      <c r="DDY327737" s="162"/>
      <c r="DDZ327737" s="162"/>
      <c r="DEA327737" s="162"/>
      <c r="DEB327737" s="162"/>
      <c r="DEC327737" s="162"/>
      <c r="DNT327737" s="162"/>
      <c r="DNU327737" s="162"/>
      <c r="DNV327737" s="162"/>
      <c r="DNW327737" s="162"/>
      <c r="DNX327737" s="162"/>
      <c r="DNY327737" s="162"/>
      <c r="DXP327737" s="162"/>
      <c r="DXQ327737" s="162"/>
      <c r="DXR327737" s="162"/>
      <c r="DXS327737" s="162"/>
      <c r="DXT327737" s="162"/>
      <c r="DXU327737" s="162"/>
      <c r="EHL327737" s="162"/>
      <c r="EHM327737" s="162"/>
      <c r="EHN327737" s="162"/>
      <c r="EHO327737" s="162"/>
      <c r="EHP327737" s="162"/>
      <c r="EHQ327737" s="162"/>
      <c r="ERH327737" s="162"/>
      <c r="ERI327737" s="162"/>
      <c r="ERJ327737" s="162"/>
      <c r="ERK327737" s="162"/>
      <c r="ERL327737" s="162"/>
      <c r="ERM327737" s="162"/>
      <c r="FBD327737" s="162"/>
      <c r="FBE327737" s="162"/>
      <c r="FBF327737" s="162"/>
      <c r="FBG327737" s="162"/>
      <c r="FBH327737" s="162"/>
      <c r="FBI327737" s="162"/>
      <c r="FKZ327737" s="162"/>
      <c r="FLA327737" s="162"/>
      <c r="FLB327737" s="162"/>
      <c r="FLC327737" s="162"/>
      <c r="FLD327737" s="162"/>
      <c r="FLE327737" s="162"/>
      <c r="FUV327737" s="162"/>
      <c r="FUW327737" s="162"/>
      <c r="FUX327737" s="162"/>
      <c r="FUY327737" s="162"/>
      <c r="FUZ327737" s="162"/>
      <c r="FVA327737" s="162"/>
      <c r="GER327737" s="162"/>
      <c r="GES327737" s="162"/>
      <c r="GET327737" s="162"/>
      <c r="GEU327737" s="162"/>
      <c r="GEV327737" s="162"/>
      <c r="GEW327737" s="162"/>
      <c r="GON327737" s="162"/>
      <c r="GOO327737" s="162"/>
      <c r="GOP327737" s="162"/>
      <c r="GOQ327737" s="162"/>
      <c r="GOR327737" s="162"/>
      <c r="GOS327737" s="162"/>
      <c r="GYJ327737" s="162"/>
      <c r="GYK327737" s="162"/>
      <c r="GYL327737" s="162"/>
      <c r="GYM327737" s="162"/>
      <c r="GYN327737" s="162"/>
      <c r="GYO327737" s="162"/>
      <c r="HIF327737" s="162"/>
      <c r="HIG327737" s="162"/>
      <c r="HIH327737" s="162"/>
      <c r="HII327737" s="162"/>
      <c r="HIJ327737" s="162"/>
      <c r="HIK327737" s="162"/>
      <c r="HSB327737" s="162"/>
      <c r="HSC327737" s="162"/>
      <c r="HSD327737" s="162"/>
      <c r="HSE327737" s="162"/>
      <c r="HSF327737" s="162"/>
      <c r="HSG327737" s="162"/>
      <c r="IBX327737" s="162"/>
      <c r="IBY327737" s="162"/>
      <c r="IBZ327737" s="162"/>
      <c r="ICA327737" s="162"/>
      <c r="ICB327737" s="162"/>
      <c r="ICC327737" s="162"/>
      <c r="ILT327737" s="162"/>
      <c r="ILU327737" s="162"/>
      <c r="ILV327737" s="162"/>
      <c r="ILW327737" s="162"/>
      <c r="ILX327737" s="162"/>
      <c r="ILY327737" s="162"/>
      <c r="IVP327737" s="162"/>
      <c r="IVQ327737" s="162"/>
      <c r="IVR327737" s="162"/>
      <c r="IVS327737" s="162"/>
      <c r="IVT327737" s="162"/>
      <c r="IVU327737" s="162"/>
      <c r="JFL327737" s="162"/>
      <c r="JFM327737" s="162"/>
      <c r="JFN327737" s="162"/>
      <c r="JFO327737" s="162"/>
      <c r="JFP327737" s="162"/>
      <c r="JFQ327737" s="162"/>
      <c r="JPH327737" s="162"/>
      <c r="JPI327737" s="162"/>
      <c r="JPJ327737" s="162"/>
      <c r="JPK327737" s="162"/>
      <c r="JPL327737" s="162"/>
      <c r="JPM327737" s="162"/>
      <c r="JZD327737" s="162"/>
      <c r="JZE327737" s="162"/>
      <c r="JZF327737" s="162"/>
      <c r="JZG327737" s="162"/>
      <c r="JZH327737" s="162"/>
      <c r="JZI327737" s="162"/>
      <c r="KIZ327737" s="162"/>
      <c r="KJA327737" s="162"/>
      <c r="KJB327737" s="162"/>
      <c r="KJC327737" s="162"/>
      <c r="KJD327737" s="162"/>
      <c r="KJE327737" s="162"/>
      <c r="KSV327737" s="162"/>
      <c r="KSW327737" s="162"/>
      <c r="KSX327737" s="162"/>
      <c r="KSY327737" s="162"/>
      <c r="KSZ327737" s="162"/>
      <c r="KTA327737" s="162"/>
      <c r="LCR327737" s="162"/>
      <c r="LCS327737" s="162"/>
      <c r="LCT327737" s="162"/>
      <c r="LCU327737" s="162"/>
      <c r="LCV327737" s="162"/>
      <c r="LCW327737" s="162"/>
      <c r="LMN327737" s="162"/>
      <c r="LMO327737" s="162"/>
      <c r="LMP327737" s="162"/>
      <c r="LMQ327737" s="162"/>
      <c r="LMR327737" s="162"/>
      <c r="LMS327737" s="162"/>
      <c r="LWJ327737" s="162"/>
      <c r="LWK327737" s="162"/>
      <c r="LWL327737" s="162"/>
      <c r="LWM327737" s="162"/>
      <c r="LWN327737" s="162"/>
      <c r="LWO327737" s="162"/>
      <c r="MGF327737" s="162"/>
      <c r="MGG327737" s="162"/>
      <c r="MGH327737" s="162"/>
      <c r="MGI327737" s="162"/>
      <c r="MGJ327737" s="162"/>
      <c r="MGK327737" s="162"/>
      <c r="MQB327737" s="162"/>
      <c r="MQC327737" s="162"/>
      <c r="MQD327737" s="162"/>
      <c r="MQE327737" s="162"/>
      <c r="MQF327737" s="162"/>
      <c r="MQG327737" s="162"/>
      <c r="MZX327737" s="162"/>
      <c r="MZY327737" s="162"/>
      <c r="MZZ327737" s="162"/>
      <c r="NAA327737" s="162"/>
      <c r="NAB327737" s="162"/>
      <c r="NAC327737" s="162"/>
      <c r="NJT327737" s="162"/>
      <c r="NJU327737" s="162"/>
      <c r="NJV327737" s="162"/>
      <c r="NJW327737" s="162"/>
      <c r="NJX327737" s="162"/>
      <c r="NJY327737" s="162"/>
      <c r="NTP327737" s="162"/>
      <c r="NTQ327737" s="162"/>
      <c r="NTR327737" s="162"/>
      <c r="NTS327737" s="162"/>
      <c r="NTT327737" s="162"/>
      <c r="NTU327737" s="162"/>
      <c r="ODL327737" s="162"/>
      <c r="ODM327737" s="162"/>
      <c r="ODN327737" s="162"/>
      <c r="ODO327737" s="162"/>
      <c r="ODP327737" s="162"/>
      <c r="ODQ327737" s="162"/>
      <c r="ONH327737" s="162"/>
      <c r="ONI327737" s="162"/>
      <c r="ONJ327737" s="162"/>
      <c r="ONK327737" s="162"/>
      <c r="ONL327737" s="162"/>
      <c r="ONM327737" s="162"/>
      <c r="OXD327737" s="162"/>
      <c r="OXE327737" s="162"/>
      <c r="OXF327737" s="162"/>
      <c r="OXG327737" s="162"/>
      <c r="OXH327737" s="162"/>
      <c r="OXI327737" s="162"/>
      <c r="PGZ327737" s="162"/>
      <c r="PHA327737" s="162"/>
      <c r="PHB327737" s="162"/>
      <c r="PHC327737" s="162"/>
      <c r="PHD327737" s="162"/>
      <c r="PHE327737" s="162"/>
      <c r="PQV327737" s="162"/>
      <c r="PQW327737" s="162"/>
      <c r="PQX327737" s="162"/>
      <c r="PQY327737" s="162"/>
      <c r="PQZ327737" s="162"/>
      <c r="PRA327737" s="162"/>
      <c r="QAR327737" s="162"/>
      <c r="QAS327737" s="162"/>
      <c r="QAT327737" s="162"/>
      <c r="QAU327737" s="162"/>
      <c r="QAV327737" s="162"/>
      <c r="QAW327737" s="162"/>
      <c r="QKN327737" s="162"/>
      <c r="QKO327737" s="162"/>
      <c r="QKP327737" s="162"/>
      <c r="QKQ327737" s="162"/>
      <c r="QKR327737" s="162"/>
      <c r="QKS327737" s="162"/>
      <c r="QUJ327737" s="162"/>
      <c r="QUK327737" s="162"/>
      <c r="QUL327737" s="162"/>
      <c r="QUM327737" s="162"/>
      <c r="QUN327737" s="162"/>
      <c r="QUO327737" s="162"/>
      <c r="REF327737" s="162"/>
      <c r="REG327737" s="162"/>
      <c r="REH327737" s="162"/>
      <c r="REI327737" s="162"/>
      <c r="REJ327737" s="162"/>
      <c r="REK327737" s="162"/>
      <c r="ROB327737" s="162"/>
      <c r="ROC327737" s="162"/>
      <c r="ROD327737" s="162"/>
      <c r="ROE327737" s="162"/>
      <c r="ROF327737" s="162"/>
      <c r="ROG327737" s="162"/>
      <c r="RXX327737" s="162"/>
      <c r="RXY327737" s="162"/>
      <c r="RXZ327737" s="162"/>
      <c r="RYA327737" s="162"/>
      <c r="RYB327737" s="162"/>
      <c r="RYC327737" s="162"/>
      <c r="SHT327737" s="162"/>
      <c r="SHU327737" s="162"/>
      <c r="SHV327737" s="162"/>
      <c r="SHW327737" s="162"/>
      <c r="SHX327737" s="162"/>
      <c r="SHY327737" s="162"/>
      <c r="SRP327737" s="162"/>
      <c r="SRQ327737" s="162"/>
      <c r="SRR327737" s="162"/>
      <c r="SRS327737" s="162"/>
      <c r="SRT327737" s="162"/>
      <c r="SRU327737" s="162"/>
      <c r="TBL327737" s="162"/>
      <c r="TBM327737" s="162"/>
      <c r="TBN327737" s="162"/>
      <c r="TBO327737" s="162"/>
      <c r="TBP327737" s="162"/>
      <c r="TBQ327737" s="162"/>
      <c r="TLH327737" s="162"/>
      <c r="TLI327737" s="162"/>
      <c r="TLJ327737" s="162"/>
      <c r="TLK327737" s="162"/>
      <c r="TLL327737" s="162"/>
      <c r="TLM327737" s="162"/>
      <c r="TVD327737" s="162"/>
      <c r="TVE327737" s="162"/>
      <c r="TVF327737" s="162"/>
      <c r="TVG327737" s="162"/>
      <c r="TVH327737" s="162"/>
      <c r="TVI327737" s="162"/>
      <c r="UEZ327737" s="162"/>
      <c r="UFA327737" s="162"/>
      <c r="UFB327737" s="162"/>
      <c r="UFC327737" s="162"/>
      <c r="UFD327737" s="162"/>
      <c r="UFE327737" s="162"/>
      <c r="UOV327737" s="162"/>
      <c r="UOW327737" s="162"/>
      <c r="UOX327737" s="162"/>
      <c r="UOY327737" s="162"/>
      <c r="UOZ327737" s="162"/>
      <c r="UPA327737" s="162"/>
      <c r="UYR327737" s="162"/>
      <c r="UYS327737" s="162"/>
      <c r="UYT327737" s="162"/>
      <c r="UYU327737" s="162"/>
      <c r="UYV327737" s="162"/>
      <c r="UYW327737" s="162"/>
      <c r="VIN327737" s="162"/>
      <c r="VIO327737" s="162"/>
      <c r="VIP327737" s="162"/>
      <c r="VIQ327737" s="162"/>
      <c r="VIR327737" s="162"/>
      <c r="VIS327737" s="162"/>
      <c r="VSJ327737" s="162"/>
      <c r="VSK327737" s="162"/>
      <c r="VSL327737" s="162"/>
      <c r="VSM327737" s="162"/>
      <c r="VSN327737" s="162"/>
      <c r="VSO327737" s="162"/>
      <c r="WCF327737" s="162"/>
      <c r="WCG327737" s="162"/>
      <c r="WCH327737" s="162"/>
      <c r="WCI327737" s="162"/>
      <c r="WCJ327737" s="162"/>
      <c r="WCK327737" s="162"/>
      <c r="WMB327737" s="162"/>
      <c r="WMC327737" s="162"/>
      <c r="WMD327737" s="162"/>
      <c r="WME327737" s="162"/>
      <c r="WMF327737" s="162"/>
      <c r="WMG327737" s="162"/>
      <c r="WVX327737" s="162"/>
      <c r="WVY327737" s="162"/>
      <c r="WVZ327737" s="162"/>
      <c r="WWA327737" s="162"/>
      <c r="WWB327737" s="162"/>
      <c r="WWC327737" s="162"/>
    </row>
    <row r="327738" spans="7:789 1040:1813 2064:2837 3088:3861 4112:4885 5136:5909 6160:6933 7184:7957 8208:8981 9232:10005 10256:11029 11280:12053 12304:13077 13328:14101 14352:15125 15376:16149" ht="11.25" customHeight="1" x14ac:dyDescent="0.35">
      <c r="G327738" s="162"/>
      <c r="H327738" s="162"/>
      <c r="I327738" s="162"/>
      <c r="J327738" s="162"/>
      <c r="K327738" s="162"/>
      <c r="L327738" s="162"/>
      <c r="M327738" s="162"/>
      <c r="N327738" s="162"/>
      <c r="O327738" s="162"/>
      <c r="JL327738" s="162"/>
      <c r="JM327738" s="162"/>
      <c r="JN327738" s="162"/>
      <c r="JO327738" s="162"/>
      <c r="JP327738" s="162"/>
      <c r="JQ327738" s="162"/>
      <c r="TH327738" s="162"/>
      <c r="TI327738" s="162"/>
      <c r="TJ327738" s="162"/>
      <c r="TK327738" s="162"/>
      <c r="TL327738" s="162"/>
      <c r="TM327738" s="162"/>
      <c r="ADD327738" s="162"/>
      <c r="ADE327738" s="162"/>
      <c r="ADF327738" s="162"/>
      <c r="ADG327738" s="162"/>
      <c r="ADH327738" s="162"/>
      <c r="ADI327738" s="162"/>
      <c r="AMZ327738" s="162"/>
      <c r="ANA327738" s="162"/>
      <c r="ANB327738" s="162"/>
      <c r="ANC327738" s="162"/>
      <c r="AND327738" s="162"/>
      <c r="ANE327738" s="162"/>
      <c r="AWV327738" s="162"/>
      <c r="AWW327738" s="162"/>
      <c r="AWX327738" s="162"/>
      <c r="AWY327738" s="162"/>
      <c r="AWZ327738" s="162"/>
      <c r="AXA327738" s="162"/>
      <c r="BGR327738" s="162"/>
      <c r="BGS327738" s="162"/>
      <c r="BGT327738" s="162"/>
      <c r="BGU327738" s="162"/>
      <c r="BGV327738" s="162"/>
      <c r="BGW327738" s="162"/>
      <c r="BQN327738" s="162"/>
      <c r="BQO327738" s="162"/>
      <c r="BQP327738" s="162"/>
      <c r="BQQ327738" s="162"/>
      <c r="BQR327738" s="162"/>
      <c r="BQS327738" s="162"/>
      <c r="CAJ327738" s="162"/>
      <c r="CAK327738" s="162"/>
      <c r="CAL327738" s="162"/>
      <c r="CAM327738" s="162"/>
      <c r="CAN327738" s="162"/>
      <c r="CAO327738" s="162"/>
      <c r="CKF327738" s="162"/>
      <c r="CKG327738" s="162"/>
      <c r="CKH327738" s="162"/>
      <c r="CKI327738" s="162"/>
      <c r="CKJ327738" s="162"/>
      <c r="CKK327738" s="162"/>
      <c r="CUB327738" s="162"/>
      <c r="CUC327738" s="162"/>
      <c r="CUD327738" s="162"/>
      <c r="CUE327738" s="162"/>
      <c r="CUF327738" s="162"/>
      <c r="CUG327738" s="162"/>
      <c r="DDX327738" s="162"/>
      <c r="DDY327738" s="162"/>
      <c r="DDZ327738" s="162"/>
      <c r="DEA327738" s="162"/>
      <c r="DEB327738" s="162"/>
      <c r="DEC327738" s="162"/>
      <c r="DNT327738" s="162"/>
      <c r="DNU327738" s="162"/>
      <c r="DNV327738" s="162"/>
      <c r="DNW327738" s="162"/>
      <c r="DNX327738" s="162"/>
      <c r="DNY327738" s="162"/>
      <c r="DXP327738" s="162"/>
      <c r="DXQ327738" s="162"/>
      <c r="DXR327738" s="162"/>
      <c r="DXS327738" s="162"/>
      <c r="DXT327738" s="162"/>
      <c r="DXU327738" s="162"/>
      <c r="EHL327738" s="162"/>
      <c r="EHM327738" s="162"/>
      <c r="EHN327738" s="162"/>
      <c r="EHO327738" s="162"/>
      <c r="EHP327738" s="162"/>
      <c r="EHQ327738" s="162"/>
      <c r="ERH327738" s="162"/>
      <c r="ERI327738" s="162"/>
      <c r="ERJ327738" s="162"/>
      <c r="ERK327738" s="162"/>
      <c r="ERL327738" s="162"/>
      <c r="ERM327738" s="162"/>
      <c r="FBD327738" s="162"/>
      <c r="FBE327738" s="162"/>
      <c r="FBF327738" s="162"/>
      <c r="FBG327738" s="162"/>
      <c r="FBH327738" s="162"/>
      <c r="FBI327738" s="162"/>
      <c r="FKZ327738" s="162"/>
      <c r="FLA327738" s="162"/>
      <c r="FLB327738" s="162"/>
      <c r="FLC327738" s="162"/>
      <c r="FLD327738" s="162"/>
      <c r="FLE327738" s="162"/>
      <c r="FUV327738" s="162"/>
      <c r="FUW327738" s="162"/>
      <c r="FUX327738" s="162"/>
      <c r="FUY327738" s="162"/>
      <c r="FUZ327738" s="162"/>
      <c r="FVA327738" s="162"/>
      <c r="GER327738" s="162"/>
      <c r="GES327738" s="162"/>
      <c r="GET327738" s="162"/>
      <c r="GEU327738" s="162"/>
      <c r="GEV327738" s="162"/>
      <c r="GEW327738" s="162"/>
      <c r="GON327738" s="162"/>
      <c r="GOO327738" s="162"/>
      <c r="GOP327738" s="162"/>
      <c r="GOQ327738" s="162"/>
      <c r="GOR327738" s="162"/>
      <c r="GOS327738" s="162"/>
      <c r="GYJ327738" s="162"/>
      <c r="GYK327738" s="162"/>
      <c r="GYL327738" s="162"/>
      <c r="GYM327738" s="162"/>
      <c r="GYN327738" s="162"/>
      <c r="GYO327738" s="162"/>
      <c r="HIF327738" s="162"/>
      <c r="HIG327738" s="162"/>
      <c r="HIH327738" s="162"/>
      <c r="HII327738" s="162"/>
      <c r="HIJ327738" s="162"/>
      <c r="HIK327738" s="162"/>
      <c r="HSB327738" s="162"/>
      <c r="HSC327738" s="162"/>
      <c r="HSD327738" s="162"/>
      <c r="HSE327738" s="162"/>
      <c r="HSF327738" s="162"/>
      <c r="HSG327738" s="162"/>
      <c r="IBX327738" s="162"/>
      <c r="IBY327738" s="162"/>
      <c r="IBZ327738" s="162"/>
      <c r="ICA327738" s="162"/>
      <c r="ICB327738" s="162"/>
      <c r="ICC327738" s="162"/>
      <c r="ILT327738" s="162"/>
      <c r="ILU327738" s="162"/>
      <c r="ILV327738" s="162"/>
      <c r="ILW327738" s="162"/>
      <c r="ILX327738" s="162"/>
      <c r="ILY327738" s="162"/>
      <c r="IVP327738" s="162"/>
      <c r="IVQ327738" s="162"/>
      <c r="IVR327738" s="162"/>
      <c r="IVS327738" s="162"/>
      <c r="IVT327738" s="162"/>
      <c r="IVU327738" s="162"/>
      <c r="JFL327738" s="162"/>
      <c r="JFM327738" s="162"/>
      <c r="JFN327738" s="162"/>
      <c r="JFO327738" s="162"/>
      <c r="JFP327738" s="162"/>
      <c r="JFQ327738" s="162"/>
      <c r="JPH327738" s="162"/>
      <c r="JPI327738" s="162"/>
      <c r="JPJ327738" s="162"/>
      <c r="JPK327738" s="162"/>
      <c r="JPL327738" s="162"/>
      <c r="JPM327738" s="162"/>
      <c r="JZD327738" s="162"/>
      <c r="JZE327738" s="162"/>
      <c r="JZF327738" s="162"/>
      <c r="JZG327738" s="162"/>
      <c r="JZH327738" s="162"/>
      <c r="JZI327738" s="162"/>
      <c r="KIZ327738" s="162"/>
      <c r="KJA327738" s="162"/>
      <c r="KJB327738" s="162"/>
      <c r="KJC327738" s="162"/>
      <c r="KJD327738" s="162"/>
      <c r="KJE327738" s="162"/>
      <c r="KSV327738" s="162"/>
      <c r="KSW327738" s="162"/>
      <c r="KSX327738" s="162"/>
      <c r="KSY327738" s="162"/>
      <c r="KSZ327738" s="162"/>
      <c r="KTA327738" s="162"/>
      <c r="LCR327738" s="162"/>
      <c r="LCS327738" s="162"/>
      <c r="LCT327738" s="162"/>
      <c r="LCU327738" s="162"/>
      <c r="LCV327738" s="162"/>
      <c r="LCW327738" s="162"/>
      <c r="LMN327738" s="162"/>
      <c r="LMO327738" s="162"/>
      <c r="LMP327738" s="162"/>
      <c r="LMQ327738" s="162"/>
      <c r="LMR327738" s="162"/>
      <c r="LMS327738" s="162"/>
      <c r="LWJ327738" s="162"/>
      <c r="LWK327738" s="162"/>
      <c r="LWL327738" s="162"/>
      <c r="LWM327738" s="162"/>
      <c r="LWN327738" s="162"/>
      <c r="LWO327738" s="162"/>
      <c r="MGF327738" s="162"/>
      <c r="MGG327738" s="162"/>
      <c r="MGH327738" s="162"/>
      <c r="MGI327738" s="162"/>
      <c r="MGJ327738" s="162"/>
      <c r="MGK327738" s="162"/>
      <c r="MQB327738" s="162"/>
      <c r="MQC327738" s="162"/>
      <c r="MQD327738" s="162"/>
      <c r="MQE327738" s="162"/>
      <c r="MQF327738" s="162"/>
      <c r="MQG327738" s="162"/>
      <c r="MZX327738" s="162"/>
      <c r="MZY327738" s="162"/>
      <c r="MZZ327738" s="162"/>
      <c r="NAA327738" s="162"/>
      <c r="NAB327738" s="162"/>
      <c r="NAC327738" s="162"/>
      <c r="NJT327738" s="162"/>
      <c r="NJU327738" s="162"/>
      <c r="NJV327738" s="162"/>
      <c r="NJW327738" s="162"/>
      <c r="NJX327738" s="162"/>
      <c r="NJY327738" s="162"/>
      <c r="NTP327738" s="162"/>
      <c r="NTQ327738" s="162"/>
      <c r="NTR327738" s="162"/>
      <c r="NTS327738" s="162"/>
      <c r="NTT327738" s="162"/>
      <c r="NTU327738" s="162"/>
      <c r="ODL327738" s="162"/>
      <c r="ODM327738" s="162"/>
      <c r="ODN327738" s="162"/>
      <c r="ODO327738" s="162"/>
      <c r="ODP327738" s="162"/>
      <c r="ODQ327738" s="162"/>
      <c r="ONH327738" s="162"/>
      <c r="ONI327738" s="162"/>
      <c r="ONJ327738" s="162"/>
      <c r="ONK327738" s="162"/>
      <c r="ONL327738" s="162"/>
      <c r="ONM327738" s="162"/>
      <c r="OXD327738" s="162"/>
      <c r="OXE327738" s="162"/>
      <c r="OXF327738" s="162"/>
      <c r="OXG327738" s="162"/>
      <c r="OXH327738" s="162"/>
      <c r="OXI327738" s="162"/>
      <c r="PGZ327738" s="162"/>
      <c r="PHA327738" s="162"/>
      <c r="PHB327738" s="162"/>
      <c r="PHC327738" s="162"/>
      <c r="PHD327738" s="162"/>
      <c r="PHE327738" s="162"/>
      <c r="PQV327738" s="162"/>
      <c r="PQW327738" s="162"/>
      <c r="PQX327738" s="162"/>
      <c r="PQY327738" s="162"/>
      <c r="PQZ327738" s="162"/>
      <c r="PRA327738" s="162"/>
      <c r="QAR327738" s="162"/>
      <c r="QAS327738" s="162"/>
      <c r="QAT327738" s="162"/>
      <c r="QAU327738" s="162"/>
      <c r="QAV327738" s="162"/>
      <c r="QAW327738" s="162"/>
      <c r="QKN327738" s="162"/>
      <c r="QKO327738" s="162"/>
      <c r="QKP327738" s="162"/>
      <c r="QKQ327738" s="162"/>
      <c r="QKR327738" s="162"/>
      <c r="QKS327738" s="162"/>
      <c r="QUJ327738" s="162"/>
      <c r="QUK327738" s="162"/>
      <c r="QUL327738" s="162"/>
      <c r="QUM327738" s="162"/>
      <c r="QUN327738" s="162"/>
      <c r="QUO327738" s="162"/>
      <c r="REF327738" s="162"/>
      <c r="REG327738" s="162"/>
      <c r="REH327738" s="162"/>
      <c r="REI327738" s="162"/>
      <c r="REJ327738" s="162"/>
      <c r="REK327738" s="162"/>
      <c r="ROB327738" s="162"/>
      <c r="ROC327738" s="162"/>
      <c r="ROD327738" s="162"/>
      <c r="ROE327738" s="162"/>
      <c r="ROF327738" s="162"/>
      <c r="ROG327738" s="162"/>
      <c r="RXX327738" s="162"/>
      <c r="RXY327738" s="162"/>
      <c r="RXZ327738" s="162"/>
      <c r="RYA327738" s="162"/>
      <c r="RYB327738" s="162"/>
      <c r="RYC327738" s="162"/>
      <c r="SHT327738" s="162"/>
      <c r="SHU327738" s="162"/>
      <c r="SHV327738" s="162"/>
      <c r="SHW327738" s="162"/>
      <c r="SHX327738" s="162"/>
      <c r="SHY327738" s="162"/>
      <c r="SRP327738" s="162"/>
      <c r="SRQ327738" s="162"/>
      <c r="SRR327738" s="162"/>
      <c r="SRS327738" s="162"/>
      <c r="SRT327738" s="162"/>
      <c r="SRU327738" s="162"/>
      <c r="TBL327738" s="162"/>
      <c r="TBM327738" s="162"/>
      <c r="TBN327738" s="162"/>
      <c r="TBO327738" s="162"/>
      <c r="TBP327738" s="162"/>
      <c r="TBQ327738" s="162"/>
      <c r="TLH327738" s="162"/>
      <c r="TLI327738" s="162"/>
      <c r="TLJ327738" s="162"/>
      <c r="TLK327738" s="162"/>
      <c r="TLL327738" s="162"/>
      <c r="TLM327738" s="162"/>
      <c r="TVD327738" s="162"/>
      <c r="TVE327738" s="162"/>
      <c r="TVF327738" s="162"/>
      <c r="TVG327738" s="162"/>
      <c r="TVH327738" s="162"/>
      <c r="TVI327738" s="162"/>
      <c r="UEZ327738" s="162"/>
      <c r="UFA327738" s="162"/>
      <c r="UFB327738" s="162"/>
      <c r="UFC327738" s="162"/>
      <c r="UFD327738" s="162"/>
      <c r="UFE327738" s="162"/>
      <c r="UOV327738" s="162"/>
      <c r="UOW327738" s="162"/>
      <c r="UOX327738" s="162"/>
      <c r="UOY327738" s="162"/>
      <c r="UOZ327738" s="162"/>
      <c r="UPA327738" s="162"/>
      <c r="UYR327738" s="162"/>
      <c r="UYS327738" s="162"/>
      <c r="UYT327738" s="162"/>
      <c r="UYU327738" s="162"/>
      <c r="UYV327738" s="162"/>
      <c r="UYW327738" s="162"/>
      <c r="VIN327738" s="162"/>
      <c r="VIO327738" s="162"/>
      <c r="VIP327738" s="162"/>
      <c r="VIQ327738" s="162"/>
      <c r="VIR327738" s="162"/>
      <c r="VIS327738" s="162"/>
      <c r="VSJ327738" s="162"/>
      <c r="VSK327738" s="162"/>
      <c r="VSL327738" s="162"/>
      <c r="VSM327738" s="162"/>
      <c r="VSN327738" s="162"/>
      <c r="VSO327738" s="162"/>
      <c r="WCF327738" s="162"/>
      <c r="WCG327738" s="162"/>
      <c r="WCH327738" s="162"/>
      <c r="WCI327738" s="162"/>
      <c r="WCJ327738" s="162"/>
      <c r="WCK327738" s="162"/>
      <c r="WMB327738" s="162"/>
      <c r="WMC327738" s="162"/>
      <c r="WMD327738" s="162"/>
      <c r="WME327738" s="162"/>
      <c r="WMF327738" s="162"/>
      <c r="WMG327738" s="162"/>
      <c r="WVX327738" s="162"/>
      <c r="WVY327738" s="162"/>
      <c r="WVZ327738" s="162"/>
      <c r="WWA327738" s="162"/>
      <c r="WWB327738" s="162"/>
      <c r="WWC327738" s="162"/>
    </row>
    <row r="327739" spans="7:789 1040:1813 2064:2837 3088:3861 4112:4885 5136:5909 6160:6933 7184:7957 8208:8981 9232:10005 10256:11029 11280:12053 12304:13077 13328:14101 14352:15125 15376:16149" ht="11.25" customHeight="1" x14ac:dyDescent="0.35">
      <c r="G327739" s="162"/>
      <c r="H327739" s="162"/>
      <c r="I327739" s="162"/>
      <c r="J327739" s="162"/>
      <c r="K327739" s="162"/>
      <c r="L327739" s="162"/>
      <c r="M327739" s="162"/>
      <c r="N327739" s="162"/>
      <c r="O327739" s="162"/>
      <c r="JL327739" s="162"/>
      <c r="JM327739" s="162"/>
      <c r="JN327739" s="162"/>
      <c r="JO327739" s="162"/>
      <c r="JP327739" s="162"/>
      <c r="JQ327739" s="162"/>
      <c r="TH327739" s="162"/>
      <c r="TI327739" s="162"/>
      <c r="TJ327739" s="162"/>
      <c r="TK327739" s="162"/>
      <c r="TL327739" s="162"/>
      <c r="TM327739" s="162"/>
      <c r="ADD327739" s="162"/>
      <c r="ADE327739" s="162"/>
      <c r="ADF327739" s="162"/>
      <c r="ADG327739" s="162"/>
      <c r="ADH327739" s="162"/>
      <c r="ADI327739" s="162"/>
      <c r="AMZ327739" s="162"/>
      <c r="ANA327739" s="162"/>
      <c r="ANB327739" s="162"/>
      <c r="ANC327739" s="162"/>
      <c r="AND327739" s="162"/>
      <c r="ANE327739" s="162"/>
      <c r="AWV327739" s="162"/>
      <c r="AWW327739" s="162"/>
      <c r="AWX327739" s="162"/>
      <c r="AWY327739" s="162"/>
      <c r="AWZ327739" s="162"/>
      <c r="AXA327739" s="162"/>
      <c r="BGR327739" s="162"/>
      <c r="BGS327739" s="162"/>
      <c r="BGT327739" s="162"/>
      <c r="BGU327739" s="162"/>
      <c r="BGV327739" s="162"/>
      <c r="BGW327739" s="162"/>
      <c r="BQN327739" s="162"/>
      <c r="BQO327739" s="162"/>
      <c r="BQP327739" s="162"/>
      <c r="BQQ327739" s="162"/>
      <c r="BQR327739" s="162"/>
      <c r="BQS327739" s="162"/>
      <c r="CAJ327739" s="162"/>
      <c r="CAK327739" s="162"/>
      <c r="CAL327739" s="162"/>
      <c r="CAM327739" s="162"/>
      <c r="CAN327739" s="162"/>
      <c r="CAO327739" s="162"/>
      <c r="CKF327739" s="162"/>
      <c r="CKG327739" s="162"/>
      <c r="CKH327739" s="162"/>
      <c r="CKI327739" s="162"/>
      <c r="CKJ327739" s="162"/>
      <c r="CKK327739" s="162"/>
      <c r="CUB327739" s="162"/>
      <c r="CUC327739" s="162"/>
      <c r="CUD327739" s="162"/>
      <c r="CUE327739" s="162"/>
      <c r="CUF327739" s="162"/>
      <c r="CUG327739" s="162"/>
      <c r="DDX327739" s="162"/>
      <c r="DDY327739" s="162"/>
      <c r="DDZ327739" s="162"/>
      <c r="DEA327739" s="162"/>
      <c r="DEB327739" s="162"/>
      <c r="DEC327739" s="162"/>
      <c r="DNT327739" s="162"/>
      <c r="DNU327739" s="162"/>
      <c r="DNV327739" s="162"/>
      <c r="DNW327739" s="162"/>
      <c r="DNX327739" s="162"/>
      <c r="DNY327739" s="162"/>
      <c r="DXP327739" s="162"/>
      <c r="DXQ327739" s="162"/>
      <c r="DXR327739" s="162"/>
      <c r="DXS327739" s="162"/>
      <c r="DXT327739" s="162"/>
      <c r="DXU327739" s="162"/>
      <c r="EHL327739" s="162"/>
      <c r="EHM327739" s="162"/>
      <c r="EHN327739" s="162"/>
      <c r="EHO327739" s="162"/>
      <c r="EHP327739" s="162"/>
      <c r="EHQ327739" s="162"/>
      <c r="ERH327739" s="162"/>
      <c r="ERI327739" s="162"/>
      <c r="ERJ327739" s="162"/>
      <c r="ERK327739" s="162"/>
      <c r="ERL327739" s="162"/>
      <c r="ERM327739" s="162"/>
      <c r="FBD327739" s="162"/>
      <c r="FBE327739" s="162"/>
      <c r="FBF327739" s="162"/>
      <c r="FBG327739" s="162"/>
      <c r="FBH327739" s="162"/>
      <c r="FBI327739" s="162"/>
      <c r="FKZ327739" s="162"/>
      <c r="FLA327739" s="162"/>
      <c r="FLB327739" s="162"/>
      <c r="FLC327739" s="162"/>
      <c r="FLD327739" s="162"/>
      <c r="FLE327739" s="162"/>
      <c r="FUV327739" s="162"/>
      <c r="FUW327739" s="162"/>
      <c r="FUX327739" s="162"/>
      <c r="FUY327739" s="162"/>
      <c r="FUZ327739" s="162"/>
      <c r="FVA327739" s="162"/>
      <c r="GER327739" s="162"/>
      <c r="GES327739" s="162"/>
      <c r="GET327739" s="162"/>
      <c r="GEU327739" s="162"/>
      <c r="GEV327739" s="162"/>
      <c r="GEW327739" s="162"/>
      <c r="GON327739" s="162"/>
      <c r="GOO327739" s="162"/>
      <c r="GOP327739" s="162"/>
      <c r="GOQ327739" s="162"/>
      <c r="GOR327739" s="162"/>
      <c r="GOS327739" s="162"/>
      <c r="GYJ327739" s="162"/>
      <c r="GYK327739" s="162"/>
      <c r="GYL327739" s="162"/>
      <c r="GYM327739" s="162"/>
      <c r="GYN327739" s="162"/>
      <c r="GYO327739" s="162"/>
      <c r="HIF327739" s="162"/>
      <c r="HIG327739" s="162"/>
      <c r="HIH327739" s="162"/>
      <c r="HII327739" s="162"/>
      <c r="HIJ327739" s="162"/>
      <c r="HIK327739" s="162"/>
      <c r="HSB327739" s="162"/>
      <c r="HSC327739" s="162"/>
      <c r="HSD327739" s="162"/>
      <c r="HSE327739" s="162"/>
      <c r="HSF327739" s="162"/>
      <c r="HSG327739" s="162"/>
      <c r="IBX327739" s="162"/>
      <c r="IBY327739" s="162"/>
      <c r="IBZ327739" s="162"/>
      <c r="ICA327739" s="162"/>
      <c r="ICB327739" s="162"/>
      <c r="ICC327739" s="162"/>
      <c r="ILT327739" s="162"/>
      <c r="ILU327739" s="162"/>
      <c r="ILV327739" s="162"/>
      <c r="ILW327739" s="162"/>
      <c r="ILX327739" s="162"/>
      <c r="ILY327739" s="162"/>
      <c r="IVP327739" s="162"/>
      <c r="IVQ327739" s="162"/>
      <c r="IVR327739" s="162"/>
      <c r="IVS327739" s="162"/>
      <c r="IVT327739" s="162"/>
      <c r="IVU327739" s="162"/>
      <c r="JFL327739" s="162"/>
      <c r="JFM327739" s="162"/>
      <c r="JFN327739" s="162"/>
      <c r="JFO327739" s="162"/>
      <c r="JFP327739" s="162"/>
      <c r="JFQ327739" s="162"/>
      <c r="JPH327739" s="162"/>
      <c r="JPI327739" s="162"/>
      <c r="JPJ327739" s="162"/>
      <c r="JPK327739" s="162"/>
      <c r="JPL327739" s="162"/>
      <c r="JPM327739" s="162"/>
      <c r="JZD327739" s="162"/>
      <c r="JZE327739" s="162"/>
      <c r="JZF327739" s="162"/>
      <c r="JZG327739" s="162"/>
      <c r="JZH327739" s="162"/>
      <c r="JZI327739" s="162"/>
      <c r="KIZ327739" s="162"/>
      <c r="KJA327739" s="162"/>
      <c r="KJB327739" s="162"/>
      <c r="KJC327739" s="162"/>
      <c r="KJD327739" s="162"/>
      <c r="KJE327739" s="162"/>
      <c r="KSV327739" s="162"/>
      <c r="KSW327739" s="162"/>
      <c r="KSX327739" s="162"/>
      <c r="KSY327739" s="162"/>
      <c r="KSZ327739" s="162"/>
      <c r="KTA327739" s="162"/>
      <c r="LCR327739" s="162"/>
      <c r="LCS327739" s="162"/>
      <c r="LCT327739" s="162"/>
      <c r="LCU327739" s="162"/>
      <c r="LCV327739" s="162"/>
      <c r="LCW327739" s="162"/>
      <c r="LMN327739" s="162"/>
      <c r="LMO327739" s="162"/>
      <c r="LMP327739" s="162"/>
      <c r="LMQ327739" s="162"/>
      <c r="LMR327739" s="162"/>
      <c r="LMS327739" s="162"/>
      <c r="LWJ327739" s="162"/>
      <c r="LWK327739" s="162"/>
      <c r="LWL327739" s="162"/>
      <c r="LWM327739" s="162"/>
      <c r="LWN327739" s="162"/>
      <c r="LWO327739" s="162"/>
      <c r="MGF327739" s="162"/>
      <c r="MGG327739" s="162"/>
      <c r="MGH327739" s="162"/>
      <c r="MGI327739" s="162"/>
      <c r="MGJ327739" s="162"/>
      <c r="MGK327739" s="162"/>
      <c r="MQB327739" s="162"/>
      <c r="MQC327739" s="162"/>
      <c r="MQD327739" s="162"/>
      <c r="MQE327739" s="162"/>
      <c r="MQF327739" s="162"/>
      <c r="MQG327739" s="162"/>
      <c r="MZX327739" s="162"/>
      <c r="MZY327739" s="162"/>
      <c r="MZZ327739" s="162"/>
      <c r="NAA327739" s="162"/>
      <c r="NAB327739" s="162"/>
      <c r="NAC327739" s="162"/>
      <c r="NJT327739" s="162"/>
      <c r="NJU327739" s="162"/>
      <c r="NJV327739" s="162"/>
      <c r="NJW327739" s="162"/>
      <c r="NJX327739" s="162"/>
      <c r="NJY327739" s="162"/>
      <c r="NTP327739" s="162"/>
      <c r="NTQ327739" s="162"/>
      <c r="NTR327739" s="162"/>
      <c r="NTS327739" s="162"/>
      <c r="NTT327739" s="162"/>
      <c r="NTU327739" s="162"/>
      <c r="ODL327739" s="162"/>
      <c r="ODM327739" s="162"/>
      <c r="ODN327739" s="162"/>
      <c r="ODO327739" s="162"/>
      <c r="ODP327739" s="162"/>
      <c r="ODQ327739" s="162"/>
      <c r="ONH327739" s="162"/>
      <c r="ONI327739" s="162"/>
      <c r="ONJ327739" s="162"/>
      <c r="ONK327739" s="162"/>
      <c r="ONL327739" s="162"/>
      <c r="ONM327739" s="162"/>
      <c r="OXD327739" s="162"/>
      <c r="OXE327739" s="162"/>
      <c r="OXF327739" s="162"/>
      <c r="OXG327739" s="162"/>
      <c r="OXH327739" s="162"/>
      <c r="OXI327739" s="162"/>
      <c r="PGZ327739" s="162"/>
      <c r="PHA327739" s="162"/>
      <c r="PHB327739" s="162"/>
      <c r="PHC327739" s="162"/>
      <c r="PHD327739" s="162"/>
      <c r="PHE327739" s="162"/>
      <c r="PQV327739" s="162"/>
      <c r="PQW327739" s="162"/>
      <c r="PQX327739" s="162"/>
      <c r="PQY327739" s="162"/>
      <c r="PQZ327739" s="162"/>
      <c r="PRA327739" s="162"/>
      <c r="QAR327739" s="162"/>
      <c r="QAS327739" s="162"/>
      <c r="QAT327739" s="162"/>
      <c r="QAU327739" s="162"/>
      <c r="QAV327739" s="162"/>
      <c r="QAW327739" s="162"/>
      <c r="QKN327739" s="162"/>
      <c r="QKO327739" s="162"/>
      <c r="QKP327739" s="162"/>
      <c r="QKQ327739" s="162"/>
      <c r="QKR327739" s="162"/>
      <c r="QKS327739" s="162"/>
      <c r="QUJ327739" s="162"/>
      <c r="QUK327739" s="162"/>
      <c r="QUL327739" s="162"/>
      <c r="QUM327739" s="162"/>
      <c r="QUN327739" s="162"/>
      <c r="QUO327739" s="162"/>
      <c r="REF327739" s="162"/>
      <c r="REG327739" s="162"/>
      <c r="REH327739" s="162"/>
      <c r="REI327739" s="162"/>
      <c r="REJ327739" s="162"/>
      <c r="REK327739" s="162"/>
      <c r="ROB327739" s="162"/>
      <c r="ROC327739" s="162"/>
      <c r="ROD327739" s="162"/>
      <c r="ROE327739" s="162"/>
      <c r="ROF327739" s="162"/>
      <c r="ROG327739" s="162"/>
      <c r="RXX327739" s="162"/>
      <c r="RXY327739" s="162"/>
      <c r="RXZ327739" s="162"/>
      <c r="RYA327739" s="162"/>
      <c r="RYB327739" s="162"/>
      <c r="RYC327739" s="162"/>
      <c r="SHT327739" s="162"/>
      <c r="SHU327739" s="162"/>
      <c r="SHV327739" s="162"/>
      <c r="SHW327739" s="162"/>
      <c r="SHX327739" s="162"/>
      <c r="SHY327739" s="162"/>
      <c r="SRP327739" s="162"/>
      <c r="SRQ327739" s="162"/>
      <c r="SRR327739" s="162"/>
      <c r="SRS327739" s="162"/>
      <c r="SRT327739" s="162"/>
      <c r="SRU327739" s="162"/>
      <c r="TBL327739" s="162"/>
      <c r="TBM327739" s="162"/>
      <c r="TBN327739" s="162"/>
      <c r="TBO327739" s="162"/>
      <c r="TBP327739" s="162"/>
      <c r="TBQ327739" s="162"/>
      <c r="TLH327739" s="162"/>
      <c r="TLI327739" s="162"/>
      <c r="TLJ327739" s="162"/>
      <c r="TLK327739" s="162"/>
      <c r="TLL327739" s="162"/>
      <c r="TLM327739" s="162"/>
      <c r="TVD327739" s="162"/>
      <c r="TVE327739" s="162"/>
      <c r="TVF327739" s="162"/>
      <c r="TVG327739" s="162"/>
      <c r="TVH327739" s="162"/>
      <c r="TVI327739" s="162"/>
      <c r="UEZ327739" s="162"/>
      <c r="UFA327739" s="162"/>
      <c r="UFB327739" s="162"/>
      <c r="UFC327739" s="162"/>
      <c r="UFD327739" s="162"/>
      <c r="UFE327739" s="162"/>
      <c r="UOV327739" s="162"/>
      <c r="UOW327739" s="162"/>
      <c r="UOX327739" s="162"/>
      <c r="UOY327739" s="162"/>
      <c r="UOZ327739" s="162"/>
      <c r="UPA327739" s="162"/>
      <c r="UYR327739" s="162"/>
      <c r="UYS327739" s="162"/>
      <c r="UYT327739" s="162"/>
      <c r="UYU327739" s="162"/>
      <c r="UYV327739" s="162"/>
      <c r="UYW327739" s="162"/>
      <c r="VIN327739" s="162"/>
      <c r="VIO327739" s="162"/>
      <c r="VIP327739" s="162"/>
      <c r="VIQ327739" s="162"/>
      <c r="VIR327739" s="162"/>
      <c r="VIS327739" s="162"/>
      <c r="VSJ327739" s="162"/>
      <c r="VSK327739" s="162"/>
      <c r="VSL327739" s="162"/>
      <c r="VSM327739" s="162"/>
      <c r="VSN327739" s="162"/>
      <c r="VSO327739" s="162"/>
      <c r="WCF327739" s="162"/>
      <c r="WCG327739" s="162"/>
      <c r="WCH327739" s="162"/>
      <c r="WCI327739" s="162"/>
      <c r="WCJ327739" s="162"/>
      <c r="WCK327739" s="162"/>
      <c r="WMB327739" s="162"/>
      <c r="WMC327739" s="162"/>
      <c r="WMD327739" s="162"/>
      <c r="WME327739" s="162"/>
      <c r="WMF327739" s="162"/>
      <c r="WMG327739" s="162"/>
      <c r="WVX327739" s="162"/>
      <c r="WVY327739" s="162"/>
      <c r="WVZ327739" s="162"/>
      <c r="WWA327739" s="162"/>
      <c r="WWB327739" s="162"/>
      <c r="WWC327739" s="162"/>
    </row>
    <row r="327740" spans="7:789 1040:1813 2064:2837 3088:3861 4112:4885 5136:5909 6160:6933 7184:7957 8208:8981 9232:10005 10256:11029 11280:12053 12304:13077 13328:14101 14352:15125 15376:16149" ht="11.25" customHeight="1" x14ac:dyDescent="0.35">
      <c r="G327740" s="162"/>
      <c r="H327740" s="162"/>
      <c r="I327740" s="162"/>
      <c r="J327740" s="162"/>
      <c r="K327740" s="162"/>
      <c r="L327740" s="162"/>
      <c r="M327740" s="162"/>
      <c r="N327740" s="162"/>
      <c r="O327740" s="162"/>
      <c r="JL327740" s="162"/>
      <c r="JM327740" s="162"/>
      <c r="JN327740" s="162"/>
      <c r="JO327740" s="162"/>
      <c r="JP327740" s="162"/>
      <c r="JQ327740" s="162"/>
      <c r="TH327740" s="162"/>
      <c r="TI327740" s="162"/>
      <c r="TJ327740" s="162"/>
      <c r="TK327740" s="162"/>
      <c r="TL327740" s="162"/>
      <c r="TM327740" s="162"/>
      <c r="ADD327740" s="162"/>
      <c r="ADE327740" s="162"/>
      <c r="ADF327740" s="162"/>
      <c r="ADG327740" s="162"/>
      <c r="ADH327740" s="162"/>
      <c r="ADI327740" s="162"/>
      <c r="AMZ327740" s="162"/>
      <c r="ANA327740" s="162"/>
      <c r="ANB327740" s="162"/>
      <c r="ANC327740" s="162"/>
      <c r="AND327740" s="162"/>
      <c r="ANE327740" s="162"/>
      <c r="AWV327740" s="162"/>
      <c r="AWW327740" s="162"/>
      <c r="AWX327740" s="162"/>
      <c r="AWY327740" s="162"/>
      <c r="AWZ327740" s="162"/>
      <c r="AXA327740" s="162"/>
      <c r="BGR327740" s="162"/>
      <c r="BGS327740" s="162"/>
      <c r="BGT327740" s="162"/>
      <c r="BGU327740" s="162"/>
      <c r="BGV327740" s="162"/>
      <c r="BGW327740" s="162"/>
      <c r="BQN327740" s="162"/>
      <c r="BQO327740" s="162"/>
      <c r="BQP327740" s="162"/>
      <c r="BQQ327740" s="162"/>
      <c r="BQR327740" s="162"/>
      <c r="BQS327740" s="162"/>
      <c r="CAJ327740" s="162"/>
      <c r="CAK327740" s="162"/>
      <c r="CAL327740" s="162"/>
      <c r="CAM327740" s="162"/>
      <c r="CAN327740" s="162"/>
      <c r="CAO327740" s="162"/>
      <c r="CKF327740" s="162"/>
      <c r="CKG327740" s="162"/>
      <c r="CKH327740" s="162"/>
      <c r="CKI327740" s="162"/>
      <c r="CKJ327740" s="162"/>
      <c r="CKK327740" s="162"/>
      <c r="CUB327740" s="162"/>
      <c r="CUC327740" s="162"/>
      <c r="CUD327740" s="162"/>
      <c r="CUE327740" s="162"/>
      <c r="CUF327740" s="162"/>
      <c r="CUG327740" s="162"/>
      <c r="DDX327740" s="162"/>
      <c r="DDY327740" s="162"/>
      <c r="DDZ327740" s="162"/>
      <c r="DEA327740" s="162"/>
      <c r="DEB327740" s="162"/>
      <c r="DEC327740" s="162"/>
      <c r="DNT327740" s="162"/>
      <c r="DNU327740" s="162"/>
      <c r="DNV327740" s="162"/>
      <c r="DNW327740" s="162"/>
      <c r="DNX327740" s="162"/>
      <c r="DNY327740" s="162"/>
      <c r="DXP327740" s="162"/>
      <c r="DXQ327740" s="162"/>
      <c r="DXR327740" s="162"/>
      <c r="DXS327740" s="162"/>
      <c r="DXT327740" s="162"/>
      <c r="DXU327740" s="162"/>
      <c r="EHL327740" s="162"/>
      <c r="EHM327740" s="162"/>
      <c r="EHN327740" s="162"/>
      <c r="EHO327740" s="162"/>
      <c r="EHP327740" s="162"/>
      <c r="EHQ327740" s="162"/>
      <c r="ERH327740" s="162"/>
      <c r="ERI327740" s="162"/>
      <c r="ERJ327740" s="162"/>
      <c r="ERK327740" s="162"/>
      <c r="ERL327740" s="162"/>
      <c r="ERM327740" s="162"/>
      <c r="FBD327740" s="162"/>
      <c r="FBE327740" s="162"/>
      <c r="FBF327740" s="162"/>
      <c r="FBG327740" s="162"/>
      <c r="FBH327740" s="162"/>
      <c r="FBI327740" s="162"/>
      <c r="FKZ327740" s="162"/>
      <c r="FLA327740" s="162"/>
      <c r="FLB327740" s="162"/>
      <c r="FLC327740" s="162"/>
      <c r="FLD327740" s="162"/>
      <c r="FLE327740" s="162"/>
      <c r="FUV327740" s="162"/>
      <c r="FUW327740" s="162"/>
      <c r="FUX327740" s="162"/>
      <c r="FUY327740" s="162"/>
      <c r="FUZ327740" s="162"/>
      <c r="FVA327740" s="162"/>
      <c r="GER327740" s="162"/>
      <c r="GES327740" s="162"/>
      <c r="GET327740" s="162"/>
      <c r="GEU327740" s="162"/>
      <c r="GEV327740" s="162"/>
      <c r="GEW327740" s="162"/>
      <c r="GON327740" s="162"/>
      <c r="GOO327740" s="162"/>
      <c r="GOP327740" s="162"/>
      <c r="GOQ327740" s="162"/>
      <c r="GOR327740" s="162"/>
      <c r="GOS327740" s="162"/>
      <c r="GYJ327740" s="162"/>
      <c r="GYK327740" s="162"/>
      <c r="GYL327740" s="162"/>
      <c r="GYM327740" s="162"/>
      <c r="GYN327740" s="162"/>
      <c r="GYO327740" s="162"/>
      <c r="HIF327740" s="162"/>
      <c r="HIG327740" s="162"/>
      <c r="HIH327740" s="162"/>
      <c r="HII327740" s="162"/>
      <c r="HIJ327740" s="162"/>
      <c r="HIK327740" s="162"/>
      <c r="HSB327740" s="162"/>
      <c r="HSC327740" s="162"/>
      <c r="HSD327740" s="162"/>
      <c r="HSE327740" s="162"/>
      <c r="HSF327740" s="162"/>
      <c r="HSG327740" s="162"/>
      <c r="IBX327740" s="162"/>
      <c r="IBY327740" s="162"/>
      <c r="IBZ327740" s="162"/>
      <c r="ICA327740" s="162"/>
      <c r="ICB327740" s="162"/>
      <c r="ICC327740" s="162"/>
      <c r="ILT327740" s="162"/>
      <c r="ILU327740" s="162"/>
      <c r="ILV327740" s="162"/>
      <c r="ILW327740" s="162"/>
      <c r="ILX327740" s="162"/>
      <c r="ILY327740" s="162"/>
      <c r="IVP327740" s="162"/>
      <c r="IVQ327740" s="162"/>
      <c r="IVR327740" s="162"/>
      <c r="IVS327740" s="162"/>
      <c r="IVT327740" s="162"/>
      <c r="IVU327740" s="162"/>
      <c r="JFL327740" s="162"/>
      <c r="JFM327740" s="162"/>
      <c r="JFN327740" s="162"/>
      <c r="JFO327740" s="162"/>
      <c r="JFP327740" s="162"/>
      <c r="JFQ327740" s="162"/>
      <c r="JPH327740" s="162"/>
      <c r="JPI327740" s="162"/>
      <c r="JPJ327740" s="162"/>
      <c r="JPK327740" s="162"/>
      <c r="JPL327740" s="162"/>
      <c r="JPM327740" s="162"/>
      <c r="JZD327740" s="162"/>
      <c r="JZE327740" s="162"/>
      <c r="JZF327740" s="162"/>
      <c r="JZG327740" s="162"/>
      <c r="JZH327740" s="162"/>
      <c r="JZI327740" s="162"/>
      <c r="KIZ327740" s="162"/>
      <c r="KJA327740" s="162"/>
      <c r="KJB327740" s="162"/>
      <c r="KJC327740" s="162"/>
      <c r="KJD327740" s="162"/>
      <c r="KJE327740" s="162"/>
      <c r="KSV327740" s="162"/>
      <c r="KSW327740" s="162"/>
      <c r="KSX327740" s="162"/>
      <c r="KSY327740" s="162"/>
      <c r="KSZ327740" s="162"/>
      <c r="KTA327740" s="162"/>
      <c r="LCR327740" s="162"/>
      <c r="LCS327740" s="162"/>
      <c r="LCT327740" s="162"/>
      <c r="LCU327740" s="162"/>
      <c r="LCV327740" s="162"/>
      <c r="LCW327740" s="162"/>
      <c r="LMN327740" s="162"/>
      <c r="LMO327740" s="162"/>
      <c r="LMP327740" s="162"/>
      <c r="LMQ327740" s="162"/>
      <c r="LMR327740" s="162"/>
      <c r="LMS327740" s="162"/>
      <c r="LWJ327740" s="162"/>
      <c r="LWK327740" s="162"/>
      <c r="LWL327740" s="162"/>
      <c r="LWM327740" s="162"/>
      <c r="LWN327740" s="162"/>
      <c r="LWO327740" s="162"/>
      <c r="MGF327740" s="162"/>
      <c r="MGG327740" s="162"/>
      <c r="MGH327740" s="162"/>
      <c r="MGI327740" s="162"/>
      <c r="MGJ327740" s="162"/>
      <c r="MGK327740" s="162"/>
      <c r="MQB327740" s="162"/>
      <c r="MQC327740" s="162"/>
      <c r="MQD327740" s="162"/>
      <c r="MQE327740" s="162"/>
      <c r="MQF327740" s="162"/>
      <c r="MQG327740" s="162"/>
      <c r="MZX327740" s="162"/>
      <c r="MZY327740" s="162"/>
      <c r="MZZ327740" s="162"/>
      <c r="NAA327740" s="162"/>
      <c r="NAB327740" s="162"/>
      <c r="NAC327740" s="162"/>
      <c r="NJT327740" s="162"/>
      <c r="NJU327740" s="162"/>
      <c r="NJV327740" s="162"/>
      <c r="NJW327740" s="162"/>
      <c r="NJX327740" s="162"/>
      <c r="NJY327740" s="162"/>
      <c r="NTP327740" s="162"/>
      <c r="NTQ327740" s="162"/>
      <c r="NTR327740" s="162"/>
      <c r="NTS327740" s="162"/>
      <c r="NTT327740" s="162"/>
      <c r="NTU327740" s="162"/>
      <c r="ODL327740" s="162"/>
      <c r="ODM327740" s="162"/>
      <c r="ODN327740" s="162"/>
      <c r="ODO327740" s="162"/>
      <c r="ODP327740" s="162"/>
      <c r="ODQ327740" s="162"/>
      <c r="ONH327740" s="162"/>
      <c r="ONI327740" s="162"/>
      <c r="ONJ327740" s="162"/>
      <c r="ONK327740" s="162"/>
      <c r="ONL327740" s="162"/>
      <c r="ONM327740" s="162"/>
      <c r="OXD327740" s="162"/>
      <c r="OXE327740" s="162"/>
      <c r="OXF327740" s="162"/>
      <c r="OXG327740" s="162"/>
      <c r="OXH327740" s="162"/>
      <c r="OXI327740" s="162"/>
      <c r="PGZ327740" s="162"/>
      <c r="PHA327740" s="162"/>
      <c r="PHB327740" s="162"/>
      <c r="PHC327740" s="162"/>
      <c r="PHD327740" s="162"/>
      <c r="PHE327740" s="162"/>
      <c r="PQV327740" s="162"/>
      <c r="PQW327740" s="162"/>
      <c r="PQX327740" s="162"/>
      <c r="PQY327740" s="162"/>
      <c r="PQZ327740" s="162"/>
      <c r="PRA327740" s="162"/>
      <c r="QAR327740" s="162"/>
      <c r="QAS327740" s="162"/>
      <c r="QAT327740" s="162"/>
      <c r="QAU327740" s="162"/>
      <c r="QAV327740" s="162"/>
      <c r="QAW327740" s="162"/>
      <c r="QKN327740" s="162"/>
      <c r="QKO327740" s="162"/>
      <c r="QKP327740" s="162"/>
      <c r="QKQ327740" s="162"/>
      <c r="QKR327740" s="162"/>
      <c r="QKS327740" s="162"/>
      <c r="QUJ327740" s="162"/>
      <c r="QUK327740" s="162"/>
      <c r="QUL327740" s="162"/>
      <c r="QUM327740" s="162"/>
      <c r="QUN327740" s="162"/>
      <c r="QUO327740" s="162"/>
      <c r="REF327740" s="162"/>
      <c r="REG327740" s="162"/>
      <c r="REH327740" s="162"/>
      <c r="REI327740" s="162"/>
      <c r="REJ327740" s="162"/>
      <c r="REK327740" s="162"/>
      <c r="ROB327740" s="162"/>
      <c r="ROC327740" s="162"/>
      <c r="ROD327740" s="162"/>
      <c r="ROE327740" s="162"/>
      <c r="ROF327740" s="162"/>
      <c r="ROG327740" s="162"/>
      <c r="RXX327740" s="162"/>
      <c r="RXY327740" s="162"/>
      <c r="RXZ327740" s="162"/>
      <c r="RYA327740" s="162"/>
      <c r="RYB327740" s="162"/>
      <c r="RYC327740" s="162"/>
      <c r="SHT327740" s="162"/>
      <c r="SHU327740" s="162"/>
      <c r="SHV327740" s="162"/>
      <c r="SHW327740" s="162"/>
      <c r="SHX327740" s="162"/>
      <c r="SHY327740" s="162"/>
      <c r="SRP327740" s="162"/>
      <c r="SRQ327740" s="162"/>
      <c r="SRR327740" s="162"/>
      <c r="SRS327740" s="162"/>
      <c r="SRT327740" s="162"/>
      <c r="SRU327740" s="162"/>
      <c r="TBL327740" s="162"/>
      <c r="TBM327740" s="162"/>
      <c r="TBN327740" s="162"/>
      <c r="TBO327740" s="162"/>
      <c r="TBP327740" s="162"/>
      <c r="TBQ327740" s="162"/>
      <c r="TLH327740" s="162"/>
      <c r="TLI327740" s="162"/>
      <c r="TLJ327740" s="162"/>
      <c r="TLK327740" s="162"/>
      <c r="TLL327740" s="162"/>
      <c r="TLM327740" s="162"/>
      <c r="TVD327740" s="162"/>
      <c r="TVE327740" s="162"/>
      <c r="TVF327740" s="162"/>
      <c r="TVG327740" s="162"/>
      <c r="TVH327740" s="162"/>
      <c r="TVI327740" s="162"/>
      <c r="UEZ327740" s="162"/>
      <c r="UFA327740" s="162"/>
      <c r="UFB327740" s="162"/>
      <c r="UFC327740" s="162"/>
      <c r="UFD327740" s="162"/>
      <c r="UFE327740" s="162"/>
      <c r="UOV327740" s="162"/>
      <c r="UOW327740" s="162"/>
      <c r="UOX327740" s="162"/>
      <c r="UOY327740" s="162"/>
      <c r="UOZ327740" s="162"/>
      <c r="UPA327740" s="162"/>
      <c r="UYR327740" s="162"/>
      <c r="UYS327740" s="162"/>
      <c r="UYT327740" s="162"/>
      <c r="UYU327740" s="162"/>
      <c r="UYV327740" s="162"/>
      <c r="UYW327740" s="162"/>
      <c r="VIN327740" s="162"/>
      <c r="VIO327740" s="162"/>
      <c r="VIP327740" s="162"/>
      <c r="VIQ327740" s="162"/>
      <c r="VIR327740" s="162"/>
      <c r="VIS327740" s="162"/>
      <c r="VSJ327740" s="162"/>
      <c r="VSK327740" s="162"/>
      <c r="VSL327740" s="162"/>
      <c r="VSM327740" s="162"/>
      <c r="VSN327740" s="162"/>
      <c r="VSO327740" s="162"/>
      <c r="WCF327740" s="162"/>
      <c r="WCG327740" s="162"/>
      <c r="WCH327740" s="162"/>
      <c r="WCI327740" s="162"/>
      <c r="WCJ327740" s="162"/>
      <c r="WCK327740" s="162"/>
      <c r="WMB327740" s="162"/>
      <c r="WMC327740" s="162"/>
      <c r="WMD327740" s="162"/>
      <c r="WME327740" s="162"/>
      <c r="WMF327740" s="162"/>
      <c r="WMG327740" s="162"/>
      <c r="WVX327740" s="162"/>
      <c r="WVY327740" s="162"/>
      <c r="WVZ327740" s="162"/>
      <c r="WWA327740" s="162"/>
      <c r="WWB327740" s="162"/>
      <c r="WWC327740" s="162"/>
    </row>
    <row r="327741" spans="7:789 1040:1813 2064:2837 3088:3861 4112:4885 5136:5909 6160:6933 7184:7957 8208:8981 9232:10005 10256:11029 11280:12053 12304:13077 13328:14101 14352:15125 15376:16149" ht="11.25" customHeight="1" x14ac:dyDescent="0.35">
      <c r="G327741" s="162"/>
      <c r="H327741" s="162"/>
      <c r="I327741" s="162"/>
      <c r="J327741" s="162"/>
      <c r="K327741" s="162"/>
      <c r="L327741" s="162"/>
      <c r="M327741" s="162"/>
      <c r="N327741" s="162"/>
      <c r="O327741" s="162"/>
      <c r="JL327741" s="162"/>
      <c r="JM327741" s="162"/>
      <c r="JN327741" s="162"/>
      <c r="JO327741" s="162"/>
      <c r="JP327741" s="162"/>
      <c r="JQ327741" s="162"/>
      <c r="TH327741" s="162"/>
      <c r="TI327741" s="162"/>
      <c r="TJ327741" s="162"/>
      <c r="TK327741" s="162"/>
      <c r="TL327741" s="162"/>
      <c r="TM327741" s="162"/>
      <c r="ADD327741" s="162"/>
      <c r="ADE327741" s="162"/>
      <c r="ADF327741" s="162"/>
      <c r="ADG327741" s="162"/>
      <c r="ADH327741" s="162"/>
      <c r="ADI327741" s="162"/>
      <c r="AMZ327741" s="162"/>
      <c r="ANA327741" s="162"/>
      <c r="ANB327741" s="162"/>
      <c r="ANC327741" s="162"/>
      <c r="AND327741" s="162"/>
      <c r="ANE327741" s="162"/>
      <c r="AWV327741" s="162"/>
      <c r="AWW327741" s="162"/>
      <c r="AWX327741" s="162"/>
      <c r="AWY327741" s="162"/>
      <c r="AWZ327741" s="162"/>
      <c r="AXA327741" s="162"/>
      <c r="BGR327741" s="162"/>
      <c r="BGS327741" s="162"/>
      <c r="BGT327741" s="162"/>
      <c r="BGU327741" s="162"/>
      <c r="BGV327741" s="162"/>
      <c r="BGW327741" s="162"/>
      <c r="BQN327741" s="162"/>
      <c r="BQO327741" s="162"/>
      <c r="BQP327741" s="162"/>
      <c r="BQQ327741" s="162"/>
      <c r="BQR327741" s="162"/>
      <c r="BQS327741" s="162"/>
      <c r="CAJ327741" s="162"/>
      <c r="CAK327741" s="162"/>
      <c r="CAL327741" s="162"/>
      <c r="CAM327741" s="162"/>
      <c r="CAN327741" s="162"/>
      <c r="CAO327741" s="162"/>
      <c r="CKF327741" s="162"/>
      <c r="CKG327741" s="162"/>
      <c r="CKH327741" s="162"/>
      <c r="CKI327741" s="162"/>
      <c r="CKJ327741" s="162"/>
      <c r="CKK327741" s="162"/>
      <c r="CUB327741" s="162"/>
      <c r="CUC327741" s="162"/>
      <c r="CUD327741" s="162"/>
      <c r="CUE327741" s="162"/>
      <c r="CUF327741" s="162"/>
      <c r="CUG327741" s="162"/>
      <c r="DDX327741" s="162"/>
      <c r="DDY327741" s="162"/>
      <c r="DDZ327741" s="162"/>
      <c r="DEA327741" s="162"/>
      <c r="DEB327741" s="162"/>
      <c r="DEC327741" s="162"/>
      <c r="DNT327741" s="162"/>
      <c r="DNU327741" s="162"/>
      <c r="DNV327741" s="162"/>
      <c r="DNW327741" s="162"/>
      <c r="DNX327741" s="162"/>
      <c r="DNY327741" s="162"/>
      <c r="DXP327741" s="162"/>
      <c r="DXQ327741" s="162"/>
      <c r="DXR327741" s="162"/>
      <c r="DXS327741" s="162"/>
      <c r="DXT327741" s="162"/>
      <c r="DXU327741" s="162"/>
      <c r="EHL327741" s="162"/>
      <c r="EHM327741" s="162"/>
      <c r="EHN327741" s="162"/>
      <c r="EHO327741" s="162"/>
      <c r="EHP327741" s="162"/>
      <c r="EHQ327741" s="162"/>
      <c r="ERH327741" s="162"/>
      <c r="ERI327741" s="162"/>
      <c r="ERJ327741" s="162"/>
      <c r="ERK327741" s="162"/>
      <c r="ERL327741" s="162"/>
      <c r="ERM327741" s="162"/>
      <c r="FBD327741" s="162"/>
      <c r="FBE327741" s="162"/>
      <c r="FBF327741" s="162"/>
      <c r="FBG327741" s="162"/>
      <c r="FBH327741" s="162"/>
      <c r="FBI327741" s="162"/>
      <c r="FKZ327741" s="162"/>
      <c r="FLA327741" s="162"/>
      <c r="FLB327741" s="162"/>
      <c r="FLC327741" s="162"/>
      <c r="FLD327741" s="162"/>
      <c r="FLE327741" s="162"/>
      <c r="FUV327741" s="162"/>
      <c r="FUW327741" s="162"/>
      <c r="FUX327741" s="162"/>
      <c r="FUY327741" s="162"/>
      <c r="FUZ327741" s="162"/>
      <c r="FVA327741" s="162"/>
      <c r="GER327741" s="162"/>
      <c r="GES327741" s="162"/>
      <c r="GET327741" s="162"/>
      <c r="GEU327741" s="162"/>
      <c r="GEV327741" s="162"/>
      <c r="GEW327741" s="162"/>
      <c r="GON327741" s="162"/>
      <c r="GOO327741" s="162"/>
      <c r="GOP327741" s="162"/>
      <c r="GOQ327741" s="162"/>
      <c r="GOR327741" s="162"/>
      <c r="GOS327741" s="162"/>
      <c r="GYJ327741" s="162"/>
      <c r="GYK327741" s="162"/>
      <c r="GYL327741" s="162"/>
      <c r="GYM327741" s="162"/>
      <c r="GYN327741" s="162"/>
      <c r="GYO327741" s="162"/>
      <c r="HIF327741" s="162"/>
      <c r="HIG327741" s="162"/>
      <c r="HIH327741" s="162"/>
      <c r="HII327741" s="162"/>
      <c r="HIJ327741" s="162"/>
      <c r="HIK327741" s="162"/>
      <c r="HSB327741" s="162"/>
      <c r="HSC327741" s="162"/>
      <c r="HSD327741" s="162"/>
      <c r="HSE327741" s="162"/>
      <c r="HSF327741" s="162"/>
      <c r="HSG327741" s="162"/>
      <c r="IBX327741" s="162"/>
      <c r="IBY327741" s="162"/>
      <c r="IBZ327741" s="162"/>
      <c r="ICA327741" s="162"/>
      <c r="ICB327741" s="162"/>
      <c r="ICC327741" s="162"/>
      <c r="ILT327741" s="162"/>
      <c r="ILU327741" s="162"/>
      <c r="ILV327741" s="162"/>
      <c r="ILW327741" s="162"/>
      <c r="ILX327741" s="162"/>
      <c r="ILY327741" s="162"/>
      <c r="IVP327741" s="162"/>
      <c r="IVQ327741" s="162"/>
      <c r="IVR327741" s="162"/>
      <c r="IVS327741" s="162"/>
      <c r="IVT327741" s="162"/>
      <c r="IVU327741" s="162"/>
      <c r="JFL327741" s="162"/>
      <c r="JFM327741" s="162"/>
      <c r="JFN327741" s="162"/>
      <c r="JFO327741" s="162"/>
      <c r="JFP327741" s="162"/>
      <c r="JFQ327741" s="162"/>
      <c r="JPH327741" s="162"/>
      <c r="JPI327741" s="162"/>
      <c r="JPJ327741" s="162"/>
      <c r="JPK327741" s="162"/>
      <c r="JPL327741" s="162"/>
      <c r="JPM327741" s="162"/>
      <c r="JZD327741" s="162"/>
      <c r="JZE327741" s="162"/>
      <c r="JZF327741" s="162"/>
      <c r="JZG327741" s="162"/>
      <c r="JZH327741" s="162"/>
      <c r="JZI327741" s="162"/>
      <c r="KIZ327741" s="162"/>
      <c r="KJA327741" s="162"/>
      <c r="KJB327741" s="162"/>
      <c r="KJC327741" s="162"/>
      <c r="KJD327741" s="162"/>
      <c r="KJE327741" s="162"/>
      <c r="KSV327741" s="162"/>
      <c r="KSW327741" s="162"/>
      <c r="KSX327741" s="162"/>
      <c r="KSY327741" s="162"/>
      <c r="KSZ327741" s="162"/>
      <c r="KTA327741" s="162"/>
      <c r="LCR327741" s="162"/>
      <c r="LCS327741" s="162"/>
      <c r="LCT327741" s="162"/>
      <c r="LCU327741" s="162"/>
      <c r="LCV327741" s="162"/>
      <c r="LCW327741" s="162"/>
      <c r="LMN327741" s="162"/>
      <c r="LMO327741" s="162"/>
      <c r="LMP327741" s="162"/>
      <c r="LMQ327741" s="162"/>
      <c r="LMR327741" s="162"/>
      <c r="LMS327741" s="162"/>
      <c r="LWJ327741" s="162"/>
      <c r="LWK327741" s="162"/>
      <c r="LWL327741" s="162"/>
      <c r="LWM327741" s="162"/>
      <c r="LWN327741" s="162"/>
      <c r="LWO327741" s="162"/>
      <c r="MGF327741" s="162"/>
      <c r="MGG327741" s="162"/>
      <c r="MGH327741" s="162"/>
      <c r="MGI327741" s="162"/>
      <c r="MGJ327741" s="162"/>
      <c r="MGK327741" s="162"/>
      <c r="MQB327741" s="162"/>
      <c r="MQC327741" s="162"/>
      <c r="MQD327741" s="162"/>
      <c r="MQE327741" s="162"/>
      <c r="MQF327741" s="162"/>
      <c r="MQG327741" s="162"/>
      <c r="MZX327741" s="162"/>
      <c r="MZY327741" s="162"/>
      <c r="MZZ327741" s="162"/>
      <c r="NAA327741" s="162"/>
      <c r="NAB327741" s="162"/>
      <c r="NAC327741" s="162"/>
      <c r="NJT327741" s="162"/>
      <c r="NJU327741" s="162"/>
      <c r="NJV327741" s="162"/>
      <c r="NJW327741" s="162"/>
      <c r="NJX327741" s="162"/>
      <c r="NJY327741" s="162"/>
      <c r="NTP327741" s="162"/>
      <c r="NTQ327741" s="162"/>
      <c r="NTR327741" s="162"/>
      <c r="NTS327741" s="162"/>
      <c r="NTT327741" s="162"/>
      <c r="NTU327741" s="162"/>
      <c r="ODL327741" s="162"/>
      <c r="ODM327741" s="162"/>
      <c r="ODN327741" s="162"/>
      <c r="ODO327741" s="162"/>
      <c r="ODP327741" s="162"/>
      <c r="ODQ327741" s="162"/>
      <c r="ONH327741" s="162"/>
      <c r="ONI327741" s="162"/>
      <c r="ONJ327741" s="162"/>
      <c r="ONK327741" s="162"/>
      <c r="ONL327741" s="162"/>
      <c r="ONM327741" s="162"/>
      <c r="OXD327741" s="162"/>
      <c r="OXE327741" s="162"/>
      <c r="OXF327741" s="162"/>
      <c r="OXG327741" s="162"/>
      <c r="OXH327741" s="162"/>
      <c r="OXI327741" s="162"/>
      <c r="PGZ327741" s="162"/>
      <c r="PHA327741" s="162"/>
      <c r="PHB327741" s="162"/>
      <c r="PHC327741" s="162"/>
      <c r="PHD327741" s="162"/>
      <c r="PHE327741" s="162"/>
      <c r="PQV327741" s="162"/>
      <c r="PQW327741" s="162"/>
      <c r="PQX327741" s="162"/>
      <c r="PQY327741" s="162"/>
      <c r="PQZ327741" s="162"/>
      <c r="PRA327741" s="162"/>
      <c r="QAR327741" s="162"/>
      <c r="QAS327741" s="162"/>
      <c r="QAT327741" s="162"/>
      <c r="QAU327741" s="162"/>
      <c r="QAV327741" s="162"/>
      <c r="QAW327741" s="162"/>
      <c r="QKN327741" s="162"/>
      <c r="QKO327741" s="162"/>
      <c r="QKP327741" s="162"/>
      <c r="QKQ327741" s="162"/>
      <c r="QKR327741" s="162"/>
      <c r="QKS327741" s="162"/>
      <c r="QUJ327741" s="162"/>
      <c r="QUK327741" s="162"/>
      <c r="QUL327741" s="162"/>
      <c r="QUM327741" s="162"/>
      <c r="QUN327741" s="162"/>
      <c r="QUO327741" s="162"/>
      <c r="REF327741" s="162"/>
      <c r="REG327741" s="162"/>
      <c r="REH327741" s="162"/>
      <c r="REI327741" s="162"/>
      <c r="REJ327741" s="162"/>
      <c r="REK327741" s="162"/>
      <c r="ROB327741" s="162"/>
      <c r="ROC327741" s="162"/>
      <c r="ROD327741" s="162"/>
      <c r="ROE327741" s="162"/>
      <c r="ROF327741" s="162"/>
      <c r="ROG327741" s="162"/>
      <c r="RXX327741" s="162"/>
      <c r="RXY327741" s="162"/>
      <c r="RXZ327741" s="162"/>
      <c r="RYA327741" s="162"/>
      <c r="RYB327741" s="162"/>
      <c r="RYC327741" s="162"/>
      <c r="SHT327741" s="162"/>
      <c r="SHU327741" s="162"/>
      <c r="SHV327741" s="162"/>
      <c r="SHW327741" s="162"/>
      <c r="SHX327741" s="162"/>
      <c r="SHY327741" s="162"/>
      <c r="SRP327741" s="162"/>
      <c r="SRQ327741" s="162"/>
      <c r="SRR327741" s="162"/>
      <c r="SRS327741" s="162"/>
      <c r="SRT327741" s="162"/>
      <c r="SRU327741" s="162"/>
      <c r="TBL327741" s="162"/>
      <c r="TBM327741" s="162"/>
      <c r="TBN327741" s="162"/>
      <c r="TBO327741" s="162"/>
      <c r="TBP327741" s="162"/>
      <c r="TBQ327741" s="162"/>
      <c r="TLH327741" s="162"/>
      <c r="TLI327741" s="162"/>
      <c r="TLJ327741" s="162"/>
      <c r="TLK327741" s="162"/>
      <c r="TLL327741" s="162"/>
      <c r="TLM327741" s="162"/>
      <c r="TVD327741" s="162"/>
      <c r="TVE327741" s="162"/>
      <c r="TVF327741" s="162"/>
      <c r="TVG327741" s="162"/>
      <c r="TVH327741" s="162"/>
      <c r="TVI327741" s="162"/>
      <c r="UEZ327741" s="162"/>
      <c r="UFA327741" s="162"/>
      <c r="UFB327741" s="162"/>
      <c r="UFC327741" s="162"/>
      <c r="UFD327741" s="162"/>
      <c r="UFE327741" s="162"/>
      <c r="UOV327741" s="162"/>
      <c r="UOW327741" s="162"/>
      <c r="UOX327741" s="162"/>
      <c r="UOY327741" s="162"/>
      <c r="UOZ327741" s="162"/>
      <c r="UPA327741" s="162"/>
      <c r="UYR327741" s="162"/>
      <c r="UYS327741" s="162"/>
      <c r="UYT327741" s="162"/>
      <c r="UYU327741" s="162"/>
      <c r="UYV327741" s="162"/>
      <c r="UYW327741" s="162"/>
      <c r="VIN327741" s="162"/>
      <c r="VIO327741" s="162"/>
      <c r="VIP327741" s="162"/>
      <c r="VIQ327741" s="162"/>
      <c r="VIR327741" s="162"/>
      <c r="VIS327741" s="162"/>
      <c r="VSJ327741" s="162"/>
      <c r="VSK327741" s="162"/>
      <c r="VSL327741" s="162"/>
      <c r="VSM327741" s="162"/>
      <c r="VSN327741" s="162"/>
      <c r="VSO327741" s="162"/>
      <c r="WCF327741" s="162"/>
      <c r="WCG327741" s="162"/>
      <c r="WCH327741" s="162"/>
      <c r="WCI327741" s="162"/>
      <c r="WCJ327741" s="162"/>
      <c r="WCK327741" s="162"/>
      <c r="WMB327741" s="162"/>
      <c r="WMC327741" s="162"/>
      <c r="WMD327741" s="162"/>
      <c r="WME327741" s="162"/>
      <c r="WMF327741" s="162"/>
      <c r="WMG327741" s="162"/>
      <c r="WVX327741" s="162"/>
      <c r="WVY327741" s="162"/>
      <c r="WVZ327741" s="162"/>
      <c r="WWA327741" s="162"/>
      <c r="WWB327741" s="162"/>
      <c r="WWC327741" s="162"/>
    </row>
    <row r="327742" spans="7:789 1040:1813 2064:2837 3088:3861 4112:4885 5136:5909 6160:6933 7184:7957 8208:8981 9232:10005 10256:11029 11280:12053 12304:13077 13328:14101 14352:15125 15376:16149" ht="11.25" customHeight="1" x14ac:dyDescent="0.35">
      <c r="G327742" s="162"/>
      <c r="H327742" s="162"/>
      <c r="I327742" s="162"/>
      <c r="J327742" s="162"/>
      <c r="K327742" s="162"/>
      <c r="L327742" s="162"/>
      <c r="M327742" s="162"/>
      <c r="N327742" s="162"/>
      <c r="O327742" s="162"/>
      <c r="JL327742" s="162"/>
      <c r="JM327742" s="162"/>
      <c r="JN327742" s="162"/>
      <c r="JO327742" s="162"/>
      <c r="JP327742" s="162"/>
      <c r="JQ327742" s="162"/>
      <c r="TH327742" s="162"/>
      <c r="TI327742" s="162"/>
      <c r="TJ327742" s="162"/>
      <c r="TK327742" s="162"/>
      <c r="TL327742" s="162"/>
      <c r="TM327742" s="162"/>
      <c r="ADD327742" s="162"/>
      <c r="ADE327742" s="162"/>
      <c r="ADF327742" s="162"/>
      <c r="ADG327742" s="162"/>
      <c r="ADH327742" s="162"/>
      <c r="ADI327742" s="162"/>
      <c r="AMZ327742" s="162"/>
      <c r="ANA327742" s="162"/>
      <c r="ANB327742" s="162"/>
      <c r="ANC327742" s="162"/>
      <c r="AND327742" s="162"/>
      <c r="ANE327742" s="162"/>
      <c r="AWV327742" s="162"/>
      <c r="AWW327742" s="162"/>
      <c r="AWX327742" s="162"/>
      <c r="AWY327742" s="162"/>
      <c r="AWZ327742" s="162"/>
      <c r="AXA327742" s="162"/>
      <c r="BGR327742" s="162"/>
      <c r="BGS327742" s="162"/>
      <c r="BGT327742" s="162"/>
      <c r="BGU327742" s="162"/>
      <c r="BGV327742" s="162"/>
      <c r="BGW327742" s="162"/>
      <c r="BQN327742" s="162"/>
      <c r="BQO327742" s="162"/>
      <c r="BQP327742" s="162"/>
      <c r="BQQ327742" s="162"/>
      <c r="BQR327742" s="162"/>
      <c r="BQS327742" s="162"/>
      <c r="CAJ327742" s="162"/>
      <c r="CAK327742" s="162"/>
      <c r="CAL327742" s="162"/>
      <c r="CAM327742" s="162"/>
      <c r="CAN327742" s="162"/>
      <c r="CAO327742" s="162"/>
      <c r="CKF327742" s="162"/>
      <c r="CKG327742" s="162"/>
      <c r="CKH327742" s="162"/>
      <c r="CKI327742" s="162"/>
      <c r="CKJ327742" s="162"/>
      <c r="CKK327742" s="162"/>
      <c r="CUB327742" s="162"/>
      <c r="CUC327742" s="162"/>
      <c r="CUD327742" s="162"/>
      <c r="CUE327742" s="162"/>
      <c r="CUF327742" s="162"/>
      <c r="CUG327742" s="162"/>
      <c r="DDX327742" s="162"/>
      <c r="DDY327742" s="162"/>
      <c r="DDZ327742" s="162"/>
      <c r="DEA327742" s="162"/>
      <c r="DEB327742" s="162"/>
      <c r="DEC327742" s="162"/>
      <c r="DNT327742" s="162"/>
      <c r="DNU327742" s="162"/>
      <c r="DNV327742" s="162"/>
      <c r="DNW327742" s="162"/>
      <c r="DNX327742" s="162"/>
      <c r="DNY327742" s="162"/>
      <c r="DXP327742" s="162"/>
      <c r="DXQ327742" s="162"/>
      <c r="DXR327742" s="162"/>
      <c r="DXS327742" s="162"/>
      <c r="DXT327742" s="162"/>
      <c r="DXU327742" s="162"/>
      <c r="EHL327742" s="162"/>
      <c r="EHM327742" s="162"/>
      <c r="EHN327742" s="162"/>
      <c r="EHO327742" s="162"/>
      <c r="EHP327742" s="162"/>
      <c r="EHQ327742" s="162"/>
      <c r="ERH327742" s="162"/>
      <c r="ERI327742" s="162"/>
      <c r="ERJ327742" s="162"/>
      <c r="ERK327742" s="162"/>
      <c r="ERL327742" s="162"/>
      <c r="ERM327742" s="162"/>
      <c r="FBD327742" s="162"/>
      <c r="FBE327742" s="162"/>
      <c r="FBF327742" s="162"/>
      <c r="FBG327742" s="162"/>
      <c r="FBH327742" s="162"/>
      <c r="FBI327742" s="162"/>
      <c r="FKZ327742" s="162"/>
      <c r="FLA327742" s="162"/>
      <c r="FLB327742" s="162"/>
      <c r="FLC327742" s="162"/>
      <c r="FLD327742" s="162"/>
      <c r="FLE327742" s="162"/>
      <c r="FUV327742" s="162"/>
      <c r="FUW327742" s="162"/>
      <c r="FUX327742" s="162"/>
      <c r="FUY327742" s="162"/>
      <c r="FUZ327742" s="162"/>
      <c r="FVA327742" s="162"/>
      <c r="GER327742" s="162"/>
      <c r="GES327742" s="162"/>
      <c r="GET327742" s="162"/>
      <c r="GEU327742" s="162"/>
      <c r="GEV327742" s="162"/>
      <c r="GEW327742" s="162"/>
      <c r="GON327742" s="162"/>
      <c r="GOO327742" s="162"/>
      <c r="GOP327742" s="162"/>
      <c r="GOQ327742" s="162"/>
      <c r="GOR327742" s="162"/>
      <c r="GOS327742" s="162"/>
      <c r="GYJ327742" s="162"/>
      <c r="GYK327742" s="162"/>
      <c r="GYL327742" s="162"/>
      <c r="GYM327742" s="162"/>
      <c r="GYN327742" s="162"/>
      <c r="GYO327742" s="162"/>
      <c r="HIF327742" s="162"/>
      <c r="HIG327742" s="162"/>
      <c r="HIH327742" s="162"/>
      <c r="HII327742" s="162"/>
      <c r="HIJ327742" s="162"/>
      <c r="HIK327742" s="162"/>
      <c r="HSB327742" s="162"/>
      <c r="HSC327742" s="162"/>
      <c r="HSD327742" s="162"/>
      <c r="HSE327742" s="162"/>
      <c r="HSF327742" s="162"/>
      <c r="HSG327742" s="162"/>
      <c r="IBX327742" s="162"/>
      <c r="IBY327742" s="162"/>
      <c r="IBZ327742" s="162"/>
      <c r="ICA327742" s="162"/>
      <c r="ICB327742" s="162"/>
      <c r="ICC327742" s="162"/>
      <c r="ILT327742" s="162"/>
      <c r="ILU327742" s="162"/>
      <c r="ILV327742" s="162"/>
      <c r="ILW327742" s="162"/>
      <c r="ILX327742" s="162"/>
      <c r="ILY327742" s="162"/>
      <c r="IVP327742" s="162"/>
      <c r="IVQ327742" s="162"/>
      <c r="IVR327742" s="162"/>
      <c r="IVS327742" s="162"/>
      <c r="IVT327742" s="162"/>
      <c r="IVU327742" s="162"/>
      <c r="JFL327742" s="162"/>
      <c r="JFM327742" s="162"/>
      <c r="JFN327742" s="162"/>
      <c r="JFO327742" s="162"/>
      <c r="JFP327742" s="162"/>
      <c r="JFQ327742" s="162"/>
      <c r="JPH327742" s="162"/>
      <c r="JPI327742" s="162"/>
      <c r="JPJ327742" s="162"/>
      <c r="JPK327742" s="162"/>
      <c r="JPL327742" s="162"/>
      <c r="JPM327742" s="162"/>
      <c r="JZD327742" s="162"/>
      <c r="JZE327742" s="162"/>
      <c r="JZF327742" s="162"/>
      <c r="JZG327742" s="162"/>
      <c r="JZH327742" s="162"/>
      <c r="JZI327742" s="162"/>
      <c r="KIZ327742" s="162"/>
      <c r="KJA327742" s="162"/>
      <c r="KJB327742" s="162"/>
      <c r="KJC327742" s="162"/>
      <c r="KJD327742" s="162"/>
      <c r="KJE327742" s="162"/>
      <c r="KSV327742" s="162"/>
      <c r="KSW327742" s="162"/>
      <c r="KSX327742" s="162"/>
      <c r="KSY327742" s="162"/>
      <c r="KSZ327742" s="162"/>
      <c r="KTA327742" s="162"/>
      <c r="LCR327742" s="162"/>
      <c r="LCS327742" s="162"/>
      <c r="LCT327742" s="162"/>
      <c r="LCU327742" s="162"/>
      <c r="LCV327742" s="162"/>
      <c r="LCW327742" s="162"/>
      <c r="LMN327742" s="162"/>
      <c r="LMO327742" s="162"/>
      <c r="LMP327742" s="162"/>
      <c r="LMQ327742" s="162"/>
      <c r="LMR327742" s="162"/>
      <c r="LMS327742" s="162"/>
      <c r="LWJ327742" s="162"/>
      <c r="LWK327742" s="162"/>
      <c r="LWL327742" s="162"/>
      <c r="LWM327742" s="162"/>
      <c r="LWN327742" s="162"/>
      <c r="LWO327742" s="162"/>
      <c r="MGF327742" s="162"/>
      <c r="MGG327742" s="162"/>
      <c r="MGH327742" s="162"/>
      <c r="MGI327742" s="162"/>
      <c r="MGJ327742" s="162"/>
      <c r="MGK327742" s="162"/>
      <c r="MQB327742" s="162"/>
      <c r="MQC327742" s="162"/>
      <c r="MQD327742" s="162"/>
      <c r="MQE327742" s="162"/>
      <c r="MQF327742" s="162"/>
      <c r="MQG327742" s="162"/>
      <c r="MZX327742" s="162"/>
      <c r="MZY327742" s="162"/>
      <c r="MZZ327742" s="162"/>
      <c r="NAA327742" s="162"/>
      <c r="NAB327742" s="162"/>
      <c r="NAC327742" s="162"/>
      <c r="NJT327742" s="162"/>
      <c r="NJU327742" s="162"/>
      <c r="NJV327742" s="162"/>
      <c r="NJW327742" s="162"/>
      <c r="NJX327742" s="162"/>
      <c r="NJY327742" s="162"/>
      <c r="NTP327742" s="162"/>
      <c r="NTQ327742" s="162"/>
      <c r="NTR327742" s="162"/>
      <c r="NTS327742" s="162"/>
      <c r="NTT327742" s="162"/>
      <c r="NTU327742" s="162"/>
      <c r="ODL327742" s="162"/>
      <c r="ODM327742" s="162"/>
      <c r="ODN327742" s="162"/>
      <c r="ODO327742" s="162"/>
      <c r="ODP327742" s="162"/>
      <c r="ODQ327742" s="162"/>
      <c r="ONH327742" s="162"/>
      <c r="ONI327742" s="162"/>
      <c r="ONJ327742" s="162"/>
      <c r="ONK327742" s="162"/>
      <c r="ONL327742" s="162"/>
      <c r="ONM327742" s="162"/>
      <c r="OXD327742" s="162"/>
      <c r="OXE327742" s="162"/>
      <c r="OXF327742" s="162"/>
      <c r="OXG327742" s="162"/>
      <c r="OXH327742" s="162"/>
      <c r="OXI327742" s="162"/>
      <c r="PGZ327742" s="162"/>
      <c r="PHA327742" s="162"/>
      <c r="PHB327742" s="162"/>
      <c r="PHC327742" s="162"/>
      <c r="PHD327742" s="162"/>
      <c r="PHE327742" s="162"/>
      <c r="PQV327742" s="162"/>
      <c r="PQW327742" s="162"/>
      <c r="PQX327742" s="162"/>
      <c r="PQY327742" s="162"/>
      <c r="PQZ327742" s="162"/>
      <c r="PRA327742" s="162"/>
      <c r="QAR327742" s="162"/>
      <c r="QAS327742" s="162"/>
      <c r="QAT327742" s="162"/>
      <c r="QAU327742" s="162"/>
      <c r="QAV327742" s="162"/>
      <c r="QAW327742" s="162"/>
      <c r="QKN327742" s="162"/>
      <c r="QKO327742" s="162"/>
      <c r="QKP327742" s="162"/>
      <c r="QKQ327742" s="162"/>
      <c r="QKR327742" s="162"/>
      <c r="QKS327742" s="162"/>
      <c r="QUJ327742" s="162"/>
      <c r="QUK327742" s="162"/>
      <c r="QUL327742" s="162"/>
      <c r="QUM327742" s="162"/>
      <c r="QUN327742" s="162"/>
      <c r="QUO327742" s="162"/>
      <c r="REF327742" s="162"/>
      <c r="REG327742" s="162"/>
      <c r="REH327742" s="162"/>
      <c r="REI327742" s="162"/>
      <c r="REJ327742" s="162"/>
      <c r="REK327742" s="162"/>
      <c r="ROB327742" s="162"/>
      <c r="ROC327742" s="162"/>
      <c r="ROD327742" s="162"/>
      <c r="ROE327742" s="162"/>
      <c r="ROF327742" s="162"/>
      <c r="ROG327742" s="162"/>
      <c r="RXX327742" s="162"/>
      <c r="RXY327742" s="162"/>
      <c r="RXZ327742" s="162"/>
      <c r="RYA327742" s="162"/>
      <c r="RYB327742" s="162"/>
      <c r="RYC327742" s="162"/>
      <c r="SHT327742" s="162"/>
      <c r="SHU327742" s="162"/>
      <c r="SHV327742" s="162"/>
      <c r="SHW327742" s="162"/>
      <c r="SHX327742" s="162"/>
      <c r="SHY327742" s="162"/>
      <c r="SRP327742" s="162"/>
      <c r="SRQ327742" s="162"/>
      <c r="SRR327742" s="162"/>
      <c r="SRS327742" s="162"/>
      <c r="SRT327742" s="162"/>
      <c r="SRU327742" s="162"/>
      <c r="TBL327742" s="162"/>
      <c r="TBM327742" s="162"/>
      <c r="TBN327742" s="162"/>
      <c r="TBO327742" s="162"/>
      <c r="TBP327742" s="162"/>
      <c r="TBQ327742" s="162"/>
      <c r="TLH327742" s="162"/>
      <c r="TLI327742" s="162"/>
      <c r="TLJ327742" s="162"/>
      <c r="TLK327742" s="162"/>
      <c r="TLL327742" s="162"/>
      <c r="TLM327742" s="162"/>
      <c r="TVD327742" s="162"/>
      <c r="TVE327742" s="162"/>
      <c r="TVF327742" s="162"/>
      <c r="TVG327742" s="162"/>
      <c r="TVH327742" s="162"/>
      <c r="TVI327742" s="162"/>
      <c r="UEZ327742" s="162"/>
      <c r="UFA327742" s="162"/>
      <c r="UFB327742" s="162"/>
      <c r="UFC327742" s="162"/>
      <c r="UFD327742" s="162"/>
      <c r="UFE327742" s="162"/>
      <c r="UOV327742" s="162"/>
      <c r="UOW327742" s="162"/>
      <c r="UOX327742" s="162"/>
      <c r="UOY327742" s="162"/>
      <c r="UOZ327742" s="162"/>
      <c r="UPA327742" s="162"/>
      <c r="UYR327742" s="162"/>
      <c r="UYS327742" s="162"/>
      <c r="UYT327742" s="162"/>
      <c r="UYU327742" s="162"/>
      <c r="UYV327742" s="162"/>
      <c r="UYW327742" s="162"/>
      <c r="VIN327742" s="162"/>
      <c r="VIO327742" s="162"/>
      <c r="VIP327742" s="162"/>
      <c r="VIQ327742" s="162"/>
      <c r="VIR327742" s="162"/>
      <c r="VIS327742" s="162"/>
      <c r="VSJ327742" s="162"/>
      <c r="VSK327742" s="162"/>
      <c r="VSL327742" s="162"/>
      <c r="VSM327742" s="162"/>
      <c r="VSN327742" s="162"/>
      <c r="VSO327742" s="162"/>
      <c r="WCF327742" s="162"/>
      <c r="WCG327742" s="162"/>
      <c r="WCH327742" s="162"/>
      <c r="WCI327742" s="162"/>
      <c r="WCJ327742" s="162"/>
      <c r="WCK327742" s="162"/>
      <c r="WMB327742" s="162"/>
      <c r="WMC327742" s="162"/>
      <c r="WMD327742" s="162"/>
      <c r="WME327742" s="162"/>
      <c r="WMF327742" s="162"/>
      <c r="WMG327742" s="162"/>
      <c r="WVX327742" s="162"/>
      <c r="WVY327742" s="162"/>
      <c r="WVZ327742" s="162"/>
      <c r="WWA327742" s="162"/>
      <c r="WWB327742" s="162"/>
      <c r="WWC327742" s="162"/>
    </row>
    <row r="393269" spans="7:789 1040:1813 2064:2837 3088:3861 4112:4885 5136:5909 6160:6933 7184:7957 8208:8981 9232:10005 10256:11029 11280:12053 12304:13077 13328:14101 14352:15125 15376:16149" ht="11.25" customHeight="1" x14ac:dyDescent="0.35">
      <c r="G393269" s="162"/>
      <c r="H393269" s="162"/>
      <c r="I393269" s="162"/>
      <c r="J393269" s="162"/>
      <c r="K393269" s="162"/>
      <c r="L393269" s="162"/>
      <c r="M393269" s="162"/>
      <c r="N393269" s="162"/>
      <c r="O393269" s="162"/>
      <c r="JL393269" s="162"/>
      <c r="JM393269" s="162"/>
      <c r="JN393269" s="162"/>
      <c r="JO393269" s="162"/>
      <c r="JP393269" s="162"/>
      <c r="JQ393269" s="162"/>
      <c r="TH393269" s="162"/>
      <c r="TI393269" s="162"/>
      <c r="TJ393269" s="162"/>
      <c r="TK393269" s="162"/>
      <c r="TL393269" s="162"/>
      <c r="TM393269" s="162"/>
      <c r="ADD393269" s="162"/>
      <c r="ADE393269" s="162"/>
      <c r="ADF393269" s="162"/>
      <c r="ADG393269" s="162"/>
      <c r="ADH393269" s="162"/>
      <c r="ADI393269" s="162"/>
      <c r="AMZ393269" s="162"/>
      <c r="ANA393269" s="162"/>
      <c r="ANB393269" s="162"/>
      <c r="ANC393269" s="162"/>
      <c r="AND393269" s="162"/>
      <c r="ANE393269" s="162"/>
      <c r="AWV393269" s="162"/>
      <c r="AWW393269" s="162"/>
      <c r="AWX393269" s="162"/>
      <c r="AWY393269" s="162"/>
      <c r="AWZ393269" s="162"/>
      <c r="AXA393269" s="162"/>
      <c r="BGR393269" s="162"/>
      <c r="BGS393269" s="162"/>
      <c r="BGT393269" s="162"/>
      <c r="BGU393269" s="162"/>
      <c r="BGV393269" s="162"/>
      <c r="BGW393269" s="162"/>
      <c r="BQN393269" s="162"/>
      <c r="BQO393269" s="162"/>
      <c r="BQP393269" s="162"/>
      <c r="BQQ393269" s="162"/>
      <c r="BQR393269" s="162"/>
      <c r="BQS393269" s="162"/>
      <c r="CAJ393269" s="162"/>
      <c r="CAK393269" s="162"/>
      <c r="CAL393269" s="162"/>
      <c r="CAM393269" s="162"/>
      <c r="CAN393269" s="162"/>
      <c r="CAO393269" s="162"/>
      <c r="CKF393269" s="162"/>
      <c r="CKG393269" s="162"/>
      <c r="CKH393269" s="162"/>
      <c r="CKI393269" s="162"/>
      <c r="CKJ393269" s="162"/>
      <c r="CKK393269" s="162"/>
      <c r="CUB393269" s="162"/>
      <c r="CUC393269" s="162"/>
      <c r="CUD393269" s="162"/>
      <c r="CUE393269" s="162"/>
      <c r="CUF393269" s="162"/>
      <c r="CUG393269" s="162"/>
      <c r="DDX393269" s="162"/>
      <c r="DDY393269" s="162"/>
      <c r="DDZ393269" s="162"/>
      <c r="DEA393269" s="162"/>
      <c r="DEB393269" s="162"/>
      <c r="DEC393269" s="162"/>
      <c r="DNT393269" s="162"/>
      <c r="DNU393269" s="162"/>
      <c r="DNV393269" s="162"/>
      <c r="DNW393269" s="162"/>
      <c r="DNX393269" s="162"/>
      <c r="DNY393269" s="162"/>
      <c r="DXP393269" s="162"/>
      <c r="DXQ393269" s="162"/>
      <c r="DXR393269" s="162"/>
      <c r="DXS393269" s="162"/>
      <c r="DXT393269" s="162"/>
      <c r="DXU393269" s="162"/>
      <c r="EHL393269" s="162"/>
      <c r="EHM393269" s="162"/>
      <c r="EHN393269" s="162"/>
      <c r="EHO393269" s="162"/>
      <c r="EHP393269" s="162"/>
      <c r="EHQ393269" s="162"/>
      <c r="ERH393269" s="162"/>
      <c r="ERI393269" s="162"/>
      <c r="ERJ393269" s="162"/>
      <c r="ERK393269" s="162"/>
      <c r="ERL393269" s="162"/>
      <c r="ERM393269" s="162"/>
      <c r="FBD393269" s="162"/>
      <c r="FBE393269" s="162"/>
      <c r="FBF393269" s="162"/>
      <c r="FBG393269" s="162"/>
      <c r="FBH393269" s="162"/>
      <c r="FBI393269" s="162"/>
      <c r="FKZ393269" s="162"/>
      <c r="FLA393269" s="162"/>
      <c r="FLB393269" s="162"/>
      <c r="FLC393269" s="162"/>
      <c r="FLD393269" s="162"/>
      <c r="FLE393269" s="162"/>
      <c r="FUV393269" s="162"/>
      <c r="FUW393269" s="162"/>
      <c r="FUX393269" s="162"/>
      <c r="FUY393269" s="162"/>
      <c r="FUZ393269" s="162"/>
      <c r="FVA393269" s="162"/>
      <c r="GER393269" s="162"/>
      <c r="GES393269" s="162"/>
      <c r="GET393269" s="162"/>
      <c r="GEU393269" s="162"/>
      <c r="GEV393269" s="162"/>
      <c r="GEW393269" s="162"/>
      <c r="GON393269" s="162"/>
      <c r="GOO393269" s="162"/>
      <c r="GOP393269" s="162"/>
      <c r="GOQ393269" s="162"/>
      <c r="GOR393269" s="162"/>
      <c r="GOS393269" s="162"/>
      <c r="GYJ393269" s="162"/>
      <c r="GYK393269" s="162"/>
      <c r="GYL393269" s="162"/>
      <c r="GYM393269" s="162"/>
      <c r="GYN393269" s="162"/>
      <c r="GYO393269" s="162"/>
      <c r="HIF393269" s="162"/>
      <c r="HIG393269" s="162"/>
      <c r="HIH393269" s="162"/>
      <c r="HII393269" s="162"/>
      <c r="HIJ393269" s="162"/>
      <c r="HIK393269" s="162"/>
      <c r="HSB393269" s="162"/>
      <c r="HSC393269" s="162"/>
      <c r="HSD393269" s="162"/>
      <c r="HSE393269" s="162"/>
      <c r="HSF393269" s="162"/>
      <c r="HSG393269" s="162"/>
      <c r="IBX393269" s="162"/>
      <c r="IBY393269" s="162"/>
      <c r="IBZ393269" s="162"/>
      <c r="ICA393269" s="162"/>
      <c r="ICB393269" s="162"/>
      <c r="ICC393269" s="162"/>
      <c r="ILT393269" s="162"/>
      <c r="ILU393269" s="162"/>
      <c r="ILV393269" s="162"/>
      <c r="ILW393269" s="162"/>
      <c r="ILX393269" s="162"/>
      <c r="ILY393269" s="162"/>
      <c r="IVP393269" s="162"/>
      <c r="IVQ393269" s="162"/>
      <c r="IVR393269" s="162"/>
      <c r="IVS393269" s="162"/>
      <c r="IVT393269" s="162"/>
      <c r="IVU393269" s="162"/>
      <c r="JFL393269" s="162"/>
      <c r="JFM393269" s="162"/>
      <c r="JFN393269" s="162"/>
      <c r="JFO393269" s="162"/>
      <c r="JFP393269" s="162"/>
      <c r="JFQ393269" s="162"/>
      <c r="JPH393269" s="162"/>
      <c r="JPI393269" s="162"/>
      <c r="JPJ393269" s="162"/>
      <c r="JPK393269" s="162"/>
      <c r="JPL393269" s="162"/>
      <c r="JPM393269" s="162"/>
      <c r="JZD393269" s="162"/>
      <c r="JZE393269" s="162"/>
      <c r="JZF393269" s="162"/>
      <c r="JZG393269" s="162"/>
      <c r="JZH393269" s="162"/>
      <c r="JZI393269" s="162"/>
      <c r="KIZ393269" s="162"/>
      <c r="KJA393269" s="162"/>
      <c r="KJB393269" s="162"/>
      <c r="KJC393269" s="162"/>
      <c r="KJD393269" s="162"/>
      <c r="KJE393269" s="162"/>
      <c r="KSV393269" s="162"/>
      <c r="KSW393269" s="162"/>
      <c r="KSX393269" s="162"/>
      <c r="KSY393269" s="162"/>
      <c r="KSZ393269" s="162"/>
      <c r="KTA393269" s="162"/>
      <c r="LCR393269" s="162"/>
      <c r="LCS393269" s="162"/>
      <c r="LCT393269" s="162"/>
      <c r="LCU393269" s="162"/>
      <c r="LCV393269" s="162"/>
      <c r="LCW393269" s="162"/>
      <c r="LMN393269" s="162"/>
      <c r="LMO393269" s="162"/>
      <c r="LMP393269" s="162"/>
      <c r="LMQ393269" s="162"/>
      <c r="LMR393269" s="162"/>
      <c r="LMS393269" s="162"/>
      <c r="LWJ393269" s="162"/>
      <c r="LWK393269" s="162"/>
      <c r="LWL393269" s="162"/>
      <c r="LWM393269" s="162"/>
      <c r="LWN393269" s="162"/>
      <c r="LWO393269" s="162"/>
      <c r="MGF393269" s="162"/>
      <c r="MGG393269" s="162"/>
      <c r="MGH393269" s="162"/>
      <c r="MGI393269" s="162"/>
      <c r="MGJ393269" s="162"/>
      <c r="MGK393269" s="162"/>
      <c r="MQB393269" s="162"/>
      <c r="MQC393269" s="162"/>
      <c r="MQD393269" s="162"/>
      <c r="MQE393269" s="162"/>
      <c r="MQF393269" s="162"/>
      <c r="MQG393269" s="162"/>
      <c r="MZX393269" s="162"/>
      <c r="MZY393269" s="162"/>
      <c r="MZZ393269" s="162"/>
      <c r="NAA393269" s="162"/>
      <c r="NAB393269" s="162"/>
      <c r="NAC393269" s="162"/>
      <c r="NJT393269" s="162"/>
      <c r="NJU393269" s="162"/>
      <c r="NJV393269" s="162"/>
      <c r="NJW393269" s="162"/>
      <c r="NJX393269" s="162"/>
      <c r="NJY393269" s="162"/>
      <c r="NTP393269" s="162"/>
      <c r="NTQ393269" s="162"/>
      <c r="NTR393269" s="162"/>
      <c r="NTS393269" s="162"/>
      <c r="NTT393269" s="162"/>
      <c r="NTU393269" s="162"/>
      <c r="ODL393269" s="162"/>
      <c r="ODM393269" s="162"/>
      <c r="ODN393269" s="162"/>
      <c r="ODO393269" s="162"/>
      <c r="ODP393269" s="162"/>
      <c r="ODQ393269" s="162"/>
      <c r="ONH393269" s="162"/>
      <c r="ONI393269" s="162"/>
      <c r="ONJ393269" s="162"/>
      <c r="ONK393269" s="162"/>
      <c r="ONL393269" s="162"/>
      <c r="ONM393269" s="162"/>
      <c r="OXD393269" s="162"/>
      <c r="OXE393269" s="162"/>
      <c r="OXF393269" s="162"/>
      <c r="OXG393269" s="162"/>
      <c r="OXH393269" s="162"/>
      <c r="OXI393269" s="162"/>
      <c r="PGZ393269" s="162"/>
      <c r="PHA393269" s="162"/>
      <c r="PHB393269" s="162"/>
      <c r="PHC393269" s="162"/>
      <c r="PHD393269" s="162"/>
      <c r="PHE393269" s="162"/>
      <c r="PQV393269" s="162"/>
      <c r="PQW393269" s="162"/>
      <c r="PQX393269" s="162"/>
      <c r="PQY393269" s="162"/>
      <c r="PQZ393269" s="162"/>
      <c r="PRA393269" s="162"/>
      <c r="QAR393269" s="162"/>
      <c r="QAS393269" s="162"/>
      <c r="QAT393269" s="162"/>
      <c r="QAU393269" s="162"/>
      <c r="QAV393269" s="162"/>
      <c r="QAW393269" s="162"/>
      <c r="QKN393269" s="162"/>
      <c r="QKO393269" s="162"/>
      <c r="QKP393269" s="162"/>
      <c r="QKQ393269" s="162"/>
      <c r="QKR393269" s="162"/>
      <c r="QKS393269" s="162"/>
      <c r="QUJ393269" s="162"/>
      <c r="QUK393269" s="162"/>
      <c r="QUL393269" s="162"/>
      <c r="QUM393269" s="162"/>
      <c r="QUN393269" s="162"/>
      <c r="QUO393269" s="162"/>
      <c r="REF393269" s="162"/>
      <c r="REG393269" s="162"/>
      <c r="REH393269" s="162"/>
      <c r="REI393269" s="162"/>
      <c r="REJ393269" s="162"/>
      <c r="REK393269" s="162"/>
      <c r="ROB393269" s="162"/>
      <c r="ROC393269" s="162"/>
      <c r="ROD393269" s="162"/>
      <c r="ROE393269" s="162"/>
      <c r="ROF393269" s="162"/>
      <c r="ROG393269" s="162"/>
      <c r="RXX393269" s="162"/>
      <c r="RXY393269" s="162"/>
      <c r="RXZ393269" s="162"/>
      <c r="RYA393269" s="162"/>
      <c r="RYB393269" s="162"/>
      <c r="RYC393269" s="162"/>
      <c r="SHT393269" s="162"/>
      <c r="SHU393269" s="162"/>
      <c r="SHV393269" s="162"/>
      <c r="SHW393269" s="162"/>
      <c r="SHX393269" s="162"/>
      <c r="SHY393269" s="162"/>
      <c r="SRP393269" s="162"/>
      <c r="SRQ393269" s="162"/>
      <c r="SRR393269" s="162"/>
      <c r="SRS393269" s="162"/>
      <c r="SRT393269" s="162"/>
      <c r="SRU393269" s="162"/>
      <c r="TBL393269" s="162"/>
      <c r="TBM393269" s="162"/>
      <c r="TBN393269" s="162"/>
      <c r="TBO393269" s="162"/>
      <c r="TBP393269" s="162"/>
      <c r="TBQ393269" s="162"/>
      <c r="TLH393269" s="162"/>
      <c r="TLI393269" s="162"/>
      <c r="TLJ393269" s="162"/>
      <c r="TLK393269" s="162"/>
      <c r="TLL393269" s="162"/>
      <c r="TLM393269" s="162"/>
      <c r="TVD393269" s="162"/>
      <c r="TVE393269" s="162"/>
      <c r="TVF393269" s="162"/>
      <c r="TVG393269" s="162"/>
      <c r="TVH393269" s="162"/>
      <c r="TVI393269" s="162"/>
      <c r="UEZ393269" s="162"/>
      <c r="UFA393269" s="162"/>
      <c r="UFB393269" s="162"/>
      <c r="UFC393269" s="162"/>
      <c r="UFD393269" s="162"/>
      <c r="UFE393269" s="162"/>
      <c r="UOV393269" s="162"/>
      <c r="UOW393269" s="162"/>
      <c r="UOX393269" s="162"/>
      <c r="UOY393269" s="162"/>
      <c r="UOZ393269" s="162"/>
      <c r="UPA393269" s="162"/>
      <c r="UYR393269" s="162"/>
      <c r="UYS393269" s="162"/>
      <c r="UYT393269" s="162"/>
      <c r="UYU393269" s="162"/>
      <c r="UYV393269" s="162"/>
      <c r="UYW393269" s="162"/>
      <c r="VIN393269" s="162"/>
      <c r="VIO393269" s="162"/>
      <c r="VIP393269" s="162"/>
      <c r="VIQ393269" s="162"/>
      <c r="VIR393269" s="162"/>
      <c r="VIS393269" s="162"/>
      <c r="VSJ393269" s="162"/>
      <c r="VSK393269" s="162"/>
      <c r="VSL393269" s="162"/>
      <c r="VSM393269" s="162"/>
      <c r="VSN393269" s="162"/>
      <c r="VSO393269" s="162"/>
      <c r="WCF393269" s="162"/>
      <c r="WCG393269" s="162"/>
      <c r="WCH393269" s="162"/>
      <c r="WCI393269" s="162"/>
      <c r="WCJ393269" s="162"/>
      <c r="WCK393269" s="162"/>
      <c r="WMB393269" s="162"/>
      <c r="WMC393269" s="162"/>
      <c r="WMD393269" s="162"/>
      <c r="WME393269" s="162"/>
      <c r="WMF393269" s="162"/>
      <c r="WMG393269" s="162"/>
      <c r="WVX393269" s="162"/>
      <c r="WVY393269" s="162"/>
      <c r="WVZ393269" s="162"/>
      <c r="WWA393269" s="162"/>
      <c r="WWB393269" s="162"/>
      <c r="WWC393269" s="162"/>
    </row>
    <row r="393270" spans="7:789 1040:1813 2064:2837 3088:3861 4112:4885 5136:5909 6160:6933 7184:7957 8208:8981 9232:10005 10256:11029 11280:12053 12304:13077 13328:14101 14352:15125 15376:16149" ht="11.25" customHeight="1" x14ac:dyDescent="0.35">
      <c r="G393270" s="162"/>
      <c r="H393270" s="162"/>
      <c r="I393270" s="162"/>
      <c r="J393270" s="162"/>
      <c r="K393270" s="162"/>
      <c r="L393270" s="162"/>
      <c r="M393270" s="162"/>
      <c r="N393270" s="162"/>
      <c r="O393270" s="162"/>
      <c r="JL393270" s="162"/>
      <c r="JM393270" s="162"/>
      <c r="JN393270" s="162"/>
      <c r="JO393270" s="162"/>
      <c r="JP393270" s="162"/>
      <c r="JQ393270" s="162"/>
      <c r="TH393270" s="162"/>
      <c r="TI393270" s="162"/>
      <c r="TJ393270" s="162"/>
      <c r="TK393270" s="162"/>
      <c r="TL393270" s="162"/>
      <c r="TM393270" s="162"/>
      <c r="ADD393270" s="162"/>
      <c r="ADE393270" s="162"/>
      <c r="ADF393270" s="162"/>
      <c r="ADG393270" s="162"/>
      <c r="ADH393270" s="162"/>
      <c r="ADI393270" s="162"/>
      <c r="AMZ393270" s="162"/>
      <c r="ANA393270" s="162"/>
      <c r="ANB393270" s="162"/>
      <c r="ANC393270" s="162"/>
      <c r="AND393270" s="162"/>
      <c r="ANE393270" s="162"/>
      <c r="AWV393270" s="162"/>
      <c r="AWW393270" s="162"/>
      <c r="AWX393270" s="162"/>
      <c r="AWY393270" s="162"/>
      <c r="AWZ393270" s="162"/>
      <c r="AXA393270" s="162"/>
      <c r="BGR393270" s="162"/>
      <c r="BGS393270" s="162"/>
      <c r="BGT393270" s="162"/>
      <c r="BGU393270" s="162"/>
      <c r="BGV393270" s="162"/>
      <c r="BGW393270" s="162"/>
      <c r="BQN393270" s="162"/>
      <c r="BQO393270" s="162"/>
      <c r="BQP393270" s="162"/>
      <c r="BQQ393270" s="162"/>
      <c r="BQR393270" s="162"/>
      <c r="BQS393270" s="162"/>
      <c r="CAJ393270" s="162"/>
      <c r="CAK393270" s="162"/>
      <c r="CAL393270" s="162"/>
      <c r="CAM393270" s="162"/>
      <c r="CAN393270" s="162"/>
      <c r="CAO393270" s="162"/>
      <c r="CKF393270" s="162"/>
      <c r="CKG393270" s="162"/>
      <c r="CKH393270" s="162"/>
      <c r="CKI393270" s="162"/>
      <c r="CKJ393270" s="162"/>
      <c r="CKK393270" s="162"/>
      <c r="CUB393270" s="162"/>
      <c r="CUC393270" s="162"/>
      <c r="CUD393270" s="162"/>
      <c r="CUE393270" s="162"/>
      <c r="CUF393270" s="162"/>
      <c r="CUG393270" s="162"/>
      <c r="DDX393270" s="162"/>
      <c r="DDY393270" s="162"/>
      <c r="DDZ393270" s="162"/>
      <c r="DEA393270" s="162"/>
      <c r="DEB393270" s="162"/>
      <c r="DEC393270" s="162"/>
      <c r="DNT393270" s="162"/>
      <c r="DNU393270" s="162"/>
      <c r="DNV393270" s="162"/>
      <c r="DNW393270" s="162"/>
      <c r="DNX393270" s="162"/>
      <c r="DNY393270" s="162"/>
      <c r="DXP393270" s="162"/>
      <c r="DXQ393270" s="162"/>
      <c r="DXR393270" s="162"/>
      <c r="DXS393270" s="162"/>
      <c r="DXT393270" s="162"/>
      <c r="DXU393270" s="162"/>
      <c r="EHL393270" s="162"/>
      <c r="EHM393270" s="162"/>
      <c r="EHN393270" s="162"/>
      <c r="EHO393270" s="162"/>
      <c r="EHP393270" s="162"/>
      <c r="EHQ393270" s="162"/>
      <c r="ERH393270" s="162"/>
      <c r="ERI393270" s="162"/>
      <c r="ERJ393270" s="162"/>
      <c r="ERK393270" s="162"/>
      <c r="ERL393270" s="162"/>
      <c r="ERM393270" s="162"/>
      <c r="FBD393270" s="162"/>
      <c r="FBE393270" s="162"/>
      <c r="FBF393270" s="162"/>
      <c r="FBG393270" s="162"/>
      <c r="FBH393270" s="162"/>
      <c r="FBI393270" s="162"/>
      <c r="FKZ393270" s="162"/>
      <c r="FLA393270" s="162"/>
      <c r="FLB393270" s="162"/>
      <c r="FLC393270" s="162"/>
      <c r="FLD393270" s="162"/>
      <c r="FLE393270" s="162"/>
      <c r="FUV393270" s="162"/>
      <c r="FUW393270" s="162"/>
      <c r="FUX393270" s="162"/>
      <c r="FUY393270" s="162"/>
      <c r="FUZ393270" s="162"/>
      <c r="FVA393270" s="162"/>
      <c r="GER393270" s="162"/>
      <c r="GES393270" s="162"/>
      <c r="GET393270" s="162"/>
      <c r="GEU393270" s="162"/>
      <c r="GEV393270" s="162"/>
      <c r="GEW393270" s="162"/>
      <c r="GON393270" s="162"/>
      <c r="GOO393270" s="162"/>
      <c r="GOP393270" s="162"/>
      <c r="GOQ393270" s="162"/>
      <c r="GOR393270" s="162"/>
      <c r="GOS393270" s="162"/>
      <c r="GYJ393270" s="162"/>
      <c r="GYK393270" s="162"/>
      <c r="GYL393270" s="162"/>
      <c r="GYM393270" s="162"/>
      <c r="GYN393270" s="162"/>
      <c r="GYO393270" s="162"/>
      <c r="HIF393270" s="162"/>
      <c r="HIG393270" s="162"/>
      <c r="HIH393270" s="162"/>
      <c r="HII393270" s="162"/>
      <c r="HIJ393270" s="162"/>
      <c r="HIK393270" s="162"/>
      <c r="HSB393270" s="162"/>
      <c r="HSC393270" s="162"/>
      <c r="HSD393270" s="162"/>
      <c r="HSE393270" s="162"/>
      <c r="HSF393270" s="162"/>
      <c r="HSG393270" s="162"/>
      <c r="IBX393270" s="162"/>
      <c r="IBY393270" s="162"/>
      <c r="IBZ393270" s="162"/>
      <c r="ICA393270" s="162"/>
      <c r="ICB393270" s="162"/>
      <c r="ICC393270" s="162"/>
      <c r="ILT393270" s="162"/>
      <c r="ILU393270" s="162"/>
      <c r="ILV393270" s="162"/>
      <c r="ILW393270" s="162"/>
      <c r="ILX393270" s="162"/>
      <c r="ILY393270" s="162"/>
      <c r="IVP393270" s="162"/>
      <c r="IVQ393270" s="162"/>
      <c r="IVR393270" s="162"/>
      <c r="IVS393270" s="162"/>
      <c r="IVT393270" s="162"/>
      <c r="IVU393270" s="162"/>
      <c r="JFL393270" s="162"/>
      <c r="JFM393270" s="162"/>
      <c r="JFN393270" s="162"/>
      <c r="JFO393270" s="162"/>
      <c r="JFP393270" s="162"/>
      <c r="JFQ393270" s="162"/>
      <c r="JPH393270" s="162"/>
      <c r="JPI393270" s="162"/>
      <c r="JPJ393270" s="162"/>
      <c r="JPK393270" s="162"/>
      <c r="JPL393270" s="162"/>
      <c r="JPM393270" s="162"/>
      <c r="JZD393270" s="162"/>
      <c r="JZE393270" s="162"/>
      <c r="JZF393270" s="162"/>
      <c r="JZG393270" s="162"/>
      <c r="JZH393270" s="162"/>
      <c r="JZI393270" s="162"/>
      <c r="KIZ393270" s="162"/>
      <c r="KJA393270" s="162"/>
      <c r="KJB393270" s="162"/>
      <c r="KJC393270" s="162"/>
      <c r="KJD393270" s="162"/>
      <c r="KJE393270" s="162"/>
      <c r="KSV393270" s="162"/>
      <c r="KSW393270" s="162"/>
      <c r="KSX393270" s="162"/>
      <c r="KSY393270" s="162"/>
      <c r="KSZ393270" s="162"/>
      <c r="KTA393270" s="162"/>
      <c r="LCR393270" s="162"/>
      <c r="LCS393270" s="162"/>
      <c r="LCT393270" s="162"/>
      <c r="LCU393270" s="162"/>
      <c r="LCV393270" s="162"/>
      <c r="LCW393270" s="162"/>
      <c r="LMN393270" s="162"/>
      <c r="LMO393270" s="162"/>
      <c r="LMP393270" s="162"/>
      <c r="LMQ393270" s="162"/>
      <c r="LMR393270" s="162"/>
      <c r="LMS393270" s="162"/>
      <c r="LWJ393270" s="162"/>
      <c r="LWK393270" s="162"/>
      <c r="LWL393270" s="162"/>
      <c r="LWM393270" s="162"/>
      <c r="LWN393270" s="162"/>
      <c r="LWO393270" s="162"/>
      <c r="MGF393270" s="162"/>
      <c r="MGG393270" s="162"/>
      <c r="MGH393270" s="162"/>
      <c r="MGI393270" s="162"/>
      <c r="MGJ393270" s="162"/>
      <c r="MGK393270" s="162"/>
      <c r="MQB393270" s="162"/>
      <c r="MQC393270" s="162"/>
      <c r="MQD393270" s="162"/>
      <c r="MQE393270" s="162"/>
      <c r="MQF393270" s="162"/>
      <c r="MQG393270" s="162"/>
      <c r="MZX393270" s="162"/>
      <c r="MZY393270" s="162"/>
      <c r="MZZ393270" s="162"/>
      <c r="NAA393270" s="162"/>
      <c r="NAB393270" s="162"/>
      <c r="NAC393270" s="162"/>
      <c r="NJT393270" s="162"/>
      <c r="NJU393270" s="162"/>
      <c r="NJV393270" s="162"/>
      <c r="NJW393270" s="162"/>
      <c r="NJX393270" s="162"/>
      <c r="NJY393270" s="162"/>
      <c r="NTP393270" s="162"/>
      <c r="NTQ393270" s="162"/>
      <c r="NTR393270" s="162"/>
      <c r="NTS393270" s="162"/>
      <c r="NTT393270" s="162"/>
      <c r="NTU393270" s="162"/>
      <c r="ODL393270" s="162"/>
      <c r="ODM393270" s="162"/>
      <c r="ODN393270" s="162"/>
      <c r="ODO393270" s="162"/>
      <c r="ODP393270" s="162"/>
      <c r="ODQ393270" s="162"/>
      <c r="ONH393270" s="162"/>
      <c r="ONI393270" s="162"/>
      <c r="ONJ393270" s="162"/>
      <c r="ONK393270" s="162"/>
      <c r="ONL393270" s="162"/>
      <c r="ONM393270" s="162"/>
      <c r="OXD393270" s="162"/>
      <c r="OXE393270" s="162"/>
      <c r="OXF393270" s="162"/>
      <c r="OXG393270" s="162"/>
      <c r="OXH393270" s="162"/>
      <c r="OXI393270" s="162"/>
      <c r="PGZ393270" s="162"/>
      <c r="PHA393270" s="162"/>
      <c r="PHB393270" s="162"/>
      <c r="PHC393270" s="162"/>
      <c r="PHD393270" s="162"/>
      <c r="PHE393270" s="162"/>
      <c r="PQV393270" s="162"/>
      <c r="PQW393270" s="162"/>
      <c r="PQX393270" s="162"/>
      <c r="PQY393270" s="162"/>
      <c r="PQZ393270" s="162"/>
      <c r="PRA393270" s="162"/>
      <c r="QAR393270" s="162"/>
      <c r="QAS393270" s="162"/>
      <c r="QAT393270" s="162"/>
      <c r="QAU393270" s="162"/>
      <c r="QAV393270" s="162"/>
      <c r="QAW393270" s="162"/>
      <c r="QKN393270" s="162"/>
      <c r="QKO393270" s="162"/>
      <c r="QKP393270" s="162"/>
      <c r="QKQ393270" s="162"/>
      <c r="QKR393270" s="162"/>
      <c r="QKS393270" s="162"/>
      <c r="QUJ393270" s="162"/>
      <c r="QUK393270" s="162"/>
      <c r="QUL393270" s="162"/>
      <c r="QUM393270" s="162"/>
      <c r="QUN393270" s="162"/>
      <c r="QUO393270" s="162"/>
      <c r="REF393270" s="162"/>
      <c r="REG393270" s="162"/>
      <c r="REH393270" s="162"/>
      <c r="REI393270" s="162"/>
      <c r="REJ393270" s="162"/>
      <c r="REK393270" s="162"/>
      <c r="ROB393270" s="162"/>
      <c r="ROC393270" s="162"/>
      <c r="ROD393270" s="162"/>
      <c r="ROE393270" s="162"/>
      <c r="ROF393270" s="162"/>
      <c r="ROG393270" s="162"/>
      <c r="RXX393270" s="162"/>
      <c r="RXY393270" s="162"/>
      <c r="RXZ393270" s="162"/>
      <c r="RYA393270" s="162"/>
      <c r="RYB393270" s="162"/>
      <c r="RYC393270" s="162"/>
      <c r="SHT393270" s="162"/>
      <c r="SHU393270" s="162"/>
      <c r="SHV393270" s="162"/>
      <c r="SHW393270" s="162"/>
      <c r="SHX393270" s="162"/>
      <c r="SHY393270" s="162"/>
      <c r="SRP393270" s="162"/>
      <c r="SRQ393270" s="162"/>
      <c r="SRR393270" s="162"/>
      <c r="SRS393270" s="162"/>
      <c r="SRT393270" s="162"/>
      <c r="SRU393270" s="162"/>
      <c r="TBL393270" s="162"/>
      <c r="TBM393270" s="162"/>
      <c r="TBN393270" s="162"/>
      <c r="TBO393270" s="162"/>
      <c r="TBP393270" s="162"/>
      <c r="TBQ393270" s="162"/>
      <c r="TLH393270" s="162"/>
      <c r="TLI393270" s="162"/>
      <c r="TLJ393270" s="162"/>
      <c r="TLK393270" s="162"/>
      <c r="TLL393270" s="162"/>
      <c r="TLM393270" s="162"/>
      <c r="TVD393270" s="162"/>
      <c r="TVE393270" s="162"/>
      <c r="TVF393270" s="162"/>
      <c r="TVG393270" s="162"/>
      <c r="TVH393270" s="162"/>
      <c r="TVI393270" s="162"/>
      <c r="UEZ393270" s="162"/>
      <c r="UFA393270" s="162"/>
      <c r="UFB393270" s="162"/>
      <c r="UFC393270" s="162"/>
      <c r="UFD393270" s="162"/>
      <c r="UFE393270" s="162"/>
      <c r="UOV393270" s="162"/>
      <c r="UOW393270" s="162"/>
      <c r="UOX393270" s="162"/>
      <c r="UOY393270" s="162"/>
      <c r="UOZ393270" s="162"/>
      <c r="UPA393270" s="162"/>
      <c r="UYR393270" s="162"/>
      <c r="UYS393270" s="162"/>
      <c r="UYT393270" s="162"/>
      <c r="UYU393270" s="162"/>
      <c r="UYV393270" s="162"/>
      <c r="UYW393270" s="162"/>
      <c r="VIN393270" s="162"/>
      <c r="VIO393270" s="162"/>
      <c r="VIP393270" s="162"/>
      <c r="VIQ393270" s="162"/>
      <c r="VIR393270" s="162"/>
      <c r="VIS393270" s="162"/>
      <c r="VSJ393270" s="162"/>
      <c r="VSK393270" s="162"/>
      <c r="VSL393270" s="162"/>
      <c r="VSM393270" s="162"/>
      <c r="VSN393270" s="162"/>
      <c r="VSO393270" s="162"/>
      <c r="WCF393270" s="162"/>
      <c r="WCG393270" s="162"/>
      <c r="WCH393270" s="162"/>
      <c r="WCI393270" s="162"/>
      <c r="WCJ393270" s="162"/>
      <c r="WCK393270" s="162"/>
      <c r="WMB393270" s="162"/>
      <c r="WMC393270" s="162"/>
      <c r="WMD393270" s="162"/>
      <c r="WME393270" s="162"/>
      <c r="WMF393270" s="162"/>
      <c r="WMG393270" s="162"/>
      <c r="WVX393270" s="162"/>
      <c r="WVY393270" s="162"/>
      <c r="WVZ393270" s="162"/>
      <c r="WWA393270" s="162"/>
      <c r="WWB393270" s="162"/>
      <c r="WWC393270" s="162"/>
    </row>
    <row r="393271" spans="7:789 1040:1813 2064:2837 3088:3861 4112:4885 5136:5909 6160:6933 7184:7957 8208:8981 9232:10005 10256:11029 11280:12053 12304:13077 13328:14101 14352:15125 15376:16149" ht="11.25" customHeight="1" x14ac:dyDescent="0.35">
      <c r="G393271" s="162"/>
      <c r="H393271" s="162"/>
      <c r="I393271" s="162"/>
      <c r="J393271" s="162"/>
      <c r="K393271" s="162"/>
      <c r="L393271" s="162"/>
      <c r="M393271" s="162"/>
      <c r="N393271" s="162"/>
      <c r="O393271" s="162"/>
      <c r="JL393271" s="162"/>
      <c r="JM393271" s="162"/>
      <c r="JN393271" s="162"/>
      <c r="JO393271" s="162"/>
      <c r="JP393271" s="162"/>
      <c r="JQ393271" s="162"/>
      <c r="TH393271" s="162"/>
      <c r="TI393271" s="162"/>
      <c r="TJ393271" s="162"/>
      <c r="TK393271" s="162"/>
      <c r="TL393271" s="162"/>
      <c r="TM393271" s="162"/>
      <c r="ADD393271" s="162"/>
      <c r="ADE393271" s="162"/>
      <c r="ADF393271" s="162"/>
      <c r="ADG393271" s="162"/>
      <c r="ADH393271" s="162"/>
      <c r="ADI393271" s="162"/>
      <c r="AMZ393271" s="162"/>
      <c r="ANA393271" s="162"/>
      <c r="ANB393271" s="162"/>
      <c r="ANC393271" s="162"/>
      <c r="AND393271" s="162"/>
      <c r="ANE393271" s="162"/>
      <c r="AWV393271" s="162"/>
      <c r="AWW393271" s="162"/>
      <c r="AWX393271" s="162"/>
      <c r="AWY393271" s="162"/>
      <c r="AWZ393271" s="162"/>
      <c r="AXA393271" s="162"/>
      <c r="BGR393271" s="162"/>
      <c r="BGS393271" s="162"/>
      <c r="BGT393271" s="162"/>
      <c r="BGU393271" s="162"/>
      <c r="BGV393271" s="162"/>
      <c r="BGW393271" s="162"/>
      <c r="BQN393271" s="162"/>
      <c r="BQO393271" s="162"/>
      <c r="BQP393271" s="162"/>
      <c r="BQQ393271" s="162"/>
      <c r="BQR393271" s="162"/>
      <c r="BQS393271" s="162"/>
      <c r="CAJ393271" s="162"/>
      <c r="CAK393271" s="162"/>
      <c r="CAL393271" s="162"/>
      <c r="CAM393271" s="162"/>
      <c r="CAN393271" s="162"/>
      <c r="CAO393271" s="162"/>
      <c r="CKF393271" s="162"/>
      <c r="CKG393271" s="162"/>
      <c r="CKH393271" s="162"/>
      <c r="CKI393271" s="162"/>
      <c r="CKJ393271" s="162"/>
      <c r="CKK393271" s="162"/>
      <c r="CUB393271" s="162"/>
      <c r="CUC393271" s="162"/>
      <c r="CUD393271" s="162"/>
      <c r="CUE393271" s="162"/>
      <c r="CUF393271" s="162"/>
      <c r="CUG393271" s="162"/>
      <c r="DDX393271" s="162"/>
      <c r="DDY393271" s="162"/>
      <c r="DDZ393271" s="162"/>
      <c r="DEA393271" s="162"/>
      <c r="DEB393271" s="162"/>
      <c r="DEC393271" s="162"/>
      <c r="DNT393271" s="162"/>
      <c r="DNU393271" s="162"/>
      <c r="DNV393271" s="162"/>
      <c r="DNW393271" s="162"/>
      <c r="DNX393271" s="162"/>
      <c r="DNY393271" s="162"/>
      <c r="DXP393271" s="162"/>
      <c r="DXQ393271" s="162"/>
      <c r="DXR393271" s="162"/>
      <c r="DXS393271" s="162"/>
      <c r="DXT393271" s="162"/>
      <c r="DXU393271" s="162"/>
      <c r="EHL393271" s="162"/>
      <c r="EHM393271" s="162"/>
      <c r="EHN393271" s="162"/>
      <c r="EHO393271" s="162"/>
      <c r="EHP393271" s="162"/>
      <c r="EHQ393271" s="162"/>
      <c r="ERH393271" s="162"/>
      <c r="ERI393271" s="162"/>
      <c r="ERJ393271" s="162"/>
      <c r="ERK393271" s="162"/>
      <c r="ERL393271" s="162"/>
      <c r="ERM393271" s="162"/>
      <c r="FBD393271" s="162"/>
      <c r="FBE393271" s="162"/>
      <c r="FBF393271" s="162"/>
      <c r="FBG393271" s="162"/>
      <c r="FBH393271" s="162"/>
      <c r="FBI393271" s="162"/>
      <c r="FKZ393271" s="162"/>
      <c r="FLA393271" s="162"/>
      <c r="FLB393271" s="162"/>
      <c r="FLC393271" s="162"/>
      <c r="FLD393271" s="162"/>
      <c r="FLE393271" s="162"/>
      <c r="FUV393271" s="162"/>
      <c r="FUW393271" s="162"/>
      <c r="FUX393271" s="162"/>
      <c r="FUY393271" s="162"/>
      <c r="FUZ393271" s="162"/>
      <c r="FVA393271" s="162"/>
      <c r="GER393271" s="162"/>
      <c r="GES393271" s="162"/>
      <c r="GET393271" s="162"/>
      <c r="GEU393271" s="162"/>
      <c r="GEV393271" s="162"/>
      <c r="GEW393271" s="162"/>
      <c r="GON393271" s="162"/>
      <c r="GOO393271" s="162"/>
      <c r="GOP393271" s="162"/>
      <c r="GOQ393271" s="162"/>
      <c r="GOR393271" s="162"/>
      <c r="GOS393271" s="162"/>
      <c r="GYJ393271" s="162"/>
      <c r="GYK393271" s="162"/>
      <c r="GYL393271" s="162"/>
      <c r="GYM393271" s="162"/>
      <c r="GYN393271" s="162"/>
      <c r="GYO393271" s="162"/>
      <c r="HIF393271" s="162"/>
      <c r="HIG393271" s="162"/>
      <c r="HIH393271" s="162"/>
      <c r="HII393271" s="162"/>
      <c r="HIJ393271" s="162"/>
      <c r="HIK393271" s="162"/>
      <c r="HSB393271" s="162"/>
      <c r="HSC393271" s="162"/>
      <c r="HSD393271" s="162"/>
      <c r="HSE393271" s="162"/>
      <c r="HSF393271" s="162"/>
      <c r="HSG393271" s="162"/>
      <c r="IBX393271" s="162"/>
      <c r="IBY393271" s="162"/>
      <c r="IBZ393271" s="162"/>
      <c r="ICA393271" s="162"/>
      <c r="ICB393271" s="162"/>
      <c r="ICC393271" s="162"/>
      <c r="ILT393271" s="162"/>
      <c r="ILU393271" s="162"/>
      <c r="ILV393271" s="162"/>
      <c r="ILW393271" s="162"/>
      <c r="ILX393271" s="162"/>
      <c r="ILY393271" s="162"/>
      <c r="IVP393271" s="162"/>
      <c r="IVQ393271" s="162"/>
      <c r="IVR393271" s="162"/>
      <c r="IVS393271" s="162"/>
      <c r="IVT393271" s="162"/>
      <c r="IVU393271" s="162"/>
      <c r="JFL393271" s="162"/>
      <c r="JFM393271" s="162"/>
      <c r="JFN393271" s="162"/>
      <c r="JFO393271" s="162"/>
      <c r="JFP393271" s="162"/>
      <c r="JFQ393271" s="162"/>
      <c r="JPH393271" s="162"/>
      <c r="JPI393271" s="162"/>
      <c r="JPJ393271" s="162"/>
      <c r="JPK393271" s="162"/>
      <c r="JPL393271" s="162"/>
      <c r="JPM393271" s="162"/>
      <c r="JZD393271" s="162"/>
      <c r="JZE393271" s="162"/>
      <c r="JZF393271" s="162"/>
      <c r="JZG393271" s="162"/>
      <c r="JZH393271" s="162"/>
      <c r="JZI393271" s="162"/>
      <c r="KIZ393271" s="162"/>
      <c r="KJA393271" s="162"/>
      <c r="KJB393271" s="162"/>
      <c r="KJC393271" s="162"/>
      <c r="KJD393271" s="162"/>
      <c r="KJE393271" s="162"/>
      <c r="KSV393271" s="162"/>
      <c r="KSW393271" s="162"/>
      <c r="KSX393271" s="162"/>
      <c r="KSY393271" s="162"/>
      <c r="KSZ393271" s="162"/>
      <c r="KTA393271" s="162"/>
      <c r="LCR393271" s="162"/>
      <c r="LCS393271" s="162"/>
      <c r="LCT393271" s="162"/>
      <c r="LCU393271" s="162"/>
      <c r="LCV393271" s="162"/>
      <c r="LCW393271" s="162"/>
      <c r="LMN393271" s="162"/>
      <c r="LMO393271" s="162"/>
      <c r="LMP393271" s="162"/>
      <c r="LMQ393271" s="162"/>
      <c r="LMR393271" s="162"/>
      <c r="LMS393271" s="162"/>
      <c r="LWJ393271" s="162"/>
      <c r="LWK393271" s="162"/>
      <c r="LWL393271" s="162"/>
      <c r="LWM393271" s="162"/>
      <c r="LWN393271" s="162"/>
      <c r="LWO393271" s="162"/>
      <c r="MGF393271" s="162"/>
      <c r="MGG393271" s="162"/>
      <c r="MGH393271" s="162"/>
      <c r="MGI393271" s="162"/>
      <c r="MGJ393271" s="162"/>
      <c r="MGK393271" s="162"/>
      <c r="MQB393271" s="162"/>
      <c r="MQC393271" s="162"/>
      <c r="MQD393271" s="162"/>
      <c r="MQE393271" s="162"/>
      <c r="MQF393271" s="162"/>
      <c r="MQG393271" s="162"/>
      <c r="MZX393271" s="162"/>
      <c r="MZY393271" s="162"/>
      <c r="MZZ393271" s="162"/>
      <c r="NAA393271" s="162"/>
      <c r="NAB393271" s="162"/>
      <c r="NAC393271" s="162"/>
      <c r="NJT393271" s="162"/>
      <c r="NJU393271" s="162"/>
      <c r="NJV393271" s="162"/>
      <c r="NJW393271" s="162"/>
      <c r="NJX393271" s="162"/>
      <c r="NJY393271" s="162"/>
      <c r="NTP393271" s="162"/>
      <c r="NTQ393271" s="162"/>
      <c r="NTR393271" s="162"/>
      <c r="NTS393271" s="162"/>
      <c r="NTT393271" s="162"/>
      <c r="NTU393271" s="162"/>
      <c r="ODL393271" s="162"/>
      <c r="ODM393271" s="162"/>
      <c r="ODN393271" s="162"/>
      <c r="ODO393271" s="162"/>
      <c r="ODP393271" s="162"/>
      <c r="ODQ393271" s="162"/>
      <c r="ONH393271" s="162"/>
      <c r="ONI393271" s="162"/>
      <c r="ONJ393271" s="162"/>
      <c r="ONK393271" s="162"/>
      <c r="ONL393271" s="162"/>
      <c r="ONM393271" s="162"/>
      <c r="OXD393271" s="162"/>
      <c r="OXE393271" s="162"/>
      <c r="OXF393271" s="162"/>
      <c r="OXG393271" s="162"/>
      <c r="OXH393271" s="162"/>
      <c r="OXI393271" s="162"/>
      <c r="PGZ393271" s="162"/>
      <c r="PHA393271" s="162"/>
      <c r="PHB393271" s="162"/>
      <c r="PHC393271" s="162"/>
      <c r="PHD393271" s="162"/>
      <c r="PHE393271" s="162"/>
      <c r="PQV393271" s="162"/>
      <c r="PQW393271" s="162"/>
      <c r="PQX393271" s="162"/>
      <c r="PQY393271" s="162"/>
      <c r="PQZ393271" s="162"/>
      <c r="PRA393271" s="162"/>
      <c r="QAR393271" s="162"/>
      <c r="QAS393271" s="162"/>
      <c r="QAT393271" s="162"/>
      <c r="QAU393271" s="162"/>
      <c r="QAV393271" s="162"/>
      <c r="QAW393271" s="162"/>
      <c r="QKN393271" s="162"/>
      <c r="QKO393271" s="162"/>
      <c r="QKP393271" s="162"/>
      <c r="QKQ393271" s="162"/>
      <c r="QKR393271" s="162"/>
      <c r="QKS393271" s="162"/>
      <c r="QUJ393271" s="162"/>
      <c r="QUK393271" s="162"/>
      <c r="QUL393271" s="162"/>
      <c r="QUM393271" s="162"/>
      <c r="QUN393271" s="162"/>
      <c r="QUO393271" s="162"/>
      <c r="REF393271" s="162"/>
      <c r="REG393271" s="162"/>
      <c r="REH393271" s="162"/>
      <c r="REI393271" s="162"/>
      <c r="REJ393271" s="162"/>
      <c r="REK393271" s="162"/>
      <c r="ROB393271" s="162"/>
      <c r="ROC393271" s="162"/>
      <c r="ROD393271" s="162"/>
      <c r="ROE393271" s="162"/>
      <c r="ROF393271" s="162"/>
      <c r="ROG393271" s="162"/>
      <c r="RXX393271" s="162"/>
      <c r="RXY393271" s="162"/>
      <c r="RXZ393271" s="162"/>
      <c r="RYA393271" s="162"/>
      <c r="RYB393271" s="162"/>
      <c r="RYC393271" s="162"/>
      <c r="SHT393271" s="162"/>
      <c r="SHU393271" s="162"/>
      <c r="SHV393271" s="162"/>
      <c r="SHW393271" s="162"/>
      <c r="SHX393271" s="162"/>
      <c r="SHY393271" s="162"/>
      <c r="SRP393271" s="162"/>
      <c r="SRQ393271" s="162"/>
      <c r="SRR393271" s="162"/>
      <c r="SRS393271" s="162"/>
      <c r="SRT393271" s="162"/>
      <c r="SRU393271" s="162"/>
      <c r="TBL393271" s="162"/>
      <c r="TBM393271" s="162"/>
      <c r="TBN393271" s="162"/>
      <c r="TBO393271" s="162"/>
      <c r="TBP393271" s="162"/>
      <c r="TBQ393271" s="162"/>
      <c r="TLH393271" s="162"/>
      <c r="TLI393271" s="162"/>
      <c r="TLJ393271" s="162"/>
      <c r="TLK393271" s="162"/>
      <c r="TLL393271" s="162"/>
      <c r="TLM393271" s="162"/>
      <c r="TVD393271" s="162"/>
      <c r="TVE393271" s="162"/>
      <c r="TVF393271" s="162"/>
      <c r="TVG393271" s="162"/>
      <c r="TVH393271" s="162"/>
      <c r="TVI393271" s="162"/>
      <c r="UEZ393271" s="162"/>
      <c r="UFA393271" s="162"/>
      <c r="UFB393271" s="162"/>
      <c r="UFC393271" s="162"/>
      <c r="UFD393271" s="162"/>
      <c r="UFE393271" s="162"/>
      <c r="UOV393271" s="162"/>
      <c r="UOW393271" s="162"/>
      <c r="UOX393271" s="162"/>
      <c r="UOY393271" s="162"/>
      <c r="UOZ393271" s="162"/>
      <c r="UPA393271" s="162"/>
      <c r="UYR393271" s="162"/>
      <c r="UYS393271" s="162"/>
      <c r="UYT393271" s="162"/>
      <c r="UYU393271" s="162"/>
      <c r="UYV393271" s="162"/>
      <c r="UYW393271" s="162"/>
      <c r="VIN393271" s="162"/>
      <c r="VIO393271" s="162"/>
      <c r="VIP393271" s="162"/>
      <c r="VIQ393271" s="162"/>
      <c r="VIR393271" s="162"/>
      <c r="VIS393271" s="162"/>
      <c r="VSJ393271" s="162"/>
      <c r="VSK393271" s="162"/>
      <c r="VSL393271" s="162"/>
      <c r="VSM393271" s="162"/>
      <c r="VSN393271" s="162"/>
      <c r="VSO393271" s="162"/>
      <c r="WCF393271" s="162"/>
      <c r="WCG393271" s="162"/>
      <c r="WCH393271" s="162"/>
      <c r="WCI393271" s="162"/>
      <c r="WCJ393271" s="162"/>
      <c r="WCK393271" s="162"/>
      <c r="WMB393271" s="162"/>
      <c r="WMC393271" s="162"/>
      <c r="WMD393271" s="162"/>
      <c r="WME393271" s="162"/>
      <c r="WMF393271" s="162"/>
      <c r="WMG393271" s="162"/>
      <c r="WVX393271" s="162"/>
      <c r="WVY393271" s="162"/>
      <c r="WVZ393271" s="162"/>
      <c r="WWA393271" s="162"/>
      <c r="WWB393271" s="162"/>
      <c r="WWC393271" s="162"/>
    </row>
    <row r="393272" spans="7:789 1040:1813 2064:2837 3088:3861 4112:4885 5136:5909 6160:6933 7184:7957 8208:8981 9232:10005 10256:11029 11280:12053 12304:13077 13328:14101 14352:15125 15376:16149" ht="11.25" customHeight="1" x14ac:dyDescent="0.35">
      <c r="G393272" s="162"/>
      <c r="H393272" s="162"/>
      <c r="I393272" s="162"/>
      <c r="J393272" s="162"/>
      <c r="K393272" s="162"/>
      <c r="L393272" s="162"/>
      <c r="M393272" s="162"/>
      <c r="N393272" s="162"/>
      <c r="O393272" s="162"/>
      <c r="JL393272" s="162"/>
      <c r="JM393272" s="162"/>
      <c r="JN393272" s="162"/>
      <c r="JO393272" s="162"/>
      <c r="JP393272" s="162"/>
      <c r="JQ393272" s="162"/>
      <c r="TH393272" s="162"/>
      <c r="TI393272" s="162"/>
      <c r="TJ393272" s="162"/>
      <c r="TK393272" s="162"/>
      <c r="TL393272" s="162"/>
      <c r="TM393272" s="162"/>
      <c r="ADD393272" s="162"/>
      <c r="ADE393272" s="162"/>
      <c r="ADF393272" s="162"/>
      <c r="ADG393272" s="162"/>
      <c r="ADH393272" s="162"/>
      <c r="ADI393272" s="162"/>
      <c r="AMZ393272" s="162"/>
      <c r="ANA393272" s="162"/>
      <c r="ANB393272" s="162"/>
      <c r="ANC393272" s="162"/>
      <c r="AND393272" s="162"/>
      <c r="ANE393272" s="162"/>
      <c r="AWV393272" s="162"/>
      <c r="AWW393272" s="162"/>
      <c r="AWX393272" s="162"/>
      <c r="AWY393272" s="162"/>
      <c r="AWZ393272" s="162"/>
      <c r="AXA393272" s="162"/>
      <c r="BGR393272" s="162"/>
      <c r="BGS393272" s="162"/>
      <c r="BGT393272" s="162"/>
      <c r="BGU393272" s="162"/>
      <c r="BGV393272" s="162"/>
      <c r="BGW393272" s="162"/>
      <c r="BQN393272" s="162"/>
      <c r="BQO393272" s="162"/>
      <c r="BQP393272" s="162"/>
      <c r="BQQ393272" s="162"/>
      <c r="BQR393272" s="162"/>
      <c r="BQS393272" s="162"/>
      <c r="CAJ393272" s="162"/>
      <c r="CAK393272" s="162"/>
      <c r="CAL393272" s="162"/>
      <c r="CAM393272" s="162"/>
      <c r="CAN393272" s="162"/>
      <c r="CAO393272" s="162"/>
      <c r="CKF393272" s="162"/>
      <c r="CKG393272" s="162"/>
      <c r="CKH393272" s="162"/>
      <c r="CKI393272" s="162"/>
      <c r="CKJ393272" s="162"/>
      <c r="CKK393272" s="162"/>
      <c r="CUB393272" s="162"/>
      <c r="CUC393272" s="162"/>
      <c r="CUD393272" s="162"/>
      <c r="CUE393272" s="162"/>
      <c r="CUF393272" s="162"/>
      <c r="CUG393272" s="162"/>
      <c r="DDX393272" s="162"/>
      <c r="DDY393272" s="162"/>
      <c r="DDZ393272" s="162"/>
      <c r="DEA393272" s="162"/>
      <c r="DEB393272" s="162"/>
      <c r="DEC393272" s="162"/>
      <c r="DNT393272" s="162"/>
      <c r="DNU393272" s="162"/>
      <c r="DNV393272" s="162"/>
      <c r="DNW393272" s="162"/>
      <c r="DNX393272" s="162"/>
      <c r="DNY393272" s="162"/>
      <c r="DXP393272" s="162"/>
      <c r="DXQ393272" s="162"/>
      <c r="DXR393272" s="162"/>
      <c r="DXS393272" s="162"/>
      <c r="DXT393272" s="162"/>
      <c r="DXU393272" s="162"/>
      <c r="EHL393272" s="162"/>
      <c r="EHM393272" s="162"/>
      <c r="EHN393272" s="162"/>
      <c r="EHO393272" s="162"/>
      <c r="EHP393272" s="162"/>
      <c r="EHQ393272" s="162"/>
      <c r="ERH393272" s="162"/>
      <c r="ERI393272" s="162"/>
      <c r="ERJ393272" s="162"/>
      <c r="ERK393272" s="162"/>
      <c r="ERL393272" s="162"/>
      <c r="ERM393272" s="162"/>
      <c r="FBD393272" s="162"/>
      <c r="FBE393272" s="162"/>
      <c r="FBF393272" s="162"/>
      <c r="FBG393272" s="162"/>
      <c r="FBH393272" s="162"/>
      <c r="FBI393272" s="162"/>
      <c r="FKZ393272" s="162"/>
      <c r="FLA393272" s="162"/>
      <c r="FLB393272" s="162"/>
      <c r="FLC393272" s="162"/>
      <c r="FLD393272" s="162"/>
      <c r="FLE393272" s="162"/>
      <c r="FUV393272" s="162"/>
      <c r="FUW393272" s="162"/>
      <c r="FUX393272" s="162"/>
      <c r="FUY393272" s="162"/>
      <c r="FUZ393272" s="162"/>
      <c r="FVA393272" s="162"/>
      <c r="GER393272" s="162"/>
      <c r="GES393272" s="162"/>
      <c r="GET393272" s="162"/>
      <c r="GEU393272" s="162"/>
      <c r="GEV393272" s="162"/>
      <c r="GEW393272" s="162"/>
      <c r="GON393272" s="162"/>
      <c r="GOO393272" s="162"/>
      <c r="GOP393272" s="162"/>
      <c r="GOQ393272" s="162"/>
      <c r="GOR393272" s="162"/>
      <c r="GOS393272" s="162"/>
      <c r="GYJ393272" s="162"/>
      <c r="GYK393272" s="162"/>
      <c r="GYL393272" s="162"/>
      <c r="GYM393272" s="162"/>
      <c r="GYN393272" s="162"/>
      <c r="GYO393272" s="162"/>
      <c r="HIF393272" s="162"/>
      <c r="HIG393272" s="162"/>
      <c r="HIH393272" s="162"/>
      <c r="HII393272" s="162"/>
      <c r="HIJ393272" s="162"/>
      <c r="HIK393272" s="162"/>
      <c r="HSB393272" s="162"/>
      <c r="HSC393272" s="162"/>
      <c r="HSD393272" s="162"/>
      <c r="HSE393272" s="162"/>
      <c r="HSF393272" s="162"/>
      <c r="HSG393272" s="162"/>
      <c r="IBX393272" s="162"/>
      <c r="IBY393272" s="162"/>
      <c r="IBZ393272" s="162"/>
      <c r="ICA393272" s="162"/>
      <c r="ICB393272" s="162"/>
      <c r="ICC393272" s="162"/>
      <c r="ILT393272" s="162"/>
      <c r="ILU393272" s="162"/>
      <c r="ILV393272" s="162"/>
      <c r="ILW393272" s="162"/>
      <c r="ILX393272" s="162"/>
      <c r="ILY393272" s="162"/>
      <c r="IVP393272" s="162"/>
      <c r="IVQ393272" s="162"/>
      <c r="IVR393272" s="162"/>
      <c r="IVS393272" s="162"/>
      <c r="IVT393272" s="162"/>
      <c r="IVU393272" s="162"/>
      <c r="JFL393272" s="162"/>
      <c r="JFM393272" s="162"/>
      <c r="JFN393272" s="162"/>
      <c r="JFO393272" s="162"/>
      <c r="JFP393272" s="162"/>
      <c r="JFQ393272" s="162"/>
      <c r="JPH393272" s="162"/>
      <c r="JPI393272" s="162"/>
      <c r="JPJ393272" s="162"/>
      <c r="JPK393272" s="162"/>
      <c r="JPL393272" s="162"/>
      <c r="JPM393272" s="162"/>
      <c r="JZD393272" s="162"/>
      <c r="JZE393272" s="162"/>
      <c r="JZF393272" s="162"/>
      <c r="JZG393272" s="162"/>
      <c r="JZH393272" s="162"/>
      <c r="JZI393272" s="162"/>
      <c r="KIZ393272" s="162"/>
      <c r="KJA393272" s="162"/>
      <c r="KJB393272" s="162"/>
      <c r="KJC393272" s="162"/>
      <c r="KJD393272" s="162"/>
      <c r="KJE393272" s="162"/>
      <c r="KSV393272" s="162"/>
      <c r="KSW393272" s="162"/>
      <c r="KSX393272" s="162"/>
      <c r="KSY393272" s="162"/>
      <c r="KSZ393272" s="162"/>
      <c r="KTA393272" s="162"/>
      <c r="LCR393272" s="162"/>
      <c r="LCS393272" s="162"/>
      <c r="LCT393272" s="162"/>
      <c r="LCU393272" s="162"/>
      <c r="LCV393272" s="162"/>
      <c r="LCW393272" s="162"/>
      <c r="LMN393272" s="162"/>
      <c r="LMO393272" s="162"/>
      <c r="LMP393272" s="162"/>
      <c r="LMQ393272" s="162"/>
      <c r="LMR393272" s="162"/>
      <c r="LMS393272" s="162"/>
      <c r="LWJ393272" s="162"/>
      <c r="LWK393272" s="162"/>
      <c r="LWL393272" s="162"/>
      <c r="LWM393272" s="162"/>
      <c r="LWN393272" s="162"/>
      <c r="LWO393272" s="162"/>
      <c r="MGF393272" s="162"/>
      <c r="MGG393272" s="162"/>
      <c r="MGH393272" s="162"/>
      <c r="MGI393272" s="162"/>
      <c r="MGJ393272" s="162"/>
      <c r="MGK393272" s="162"/>
      <c r="MQB393272" s="162"/>
      <c r="MQC393272" s="162"/>
      <c r="MQD393272" s="162"/>
      <c r="MQE393272" s="162"/>
      <c r="MQF393272" s="162"/>
      <c r="MQG393272" s="162"/>
      <c r="MZX393272" s="162"/>
      <c r="MZY393272" s="162"/>
      <c r="MZZ393272" s="162"/>
      <c r="NAA393272" s="162"/>
      <c r="NAB393272" s="162"/>
      <c r="NAC393272" s="162"/>
      <c r="NJT393272" s="162"/>
      <c r="NJU393272" s="162"/>
      <c r="NJV393272" s="162"/>
      <c r="NJW393272" s="162"/>
      <c r="NJX393272" s="162"/>
      <c r="NJY393272" s="162"/>
      <c r="NTP393272" s="162"/>
      <c r="NTQ393272" s="162"/>
      <c r="NTR393272" s="162"/>
      <c r="NTS393272" s="162"/>
      <c r="NTT393272" s="162"/>
      <c r="NTU393272" s="162"/>
      <c r="ODL393272" s="162"/>
      <c r="ODM393272" s="162"/>
      <c r="ODN393272" s="162"/>
      <c r="ODO393272" s="162"/>
      <c r="ODP393272" s="162"/>
      <c r="ODQ393272" s="162"/>
      <c r="ONH393272" s="162"/>
      <c r="ONI393272" s="162"/>
      <c r="ONJ393272" s="162"/>
      <c r="ONK393272" s="162"/>
      <c r="ONL393272" s="162"/>
      <c r="ONM393272" s="162"/>
      <c r="OXD393272" s="162"/>
      <c r="OXE393272" s="162"/>
      <c r="OXF393272" s="162"/>
      <c r="OXG393272" s="162"/>
      <c r="OXH393272" s="162"/>
      <c r="OXI393272" s="162"/>
      <c r="PGZ393272" s="162"/>
      <c r="PHA393272" s="162"/>
      <c r="PHB393272" s="162"/>
      <c r="PHC393272" s="162"/>
      <c r="PHD393272" s="162"/>
      <c r="PHE393272" s="162"/>
      <c r="PQV393272" s="162"/>
      <c r="PQW393272" s="162"/>
      <c r="PQX393272" s="162"/>
      <c r="PQY393272" s="162"/>
      <c r="PQZ393272" s="162"/>
      <c r="PRA393272" s="162"/>
      <c r="QAR393272" s="162"/>
      <c r="QAS393272" s="162"/>
      <c r="QAT393272" s="162"/>
      <c r="QAU393272" s="162"/>
      <c r="QAV393272" s="162"/>
      <c r="QAW393272" s="162"/>
      <c r="QKN393272" s="162"/>
      <c r="QKO393272" s="162"/>
      <c r="QKP393272" s="162"/>
      <c r="QKQ393272" s="162"/>
      <c r="QKR393272" s="162"/>
      <c r="QKS393272" s="162"/>
      <c r="QUJ393272" s="162"/>
      <c r="QUK393272" s="162"/>
      <c r="QUL393272" s="162"/>
      <c r="QUM393272" s="162"/>
      <c r="QUN393272" s="162"/>
      <c r="QUO393272" s="162"/>
      <c r="REF393272" s="162"/>
      <c r="REG393272" s="162"/>
      <c r="REH393272" s="162"/>
      <c r="REI393272" s="162"/>
      <c r="REJ393272" s="162"/>
      <c r="REK393272" s="162"/>
      <c r="ROB393272" s="162"/>
      <c r="ROC393272" s="162"/>
      <c r="ROD393272" s="162"/>
      <c r="ROE393272" s="162"/>
      <c r="ROF393272" s="162"/>
      <c r="ROG393272" s="162"/>
      <c r="RXX393272" s="162"/>
      <c r="RXY393272" s="162"/>
      <c r="RXZ393272" s="162"/>
      <c r="RYA393272" s="162"/>
      <c r="RYB393272" s="162"/>
      <c r="RYC393272" s="162"/>
      <c r="SHT393272" s="162"/>
      <c r="SHU393272" s="162"/>
      <c r="SHV393272" s="162"/>
      <c r="SHW393272" s="162"/>
      <c r="SHX393272" s="162"/>
      <c r="SHY393272" s="162"/>
      <c r="SRP393272" s="162"/>
      <c r="SRQ393272" s="162"/>
      <c r="SRR393272" s="162"/>
      <c r="SRS393272" s="162"/>
      <c r="SRT393272" s="162"/>
      <c r="SRU393272" s="162"/>
      <c r="TBL393272" s="162"/>
      <c r="TBM393272" s="162"/>
      <c r="TBN393272" s="162"/>
      <c r="TBO393272" s="162"/>
      <c r="TBP393272" s="162"/>
      <c r="TBQ393272" s="162"/>
      <c r="TLH393272" s="162"/>
      <c r="TLI393272" s="162"/>
      <c r="TLJ393272" s="162"/>
      <c r="TLK393272" s="162"/>
      <c r="TLL393272" s="162"/>
      <c r="TLM393272" s="162"/>
      <c r="TVD393272" s="162"/>
      <c r="TVE393272" s="162"/>
      <c r="TVF393272" s="162"/>
      <c r="TVG393272" s="162"/>
      <c r="TVH393272" s="162"/>
      <c r="TVI393272" s="162"/>
      <c r="UEZ393272" s="162"/>
      <c r="UFA393272" s="162"/>
      <c r="UFB393272" s="162"/>
      <c r="UFC393272" s="162"/>
      <c r="UFD393272" s="162"/>
      <c r="UFE393272" s="162"/>
      <c r="UOV393272" s="162"/>
      <c r="UOW393272" s="162"/>
      <c r="UOX393272" s="162"/>
      <c r="UOY393272" s="162"/>
      <c r="UOZ393272" s="162"/>
      <c r="UPA393272" s="162"/>
      <c r="UYR393272" s="162"/>
      <c r="UYS393272" s="162"/>
      <c r="UYT393272" s="162"/>
      <c r="UYU393272" s="162"/>
      <c r="UYV393272" s="162"/>
      <c r="UYW393272" s="162"/>
      <c r="VIN393272" s="162"/>
      <c r="VIO393272" s="162"/>
      <c r="VIP393272" s="162"/>
      <c r="VIQ393272" s="162"/>
      <c r="VIR393272" s="162"/>
      <c r="VIS393272" s="162"/>
      <c r="VSJ393272" s="162"/>
      <c r="VSK393272" s="162"/>
      <c r="VSL393272" s="162"/>
      <c r="VSM393272" s="162"/>
      <c r="VSN393272" s="162"/>
      <c r="VSO393272" s="162"/>
      <c r="WCF393272" s="162"/>
      <c r="WCG393272" s="162"/>
      <c r="WCH393272" s="162"/>
      <c r="WCI393272" s="162"/>
      <c r="WCJ393272" s="162"/>
      <c r="WCK393272" s="162"/>
      <c r="WMB393272" s="162"/>
      <c r="WMC393272" s="162"/>
      <c r="WMD393272" s="162"/>
      <c r="WME393272" s="162"/>
      <c r="WMF393272" s="162"/>
      <c r="WMG393272" s="162"/>
      <c r="WVX393272" s="162"/>
      <c r="WVY393272" s="162"/>
      <c r="WVZ393272" s="162"/>
      <c r="WWA393272" s="162"/>
      <c r="WWB393272" s="162"/>
      <c r="WWC393272" s="162"/>
    </row>
    <row r="393273" spans="7:789 1040:1813 2064:2837 3088:3861 4112:4885 5136:5909 6160:6933 7184:7957 8208:8981 9232:10005 10256:11029 11280:12053 12304:13077 13328:14101 14352:15125 15376:16149" ht="11.25" customHeight="1" x14ac:dyDescent="0.35">
      <c r="G393273" s="162"/>
      <c r="H393273" s="162"/>
      <c r="I393273" s="162"/>
      <c r="J393273" s="162"/>
      <c r="K393273" s="162"/>
      <c r="L393273" s="162"/>
      <c r="M393273" s="162"/>
      <c r="N393273" s="162"/>
      <c r="O393273" s="162"/>
      <c r="JL393273" s="162"/>
      <c r="JM393273" s="162"/>
      <c r="JN393273" s="162"/>
      <c r="JO393273" s="162"/>
      <c r="JP393273" s="162"/>
      <c r="JQ393273" s="162"/>
      <c r="TH393273" s="162"/>
      <c r="TI393273" s="162"/>
      <c r="TJ393273" s="162"/>
      <c r="TK393273" s="162"/>
      <c r="TL393273" s="162"/>
      <c r="TM393273" s="162"/>
      <c r="ADD393273" s="162"/>
      <c r="ADE393273" s="162"/>
      <c r="ADF393273" s="162"/>
      <c r="ADG393273" s="162"/>
      <c r="ADH393273" s="162"/>
      <c r="ADI393273" s="162"/>
      <c r="AMZ393273" s="162"/>
      <c r="ANA393273" s="162"/>
      <c r="ANB393273" s="162"/>
      <c r="ANC393273" s="162"/>
      <c r="AND393273" s="162"/>
      <c r="ANE393273" s="162"/>
      <c r="AWV393273" s="162"/>
      <c r="AWW393273" s="162"/>
      <c r="AWX393273" s="162"/>
      <c r="AWY393273" s="162"/>
      <c r="AWZ393273" s="162"/>
      <c r="AXA393273" s="162"/>
      <c r="BGR393273" s="162"/>
      <c r="BGS393273" s="162"/>
      <c r="BGT393273" s="162"/>
      <c r="BGU393273" s="162"/>
      <c r="BGV393273" s="162"/>
      <c r="BGW393273" s="162"/>
      <c r="BQN393273" s="162"/>
      <c r="BQO393273" s="162"/>
      <c r="BQP393273" s="162"/>
      <c r="BQQ393273" s="162"/>
      <c r="BQR393273" s="162"/>
      <c r="BQS393273" s="162"/>
      <c r="CAJ393273" s="162"/>
      <c r="CAK393273" s="162"/>
      <c r="CAL393273" s="162"/>
      <c r="CAM393273" s="162"/>
      <c r="CAN393273" s="162"/>
      <c r="CAO393273" s="162"/>
      <c r="CKF393273" s="162"/>
      <c r="CKG393273" s="162"/>
      <c r="CKH393273" s="162"/>
      <c r="CKI393273" s="162"/>
      <c r="CKJ393273" s="162"/>
      <c r="CKK393273" s="162"/>
      <c r="CUB393273" s="162"/>
      <c r="CUC393273" s="162"/>
      <c r="CUD393273" s="162"/>
      <c r="CUE393273" s="162"/>
      <c r="CUF393273" s="162"/>
      <c r="CUG393273" s="162"/>
      <c r="DDX393273" s="162"/>
      <c r="DDY393273" s="162"/>
      <c r="DDZ393273" s="162"/>
      <c r="DEA393273" s="162"/>
      <c r="DEB393273" s="162"/>
      <c r="DEC393273" s="162"/>
      <c r="DNT393273" s="162"/>
      <c r="DNU393273" s="162"/>
      <c r="DNV393273" s="162"/>
      <c r="DNW393273" s="162"/>
      <c r="DNX393273" s="162"/>
      <c r="DNY393273" s="162"/>
      <c r="DXP393273" s="162"/>
      <c r="DXQ393273" s="162"/>
      <c r="DXR393273" s="162"/>
      <c r="DXS393273" s="162"/>
      <c r="DXT393273" s="162"/>
      <c r="DXU393273" s="162"/>
      <c r="EHL393273" s="162"/>
      <c r="EHM393273" s="162"/>
      <c r="EHN393273" s="162"/>
      <c r="EHO393273" s="162"/>
      <c r="EHP393273" s="162"/>
      <c r="EHQ393273" s="162"/>
      <c r="ERH393273" s="162"/>
      <c r="ERI393273" s="162"/>
      <c r="ERJ393273" s="162"/>
      <c r="ERK393273" s="162"/>
      <c r="ERL393273" s="162"/>
      <c r="ERM393273" s="162"/>
      <c r="FBD393273" s="162"/>
      <c r="FBE393273" s="162"/>
      <c r="FBF393273" s="162"/>
      <c r="FBG393273" s="162"/>
      <c r="FBH393273" s="162"/>
      <c r="FBI393273" s="162"/>
      <c r="FKZ393273" s="162"/>
      <c r="FLA393273" s="162"/>
      <c r="FLB393273" s="162"/>
      <c r="FLC393273" s="162"/>
      <c r="FLD393273" s="162"/>
      <c r="FLE393273" s="162"/>
      <c r="FUV393273" s="162"/>
      <c r="FUW393273" s="162"/>
      <c r="FUX393273" s="162"/>
      <c r="FUY393273" s="162"/>
      <c r="FUZ393273" s="162"/>
      <c r="FVA393273" s="162"/>
      <c r="GER393273" s="162"/>
      <c r="GES393273" s="162"/>
      <c r="GET393273" s="162"/>
      <c r="GEU393273" s="162"/>
      <c r="GEV393273" s="162"/>
      <c r="GEW393273" s="162"/>
      <c r="GON393273" s="162"/>
      <c r="GOO393273" s="162"/>
      <c r="GOP393273" s="162"/>
      <c r="GOQ393273" s="162"/>
      <c r="GOR393273" s="162"/>
      <c r="GOS393273" s="162"/>
      <c r="GYJ393273" s="162"/>
      <c r="GYK393273" s="162"/>
      <c r="GYL393273" s="162"/>
      <c r="GYM393273" s="162"/>
      <c r="GYN393273" s="162"/>
      <c r="GYO393273" s="162"/>
      <c r="HIF393273" s="162"/>
      <c r="HIG393273" s="162"/>
      <c r="HIH393273" s="162"/>
      <c r="HII393273" s="162"/>
      <c r="HIJ393273" s="162"/>
      <c r="HIK393273" s="162"/>
      <c r="HSB393273" s="162"/>
      <c r="HSC393273" s="162"/>
      <c r="HSD393273" s="162"/>
      <c r="HSE393273" s="162"/>
      <c r="HSF393273" s="162"/>
      <c r="HSG393273" s="162"/>
      <c r="IBX393273" s="162"/>
      <c r="IBY393273" s="162"/>
      <c r="IBZ393273" s="162"/>
      <c r="ICA393273" s="162"/>
      <c r="ICB393273" s="162"/>
      <c r="ICC393273" s="162"/>
      <c r="ILT393273" s="162"/>
      <c r="ILU393273" s="162"/>
      <c r="ILV393273" s="162"/>
      <c r="ILW393273" s="162"/>
      <c r="ILX393273" s="162"/>
      <c r="ILY393273" s="162"/>
      <c r="IVP393273" s="162"/>
      <c r="IVQ393273" s="162"/>
      <c r="IVR393273" s="162"/>
      <c r="IVS393273" s="162"/>
      <c r="IVT393273" s="162"/>
      <c r="IVU393273" s="162"/>
      <c r="JFL393273" s="162"/>
      <c r="JFM393273" s="162"/>
      <c r="JFN393273" s="162"/>
      <c r="JFO393273" s="162"/>
      <c r="JFP393273" s="162"/>
      <c r="JFQ393273" s="162"/>
      <c r="JPH393273" s="162"/>
      <c r="JPI393273" s="162"/>
      <c r="JPJ393273" s="162"/>
      <c r="JPK393273" s="162"/>
      <c r="JPL393273" s="162"/>
      <c r="JPM393273" s="162"/>
      <c r="JZD393273" s="162"/>
      <c r="JZE393273" s="162"/>
      <c r="JZF393273" s="162"/>
      <c r="JZG393273" s="162"/>
      <c r="JZH393273" s="162"/>
      <c r="JZI393273" s="162"/>
      <c r="KIZ393273" s="162"/>
      <c r="KJA393273" s="162"/>
      <c r="KJB393273" s="162"/>
      <c r="KJC393273" s="162"/>
      <c r="KJD393273" s="162"/>
      <c r="KJE393273" s="162"/>
      <c r="KSV393273" s="162"/>
      <c r="KSW393273" s="162"/>
      <c r="KSX393273" s="162"/>
      <c r="KSY393273" s="162"/>
      <c r="KSZ393273" s="162"/>
      <c r="KTA393273" s="162"/>
      <c r="LCR393273" s="162"/>
      <c r="LCS393273" s="162"/>
      <c r="LCT393273" s="162"/>
      <c r="LCU393273" s="162"/>
      <c r="LCV393273" s="162"/>
      <c r="LCW393273" s="162"/>
      <c r="LMN393273" s="162"/>
      <c r="LMO393273" s="162"/>
      <c r="LMP393273" s="162"/>
      <c r="LMQ393273" s="162"/>
      <c r="LMR393273" s="162"/>
      <c r="LMS393273" s="162"/>
      <c r="LWJ393273" s="162"/>
      <c r="LWK393273" s="162"/>
      <c r="LWL393273" s="162"/>
      <c r="LWM393273" s="162"/>
      <c r="LWN393273" s="162"/>
      <c r="LWO393273" s="162"/>
      <c r="MGF393273" s="162"/>
      <c r="MGG393273" s="162"/>
      <c r="MGH393273" s="162"/>
      <c r="MGI393273" s="162"/>
      <c r="MGJ393273" s="162"/>
      <c r="MGK393273" s="162"/>
      <c r="MQB393273" s="162"/>
      <c r="MQC393273" s="162"/>
      <c r="MQD393273" s="162"/>
      <c r="MQE393273" s="162"/>
      <c r="MQF393273" s="162"/>
      <c r="MQG393273" s="162"/>
      <c r="MZX393273" s="162"/>
      <c r="MZY393273" s="162"/>
      <c r="MZZ393273" s="162"/>
      <c r="NAA393273" s="162"/>
      <c r="NAB393273" s="162"/>
      <c r="NAC393273" s="162"/>
      <c r="NJT393273" s="162"/>
      <c r="NJU393273" s="162"/>
      <c r="NJV393273" s="162"/>
      <c r="NJW393273" s="162"/>
      <c r="NJX393273" s="162"/>
      <c r="NJY393273" s="162"/>
      <c r="NTP393273" s="162"/>
      <c r="NTQ393273" s="162"/>
      <c r="NTR393273" s="162"/>
      <c r="NTS393273" s="162"/>
      <c r="NTT393273" s="162"/>
      <c r="NTU393273" s="162"/>
      <c r="ODL393273" s="162"/>
      <c r="ODM393273" s="162"/>
      <c r="ODN393273" s="162"/>
      <c r="ODO393273" s="162"/>
      <c r="ODP393273" s="162"/>
      <c r="ODQ393273" s="162"/>
      <c r="ONH393273" s="162"/>
      <c r="ONI393273" s="162"/>
      <c r="ONJ393273" s="162"/>
      <c r="ONK393273" s="162"/>
      <c r="ONL393273" s="162"/>
      <c r="ONM393273" s="162"/>
      <c r="OXD393273" s="162"/>
      <c r="OXE393273" s="162"/>
      <c r="OXF393273" s="162"/>
      <c r="OXG393273" s="162"/>
      <c r="OXH393273" s="162"/>
      <c r="OXI393273" s="162"/>
      <c r="PGZ393273" s="162"/>
      <c r="PHA393273" s="162"/>
      <c r="PHB393273" s="162"/>
      <c r="PHC393273" s="162"/>
      <c r="PHD393273" s="162"/>
      <c r="PHE393273" s="162"/>
      <c r="PQV393273" s="162"/>
      <c r="PQW393273" s="162"/>
      <c r="PQX393273" s="162"/>
      <c r="PQY393273" s="162"/>
      <c r="PQZ393273" s="162"/>
      <c r="PRA393273" s="162"/>
      <c r="QAR393273" s="162"/>
      <c r="QAS393273" s="162"/>
      <c r="QAT393273" s="162"/>
      <c r="QAU393273" s="162"/>
      <c r="QAV393273" s="162"/>
      <c r="QAW393273" s="162"/>
      <c r="QKN393273" s="162"/>
      <c r="QKO393273" s="162"/>
      <c r="QKP393273" s="162"/>
      <c r="QKQ393273" s="162"/>
      <c r="QKR393273" s="162"/>
      <c r="QKS393273" s="162"/>
      <c r="QUJ393273" s="162"/>
      <c r="QUK393273" s="162"/>
      <c r="QUL393273" s="162"/>
      <c r="QUM393273" s="162"/>
      <c r="QUN393273" s="162"/>
      <c r="QUO393273" s="162"/>
      <c r="REF393273" s="162"/>
      <c r="REG393273" s="162"/>
      <c r="REH393273" s="162"/>
      <c r="REI393273" s="162"/>
      <c r="REJ393273" s="162"/>
      <c r="REK393273" s="162"/>
      <c r="ROB393273" s="162"/>
      <c r="ROC393273" s="162"/>
      <c r="ROD393273" s="162"/>
      <c r="ROE393273" s="162"/>
      <c r="ROF393273" s="162"/>
      <c r="ROG393273" s="162"/>
      <c r="RXX393273" s="162"/>
      <c r="RXY393273" s="162"/>
      <c r="RXZ393273" s="162"/>
      <c r="RYA393273" s="162"/>
      <c r="RYB393273" s="162"/>
      <c r="RYC393273" s="162"/>
      <c r="SHT393273" s="162"/>
      <c r="SHU393273" s="162"/>
      <c r="SHV393273" s="162"/>
      <c r="SHW393273" s="162"/>
      <c r="SHX393273" s="162"/>
      <c r="SHY393273" s="162"/>
      <c r="SRP393273" s="162"/>
      <c r="SRQ393273" s="162"/>
      <c r="SRR393273" s="162"/>
      <c r="SRS393273" s="162"/>
      <c r="SRT393273" s="162"/>
      <c r="SRU393273" s="162"/>
      <c r="TBL393273" s="162"/>
      <c r="TBM393273" s="162"/>
      <c r="TBN393273" s="162"/>
      <c r="TBO393273" s="162"/>
      <c r="TBP393273" s="162"/>
      <c r="TBQ393273" s="162"/>
      <c r="TLH393273" s="162"/>
      <c r="TLI393273" s="162"/>
      <c r="TLJ393273" s="162"/>
      <c r="TLK393273" s="162"/>
      <c r="TLL393273" s="162"/>
      <c r="TLM393273" s="162"/>
      <c r="TVD393273" s="162"/>
      <c r="TVE393273" s="162"/>
      <c r="TVF393273" s="162"/>
      <c r="TVG393273" s="162"/>
      <c r="TVH393273" s="162"/>
      <c r="TVI393273" s="162"/>
      <c r="UEZ393273" s="162"/>
      <c r="UFA393273" s="162"/>
      <c r="UFB393273" s="162"/>
      <c r="UFC393273" s="162"/>
      <c r="UFD393273" s="162"/>
      <c r="UFE393273" s="162"/>
      <c r="UOV393273" s="162"/>
      <c r="UOW393273" s="162"/>
      <c r="UOX393273" s="162"/>
      <c r="UOY393273" s="162"/>
      <c r="UOZ393273" s="162"/>
      <c r="UPA393273" s="162"/>
      <c r="UYR393273" s="162"/>
      <c r="UYS393273" s="162"/>
      <c r="UYT393273" s="162"/>
      <c r="UYU393273" s="162"/>
      <c r="UYV393273" s="162"/>
      <c r="UYW393273" s="162"/>
      <c r="VIN393273" s="162"/>
      <c r="VIO393273" s="162"/>
      <c r="VIP393273" s="162"/>
      <c r="VIQ393273" s="162"/>
      <c r="VIR393273" s="162"/>
      <c r="VIS393273" s="162"/>
      <c r="VSJ393273" s="162"/>
      <c r="VSK393273" s="162"/>
      <c r="VSL393273" s="162"/>
      <c r="VSM393273" s="162"/>
      <c r="VSN393273" s="162"/>
      <c r="VSO393273" s="162"/>
      <c r="WCF393273" s="162"/>
      <c r="WCG393273" s="162"/>
      <c r="WCH393273" s="162"/>
      <c r="WCI393273" s="162"/>
      <c r="WCJ393273" s="162"/>
      <c r="WCK393273" s="162"/>
      <c r="WMB393273" s="162"/>
      <c r="WMC393273" s="162"/>
      <c r="WMD393273" s="162"/>
      <c r="WME393273" s="162"/>
      <c r="WMF393273" s="162"/>
      <c r="WMG393273" s="162"/>
      <c r="WVX393273" s="162"/>
      <c r="WVY393273" s="162"/>
      <c r="WVZ393273" s="162"/>
      <c r="WWA393273" s="162"/>
      <c r="WWB393273" s="162"/>
      <c r="WWC393273" s="162"/>
    </row>
    <row r="393274" spans="7:789 1040:1813 2064:2837 3088:3861 4112:4885 5136:5909 6160:6933 7184:7957 8208:8981 9232:10005 10256:11029 11280:12053 12304:13077 13328:14101 14352:15125 15376:16149" ht="11.25" customHeight="1" x14ac:dyDescent="0.35">
      <c r="G393274" s="162"/>
      <c r="H393274" s="162"/>
      <c r="I393274" s="162"/>
      <c r="J393274" s="162"/>
      <c r="K393274" s="162"/>
      <c r="L393274" s="162"/>
      <c r="M393274" s="162"/>
      <c r="N393274" s="162"/>
      <c r="O393274" s="162"/>
      <c r="JL393274" s="162"/>
      <c r="JM393274" s="162"/>
      <c r="JN393274" s="162"/>
      <c r="JO393274" s="162"/>
      <c r="JP393274" s="162"/>
      <c r="JQ393274" s="162"/>
      <c r="TH393274" s="162"/>
      <c r="TI393274" s="162"/>
      <c r="TJ393274" s="162"/>
      <c r="TK393274" s="162"/>
      <c r="TL393274" s="162"/>
      <c r="TM393274" s="162"/>
      <c r="ADD393274" s="162"/>
      <c r="ADE393274" s="162"/>
      <c r="ADF393274" s="162"/>
      <c r="ADG393274" s="162"/>
      <c r="ADH393274" s="162"/>
      <c r="ADI393274" s="162"/>
      <c r="AMZ393274" s="162"/>
      <c r="ANA393274" s="162"/>
      <c r="ANB393274" s="162"/>
      <c r="ANC393274" s="162"/>
      <c r="AND393274" s="162"/>
      <c r="ANE393274" s="162"/>
      <c r="AWV393274" s="162"/>
      <c r="AWW393274" s="162"/>
      <c r="AWX393274" s="162"/>
      <c r="AWY393274" s="162"/>
      <c r="AWZ393274" s="162"/>
      <c r="AXA393274" s="162"/>
      <c r="BGR393274" s="162"/>
      <c r="BGS393274" s="162"/>
      <c r="BGT393274" s="162"/>
      <c r="BGU393274" s="162"/>
      <c r="BGV393274" s="162"/>
      <c r="BGW393274" s="162"/>
      <c r="BQN393274" s="162"/>
      <c r="BQO393274" s="162"/>
      <c r="BQP393274" s="162"/>
      <c r="BQQ393274" s="162"/>
      <c r="BQR393274" s="162"/>
      <c r="BQS393274" s="162"/>
      <c r="CAJ393274" s="162"/>
      <c r="CAK393274" s="162"/>
      <c r="CAL393274" s="162"/>
      <c r="CAM393274" s="162"/>
      <c r="CAN393274" s="162"/>
      <c r="CAO393274" s="162"/>
      <c r="CKF393274" s="162"/>
      <c r="CKG393274" s="162"/>
      <c r="CKH393274" s="162"/>
      <c r="CKI393274" s="162"/>
      <c r="CKJ393274" s="162"/>
      <c r="CKK393274" s="162"/>
      <c r="CUB393274" s="162"/>
      <c r="CUC393274" s="162"/>
      <c r="CUD393274" s="162"/>
      <c r="CUE393274" s="162"/>
      <c r="CUF393274" s="162"/>
      <c r="CUG393274" s="162"/>
      <c r="DDX393274" s="162"/>
      <c r="DDY393274" s="162"/>
      <c r="DDZ393274" s="162"/>
      <c r="DEA393274" s="162"/>
      <c r="DEB393274" s="162"/>
      <c r="DEC393274" s="162"/>
      <c r="DNT393274" s="162"/>
      <c r="DNU393274" s="162"/>
      <c r="DNV393274" s="162"/>
      <c r="DNW393274" s="162"/>
      <c r="DNX393274" s="162"/>
      <c r="DNY393274" s="162"/>
      <c r="DXP393274" s="162"/>
      <c r="DXQ393274" s="162"/>
      <c r="DXR393274" s="162"/>
      <c r="DXS393274" s="162"/>
      <c r="DXT393274" s="162"/>
      <c r="DXU393274" s="162"/>
      <c r="EHL393274" s="162"/>
      <c r="EHM393274" s="162"/>
      <c r="EHN393274" s="162"/>
      <c r="EHO393274" s="162"/>
      <c r="EHP393274" s="162"/>
      <c r="EHQ393274" s="162"/>
      <c r="ERH393274" s="162"/>
      <c r="ERI393274" s="162"/>
      <c r="ERJ393274" s="162"/>
      <c r="ERK393274" s="162"/>
      <c r="ERL393274" s="162"/>
      <c r="ERM393274" s="162"/>
      <c r="FBD393274" s="162"/>
      <c r="FBE393274" s="162"/>
      <c r="FBF393274" s="162"/>
      <c r="FBG393274" s="162"/>
      <c r="FBH393274" s="162"/>
      <c r="FBI393274" s="162"/>
      <c r="FKZ393274" s="162"/>
      <c r="FLA393274" s="162"/>
      <c r="FLB393274" s="162"/>
      <c r="FLC393274" s="162"/>
      <c r="FLD393274" s="162"/>
      <c r="FLE393274" s="162"/>
      <c r="FUV393274" s="162"/>
      <c r="FUW393274" s="162"/>
      <c r="FUX393274" s="162"/>
      <c r="FUY393274" s="162"/>
      <c r="FUZ393274" s="162"/>
      <c r="FVA393274" s="162"/>
      <c r="GER393274" s="162"/>
      <c r="GES393274" s="162"/>
      <c r="GET393274" s="162"/>
      <c r="GEU393274" s="162"/>
      <c r="GEV393274" s="162"/>
      <c r="GEW393274" s="162"/>
      <c r="GON393274" s="162"/>
      <c r="GOO393274" s="162"/>
      <c r="GOP393274" s="162"/>
      <c r="GOQ393274" s="162"/>
      <c r="GOR393274" s="162"/>
      <c r="GOS393274" s="162"/>
      <c r="GYJ393274" s="162"/>
      <c r="GYK393274" s="162"/>
      <c r="GYL393274" s="162"/>
      <c r="GYM393274" s="162"/>
      <c r="GYN393274" s="162"/>
      <c r="GYO393274" s="162"/>
      <c r="HIF393274" s="162"/>
      <c r="HIG393274" s="162"/>
      <c r="HIH393274" s="162"/>
      <c r="HII393274" s="162"/>
      <c r="HIJ393274" s="162"/>
      <c r="HIK393274" s="162"/>
      <c r="HSB393274" s="162"/>
      <c r="HSC393274" s="162"/>
      <c r="HSD393274" s="162"/>
      <c r="HSE393274" s="162"/>
      <c r="HSF393274" s="162"/>
      <c r="HSG393274" s="162"/>
      <c r="IBX393274" s="162"/>
      <c r="IBY393274" s="162"/>
      <c r="IBZ393274" s="162"/>
      <c r="ICA393274" s="162"/>
      <c r="ICB393274" s="162"/>
      <c r="ICC393274" s="162"/>
      <c r="ILT393274" s="162"/>
      <c r="ILU393274" s="162"/>
      <c r="ILV393274" s="162"/>
      <c r="ILW393274" s="162"/>
      <c r="ILX393274" s="162"/>
      <c r="ILY393274" s="162"/>
      <c r="IVP393274" s="162"/>
      <c r="IVQ393274" s="162"/>
      <c r="IVR393274" s="162"/>
      <c r="IVS393274" s="162"/>
      <c r="IVT393274" s="162"/>
      <c r="IVU393274" s="162"/>
      <c r="JFL393274" s="162"/>
      <c r="JFM393274" s="162"/>
      <c r="JFN393274" s="162"/>
      <c r="JFO393274" s="162"/>
      <c r="JFP393274" s="162"/>
      <c r="JFQ393274" s="162"/>
      <c r="JPH393274" s="162"/>
      <c r="JPI393274" s="162"/>
      <c r="JPJ393274" s="162"/>
      <c r="JPK393274" s="162"/>
      <c r="JPL393274" s="162"/>
      <c r="JPM393274" s="162"/>
      <c r="JZD393274" s="162"/>
      <c r="JZE393274" s="162"/>
      <c r="JZF393274" s="162"/>
      <c r="JZG393274" s="162"/>
      <c r="JZH393274" s="162"/>
      <c r="JZI393274" s="162"/>
      <c r="KIZ393274" s="162"/>
      <c r="KJA393274" s="162"/>
      <c r="KJB393274" s="162"/>
      <c r="KJC393274" s="162"/>
      <c r="KJD393274" s="162"/>
      <c r="KJE393274" s="162"/>
      <c r="KSV393274" s="162"/>
      <c r="KSW393274" s="162"/>
      <c r="KSX393274" s="162"/>
      <c r="KSY393274" s="162"/>
      <c r="KSZ393274" s="162"/>
      <c r="KTA393274" s="162"/>
      <c r="LCR393274" s="162"/>
      <c r="LCS393274" s="162"/>
      <c r="LCT393274" s="162"/>
      <c r="LCU393274" s="162"/>
      <c r="LCV393274" s="162"/>
      <c r="LCW393274" s="162"/>
      <c r="LMN393274" s="162"/>
      <c r="LMO393274" s="162"/>
      <c r="LMP393274" s="162"/>
      <c r="LMQ393274" s="162"/>
      <c r="LMR393274" s="162"/>
      <c r="LMS393274" s="162"/>
      <c r="LWJ393274" s="162"/>
      <c r="LWK393274" s="162"/>
      <c r="LWL393274" s="162"/>
      <c r="LWM393274" s="162"/>
      <c r="LWN393274" s="162"/>
      <c r="LWO393274" s="162"/>
      <c r="MGF393274" s="162"/>
      <c r="MGG393274" s="162"/>
      <c r="MGH393274" s="162"/>
      <c r="MGI393274" s="162"/>
      <c r="MGJ393274" s="162"/>
      <c r="MGK393274" s="162"/>
      <c r="MQB393274" s="162"/>
      <c r="MQC393274" s="162"/>
      <c r="MQD393274" s="162"/>
      <c r="MQE393274" s="162"/>
      <c r="MQF393274" s="162"/>
      <c r="MQG393274" s="162"/>
      <c r="MZX393274" s="162"/>
      <c r="MZY393274" s="162"/>
      <c r="MZZ393274" s="162"/>
      <c r="NAA393274" s="162"/>
      <c r="NAB393274" s="162"/>
      <c r="NAC393274" s="162"/>
      <c r="NJT393274" s="162"/>
      <c r="NJU393274" s="162"/>
      <c r="NJV393274" s="162"/>
      <c r="NJW393274" s="162"/>
      <c r="NJX393274" s="162"/>
      <c r="NJY393274" s="162"/>
      <c r="NTP393274" s="162"/>
      <c r="NTQ393274" s="162"/>
      <c r="NTR393274" s="162"/>
      <c r="NTS393274" s="162"/>
      <c r="NTT393274" s="162"/>
      <c r="NTU393274" s="162"/>
      <c r="ODL393274" s="162"/>
      <c r="ODM393274" s="162"/>
      <c r="ODN393274" s="162"/>
      <c r="ODO393274" s="162"/>
      <c r="ODP393274" s="162"/>
      <c r="ODQ393274" s="162"/>
      <c r="ONH393274" s="162"/>
      <c r="ONI393274" s="162"/>
      <c r="ONJ393274" s="162"/>
      <c r="ONK393274" s="162"/>
      <c r="ONL393274" s="162"/>
      <c r="ONM393274" s="162"/>
      <c r="OXD393274" s="162"/>
      <c r="OXE393274" s="162"/>
      <c r="OXF393274" s="162"/>
      <c r="OXG393274" s="162"/>
      <c r="OXH393274" s="162"/>
      <c r="OXI393274" s="162"/>
      <c r="PGZ393274" s="162"/>
      <c r="PHA393274" s="162"/>
      <c r="PHB393274" s="162"/>
      <c r="PHC393274" s="162"/>
      <c r="PHD393274" s="162"/>
      <c r="PHE393274" s="162"/>
      <c r="PQV393274" s="162"/>
      <c r="PQW393274" s="162"/>
      <c r="PQX393274" s="162"/>
      <c r="PQY393274" s="162"/>
      <c r="PQZ393274" s="162"/>
      <c r="PRA393274" s="162"/>
      <c r="QAR393274" s="162"/>
      <c r="QAS393274" s="162"/>
      <c r="QAT393274" s="162"/>
      <c r="QAU393274" s="162"/>
      <c r="QAV393274" s="162"/>
      <c r="QAW393274" s="162"/>
      <c r="QKN393274" s="162"/>
      <c r="QKO393274" s="162"/>
      <c r="QKP393274" s="162"/>
      <c r="QKQ393274" s="162"/>
      <c r="QKR393274" s="162"/>
      <c r="QKS393274" s="162"/>
      <c r="QUJ393274" s="162"/>
      <c r="QUK393274" s="162"/>
      <c r="QUL393274" s="162"/>
      <c r="QUM393274" s="162"/>
      <c r="QUN393274" s="162"/>
      <c r="QUO393274" s="162"/>
      <c r="REF393274" s="162"/>
      <c r="REG393274" s="162"/>
      <c r="REH393274" s="162"/>
      <c r="REI393274" s="162"/>
      <c r="REJ393274" s="162"/>
      <c r="REK393274" s="162"/>
      <c r="ROB393274" s="162"/>
      <c r="ROC393274" s="162"/>
      <c r="ROD393274" s="162"/>
      <c r="ROE393274" s="162"/>
      <c r="ROF393274" s="162"/>
      <c r="ROG393274" s="162"/>
      <c r="RXX393274" s="162"/>
      <c r="RXY393274" s="162"/>
      <c r="RXZ393274" s="162"/>
      <c r="RYA393274" s="162"/>
      <c r="RYB393274" s="162"/>
      <c r="RYC393274" s="162"/>
      <c r="SHT393274" s="162"/>
      <c r="SHU393274" s="162"/>
      <c r="SHV393274" s="162"/>
      <c r="SHW393274" s="162"/>
      <c r="SHX393274" s="162"/>
      <c r="SHY393274" s="162"/>
      <c r="SRP393274" s="162"/>
      <c r="SRQ393274" s="162"/>
      <c r="SRR393274" s="162"/>
      <c r="SRS393274" s="162"/>
      <c r="SRT393274" s="162"/>
      <c r="SRU393274" s="162"/>
      <c r="TBL393274" s="162"/>
      <c r="TBM393274" s="162"/>
      <c r="TBN393274" s="162"/>
      <c r="TBO393274" s="162"/>
      <c r="TBP393274" s="162"/>
      <c r="TBQ393274" s="162"/>
      <c r="TLH393274" s="162"/>
      <c r="TLI393274" s="162"/>
      <c r="TLJ393274" s="162"/>
      <c r="TLK393274" s="162"/>
      <c r="TLL393274" s="162"/>
      <c r="TLM393274" s="162"/>
      <c r="TVD393274" s="162"/>
      <c r="TVE393274" s="162"/>
      <c r="TVF393274" s="162"/>
      <c r="TVG393274" s="162"/>
      <c r="TVH393274" s="162"/>
      <c r="TVI393274" s="162"/>
      <c r="UEZ393274" s="162"/>
      <c r="UFA393274" s="162"/>
      <c r="UFB393274" s="162"/>
      <c r="UFC393274" s="162"/>
      <c r="UFD393274" s="162"/>
      <c r="UFE393274" s="162"/>
      <c r="UOV393274" s="162"/>
      <c r="UOW393274" s="162"/>
      <c r="UOX393274" s="162"/>
      <c r="UOY393274" s="162"/>
      <c r="UOZ393274" s="162"/>
      <c r="UPA393274" s="162"/>
      <c r="UYR393274" s="162"/>
      <c r="UYS393274" s="162"/>
      <c r="UYT393274" s="162"/>
      <c r="UYU393274" s="162"/>
      <c r="UYV393274" s="162"/>
      <c r="UYW393274" s="162"/>
      <c r="VIN393274" s="162"/>
      <c r="VIO393274" s="162"/>
      <c r="VIP393274" s="162"/>
      <c r="VIQ393274" s="162"/>
      <c r="VIR393274" s="162"/>
      <c r="VIS393274" s="162"/>
      <c r="VSJ393274" s="162"/>
      <c r="VSK393274" s="162"/>
      <c r="VSL393274" s="162"/>
      <c r="VSM393274" s="162"/>
      <c r="VSN393274" s="162"/>
      <c r="VSO393274" s="162"/>
      <c r="WCF393274" s="162"/>
      <c r="WCG393274" s="162"/>
      <c r="WCH393274" s="162"/>
      <c r="WCI393274" s="162"/>
      <c r="WCJ393274" s="162"/>
      <c r="WCK393274" s="162"/>
      <c r="WMB393274" s="162"/>
      <c r="WMC393274" s="162"/>
      <c r="WMD393274" s="162"/>
      <c r="WME393274" s="162"/>
      <c r="WMF393274" s="162"/>
      <c r="WMG393274" s="162"/>
      <c r="WVX393274" s="162"/>
      <c r="WVY393274" s="162"/>
      <c r="WVZ393274" s="162"/>
      <c r="WWA393274" s="162"/>
      <c r="WWB393274" s="162"/>
      <c r="WWC393274" s="162"/>
    </row>
    <row r="393275" spans="7:789 1040:1813 2064:2837 3088:3861 4112:4885 5136:5909 6160:6933 7184:7957 8208:8981 9232:10005 10256:11029 11280:12053 12304:13077 13328:14101 14352:15125 15376:16149" ht="11.25" customHeight="1" x14ac:dyDescent="0.35">
      <c r="G393275" s="162"/>
      <c r="H393275" s="162"/>
      <c r="I393275" s="162"/>
      <c r="J393275" s="162"/>
      <c r="K393275" s="162"/>
      <c r="L393275" s="162"/>
      <c r="M393275" s="162"/>
      <c r="N393275" s="162"/>
      <c r="O393275" s="162"/>
      <c r="JL393275" s="162"/>
      <c r="JM393275" s="162"/>
      <c r="JN393275" s="162"/>
      <c r="JO393275" s="162"/>
      <c r="JP393275" s="162"/>
      <c r="JQ393275" s="162"/>
      <c r="TH393275" s="162"/>
      <c r="TI393275" s="162"/>
      <c r="TJ393275" s="162"/>
      <c r="TK393275" s="162"/>
      <c r="TL393275" s="162"/>
      <c r="TM393275" s="162"/>
      <c r="ADD393275" s="162"/>
      <c r="ADE393275" s="162"/>
      <c r="ADF393275" s="162"/>
      <c r="ADG393275" s="162"/>
      <c r="ADH393275" s="162"/>
      <c r="ADI393275" s="162"/>
      <c r="AMZ393275" s="162"/>
      <c r="ANA393275" s="162"/>
      <c r="ANB393275" s="162"/>
      <c r="ANC393275" s="162"/>
      <c r="AND393275" s="162"/>
      <c r="ANE393275" s="162"/>
      <c r="AWV393275" s="162"/>
      <c r="AWW393275" s="162"/>
      <c r="AWX393275" s="162"/>
      <c r="AWY393275" s="162"/>
      <c r="AWZ393275" s="162"/>
      <c r="AXA393275" s="162"/>
      <c r="BGR393275" s="162"/>
      <c r="BGS393275" s="162"/>
      <c r="BGT393275" s="162"/>
      <c r="BGU393275" s="162"/>
      <c r="BGV393275" s="162"/>
      <c r="BGW393275" s="162"/>
      <c r="BQN393275" s="162"/>
      <c r="BQO393275" s="162"/>
      <c r="BQP393275" s="162"/>
      <c r="BQQ393275" s="162"/>
      <c r="BQR393275" s="162"/>
      <c r="BQS393275" s="162"/>
      <c r="CAJ393275" s="162"/>
      <c r="CAK393275" s="162"/>
      <c r="CAL393275" s="162"/>
      <c r="CAM393275" s="162"/>
      <c r="CAN393275" s="162"/>
      <c r="CAO393275" s="162"/>
      <c r="CKF393275" s="162"/>
      <c r="CKG393275" s="162"/>
      <c r="CKH393275" s="162"/>
      <c r="CKI393275" s="162"/>
      <c r="CKJ393275" s="162"/>
      <c r="CKK393275" s="162"/>
      <c r="CUB393275" s="162"/>
      <c r="CUC393275" s="162"/>
      <c r="CUD393275" s="162"/>
      <c r="CUE393275" s="162"/>
      <c r="CUF393275" s="162"/>
      <c r="CUG393275" s="162"/>
      <c r="DDX393275" s="162"/>
      <c r="DDY393275" s="162"/>
      <c r="DDZ393275" s="162"/>
      <c r="DEA393275" s="162"/>
      <c r="DEB393275" s="162"/>
      <c r="DEC393275" s="162"/>
      <c r="DNT393275" s="162"/>
      <c r="DNU393275" s="162"/>
      <c r="DNV393275" s="162"/>
      <c r="DNW393275" s="162"/>
      <c r="DNX393275" s="162"/>
      <c r="DNY393275" s="162"/>
      <c r="DXP393275" s="162"/>
      <c r="DXQ393275" s="162"/>
      <c r="DXR393275" s="162"/>
      <c r="DXS393275" s="162"/>
      <c r="DXT393275" s="162"/>
      <c r="DXU393275" s="162"/>
      <c r="EHL393275" s="162"/>
      <c r="EHM393275" s="162"/>
      <c r="EHN393275" s="162"/>
      <c r="EHO393275" s="162"/>
      <c r="EHP393275" s="162"/>
      <c r="EHQ393275" s="162"/>
      <c r="ERH393275" s="162"/>
      <c r="ERI393275" s="162"/>
      <c r="ERJ393275" s="162"/>
      <c r="ERK393275" s="162"/>
      <c r="ERL393275" s="162"/>
      <c r="ERM393275" s="162"/>
      <c r="FBD393275" s="162"/>
      <c r="FBE393275" s="162"/>
      <c r="FBF393275" s="162"/>
      <c r="FBG393275" s="162"/>
      <c r="FBH393275" s="162"/>
      <c r="FBI393275" s="162"/>
      <c r="FKZ393275" s="162"/>
      <c r="FLA393275" s="162"/>
      <c r="FLB393275" s="162"/>
      <c r="FLC393275" s="162"/>
      <c r="FLD393275" s="162"/>
      <c r="FLE393275" s="162"/>
      <c r="FUV393275" s="162"/>
      <c r="FUW393275" s="162"/>
      <c r="FUX393275" s="162"/>
      <c r="FUY393275" s="162"/>
      <c r="FUZ393275" s="162"/>
      <c r="FVA393275" s="162"/>
      <c r="GER393275" s="162"/>
      <c r="GES393275" s="162"/>
      <c r="GET393275" s="162"/>
      <c r="GEU393275" s="162"/>
      <c r="GEV393275" s="162"/>
      <c r="GEW393275" s="162"/>
      <c r="GON393275" s="162"/>
      <c r="GOO393275" s="162"/>
      <c r="GOP393275" s="162"/>
      <c r="GOQ393275" s="162"/>
      <c r="GOR393275" s="162"/>
      <c r="GOS393275" s="162"/>
      <c r="GYJ393275" s="162"/>
      <c r="GYK393275" s="162"/>
      <c r="GYL393275" s="162"/>
      <c r="GYM393275" s="162"/>
      <c r="GYN393275" s="162"/>
      <c r="GYO393275" s="162"/>
      <c r="HIF393275" s="162"/>
      <c r="HIG393275" s="162"/>
      <c r="HIH393275" s="162"/>
      <c r="HII393275" s="162"/>
      <c r="HIJ393275" s="162"/>
      <c r="HIK393275" s="162"/>
      <c r="HSB393275" s="162"/>
      <c r="HSC393275" s="162"/>
      <c r="HSD393275" s="162"/>
      <c r="HSE393275" s="162"/>
      <c r="HSF393275" s="162"/>
      <c r="HSG393275" s="162"/>
      <c r="IBX393275" s="162"/>
      <c r="IBY393275" s="162"/>
      <c r="IBZ393275" s="162"/>
      <c r="ICA393275" s="162"/>
      <c r="ICB393275" s="162"/>
      <c r="ICC393275" s="162"/>
      <c r="ILT393275" s="162"/>
      <c r="ILU393275" s="162"/>
      <c r="ILV393275" s="162"/>
      <c r="ILW393275" s="162"/>
      <c r="ILX393275" s="162"/>
      <c r="ILY393275" s="162"/>
      <c r="IVP393275" s="162"/>
      <c r="IVQ393275" s="162"/>
      <c r="IVR393275" s="162"/>
      <c r="IVS393275" s="162"/>
      <c r="IVT393275" s="162"/>
      <c r="IVU393275" s="162"/>
      <c r="JFL393275" s="162"/>
      <c r="JFM393275" s="162"/>
      <c r="JFN393275" s="162"/>
      <c r="JFO393275" s="162"/>
      <c r="JFP393275" s="162"/>
      <c r="JFQ393275" s="162"/>
      <c r="JPH393275" s="162"/>
      <c r="JPI393275" s="162"/>
      <c r="JPJ393275" s="162"/>
      <c r="JPK393275" s="162"/>
      <c r="JPL393275" s="162"/>
      <c r="JPM393275" s="162"/>
      <c r="JZD393275" s="162"/>
      <c r="JZE393275" s="162"/>
      <c r="JZF393275" s="162"/>
      <c r="JZG393275" s="162"/>
      <c r="JZH393275" s="162"/>
      <c r="JZI393275" s="162"/>
      <c r="KIZ393275" s="162"/>
      <c r="KJA393275" s="162"/>
      <c r="KJB393275" s="162"/>
      <c r="KJC393275" s="162"/>
      <c r="KJD393275" s="162"/>
      <c r="KJE393275" s="162"/>
      <c r="KSV393275" s="162"/>
      <c r="KSW393275" s="162"/>
      <c r="KSX393275" s="162"/>
      <c r="KSY393275" s="162"/>
      <c r="KSZ393275" s="162"/>
      <c r="KTA393275" s="162"/>
      <c r="LCR393275" s="162"/>
      <c r="LCS393275" s="162"/>
      <c r="LCT393275" s="162"/>
      <c r="LCU393275" s="162"/>
      <c r="LCV393275" s="162"/>
      <c r="LCW393275" s="162"/>
      <c r="LMN393275" s="162"/>
      <c r="LMO393275" s="162"/>
      <c r="LMP393275" s="162"/>
      <c r="LMQ393275" s="162"/>
      <c r="LMR393275" s="162"/>
      <c r="LMS393275" s="162"/>
      <c r="LWJ393275" s="162"/>
      <c r="LWK393275" s="162"/>
      <c r="LWL393275" s="162"/>
      <c r="LWM393275" s="162"/>
      <c r="LWN393275" s="162"/>
      <c r="LWO393275" s="162"/>
      <c r="MGF393275" s="162"/>
      <c r="MGG393275" s="162"/>
      <c r="MGH393275" s="162"/>
      <c r="MGI393275" s="162"/>
      <c r="MGJ393275" s="162"/>
      <c r="MGK393275" s="162"/>
      <c r="MQB393275" s="162"/>
      <c r="MQC393275" s="162"/>
      <c r="MQD393275" s="162"/>
      <c r="MQE393275" s="162"/>
      <c r="MQF393275" s="162"/>
      <c r="MQG393275" s="162"/>
      <c r="MZX393275" s="162"/>
      <c r="MZY393275" s="162"/>
      <c r="MZZ393275" s="162"/>
      <c r="NAA393275" s="162"/>
      <c r="NAB393275" s="162"/>
      <c r="NAC393275" s="162"/>
      <c r="NJT393275" s="162"/>
      <c r="NJU393275" s="162"/>
      <c r="NJV393275" s="162"/>
      <c r="NJW393275" s="162"/>
      <c r="NJX393275" s="162"/>
      <c r="NJY393275" s="162"/>
      <c r="NTP393275" s="162"/>
      <c r="NTQ393275" s="162"/>
      <c r="NTR393275" s="162"/>
      <c r="NTS393275" s="162"/>
      <c r="NTT393275" s="162"/>
      <c r="NTU393275" s="162"/>
      <c r="ODL393275" s="162"/>
      <c r="ODM393275" s="162"/>
      <c r="ODN393275" s="162"/>
      <c r="ODO393275" s="162"/>
      <c r="ODP393275" s="162"/>
      <c r="ODQ393275" s="162"/>
      <c r="ONH393275" s="162"/>
      <c r="ONI393275" s="162"/>
      <c r="ONJ393275" s="162"/>
      <c r="ONK393275" s="162"/>
      <c r="ONL393275" s="162"/>
      <c r="ONM393275" s="162"/>
      <c r="OXD393275" s="162"/>
      <c r="OXE393275" s="162"/>
      <c r="OXF393275" s="162"/>
      <c r="OXG393275" s="162"/>
      <c r="OXH393275" s="162"/>
      <c r="OXI393275" s="162"/>
      <c r="PGZ393275" s="162"/>
      <c r="PHA393275" s="162"/>
      <c r="PHB393275" s="162"/>
      <c r="PHC393275" s="162"/>
      <c r="PHD393275" s="162"/>
      <c r="PHE393275" s="162"/>
      <c r="PQV393275" s="162"/>
      <c r="PQW393275" s="162"/>
      <c r="PQX393275" s="162"/>
      <c r="PQY393275" s="162"/>
      <c r="PQZ393275" s="162"/>
      <c r="PRA393275" s="162"/>
      <c r="QAR393275" s="162"/>
      <c r="QAS393275" s="162"/>
      <c r="QAT393275" s="162"/>
      <c r="QAU393275" s="162"/>
      <c r="QAV393275" s="162"/>
      <c r="QAW393275" s="162"/>
      <c r="QKN393275" s="162"/>
      <c r="QKO393275" s="162"/>
      <c r="QKP393275" s="162"/>
      <c r="QKQ393275" s="162"/>
      <c r="QKR393275" s="162"/>
      <c r="QKS393275" s="162"/>
      <c r="QUJ393275" s="162"/>
      <c r="QUK393275" s="162"/>
      <c r="QUL393275" s="162"/>
      <c r="QUM393275" s="162"/>
      <c r="QUN393275" s="162"/>
      <c r="QUO393275" s="162"/>
      <c r="REF393275" s="162"/>
      <c r="REG393275" s="162"/>
      <c r="REH393275" s="162"/>
      <c r="REI393275" s="162"/>
      <c r="REJ393275" s="162"/>
      <c r="REK393275" s="162"/>
      <c r="ROB393275" s="162"/>
      <c r="ROC393275" s="162"/>
      <c r="ROD393275" s="162"/>
      <c r="ROE393275" s="162"/>
      <c r="ROF393275" s="162"/>
      <c r="ROG393275" s="162"/>
      <c r="RXX393275" s="162"/>
      <c r="RXY393275" s="162"/>
      <c r="RXZ393275" s="162"/>
      <c r="RYA393275" s="162"/>
      <c r="RYB393275" s="162"/>
      <c r="RYC393275" s="162"/>
      <c r="SHT393275" s="162"/>
      <c r="SHU393275" s="162"/>
      <c r="SHV393275" s="162"/>
      <c r="SHW393275" s="162"/>
      <c r="SHX393275" s="162"/>
      <c r="SHY393275" s="162"/>
      <c r="SRP393275" s="162"/>
      <c r="SRQ393275" s="162"/>
      <c r="SRR393275" s="162"/>
      <c r="SRS393275" s="162"/>
      <c r="SRT393275" s="162"/>
      <c r="SRU393275" s="162"/>
      <c r="TBL393275" s="162"/>
      <c r="TBM393275" s="162"/>
      <c r="TBN393275" s="162"/>
      <c r="TBO393275" s="162"/>
      <c r="TBP393275" s="162"/>
      <c r="TBQ393275" s="162"/>
      <c r="TLH393275" s="162"/>
      <c r="TLI393275" s="162"/>
      <c r="TLJ393275" s="162"/>
      <c r="TLK393275" s="162"/>
      <c r="TLL393275" s="162"/>
      <c r="TLM393275" s="162"/>
      <c r="TVD393275" s="162"/>
      <c r="TVE393275" s="162"/>
      <c r="TVF393275" s="162"/>
      <c r="TVG393275" s="162"/>
      <c r="TVH393275" s="162"/>
      <c r="TVI393275" s="162"/>
      <c r="UEZ393275" s="162"/>
      <c r="UFA393275" s="162"/>
      <c r="UFB393275" s="162"/>
      <c r="UFC393275" s="162"/>
      <c r="UFD393275" s="162"/>
      <c r="UFE393275" s="162"/>
      <c r="UOV393275" s="162"/>
      <c r="UOW393275" s="162"/>
      <c r="UOX393275" s="162"/>
      <c r="UOY393275" s="162"/>
      <c r="UOZ393275" s="162"/>
      <c r="UPA393275" s="162"/>
      <c r="UYR393275" s="162"/>
      <c r="UYS393275" s="162"/>
      <c r="UYT393275" s="162"/>
      <c r="UYU393275" s="162"/>
      <c r="UYV393275" s="162"/>
      <c r="UYW393275" s="162"/>
      <c r="VIN393275" s="162"/>
      <c r="VIO393275" s="162"/>
      <c r="VIP393275" s="162"/>
      <c r="VIQ393275" s="162"/>
      <c r="VIR393275" s="162"/>
      <c r="VIS393275" s="162"/>
      <c r="VSJ393275" s="162"/>
      <c r="VSK393275" s="162"/>
      <c r="VSL393275" s="162"/>
      <c r="VSM393275" s="162"/>
      <c r="VSN393275" s="162"/>
      <c r="VSO393275" s="162"/>
      <c r="WCF393275" s="162"/>
      <c r="WCG393275" s="162"/>
      <c r="WCH393275" s="162"/>
      <c r="WCI393275" s="162"/>
      <c r="WCJ393275" s="162"/>
      <c r="WCK393275" s="162"/>
      <c r="WMB393275" s="162"/>
      <c r="WMC393275" s="162"/>
      <c r="WMD393275" s="162"/>
      <c r="WME393275" s="162"/>
      <c r="WMF393275" s="162"/>
      <c r="WMG393275" s="162"/>
      <c r="WVX393275" s="162"/>
      <c r="WVY393275" s="162"/>
      <c r="WVZ393275" s="162"/>
      <c r="WWA393275" s="162"/>
      <c r="WWB393275" s="162"/>
      <c r="WWC393275" s="162"/>
    </row>
    <row r="393276" spans="7:789 1040:1813 2064:2837 3088:3861 4112:4885 5136:5909 6160:6933 7184:7957 8208:8981 9232:10005 10256:11029 11280:12053 12304:13077 13328:14101 14352:15125 15376:16149" ht="11.25" customHeight="1" x14ac:dyDescent="0.35">
      <c r="G393276" s="162"/>
      <c r="H393276" s="162"/>
      <c r="I393276" s="162"/>
      <c r="J393276" s="162"/>
      <c r="K393276" s="162"/>
      <c r="L393276" s="162"/>
      <c r="M393276" s="162"/>
      <c r="N393276" s="162"/>
      <c r="O393276" s="162"/>
      <c r="JL393276" s="162"/>
      <c r="JM393276" s="162"/>
      <c r="JN393276" s="162"/>
      <c r="JO393276" s="162"/>
      <c r="JP393276" s="162"/>
      <c r="JQ393276" s="162"/>
      <c r="TH393276" s="162"/>
      <c r="TI393276" s="162"/>
      <c r="TJ393276" s="162"/>
      <c r="TK393276" s="162"/>
      <c r="TL393276" s="162"/>
      <c r="TM393276" s="162"/>
      <c r="ADD393276" s="162"/>
      <c r="ADE393276" s="162"/>
      <c r="ADF393276" s="162"/>
      <c r="ADG393276" s="162"/>
      <c r="ADH393276" s="162"/>
      <c r="ADI393276" s="162"/>
      <c r="AMZ393276" s="162"/>
      <c r="ANA393276" s="162"/>
      <c r="ANB393276" s="162"/>
      <c r="ANC393276" s="162"/>
      <c r="AND393276" s="162"/>
      <c r="ANE393276" s="162"/>
      <c r="AWV393276" s="162"/>
      <c r="AWW393276" s="162"/>
      <c r="AWX393276" s="162"/>
      <c r="AWY393276" s="162"/>
      <c r="AWZ393276" s="162"/>
      <c r="AXA393276" s="162"/>
      <c r="BGR393276" s="162"/>
      <c r="BGS393276" s="162"/>
      <c r="BGT393276" s="162"/>
      <c r="BGU393276" s="162"/>
      <c r="BGV393276" s="162"/>
      <c r="BGW393276" s="162"/>
      <c r="BQN393276" s="162"/>
      <c r="BQO393276" s="162"/>
      <c r="BQP393276" s="162"/>
      <c r="BQQ393276" s="162"/>
      <c r="BQR393276" s="162"/>
      <c r="BQS393276" s="162"/>
      <c r="CAJ393276" s="162"/>
      <c r="CAK393276" s="162"/>
      <c r="CAL393276" s="162"/>
      <c r="CAM393276" s="162"/>
      <c r="CAN393276" s="162"/>
      <c r="CAO393276" s="162"/>
      <c r="CKF393276" s="162"/>
      <c r="CKG393276" s="162"/>
      <c r="CKH393276" s="162"/>
      <c r="CKI393276" s="162"/>
      <c r="CKJ393276" s="162"/>
      <c r="CKK393276" s="162"/>
      <c r="CUB393276" s="162"/>
      <c r="CUC393276" s="162"/>
      <c r="CUD393276" s="162"/>
      <c r="CUE393276" s="162"/>
      <c r="CUF393276" s="162"/>
      <c r="CUG393276" s="162"/>
      <c r="DDX393276" s="162"/>
      <c r="DDY393276" s="162"/>
      <c r="DDZ393276" s="162"/>
      <c r="DEA393276" s="162"/>
      <c r="DEB393276" s="162"/>
      <c r="DEC393276" s="162"/>
      <c r="DNT393276" s="162"/>
      <c r="DNU393276" s="162"/>
      <c r="DNV393276" s="162"/>
      <c r="DNW393276" s="162"/>
      <c r="DNX393276" s="162"/>
      <c r="DNY393276" s="162"/>
      <c r="DXP393276" s="162"/>
      <c r="DXQ393276" s="162"/>
      <c r="DXR393276" s="162"/>
      <c r="DXS393276" s="162"/>
      <c r="DXT393276" s="162"/>
      <c r="DXU393276" s="162"/>
      <c r="EHL393276" s="162"/>
      <c r="EHM393276" s="162"/>
      <c r="EHN393276" s="162"/>
      <c r="EHO393276" s="162"/>
      <c r="EHP393276" s="162"/>
      <c r="EHQ393276" s="162"/>
      <c r="ERH393276" s="162"/>
      <c r="ERI393276" s="162"/>
      <c r="ERJ393276" s="162"/>
      <c r="ERK393276" s="162"/>
      <c r="ERL393276" s="162"/>
      <c r="ERM393276" s="162"/>
      <c r="FBD393276" s="162"/>
      <c r="FBE393276" s="162"/>
      <c r="FBF393276" s="162"/>
      <c r="FBG393276" s="162"/>
      <c r="FBH393276" s="162"/>
      <c r="FBI393276" s="162"/>
      <c r="FKZ393276" s="162"/>
      <c r="FLA393276" s="162"/>
      <c r="FLB393276" s="162"/>
      <c r="FLC393276" s="162"/>
      <c r="FLD393276" s="162"/>
      <c r="FLE393276" s="162"/>
      <c r="FUV393276" s="162"/>
      <c r="FUW393276" s="162"/>
      <c r="FUX393276" s="162"/>
      <c r="FUY393276" s="162"/>
      <c r="FUZ393276" s="162"/>
      <c r="FVA393276" s="162"/>
      <c r="GER393276" s="162"/>
      <c r="GES393276" s="162"/>
      <c r="GET393276" s="162"/>
      <c r="GEU393276" s="162"/>
      <c r="GEV393276" s="162"/>
      <c r="GEW393276" s="162"/>
      <c r="GON393276" s="162"/>
      <c r="GOO393276" s="162"/>
      <c r="GOP393276" s="162"/>
      <c r="GOQ393276" s="162"/>
      <c r="GOR393276" s="162"/>
      <c r="GOS393276" s="162"/>
      <c r="GYJ393276" s="162"/>
      <c r="GYK393276" s="162"/>
      <c r="GYL393276" s="162"/>
      <c r="GYM393276" s="162"/>
      <c r="GYN393276" s="162"/>
      <c r="GYO393276" s="162"/>
      <c r="HIF393276" s="162"/>
      <c r="HIG393276" s="162"/>
      <c r="HIH393276" s="162"/>
      <c r="HII393276" s="162"/>
      <c r="HIJ393276" s="162"/>
      <c r="HIK393276" s="162"/>
      <c r="HSB393276" s="162"/>
      <c r="HSC393276" s="162"/>
      <c r="HSD393276" s="162"/>
      <c r="HSE393276" s="162"/>
      <c r="HSF393276" s="162"/>
      <c r="HSG393276" s="162"/>
      <c r="IBX393276" s="162"/>
      <c r="IBY393276" s="162"/>
      <c r="IBZ393276" s="162"/>
      <c r="ICA393276" s="162"/>
      <c r="ICB393276" s="162"/>
      <c r="ICC393276" s="162"/>
      <c r="ILT393276" s="162"/>
      <c r="ILU393276" s="162"/>
      <c r="ILV393276" s="162"/>
      <c r="ILW393276" s="162"/>
      <c r="ILX393276" s="162"/>
      <c r="ILY393276" s="162"/>
      <c r="IVP393276" s="162"/>
      <c r="IVQ393276" s="162"/>
      <c r="IVR393276" s="162"/>
      <c r="IVS393276" s="162"/>
      <c r="IVT393276" s="162"/>
      <c r="IVU393276" s="162"/>
      <c r="JFL393276" s="162"/>
      <c r="JFM393276" s="162"/>
      <c r="JFN393276" s="162"/>
      <c r="JFO393276" s="162"/>
      <c r="JFP393276" s="162"/>
      <c r="JFQ393276" s="162"/>
      <c r="JPH393276" s="162"/>
      <c r="JPI393276" s="162"/>
      <c r="JPJ393276" s="162"/>
      <c r="JPK393276" s="162"/>
      <c r="JPL393276" s="162"/>
      <c r="JPM393276" s="162"/>
      <c r="JZD393276" s="162"/>
      <c r="JZE393276" s="162"/>
      <c r="JZF393276" s="162"/>
      <c r="JZG393276" s="162"/>
      <c r="JZH393276" s="162"/>
      <c r="JZI393276" s="162"/>
      <c r="KIZ393276" s="162"/>
      <c r="KJA393276" s="162"/>
      <c r="KJB393276" s="162"/>
      <c r="KJC393276" s="162"/>
      <c r="KJD393276" s="162"/>
      <c r="KJE393276" s="162"/>
      <c r="KSV393276" s="162"/>
      <c r="KSW393276" s="162"/>
      <c r="KSX393276" s="162"/>
      <c r="KSY393276" s="162"/>
      <c r="KSZ393276" s="162"/>
      <c r="KTA393276" s="162"/>
      <c r="LCR393276" s="162"/>
      <c r="LCS393276" s="162"/>
      <c r="LCT393276" s="162"/>
      <c r="LCU393276" s="162"/>
      <c r="LCV393276" s="162"/>
      <c r="LCW393276" s="162"/>
      <c r="LMN393276" s="162"/>
      <c r="LMO393276" s="162"/>
      <c r="LMP393276" s="162"/>
      <c r="LMQ393276" s="162"/>
      <c r="LMR393276" s="162"/>
      <c r="LMS393276" s="162"/>
      <c r="LWJ393276" s="162"/>
      <c r="LWK393276" s="162"/>
      <c r="LWL393276" s="162"/>
      <c r="LWM393276" s="162"/>
      <c r="LWN393276" s="162"/>
      <c r="LWO393276" s="162"/>
      <c r="MGF393276" s="162"/>
      <c r="MGG393276" s="162"/>
      <c r="MGH393276" s="162"/>
      <c r="MGI393276" s="162"/>
      <c r="MGJ393276" s="162"/>
      <c r="MGK393276" s="162"/>
      <c r="MQB393276" s="162"/>
      <c r="MQC393276" s="162"/>
      <c r="MQD393276" s="162"/>
      <c r="MQE393276" s="162"/>
      <c r="MQF393276" s="162"/>
      <c r="MQG393276" s="162"/>
      <c r="MZX393276" s="162"/>
      <c r="MZY393276" s="162"/>
      <c r="MZZ393276" s="162"/>
      <c r="NAA393276" s="162"/>
      <c r="NAB393276" s="162"/>
      <c r="NAC393276" s="162"/>
      <c r="NJT393276" s="162"/>
      <c r="NJU393276" s="162"/>
      <c r="NJV393276" s="162"/>
      <c r="NJW393276" s="162"/>
      <c r="NJX393276" s="162"/>
      <c r="NJY393276" s="162"/>
      <c r="NTP393276" s="162"/>
      <c r="NTQ393276" s="162"/>
      <c r="NTR393276" s="162"/>
      <c r="NTS393276" s="162"/>
      <c r="NTT393276" s="162"/>
      <c r="NTU393276" s="162"/>
      <c r="ODL393276" s="162"/>
      <c r="ODM393276" s="162"/>
      <c r="ODN393276" s="162"/>
      <c r="ODO393276" s="162"/>
      <c r="ODP393276" s="162"/>
      <c r="ODQ393276" s="162"/>
      <c r="ONH393276" s="162"/>
      <c r="ONI393276" s="162"/>
      <c r="ONJ393276" s="162"/>
      <c r="ONK393276" s="162"/>
      <c r="ONL393276" s="162"/>
      <c r="ONM393276" s="162"/>
      <c r="OXD393276" s="162"/>
      <c r="OXE393276" s="162"/>
      <c r="OXF393276" s="162"/>
      <c r="OXG393276" s="162"/>
      <c r="OXH393276" s="162"/>
      <c r="OXI393276" s="162"/>
      <c r="PGZ393276" s="162"/>
      <c r="PHA393276" s="162"/>
      <c r="PHB393276" s="162"/>
      <c r="PHC393276" s="162"/>
      <c r="PHD393276" s="162"/>
      <c r="PHE393276" s="162"/>
      <c r="PQV393276" s="162"/>
      <c r="PQW393276" s="162"/>
      <c r="PQX393276" s="162"/>
      <c r="PQY393276" s="162"/>
      <c r="PQZ393276" s="162"/>
      <c r="PRA393276" s="162"/>
      <c r="QAR393276" s="162"/>
      <c r="QAS393276" s="162"/>
      <c r="QAT393276" s="162"/>
      <c r="QAU393276" s="162"/>
      <c r="QAV393276" s="162"/>
      <c r="QAW393276" s="162"/>
      <c r="QKN393276" s="162"/>
      <c r="QKO393276" s="162"/>
      <c r="QKP393276" s="162"/>
      <c r="QKQ393276" s="162"/>
      <c r="QKR393276" s="162"/>
      <c r="QKS393276" s="162"/>
      <c r="QUJ393276" s="162"/>
      <c r="QUK393276" s="162"/>
      <c r="QUL393276" s="162"/>
      <c r="QUM393276" s="162"/>
      <c r="QUN393276" s="162"/>
      <c r="QUO393276" s="162"/>
      <c r="REF393276" s="162"/>
      <c r="REG393276" s="162"/>
      <c r="REH393276" s="162"/>
      <c r="REI393276" s="162"/>
      <c r="REJ393276" s="162"/>
      <c r="REK393276" s="162"/>
      <c r="ROB393276" s="162"/>
      <c r="ROC393276" s="162"/>
      <c r="ROD393276" s="162"/>
      <c r="ROE393276" s="162"/>
      <c r="ROF393276" s="162"/>
      <c r="ROG393276" s="162"/>
      <c r="RXX393276" s="162"/>
      <c r="RXY393276" s="162"/>
      <c r="RXZ393276" s="162"/>
      <c r="RYA393276" s="162"/>
      <c r="RYB393276" s="162"/>
      <c r="RYC393276" s="162"/>
      <c r="SHT393276" s="162"/>
      <c r="SHU393276" s="162"/>
      <c r="SHV393276" s="162"/>
      <c r="SHW393276" s="162"/>
      <c r="SHX393276" s="162"/>
      <c r="SHY393276" s="162"/>
      <c r="SRP393276" s="162"/>
      <c r="SRQ393276" s="162"/>
      <c r="SRR393276" s="162"/>
      <c r="SRS393276" s="162"/>
      <c r="SRT393276" s="162"/>
      <c r="SRU393276" s="162"/>
      <c r="TBL393276" s="162"/>
      <c r="TBM393276" s="162"/>
      <c r="TBN393276" s="162"/>
      <c r="TBO393276" s="162"/>
      <c r="TBP393276" s="162"/>
      <c r="TBQ393276" s="162"/>
      <c r="TLH393276" s="162"/>
      <c r="TLI393276" s="162"/>
      <c r="TLJ393276" s="162"/>
      <c r="TLK393276" s="162"/>
      <c r="TLL393276" s="162"/>
      <c r="TLM393276" s="162"/>
      <c r="TVD393276" s="162"/>
      <c r="TVE393276" s="162"/>
      <c r="TVF393276" s="162"/>
      <c r="TVG393276" s="162"/>
      <c r="TVH393276" s="162"/>
      <c r="TVI393276" s="162"/>
      <c r="UEZ393276" s="162"/>
      <c r="UFA393276" s="162"/>
      <c r="UFB393276" s="162"/>
      <c r="UFC393276" s="162"/>
      <c r="UFD393276" s="162"/>
      <c r="UFE393276" s="162"/>
      <c r="UOV393276" s="162"/>
      <c r="UOW393276" s="162"/>
      <c r="UOX393276" s="162"/>
      <c r="UOY393276" s="162"/>
      <c r="UOZ393276" s="162"/>
      <c r="UPA393276" s="162"/>
      <c r="UYR393276" s="162"/>
      <c r="UYS393276" s="162"/>
      <c r="UYT393276" s="162"/>
      <c r="UYU393276" s="162"/>
      <c r="UYV393276" s="162"/>
      <c r="UYW393276" s="162"/>
      <c r="VIN393276" s="162"/>
      <c r="VIO393276" s="162"/>
      <c r="VIP393276" s="162"/>
      <c r="VIQ393276" s="162"/>
      <c r="VIR393276" s="162"/>
      <c r="VIS393276" s="162"/>
      <c r="VSJ393276" s="162"/>
      <c r="VSK393276" s="162"/>
      <c r="VSL393276" s="162"/>
      <c r="VSM393276" s="162"/>
      <c r="VSN393276" s="162"/>
      <c r="VSO393276" s="162"/>
      <c r="WCF393276" s="162"/>
      <c r="WCG393276" s="162"/>
      <c r="WCH393276" s="162"/>
      <c r="WCI393276" s="162"/>
      <c r="WCJ393276" s="162"/>
      <c r="WCK393276" s="162"/>
      <c r="WMB393276" s="162"/>
      <c r="WMC393276" s="162"/>
      <c r="WMD393276" s="162"/>
      <c r="WME393276" s="162"/>
      <c r="WMF393276" s="162"/>
      <c r="WMG393276" s="162"/>
      <c r="WVX393276" s="162"/>
      <c r="WVY393276" s="162"/>
      <c r="WVZ393276" s="162"/>
      <c r="WWA393276" s="162"/>
      <c r="WWB393276" s="162"/>
      <c r="WWC393276" s="162"/>
    </row>
    <row r="393277" spans="7:789 1040:1813 2064:2837 3088:3861 4112:4885 5136:5909 6160:6933 7184:7957 8208:8981 9232:10005 10256:11029 11280:12053 12304:13077 13328:14101 14352:15125 15376:16149" ht="11.25" customHeight="1" x14ac:dyDescent="0.35">
      <c r="G393277" s="162"/>
      <c r="H393277" s="162"/>
      <c r="I393277" s="162"/>
      <c r="J393277" s="162"/>
      <c r="K393277" s="162"/>
      <c r="L393277" s="162"/>
      <c r="M393277" s="162"/>
      <c r="N393277" s="162"/>
      <c r="O393277" s="162"/>
      <c r="JL393277" s="162"/>
      <c r="JM393277" s="162"/>
      <c r="JN393277" s="162"/>
      <c r="JO393277" s="162"/>
      <c r="JP393277" s="162"/>
      <c r="JQ393277" s="162"/>
      <c r="TH393277" s="162"/>
      <c r="TI393277" s="162"/>
      <c r="TJ393277" s="162"/>
      <c r="TK393277" s="162"/>
      <c r="TL393277" s="162"/>
      <c r="TM393277" s="162"/>
      <c r="ADD393277" s="162"/>
      <c r="ADE393277" s="162"/>
      <c r="ADF393277" s="162"/>
      <c r="ADG393277" s="162"/>
      <c r="ADH393277" s="162"/>
      <c r="ADI393277" s="162"/>
      <c r="AMZ393277" s="162"/>
      <c r="ANA393277" s="162"/>
      <c r="ANB393277" s="162"/>
      <c r="ANC393277" s="162"/>
      <c r="AND393277" s="162"/>
      <c r="ANE393277" s="162"/>
      <c r="AWV393277" s="162"/>
      <c r="AWW393277" s="162"/>
      <c r="AWX393277" s="162"/>
      <c r="AWY393277" s="162"/>
      <c r="AWZ393277" s="162"/>
      <c r="AXA393277" s="162"/>
      <c r="BGR393277" s="162"/>
      <c r="BGS393277" s="162"/>
      <c r="BGT393277" s="162"/>
      <c r="BGU393277" s="162"/>
      <c r="BGV393277" s="162"/>
      <c r="BGW393277" s="162"/>
      <c r="BQN393277" s="162"/>
      <c r="BQO393277" s="162"/>
      <c r="BQP393277" s="162"/>
      <c r="BQQ393277" s="162"/>
      <c r="BQR393277" s="162"/>
      <c r="BQS393277" s="162"/>
      <c r="CAJ393277" s="162"/>
      <c r="CAK393277" s="162"/>
      <c r="CAL393277" s="162"/>
      <c r="CAM393277" s="162"/>
      <c r="CAN393277" s="162"/>
      <c r="CAO393277" s="162"/>
      <c r="CKF393277" s="162"/>
      <c r="CKG393277" s="162"/>
      <c r="CKH393277" s="162"/>
      <c r="CKI393277" s="162"/>
      <c r="CKJ393277" s="162"/>
      <c r="CKK393277" s="162"/>
      <c r="CUB393277" s="162"/>
      <c r="CUC393277" s="162"/>
      <c r="CUD393277" s="162"/>
      <c r="CUE393277" s="162"/>
      <c r="CUF393277" s="162"/>
      <c r="CUG393277" s="162"/>
      <c r="DDX393277" s="162"/>
      <c r="DDY393277" s="162"/>
      <c r="DDZ393277" s="162"/>
      <c r="DEA393277" s="162"/>
      <c r="DEB393277" s="162"/>
      <c r="DEC393277" s="162"/>
      <c r="DNT393277" s="162"/>
      <c r="DNU393277" s="162"/>
      <c r="DNV393277" s="162"/>
      <c r="DNW393277" s="162"/>
      <c r="DNX393277" s="162"/>
      <c r="DNY393277" s="162"/>
      <c r="DXP393277" s="162"/>
      <c r="DXQ393277" s="162"/>
      <c r="DXR393277" s="162"/>
      <c r="DXS393277" s="162"/>
      <c r="DXT393277" s="162"/>
      <c r="DXU393277" s="162"/>
      <c r="EHL393277" s="162"/>
      <c r="EHM393277" s="162"/>
      <c r="EHN393277" s="162"/>
      <c r="EHO393277" s="162"/>
      <c r="EHP393277" s="162"/>
      <c r="EHQ393277" s="162"/>
      <c r="ERH393277" s="162"/>
      <c r="ERI393277" s="162"/>
      <c r="ERJ393277" s="162"/>
      <c r="ERK393277" s="162"/>
      <c r="ERL393277" s="162"/>
      <c r="ERM393277" s="162"/>
      <c r="FBD393277" s="162"/>
      <c r="FBE393277" s="162"/>
      <c r="FBF393277" s="162"/>
      <c r="FBG393277" s="162"/>
      <c r="FBH393277" s="162"/>
      <c r="FBI393277" s="162"/>
      <c r="FKZ393277" s="162"/>
      <c r="FLA393277" s="162"/>
      <c r="FLB393277" s="162"/>
      <c r="FLC393277" s="162"/>
      <c r="FLD393277" s="162"/>
      <c r="FLE393277" s="162"/>
      <c r="FUV393277" s="162"/>
      <c r="FUW393277" s="162"/>
      <c r="FUX393277" s="162"/>
      <c r="FUY393277" s="162"/>
      <c r="FUZ393277" s="162"/>
      <c r="FVA393277" s="162"/>
      <c r="GER393277" s="162"/>
      <c r="GES393277" s="162"/>
      <c r="GET393277" s="162"/>
      <c r="GEU393277" s="162"/>
      <c r="GEV393277" s="162"/>
      <c r="GEW393277" s="162"/>
      <c r="GON393277" s="162"/>
      <c r="GOO393277" s="162"/>
      <c r="GOP393277" s="162"/>
      <c r="GOQ393277" s="162"/>
      <c r="GOR393277" s="162"/>
      <c r="GOS393277" s="162"/>
      <c r="GYJ393277" s="162"/>
      <c r="GYK393277" s="162"/>
      <c r="GYL393277" s="162"/>
      <c r="GYM393277" s="162"/>
      <c r="GYN393277" s="162"/>
      <c r="GYO393277" s="162"/>
      <c r="HIF393277" s="162"/>
      <c r="HIG393277" s="162"/>
      <c r="HIH393277" s="162"/>
      <c r="HII393277" s="162"/>
      <c r="HIJ393277" s="162"/>
      <c r="HIK393277" s="162"/>
      <c r="HSB393277" s="162"/>
      <c r="HSC393277" s="162"/>
      <c r="HSD393277" s="162"/>
      <c r="HSE393277" s="162"/>
      <c r="HSF393277" s="162"/>
      <c r="HSG393277" s="162"/>
      <c r="IBX393277" s="162"/>
      <c r="IBY393277" s="162"/>
      <c r="IBZ393277" s="162"/>
      <c r="ICA393277" s="162"/>
      <c r="ICB393277" s="162"/>
      <c r="ICC393277" s="162"/>
      <c r="ILT393277" s="162"/>
      <c r="ILU393277" s="162"/>
      <c r="ILV393277" s="162"/>
      <c r="ILW393277" s="162"/>
      <c r="ILX393277" s="162"/>
      <c r="ILY393277" s="162"/>
      <c r="IVP393277" s="162"/>
      <c r="IVQ393277" s="162"/>
      <c r="IVR393277" s="162"/>
      <c r="IVS393277" s="162"/>
      <c r="IVT393277" s="162"/>
      <c r="IVU393277" s="162"/>
      <c r="JFL393277" s="162"/>
      <c r="JFM393277" s="162"/>
      <c r="JFN393277" s="162"/>
      <c r="JFO393277" s="162"/>
      <c r="JFP393277" s="162"/>
      <c r="JFQ393277" s="162"/>
      <c r="JPH393277" s="162"/>
      <c r="JPI393277" s="162"/>
      <c r="JPJ393277" s="162"/>
      <c r="JPK393277" s="162"/>
      <c r="JPL393277" s="162"/>
      <c r="JPM393277" s="162"/>
      <c r="JZD393277" s="162"/>
      <c r="JZE393277" s="162"/>
      <c r="JZF393277" s="162"/>
      <c r="JZG393277" s="162"/>
      <c r="JZH393277" s="162"/>
      <c r="JZI393277" s="162"/>
      <c r="KIZ393277" s="162"/>
      <c r="KJA393277" s="162"/>
      <c r="KJB393277" s="162"/>
      <c r="KJC393277" s="162"/>
      <c r="KJD393277" s="162"/>
      <c r="KJE393277" s="162"/>
      <c r="KSV393277" s="162"/>
      <c r="KSW393277" s="162"/>
      <c r="KSX393277" s="162"/>
      <c r="KSY393277" s="162"/>
      <c r="KSZ393277" s="162"/>
      <c r="KTA393277" s="162"/>
      <c r="LCR393277" s="162"/>
      <c r="LCS393277" s="162"/>
      <c r="LCT393277" s="162"/>
      <c r="LCU393277" s="162"/>
      <c r="LCV393277" s="162"/>
      <c r="LCW393277" s="162"/>
      <c r="LMN393277" s="162"/>
      <c r="LMO393277" s="162"/>
      <c r="LMP393277" s="162"/>
      <c r="LMQ393277" s="162"/>
      <c r="LMR393277" s="162"/>
      <c r="LMS393277" s="162"/>
      <c r="LWJ393277" s="162"/>
      <c r="LWK393277" s="162"/>
      <c r="LWL393277" s="162"/>
      <c r="LWM393277" s="162"/>
      <c r="LWN393277" s="162"/>
      <c r="LWO393277" s="162"/>
      <c r="MGF393277" s="162"/>
      <c r="MGG393277" s="162"/>
      <c r="MGH393277" s="162"/>
      <c r="MGI393277" s="162"/>
      <c r="MGJ393277" s="162"/>
      <c r="MGK393277" s="162"/>
      <c r="MQB393277" s="162"/>
      <c r="MQC393277" s="162"/>
      <c r="MQD393277" s="162"/>
      <c r="MQE393277" s="162"/>
      <c r="MQF393277" s="162"/>
      <c r="MQG393277" s="162"/>
      <c r="MZX393277" s="162"/>
      <c r="MZY393277" s="162"/>
      <c r="MZZ393277" s="162"/>
      <c r="NAA393277" s="162"/>
      <c r="NAB393277" s="162"/>
      <c r="NAC393277" s="162"/>
      <c r="NJT393277" s="162"/>
      <c r="NJU393277" s="162"/>
      <c r="NJV393277" s="162"/>
      <c r="NJW393277" s="162"/>
      <c r="NJX393277" s="162"/>
      <c r="NJY393277" s="162"/>
      <c r="NTP393277" s="162"/>
      <c r="NTQ393277" s="162"/>
      <c r="NTR393277" s="162"/>
      <c r="NTS393277" s="162"/>
      <c r="NTT393277" s="162"/>
      <c r="NTU393277" s="162"/>
      <c r="ODL393277" s="162"/>
      <c r="ODM393277" s="162"/>
      <c r="ODN393277" s="162"/>
      <c r="ODO393277" s="162"/>
      <c r="ODP393277" s="162"/>
      <c r="ODQ393277" s="162"/>
      <c r="ONH393277" s="162"/>
      <c r="ONI393277" s="162"/>
      <c r="ONJ393277" s="162"/>
      <c r="ONK393277" s="162"/>
      <c r="ONL393277" s="162"/>
      <c r="ONM393277" s="162"/>
      <c r="OXD393277" s="162"/>
      <c r="OXE393277" s="162"/>
      <c r="OXF393277" s="162"/>
      <c r="OXG393277" s="162"/>
      <c r="OXH393277" s="162"/>
      <c r="OXI393277" s="162"/>
      <c r="PGZ393277" s="162"/>
      <c r="PHA393277" s="162"/>
      <c r="PHB393277" s="162"/>
      <c r="PHC393277" s="162"/>
      <c r="PHD393277" s="162"/>
      <c r="PHE393277" s="162"/>
      <c r="PQV393277" s="162"/>
      <c r="PQW393277" s="162"/>
      <c r="PQX393277" s="162"/>
      <c r="PQY393277" s="162"/>
      <c r="PQZ393277" s="162"/>
      <c r="PRA393277" s="162"/>
      <c r="QAR393277" s="162"/>
      <c r="QAS393277" s="162"/>
      <c r="QAT393277" s="162"/>
      <c r="QAU393277" s="162"/>
      <c r="QAV393277" s="162"/>
      <c r="QAW393277" s="162"/>
      <c r="QKN393277" s="162"/>
      <c r="QKO393277" s="162"/>
      <c r="QKP393277" s="162"/>
      <c r="QKQ393277" s="162"/>
      <c r="QKR393277" s="162"/>
      <c r="QKS393277" s="162"/>
      <c r="QUJ393277" s="162"/>
      <c r="QUK393277" s="162"/>
      <c r="QUL393277" s="162"/>
      <c r="QUM393277" s="162"/>
      <c r="QUN393277" s="162"/>
      <c r="QUO393277" s="162"/>
      <c r="REF393277" s="162"/>
      <c r="REG393277" s="162"/>
      <c r="REH393277" s="162"/>
      <c r="REI393277" s="162"/>
      <c r="REJ393277" s="162"/>
      <c r="REK393277" s="162"/>
      <c r="ROB393277" s="162"/>
      <c r="ROC393277" s="162"/>
      <c r="ROD393277" s="162"/>
      <c r="ROE393277" s="162"/>
      <c r="ROF393277" s="162"/>
      <c r="ROG393277" s="162"/>
      <c r="RXX393277" s="162"/>
      <c r="RXY393277" s="162"/>
      <c r="RXZ393277" s="162"/>
      <c r="RYA393277" s="162"/>
      <c r="RYB393277" s="162"/>
      <c r="RYC393277" s="162"/>
      <c r="SHT393277" s="162"/>
      <c r="SHU393277" s="162"/>
      <c r="SHV393277" s="162"/>
      <c r="SHW393277" s="162"/>
      <c r="SHX393277" s="162"/>
      <c r="SHY393277" s="162"/>
      <c r="SRP393277" s="162"/>
      <c r="SRQ393277" s="162"/>
      <c r="SRR393277" s="162"/>
      <c r="SRS393277" s="162"/>
      <c r="SRT393277" s="162"/>
      <c r="SRU393277" s="162"/>
      <c r="TBL393277" s="162"/>
      <c r="TBM393277" s="162"/>
      <c r="TBN393277" s="162"/>
      <c r="TBO393277" s="162"/>
      <c r="TBP393277" s="162"/>
      <c r="TBQ393277" s="162"/>
      <c r="TLH393277" s="162"/>
      <c r="TLI393277" s="162"/>
      <c r="TLJ393277" s="162"/>
      <c r="TLK393277" s="162"/>
      <c r="TLL393277" s="162"/>
      <c r="TLM393277" s="162"/>
      <c r="TVD393277" s="162"/>
      <c r="TVE393277" s="162"/>
      <c r="TVF393277" s="162"/>
      <c r="TVG393277" s="162"/>
      <c r="TVH393277" s="162"/>
      <c r="TVI393277" s="162"/>
      <c r="UEZ393277" s="162"/>
      <c r="UFA393277" s="162"/>
      <c r="UFB393277" s="162"/>
      <c r="UFC393277" s="162"/>
      <c r="UFD393277" s="162"/>
      <c r="UFE393277" s="162"/>
      <c r="UOV393277" s="162"/>
      <c r="UOW393277" s="162"/>
      <c r="UOX393277" s="162"/>
      <c r="UOY393277" s="162"/>
      <c r="UOZ393277" s="162"/>
      <c r="UPA393277" s="162"/>
      <c r="UYR393277" s="162"/>
      <c r="UYS393277" s="162"/>
      <c r="UYT393277" s="162"/>
      <c r="UYU393277" s="162"/>
      <c r="UYV393277" s="162"/>
      <c r="UYW393277" s="162"/>
      <c r="VIN393277" s="162"/>
      <c r="VIO393277" s="162"/>
      <c r="VIP393277" s="162"/>
      <c r="VIQ393277" s="162"/>
      <c r="VIR393277" s="162"/>
      <c r="VIS393277" s="162"/>
      <c r="VSJ393277" s="162"/>
      <c r="VSK393277" s="162"/>
      <c r="VSL393277" s="162"/>
      <c r="VSM393277" s="162"/>
      <c r="VSN393277" s="162"/>
      <c r="VSO393277" s="162"/>
      <c r="WCF393277" s="162"/>
      <c r="WCG393277" s="162"/>
      <c r="WCH393277" s="162"/>
      <c r="WCI393277" s="162"/>
      <c r="WCJ393277" s="162"/>
      <c r="WCK393277" s="162"/>
      <c r="WMB393277" s="162"/>
      <c r="WMC393277" s="162"/>
      <c r="WMD393277" s="162"/>
      <c r="WME393277" s="162"/>
      <c r="WMF393277" s="162"/>
      <c r="WMG393277" s="162"/>
      <c r="WVX393277" s="162"/>
      <c r="WVY393277" s="162"/>
      <c r="WVZ393277" s="162"/>
      <c r="WWA393277" s="162"/>
      <c r="WWB393277" s="162"/>
      <c r="WWC393277" s="162"/>
    </row>
    <row r="393278" spans="7:789 1040:1813 2064:2837 3088:3861 4112:4885 5136:5909 6160:6933 7184:7957 8208:8981 9232:10005 10256:11029 11280:12053 12304:13077 13328:14101 14352:15125 15376:16149" ht="11.25" customHeight="1" x14ac:dyDescent="0.35">
      <c r="G393278" s="162"/>
      <c r="H393278" s="162"/>
      <c r="I393278" s="162"/>
      <c r="J393278" s="162"/>
      <c r="K393278" s="162"/>
      <c r="L393278" s="162"/>
      <c r="M393278" s="162"/>
      <c r="N393278" s="162"/>
      <c r="O393278" s="162"/>
      <c r="JL393278" s="162"/>
      <c r="JM393278" s="162"/>
      <c r="JN393278" s="162"/>
      <c r="JO393278" s="162"/>
      <c r="JP393278" s="162"/>
      <c r="JQ393278" s="162"/>
      <c r="TH393278" s="162"/>
      <c r="TI393278" s="162"/>
      <c r="TJ393278" s="162"/>
      <c r="TK393278" s="162"/>
      <c r="TL393278" s="162"/>
      <c r="TM393278" s="162"/>
      <c r="ADD393278" s="162"/>
      <c r="ADE393278" s="162"/>
      <c r="ADF393278" s="162"/>
      <c r="ADG393278" s="162"/>
      <c r="ADH393278" s="162"/>
      <c r="ADI393278" s="162"/>
      <c r="AMZ393278" s="162"/>
      <c r="ANA393278" s="162"/>
      <c r="ANB393278" s="162"/>
      <c r="ANC393278" s="162"/>
      <c r="AND393278" s="162"/>
      <c r="ANE393278" s="162"/>
      <c r="AWV393278" s="162"/>
      <c r="AWW393278" s="162"/>
      <c r="AWX393278" s="162"/>
      <c r="AWY393278" s="162"/>
      <c r="AWZ393278" s="162"/>
      <c r="AXA393278" s="162"/>
      <c r="BGR393278" s="162"/>
      <c r="BGS393278" s="162"/>
      <c r="BGT393278" s="162"/>
      <c r="BGU393278" s="162"/>
      <c r="BGV393278" s="162"/>
      <c r="BGW393278" s="162"/>
      <c r="BQN393278" s="162"/>
      <c r="BQO393278" s="162"/>
      <c r="BQP393278" s="162"/>
      <c r="BQQ393278" s="162"/>
      <c r="BQR393278" s="162"/>
      <c r="BQS393278" s="162"/>
      <c r="CAJ393278" s="162"/>
      <c r="CAK393278" s="162"/>
      <c r="CAL393278" s="162"/>
      <c r="CAM393278" s="162"/>
      <c r="CAN393278" s="162"/>
      <c r="CAO393278" s="162"/>
      <c r="CKF393278" s="162"/>
      <c r="CKG393278" s="162"/>
      <c r="CKH393278" s="162"/>
      <c r="CKI393278" s="162"/>
      <c r="CKJ393278" s="162"/>
      <c r="CKK393278" s="162"/>
      <c r="CUB393278" s="162"/>
      <c r="CUC393278" s="162"/>
      <c r="CUD393278" s="162"/>
      <c r="CUE393278" s="162"/>
      <c r="CUF393278" s="162"/>
      <c r="CUG393278" s="162"/>
      <c r="DDX393278" s="162"/>
      <c r="DDY393278" s="162"/>
      <c r="DDZ393278" s="162"/>
      <c r="DEA393278" s="162"/>
      <c r="DEB393278" s="162"/>
      <c r="DEC393278" s="162"/>
      <c r="DNT393278" s="162"/>
      <c r="DNU393278" s="162"/>
      <c r="DNV393278" s="162"/>
      <c r="DNW393278" s="162"/>
      <c r="DNX393278" s="162"/>
      <c r="DNY393278" s="162"/>
      <c r="DXP393278" s="162"/>
      <c r="DXQ393278" s="162"/>
      <c r="DXR393278" s="162"/>
      <c r="DXS393278" s="162"/>
      <c r="DXT393278" s="162"/>
      <c r="DXU393278" s="162"/>
      <c r="EHL393278" s="162"/>
      <c r="EHM393278" s="162"/>
      <c r="EHN393278" s="162"/>
      <c r="EHO393278" s="162"/>
      <c r="EHP393278" s="162"/>
      <c r="EHQ393278" s="162"/>
      <c r="ERH393278" s="162"/>
      <c r="ERI393278" s="162"/>
      <c r="ERJ393278" s="162"/>
      <c r="ERK393278" s="162"/>
      <c r="ERL393278" s="162"/>
      <c r="ERM393278" s="162"/>
      <c r="FBD393278" s="162"/>
      <c r="FBE393278" s="162"/>
      <c r="FBF393278" s="162"/>
      <c r="FBG393278" s="162"/>
      <c r="FBH393278" s="162"/>
      <c r="FBI393278" s="162"/>
      <c r="FKZ393278" s="162"/>
      <c r="FLA393278" s="162"/>
      <c r="FLB393278" s="162"/>
      <c r="FLC393278" s="162"/>
      <c r="FLD393278" s="162"/>
      <c r="FLE393278" s="162"/>
      <c r="FUV393278" s="162"/>
      <c r="FUW393278" s="162"/>
      <c r="FUX393278" s="162"/>
      <c r="FUY393278" s="162"/>
      <c r="FUZ393278" s="162"/>
      <c r="FVA393278" s="162"/>
      <c r="GER393278" s="162"/>
      <c r="GES393278" s="162"/>
      <c r="GET393278" s="162"/>
      <c r="GEU393278" s="162"/>
      <c r="GEV393278" s="162"/>
      <c r="GEW393278" s="162"/>
      <c r="GON393278" s="162"/>
      <c r="GOO393278" s="162"/>
      <c r="GOP393278" s="162"/>
      <c r="GOQ393278" s="162"/>
      <c r="GOR393278" s="162"/>
      <c r="GOS393278" s="162"/>
      <c r="GYJ393278" s="162"/>
      <c r="GYK393278" s="162"/>
      <c r="GYL393278" s="162"/>
      <c r="GYM393278" s="162"/>
      <c r="GYN393278" s="162"/>
      <c r="GYO393278" s="162"/>
      <c r="HIF393278" s="162"/>
      <c r="HIG393278" s="162"/>
      <c r="HIH393278" s="162"/>
      <c r="HII393278" s="162"/>
      <c r="HIJ393278" s="162"/>
      <c r="HIK393278" s="162"/>
      <c r="HSB393278" s="162"/>
      <c r="HSC393278" s="162"/>
      <c r="HSD393278" s="162"/>
      <c r="HSE393278" s="162"/>
      <c r="HSF393278" s="162"/>
      <c r="HSG393278" s="162"/>
      <c r="IBX393278" s="162"/>
      <c r="IBY393278" s="162"/>
      <c r="IBZ393278" s="162"/>
      <c r="ICA393278" s="162"/>
      <c r="ICB393278" s="162"/>
      <c r="ICC393278" s="162"/>
      <c r="ILT393278" s="162"/>
      <c r="ILU393278" s="162"/>
      <c r="ILV393278" s="162"/>
      <c r="ILW393278" s="162"/>
      <c r="ILX393278" s="162"/>
      <c r="ILY393278" s="162"/>
      <c r="IVP393278" s="162"/>
      <c r="IVQ393278" s="162"/>
      <c r="IVR393278" s="162"/>
      <c r="IVS393278" s="162"/>
      <c r="IVT393278" s="162"/>
      <c r="IVU393278" s="162"/>
      <c r="JFL393278" s="162"/>
      <c r="JFM393278" s="162"/>
      <c r="JFN393278" s="162"/>
      <c r="JFO393278" s="162"/>
      <c r="JFP393278" s="162"/>
      <c r="JFQ393278" s="162"/>
      <c r="JPH393278" s="162"/>
      <c r="JPI393278" s="162"/>
      <c r="JPJ393278" s="162"/>
      <c r="JPK393278" s="162"/>
      <c r="JPL393278" s="162"/>
      <c r="JPM393278" s="162"/>
      <c r="JZD393278" s="162"/>
      <c r="JZE393278" s="162"/>
      <c r="JZF393278" s="162"/>
      <c r="JZG393278" s="162"/>
      <c r="JZH393278" s="162"/>
      <c r="JZI393278" s="162"/>
      <c r="KIZ393278" s="162"/>
      <c r="KJA393278" s="162"/>
      <c r="KJB393278" s="162"/>
      <c r="KJC393278" s="162"/>
      <c r="KJD393278" s="162"/>
      <c r="KJE393278" s="162"/>
      <c r="KSV393278" s="162"/>
      <c r="KSW393278" s="162"/>
      <c r="KSX393278" s="162"/>
      <c r="KSY393278" s="162"/>
      <c r="KSZ393278" s="162"/>
      <c r="KTA393278" s="162"/>
      <c r="LCR393278" s="162"/>
      <c r="LCS393278" s="162"/>
      <c r="LCT393278" s="162"/>
      <c r="LCU393278" s="162"/>
      <c r="LCV393278" s="162"/>
      <c r="LCW393278" s="162"/>
      <c r="LMN393278" s="162"/>
      <c r="LMO393278" s="162"/>
      <c r="LMP393278" s="162"/>
      <c r="LMQ393278" s="162"/>
      <c r="LMR393278" s="162"/>
      <c r="LMS393278" s="162"/>
      <c r="LWJ393278" s="162"/>
      <c r="LWK393278" s="162"/>
      <c r="LWL393278" s="162"/>
      <c r="LWM393278" s="162"/>
      <c r="LWN393278" s="162"/>
      <c r="LWO393278" s="162"/>
      <c r="MGF393278" s="162"/>
      <c r="MGG393278" s="162"/>
      <c r="MGH393278" s="162"/>
      <c r="MGI393278" s="162"/>
      <c r="MGJ393278" s="162"/>
      <c r="MGK393278" s="162"/>
      <c r="MQB393278" s="162"/>
      <c r="MQC393278" s="162"/>
      <c r="MQD393278" s="162"/>
      <c r="MQE393278" s="162"/>
      <c r="MQF393278" s="162"/>
      <c r="MQG393278" s="162"/>
      <c r="MZX393278" s="162"/>
      <c r="MZY393278" s="162"/>
      <c r="MZZ393278" s="162"/>
      <c r="NAA393278" s="162"/>
      <c r="NAB393278" s="162"/>
      <c r="NAC393278" s="162"/>
      <c r="NJT393278" s="162"/>
      <c r="NJU393278" s="162"/>
      <c r="NJV393278" s="162"/>
      <c r="NJW393278" s="162"/>
      <c r="NJX393278" s="162"/>
      <c r="NJY393278" s="162"/>
      <c r="NTP393278" s="162"/>
      <c r="NTQ393278" s="162"/>
      <c r="NTR393278" s="162"/>
      <c r="NTS393278" s="162"/>
      <c r="NTT393278" s="162"/>
      <c r="NTU393278" s="162"/>
      <c r="ODL393278" s="162"/>
      <c r="ODM393278" s="162"/>
      <c r="ODN393278" s="162"/>
      <c r="ODO393278" s="162"/>
      <c r="ODP393278" s="162"/>
      <c r="ODQ393278" s="162"/>
      <c r="ONH393278" s="162"/>
      <c r="ONI393278" s="162"/>
      <c r="ONJ393278" s="162"/>
      <c r="ONK393278" s="162"/>
      <c r="ONL393278" s="162"/>
      <c r="ONM393278" s="162"/>
      <c r="OXD393278" s="162"/>
      <c r="OXE393278" s="162"/>
      <c r="OXF393278" s="162"/>
      <c r="OXG393278" s="162"/>
      <c r="OXH393278" s="162"/>
      <c r="OXI393278" s="162"/>
      <c r="PGZ393278" s="162"/>
      <c r="PHA393278" s="162"/>
      <c r="PHB393278" s="162"/>
      <c r="PHC393278" s="162"/>
      <c r="PHD393278" s="162"/>
      <c r="PHE393278" s="162"/>
      <c r="PQV393278" s="162"/>
      <c r="PQW393278" s="162"/>
      <c r="PQX393278" s="162"/>
      <c r="PQY393278" s="162"/>
      <c r="PQZ393278" s="162"/>
      <c r="PRA393278" s="162"/>
      <c r="QAR393278" s="162"/>
      <c r="QAS393278" s="162"/>
      <c r="QAT393278" s="162"/>
      <c r="QAU393278" s="162"/>
      <c r="QAV393278" s="162"/>
      <c r="QAW393278" s="162"/>
      <c r="QKN393278" s="162"/>
      <c r="QKO393278" s="162"/>
      <c r="QKP393278" s="162"/>
      <c r="QKQ393278" s="162"/>
      <c r="QKR393278" s="162"/>
      <c r="QKS393278" s="162"/>
      <c r="QUJ393278" s="162"/>
      <c r="QUK393278" s="162"/>
      <c r="QUL393278" s="162"/>
      <c r="QUM393278" s="162"/>
      <c r="QUN393278" s="162"/>
      <c r="QUO393278" s="162"/>
      <c r="REF393278" s="162"/>
      <c r="REG393278" s="162"/>
      <c r="REH393278" s="162"/>
      <c r="REI393278" s="162"/>
      <c r="REJ393278" s="162"/>
      <c r="REK393278" s="162"/>
      <c r="ROB393278" s="162"/>
      <c r="ROC393278" s="162"/>
      <c r="ROD393278" s="162"/>
      <c r="ROE393278" s="162"/>
      <c r="ROF393278" s="162"/>
      <c r="ROG393278" s="162"/>
      <c r="RXX393278" s="162"/>
      <c r="RXY393278" s="162"/>
      <c r="RXZ393278" s="162"/>
      <c r="RYA393278" s="162"/>
      <c r="RYB393278" s="162"/>
      <c r="RYC393278" s="162"/>
      <c r="SHT393278" s="162"/>
      <c r="SHU393278" s="162"/>
      <c r="SHV393278" s="162"/>
      <c r="SHW393278" s="162"/>
      <c r="SHX393278" s="162"/>
      <c r="SHY393278" s="162"/>
      <c r="SRP393278" s="162"/>
      <c r="SRQ393278" s="162"/>
      <c r="SRR393278" s="162"/>
      <c r="SRS393278" s="162"/>
      <c r="SRT393278" s="162"/>
      <c r="SRU393278" s="162"/>
      <c r="TBL393278" s="162"/>
      <c r="TBM393278" s="162"/>
      <c r="TBN393278" s="162"/>
      <c r="TBO393278" s="162"/>
      <c r="TBP393278" s="162"/>
      <c r="TBQ393278" s="162"/>
      <c r="TLH393278" s="162"/>
      <c r="TLI393278" s="162"/>
      <c r="TLJ393278" s="162"/>
      <c r="TLK393278" s="162"/>
      <c r="TLL393278" s="162"/>
      <c r="TLM393278" s="162"/>
      <c r="TVD393278" s="162"/>
      <c r="TVE393278" s="162"/>
      <c r="TVF393278" s="162"/>
      <c r="TVG393278" s="162"/>
      <c r="TVH393278" s="162"/>
      <c r="TVI393278" s="162"/>
      <c r="UEZ393278" s="162"/>
      <c r="UFA393278" s="162"/>
      <c r="UFB393278" s="162"/>
      <c r="UFC393278" s="162"/>
      <c r="UFD393278" s="162"/>
      <c r="UFE393278" s="162"/>
      <c r="UOV393278" s="162"/>
      <c r="UOW393278" s="162"/>
      <c r="UOX393278" s="162"/>
      <c r="UOY393278" s="162"/>
      <c r="UOZ393278" s="162"/>
      <c r="UPA393278" s="162"/>
      <c r="UYR393278" s="162"/>
      <c r="UYS393278" s="162"/>
      <c r="UYT393278" s="162"/>
      <c r="UYU393278" s="162"/>
      <c r="UYV393278" s="162"/>
      <c r="UYW393278" s="162"/>
      <c r="VIN393278" s="162"/>
      <c r="VIO393278" s="162"/>
      <c r="VIP393278" s="162"/>
      <c r="VIQ393278" s="162"/>
      <c r="VIR393278" s="162"/>
      <c r="VIS393278" s="162"/>
      <c r="VSJ393278" s="162"/>
      <c r="VSK393278" s="162"/>
      <c r="VSL393278" s="162"/>
      <c r="VSM393278" s="162"/>
      <c r="VSN393278" s="162"/>
      <c r="VSO393278" s="162"/>
      <c r="WCF393278" s="162"/>
      <c r="WCG393278" s="162"/>
      <c r="WCH393278" s="162"/>
      <c r="WCI393278" s="162"/>
      <c r="WCJ393278" s="162"/>
      <c r="WCK393278" s="162"/>
      <c r="WMB393278" s="162"/>
      <c r="WMC393278" s="162"/>
      <c r="WMD393278" s="162"/>
      <c r="WME393278" s="162"/>
      <c r="WMF393278" s="162"/>
      <c r="WMG393278" s="162"/>
      <c r="WVX393278" s="162"/>
      <c r="WVY393278" s="162"/>
      <c r="WVZ393278" s="162"/>
      <c r="WWA393278" s="162"/>
      <c r="WWB393278" s="162"/>
      <c r="WWC393278" s="162"/>
    </row>
    <row r="458805" spans="7:789 1040:1813 2064:2837 3088:3861 4112:4885 5136:5909 6160:6933 7184:7957 8208:8981 9232:10005 10256:11029 11280:12053 12304:13077 13328:14101 14352:15125 15376:16149" ht="11.25" customHeight="1" x14ac:dyDescent="0.35">
      <c r="G458805" s="162"/>
      <c r="H458805" s="162"/>
      <c r="I458805" s="162"/>
      <c r="J458805" s="162"/>
      <c r="K458805" s="162"/>
      <c r="L458805" s="162"/>
      <c r="M458805" s="162"/>
      <c r="N458805" s="162"/>
      <c r="O458805" s="162"/>
      <c r="JL458805" s="162"/>
      <c r="JM458805" s="162"/>
      <c r="JN458805" s="162"/>
      <c r="JO458805" s="162"/>
      <c r="JP458805" s="162"/>
      <c r="JQ458805" s="162"/>
      <c r="TH458805" s="162"/>
      <c r="TI458805" s="162"/>
      <c r="TJ458805" s="162"/>
      <c r="TK458805" s="162"/>
      <c r="TL458805" s="162"/>
      <c r="TM458805" s="162"/>
      <c r="ADD458805" s="162"/>
      <c r="ADE458805" s="162"/>
      <c r="ADF458805" s="162"/>
      <c r="ADG458805" s="162"/>
      <c r="ADH458805" s="162"/>
      <c r="ADI458805" s="162"/>
      <c r="AMZ458805" s="162"/>
      <c r="ANA458805" s="162"/>
      <c r="ANB458805" s="162"/>
      <c r="ANC458805" s="162"/>
      <c r="AND458805" s="162"/>
      <c r="ANE458805" s="162"/>
      <c r="AWV458805" s="162"/>
      <c r="AWW458805" s="162"/>
      <c r="AWX458805" s="162"/>
      <c r="AWY458805" s="162"/>
      <c r="AWZ458805" s="162"/>
      <c r="AXA458805" s="162"/>
      <c r="BGR458805" s="162"/>
      <c r="BGS458805" s="162"/>
      <c r="BGT458805" s="162"/>
      <c r="BGU458805" s="162"/>
      <c r="BGV458805" s="162"/>
      <c r="BGW458805" s="162"/>
      <c r="BQN458805" s="162"/>
      <c r="BQO458805" s="162"/>
      <c r="BQP458805" s="162"/>
      <c r="BQQ458805" s="162"/>
      <c r="BQR458805" s="162"/>
      <c r="BQS458805" s="162"/>
      <c r="CAJ458805" s="162"/>
      <c r="CAK458805" s="162"/>
      <c r="CAL458805" s="162"/>
      <c r="CAM458805" s="162"/>
      <c r="CAN458805" s="162"/>
      <c r="CAO458805" s="162"/>
      <c r="CKF458805" s="162"/>
      <c r="CKG458805" s="162"/>
      <c r="CKH458805" s="162"/>
      <c r="CKI458805" s="162"/>
      <c r="CKJ458805" s="162"/>
      <c r="CKK458805" s="162"/>
      <c r="CUB458805" s="162"/>
      <c r="CUC458805" s="162"/>
      <c r="CUD458805" s="162"/>
      <c r="CUE458805" s="162"/>
      <c r="CUF458805" s="162"/>
      <c r="CUG458805" s="162"/>
      <c r="DDX458805" s="162"/>
      <c r="DDY458805" s="162"/>
      <c r="DDZ458805" s="162"/>
      <c r="DEA458805" s="162"/>
      <c r="DEB458805" s="162"/>
      <c r="DEC458805" s="162"/>
      <c r="DNT458805" s="162"/>
      <c r="DNU458805" s="162"/>
      <c r="DNV458805" s="162"/>
      <c r="DNW458805" s="162"/>
      <c r="DNX458805" s="162"/>
      <c r="DNY458805" s="162"/>
      <c r="DXP458805" s="162"/>
      <c r="DXQ458805" s="162"/>
      <c r="DXR458805" s="162"/>
      <c r="DXS458805" s="162"/>
      <c r="DXT458805" s="162"/>
      <c r="DXU458805" s="162"/>
      <c r="EHL458805" s="162"/>
      <c r="EHM458805" s="162"/>
      <c r="EHN458805" s="162"/>
      <c r="EHO458805" s="162"/>
      <c r="EHP458805" s="162"/>
      <c r="EHQ458805" s="162"/>
      <c r="ERH458805" s="162"/>
      <c r="ERI458805" s="162"/>
      <c r="ERJ458805" s="162"/>
      <c r="ERK458805" s="162"/>
      <c r="ERL458805" s="162"/>
      <c r="ERM458805" s="162"/>
      <c r="FBD458805" s="162"/>
      <c r="FBE458805" s="162"/>
      <c r="FBF458805" s="162"/>
      <c r="FBG458805" s="162"/>
      <c r="FBH458805" s="162"/>
      <c r="FBI458805" s="162"/>
      <c r="FKZ458805" s="162"/>
      <c r="FLA458805" s="162"/>
      <c r="FLB458805" s="162"/>
      <c r="FLC458805" s="162"/>
      <c r="FLD458805" s="162"/>
      <c r="FLE458805" s="162"/>
      <c r="FUV458805" s="162"/>
      <c r="FUW458805" s="162"/>
      <c r="FUX458805" s="162"/>
      <c r="FUY458805" s="162"/>
      <c r="FUZ458805" s="162"/>
      <c r="FVA458805" s="162"/>
      <c r="GER458805" s="162"/>
      <c r="GES458805" s="162"/>
      <c r="GET458805" s="162"/>
      <c r="GEU458805" s="162"/>
      <c r="GEV458805" s="162"/>
      <c r="GEW458805" s="162"/>
      <c r="GON458805" s="162"/>
      <c r="GOO458805" s="162"/>
      <c r="GOP458805" s="162"/>
      <c r="GOQ458805" s="162"/>
      <c r="GOR458805" s="162"/>
      <c r="GOS458805" s="162"/>
      <c r="GYJ458805" s="162"/>
      <c r="GYK458805" s="162"/>
      <c r="GYL458805" s="162"/>
      <c r="GYM458805" s="162"/>
      <c r="GYN458805" s="162"/>
      <c r="GYO458805" s="162"/>
      <c r="HIF458805" s="162"/>
      <c r="HIG458805" s="162"/>
      <c r="HIH458805" s="162"/>
      <c r="HII458805" s="162"/>
      <c r="HIJ458805" s="162"/>
      <c r="HIK458805" s="162"/>
      <c r="HSB458805" s="162"/>
      <c r="HSC458805" s="162"/>
      <c r="HSD458805" s="162"/>
      <c r="HSE458805" s="162"/>
      <c r="HSF458805" s="162"/>
      <c r="HSG458805" s="162"/>
      <c r="IBX458805" s="162"/>
      <c r="IBY458805" s="162"/>
      <c r="IBZ458805" s="162"/>
      <c r="ICA458805" s="162"/>
      <c r="ICB458805" s="162"/>
      <c r="ICC458805" s="162"/>
      <c r="ILT458805" s="162"/>
      <c r="ILU458805" s="162"/>
      <c r="ILV458805" s="162"/>
      <c r="ILW458805" s="162"/>
      <c r="ILX458805" s="162"/>
      <c r="ILY458805" s="162"/>
      <c r="IVP458805" s="162"/>
      <c r="IVQ458805" s="162"/>
      <c r="IVR458805" s="162"/>
      <c r="IVS458805" s="162"/>
      <c r="IVT458805" s="162"/>
      <c r="IVU458805" s="162"/>
      <c r="JFL458805" s="162"/>
      <c r="JFM458805" s="162"/>
      <c r="JFN458805" s="162"/>
      <c r="JFO458805" s="162"/>
      <c r="JFP458805" s="162"/>
      <c r="JFQ458805" s="162"/>
      <c r="JPH458805" s="162"/>
      <c r="JPI458805" s="162"/>
      <c r="JPJ458805" s="162"/>
      <c r="JPK458805" s="162"/>
      <c r="JPL458805" s="162"/>
      <c r="JPM458805" s="162"/>
      <c r="JZD458805" s="162"/>
      <c r="JZE458805" s="162"/>
      <c r="JZF458805" s="162"/>
      <c r="JZG458805" s="162"/>
      <c r="JZH458805" s="162"/>
      <c r="JZI458805" s="162"/>
      <c r="KIZ458805" s="162"/>
      <c r="KJA458805" s="162"/>
      <c r="KJB458805" s="162"/>
      <c r="KJC458805" s="162"/>
      <c r="KJD458805" s="162"/>
      <c r="KJE458805" s="162"/>
      <c r="KSV458805" s="162"/>
      <c r="KSW458805" s="162"/>
      <c r="KSX458805" s="162"/>
      <c r="KSY458805" s="162"/>
      <c r="KSZ458805" s="162"/>
      <c r="KTA458805" s="162"/>
      <c r="LCR458805" s="162"/>
      <c r="LCS458805" s="162"/>
      <c r="LCT458805" s="162"/>
      <c r="LCU458805" s="162"/>
      <c r="LCV458805" s="162"/>
      <c r="LCW458805" s="162"/>
      <c r="LMN458805" s="162"/>
      <c r="LMO458805" s="162"/>
      <c r="LMP458805" s="162"/>
      <c r="LMQ458805" s="162"/>
      <c r="LMR458805" s="162"/>
      <c r="LMS458805" s="162"/>
      <c r="LWJ458805" s="162"/>
      <c r="LWK458805" s="162"/>
      <c r="LWL458805" s="162"/>
      <c r="LWM458805" s="162"/>
      <c r="LWN458805" s="162"/>
      <c r="LWO458805" s="162"/>
      <c r="MGF458805" s="162"/>
      <c r="MGG458805" s="162"/>
      <c r="MGH458805" s="162"/>
      <c r="MGI458805" s="162"/>
      <c r="MGJ458805" s="162"/>
      <c r="MGK458805" s="162"/>
      <c r="MQB458805" s="162"/>
      <c r="MQC458805" s="162"/>
      <c r="MQD458805" s="162"/>
      <c r="MQE458805" s="162"/>
      <c r="MQF458805" s="162"/>
      <c r="MQG458805" s="162"/>
      <c r="MZX458805" s="162"/>
      <c r="MZY458805" s="162"/>
      <c r="MZZ458805" s="162"/>
      <c r="NAA458805" s="162"/>
      <c r="NAB458805" s="162"/>
      <c r="NAC458805" s="162"/>
      <c r="NJT458805" s="162"/>
      <c r="NJU458805" s="162"/>
      <c r="NJV458805" s="162"/>
      <c r="NJW458805" s="162"/>
      <c r="NJX458805" s="162"/>
      <c r="NJY458805" s="162"/>
      <c r="NTP458805" s="162"/>
      <c r="NTQ458805" s="162"/>
      <c r="NTR458805" s="162"/>
      <c r="NTS458805" s="162"/>
      <c r="NTT458805" s="162"/>
      <c r="NTU458805" s="162"/>
      <c r="ODL458805" s="162"/>
      <c r="ODM458805" s="162"/>
      <c r="ODN458805" s="162"/>
      <c r="ODO458805" s="162"/>
      <c r="ODP458805" s="162"/>
      <c r="ODQ458805" s="162"/>
      <c r="ONH458805" s="162"/>
      <c r="ONI458805" s="162"/>
      <c r="ONJ458805" s="162"/>
      <c r="ONK458805" s="162"/>
      <c r="ONL458805" s="162"/>
      <c r="ONM458805" s="162"/>
      <c r="OXD458805" s="162"/>
      <c r="OXE458805" s="162"/>
      <c r="OXF458805" s="162"/>
      <c r="OXG458805" s="162"/>
      <c r="OXH458805" s="162"/>
      <c r="OXI458805" s="162"/>
      <c r="PGZ458805" s="162"/>
      <c r="PHA458805" s="162"/>
      <c r="PHB458805" s="162"/>
      <c r="PHC458805" s="162"/>
      <c r="PHD458805" s="162"/>
      <c r="PHE458805" s="162"/>
      <c r="PQV458805" s="162"/>
      <c r="PQW458805" s="162"/>
      <c r="PQX458805" s="162"/>
      <c r="PQY458805" s="162"/>
      <c r="PQZ458805" s="162"/>
      <c r="PRA458805" s="162"/>
      <c r="QAR458805" s="162"/>
      <c r="QAS458805" s="162"/>
      <c r="QAT458805" s="162"/>
      <c r="QAU458805" s="162"/>
      <c r="QAV458805" s="162"/>
      <c r="QAW458805" s="162"/>
      <c r="QKN458805" s="162"/>
      <c r="QKO458805" s="162"/>
      <c r="QKP458805" s="162"/>
      <c r="QKQ458805" s="162"/>
      <c r="QKR458805" s="162"/>
      <c r="QKS458805" s="162"/>
      <c r="QUJ458805" s="162"/>
      <c r="QUK458805" s="162"/>
      <c r="QUL458805" s="162"/>
      <c r="QUM458805" s="162"/>
      <c r="QUN458805" s="162"/>
      <c r="QUO458805" s="162"/>
      <c r="REF458805" s="162"/>
      <c r="REG458805" s="162"/>
      <c r="REH458805" s="162"/>
      <c r="REI458805" s="162"/>
      <c r="REJ458805" s="162"/>
      <c r="REK458805" s="162"/>
      <c r="ROB458805" s="162"/>
      <c r="ROC458805" s="162"/>
      <c r="ROD458805" s="162"/>
      <c r="ROE458805" s="162"/>
      <c r="ROF458805" s="162"/>
      <c r="ROG458805" s="162"/>
      <c r="RXX458805" s="162"/>
      <c r="RXY458805" s="162"/>
      <c r="RXZ458805" s="162"/>
      <c r="RYA458805" s="162"/>
      <c r="RYB458805" s="162"/>
      <c r="RYC458805" s="162"/>
      <c r="SHT458805" s="162"/>
      <c r="SHU458805" s="162"/>
      <c r="SHV458805" s="162"/>
      <c r="SHW458805" s="162"/>
      <c r="SHX458805" s="162"/>
      <c r="SHY458805" s="162"/>
      <c r="SRP458805" s="162"/>
      <c r="SRQ458805" s="162"/>
      <c r="SRR458805" s="162"/>
      <c r="SRS458805" s="162"/>
      <c r="SRT458805" s="162"/>
      <c r="SRU458805" s="162"/>
      <c r="TBL458805" s="162"/>
      <c r="TBM458805" s="162"/>
      <c r="TBN458805" s="162"/>
      <c r="TBO458805" s="162"/>
      <c r="TBP458805" s="162"/>
      <c r="TBQ458805" s="162"/>
      <c r="TLH458805" s="162"/>
      <c r="TLI458805" s="162"/>
      <c r="TLJ458805" s="162"/>
      <c r="TLK458805" s="162"/>
      <c r="TLL458805" s="162"/>
      <c r="TLM458805" s="162"/>
      <c r="TVD458805" s="162"/>
      <c r="TVE458805" s="162"/>
      <c r="TVF458805" s="162"/>
      <c r="TVG458805" s="162"/>
      <c r="TVH458805" s="162"/>
      <c r="TVI458805" s="162"/>
      <c r="UEZ458805" s="162"/>
      <c r="UFA458805" s="162"/>
      <c r="UFB458805" s="162"/>
      <c r="UFC458805" s="162"/>
      <c r="UFD458805" s="162"/>
      <c r="UFE458805" s="162"/>
      <c r="UOV458805" s="162"/>
      <c r="UOW458805" s="162"/>
      <c r="UOX458805" s="162"/>
      <c r="UOY458805" s="162"/>
      <c r="UOZ458805" s="162"/>
      <c r="UPA458805" s="162"/>
      <c r="UYR458805" s="162"/>
      <c r="UYS458805" s="162"/>
      <c r="UYT458805" s="162"/>
      <c r="UYU458805" s="162"/>
      <c r="UYV458805" s="162"/>
      <c r="UYW458805" s="162"/>
      <c r="VIN458805" s="162"/>
      <c r="VIO458805" s="162"/>
      <c r="VIP458805" s="162"/>
      <c r="VIQ458805" s="162"/>
      <c r="VIR458805" s="162"/>
      <c r="VIS458805" s="162"/>
      <c r="VSJ458805" s="162"/>
      <c r="VSK458805" s="162"/>
      <c r="VSL458805" s="162"/>
      <c r="VSM458805" s="162"/>
      <c r="VSN458805" s="162"/>
      <c r="VSO458805" s="162"/>
      <c r="WCF458805" s="162"/>
      <c r="WCG458805" s="162"/>
      <c r="WCH458805" s="162"/>
      <c r="WCI458805" s="162"/>
      <c r="WCJ458805" s="162"/>
      <c r="WCK458805" s="162"/>
      <c r="WMB458805" s="162"/>
      <c r="WMC458805" s="162"/>
      <c r="WMD458805" s="162"/>
      <c r="WME458805" s="162"/>
      <c r="WMF458805" s="162"/>
      <c r="WMG458805" s="162"/>
      <c r="WVX458805" s="162"/>
      <c r="WVY458805" s="162"/>
      <c r="WVZ458805" s="162"/>
      <c r="WWA458805" s="162"/>
      <c r="WWB458805" s="162"/>
      <c r="WWC458805" s="162"/>
    </row>
    <row r="458806" spans="7:789 1040:1813 2064:2837 3088:3861 4112:4885 5136:5909 6160:6933 7184:7957 8208:8981 9232:10005 10256:11029 11280:12053 12304:13077 13328:14101 14352:15125 15376:16149" ht="11.25" customHeight="1" x14ac:dyDescent="0.35">
      <c r="G458806" s="162"/>
      <c r="H458806" s="162"/>
      <c r="I458806" s="162"/>
      <c r="J458806" s="162"/>
      <c r="K458806" s="162"/>
      <c r="L458806" s="162"/>
      <c r="M458806" s="162"/>
      <c r="N458806" s="162"/>
      <c r="O458806" s="162"/>
      <c r="JL458806" s="162"/>
      <c r="JM458806" s="162"/>
      <c r="JN458806" s="162"/>
      <c r="JO458806" s="162"/>
      <c r="JP458806" s="162"/>
      <c r="JQ458806" s="162"/>
      <c r="TH458806" s="162"/>
      <c r="TI458806" s="162"/>
      <c r="TJ458806" s="162"/>
      <c r="TK458806" s="162"/>
      <c r="TL458806" s="162"/>
      <c r="TM458806" s="162"/>
      <c r="ADD458806" s="162"/>
      <c r="ADE458806" s="162"/>
      <c r="ADF458806" s="162"/>
      <c r="ADG458806" s="162"/>
      <c r="ADH458806" s="162"/>
      <c r="ADI458806" s="162"/>
      <c r="AMZ458806" s="162"/>
      <c r="ANA458806" s="162"/>
      <c r="ANB458806" s="162"/>
      <c r="ANC458806" s="162"/>
      <c r="AND458806" s="162"/>
      <c r="ANE458806" s="162"/>
      <c r="AWV458806" s="162"/>
      <c r="AWW458806" s="162"/>
      <c r="AWX458806" s="162"/>
      <c r="AWY458806" s="162"/>
      <c r="AWZ458806" s="162"/>
      <c r="AXA458806" s="162"/>
      <c r="BGR458806" s="162"/>
      <c r="BGS458806" s="162"/>
      <c r="BGT458806" s="162"/>
      <c r="BGU458806" s="162"/>
      <c r="BGV458806" s="162"/>
      <c r="BGW458806" s="162"/>
      <c r="BQN458806" s="162"/>
      <c r="BQO458806" s="162"/>
      <c r="BQP458806" s="162"/>
      <c r="BQQ458806" s="162"/>
      <c r="BQR458806" s="162"/>
      <c r="BQS458806" s="162"/>
      <c r="CAJ458806" s="162"/>
      <c r="CAK458806" s="162"/>
      <c r="CAL458806" s="162"/>
      <c r="CAM458806" s="162"/>
      <c r="CAN458806" s="162"/>
      <c r="CAO458806" s="162"/>
      <c r="CKF458806" s="162"/>
      <c r="CKG458806" s="162"/>
      <c r="CKH458806" s="162"/>
      <c r="CKI458806" s="162"/>
      <c r="CKJ458806" s="162"/>
      <c r="CKK458806" s="162"/>
      <c r="CUB458806" s="162"/>
      <c r="CUC458806" s="162"/>
      <c r="CUD458806" s="162"/>
      <c r="CUE458806" s="162"/>
      <c r="CUF458806" s="162"/>
      <c r="CUG458806" s="162"/>
      <c r="DDX458806" s="162"/>
      <c r="DDY458806" s="162"/>
      <c r="DDZ458806" s="162"/>
      <c r="DEA458806" s="162"/>
      <c r="DEB458806" s="162"/>
      <c r="DEC458806" s="162"/>
      <c r="DNT458806" s="162"/>
      <c r="DNU458806" s="162"/>
      <c r="DNV458806" s="162"/>
      <c r="DNW458806" s="162"/>
      <c r="DNX458806" s="162"/>
      <c r="DNY458806" s="162"/>
      <c r="DXP458806" s="162"/>
      <c r="DXQ458806" s="162"/>
      <c r="DXR458806" s="162"/>
      <c r="DXS458806" s="162"/>
      <c r="DXT458806" s="162"/>
      <c r="DXU458806" s="162"/>
      <c r="EHL458806" s="162"/>
      <c r="EHM458806" s="162"/>
      <c r="EHN458806" s="162"/>
      <c r="EHO458806" s="162"/>
      <c r="EHP458806" s="162"/>
      <c r="EHQ458806" s="162"/>
      <c r="ERH458806" s="162"/>
      <c r="ERI458806" s="162"/>
      <c r="ERJ458806" s="162"/>
      <c r="ERK458806" s="162"/>
      <c r="ERL458806" s="162"/>
      <c r="ERM458806" s="162"/>
      <c r="FBD458806" s="162"/>
      <c r="FBE458806" s="162"/>
      <c r="FBF458806" s="162"/>
      <c r="FBG458806" s="162"/>
      <c r="FBH458806" s="162"/>
      <c r="FBI458806" s="162"/>
      <c r="FKZ458806" s="162"/>
      <c r="FLA458806" s="162"/>
      <c r="FLB458806" s="162"/>
      <c r="FLC458806" s="162"/>
      <c r="FLD458806" s="162"/>
      <c r="FLE458806" s="162"/>
      <c r="FUV458806" s="162"/>
      <c r="FUW458806" s="162"/>
      <c r="FUX458806" s="162"/>
      <c r="FUY458806" s="162"/>
      <c r="FUZ458806" s="162"/>
      <c r="FVA458806" s="162"/>
      <c r="GER458806" s="162"/>
      <c r="GES458806" s="162"/>
      <c r="GET458806" s="162"/>
      <c r="GEU458806" s="162"/>
      <c r="GEV458806" s="162"/>
      <c r="GEW458806" s="162"/>
      <c r="GON458806" s="162"/>
      <c r="GOO458806" s="162"/>
      <c r="GOP458806" s="162"/>
      <c r="GOQ458806" s="162"/>
      <c r="GOR458806" s="162"/>
      <c r="GOS458806" s="162"/>
      <c r="GYJ458806" s="162"/>
      <c r="GYK458806" s="162"/>
      <c r="GYL458806" s="162"/>
      <c r="GYM458806" s="162"/>
      <c r="GYN458806" s="162"/>
      <c r="GYO458806" s="162"/>
      <c r="HIF458806" s="162"/>
      <c r="HIG458806" s="162"/>
      <c r="HIH458806" s="162"/>
      <c r="HII458806" s="162"/>
      <c r="HIJ458806" s="162"/>
      <c r="HIK458806" s="162"/>
      <c r="HSB458806" s="162"/>
      <c r="HSC458806" s="162"/>
      <c r="HSD458806" s="162"/>
      <c r="HSE458806" s="162"/>
      <c r="HSF458806" s="162"/>
      <c r="HSG458806" s="162"/>
      <c r="IBX458806" s="162"/>
      <c r="IBY458806" s="162"/>
      <c r="IBZ458806" s="162"/>
      <c r="ICA458806" s="162"/>
      <c r="ICB458806" s="162"/>
      <c r="ICC458806" s="162"/>
      <c r="ILT458806" s="162"/>
      <c r="ILU458806" s="162"/>
      <c r="ILV458806" s="162"/>
      <c r="ILW458806" s="162"/>
      <c r="ILX458806" s="162"/>
      <c r="ILY458806" s="162"/>
      <c r="IVP458806" s="162"/>
      <c r="IVQ458806" s="162"/>
      <c r="IVR458806" s="162"/>
      <c r="IVS458806" s="162"/>
      <c r="IVT458806" s="162"/>
      <c r="IVU458806" s="162"/>
      <c r="JFL458806" s="162"/>
      <c r="JFM458806" s="162"/>
      <c r="JFN458806" s="162"/>
      <c r="JFO458806" s="162"/>
      <c r="JFP458806" s="162"/>
      <c r="JFQ458806" s="162"/>
      <c r="JPH458806" s="162"/>
      <c r="JPI458806" s="162"/>
      <c r="JPJ458806" s="162"/>
      <c r="JPK458806" s="162"/>
      <c r="JPL458806" s="162"/>
      <c r="JPM458806" s="162"/>
      <c r="JZD458806" s="162"/>
      <c r="JZE458806" s="162"/>
      <c r="JZF458806" s="162"/>
      <c r="JZG458806" s="162"/>
      <c r="JZH458806" s="162"/>
      <c r="JZI458806" s="162"/>
      <c r="KIZ458806" s="162"/>
      <c r="KJA458806" s="162"/>
      <c r="KJB458806" s="162"/>
      <c r="KJC458806" s="162"/>
      <c r="KJD458806" s="162"/>
      <c r="KJE458806" s="162"/>
      <c r="KSV458806" s="162"/>
      <c r="KSW458806" s="162"/>
      <c r="KSX458806" s="162"/>
      <c r="KSY458806" s="162"/>
      <c r="KSZ458806" s="162"/>
      <c r="KTA458806" s="162"/>
      <c r="LCR458806" s="162"/>
      <c r="LCS458806" s="162"/>
      <c r="LCT458806" s="162"/>
      <c r="LCU458806" s="162"/>
      <c r="LCV458806" s="162"/>
      <c r="LCW458806" s="162"/>
      <c r="LMN458806" s="162"/>
      <c r="LMO458806" s="162"/>
      <c r="LMP458806" s="162"/>
      <c r="LMQ458806" s="162"/>
      <c r="LMR458806" s="162"/>
      <c r="LMS458806" s="162"/>
      <c r="LWJ458806" s="162"/>
      <c r="LWK458806" s="162"/>
      <c r="LWL458806" s="162"/>
      <c r="LWM458806" s="162"/>
      <c r="LWN458806" s="162"/>
      <c r="LWO458806" s="162"/>
      <c r="MGF458806" s="162"/>
      <c r="MGG458806" s="162"/>
      <c r="MGH458806" s="162"/>
      <c r="MGI458806" s="162"/>
      <c r="MGJ458806" s="162"/>
      <c r="MGK458806" s="162"/>
      <c r="MQB458806" s="162"/>
      <c r="MQC458806" s="162"/>
      <c r="MQD458806" s="162"/>
      <c r="MQE458806" s="162"/>
      <c r="MQF458806" s="162"/>
      <c r="MQG458806" s="162"/>
      <c r="MZX458806" s="162"/>
      <c r="MZY458806" s="162"/>
      <c r="MZZ458806" s="162"/>
      <c r="NAA458806" s="162"/>
      <c r="NAB458806" s="162"/>
      <c r="NAC458806" s="162"/>
      <c r="NJT458806" s="162"/>
      <c r="NJU458806" s="162"/>
      <c r="NJV458806" s="162"/>
      <c r="NJW458806" s="162"/>
      <c r="NJX458806" s="162"/>
      <c r="NJY458806" s="162"/>
      <c r="NTP458806" s="162"/>
      <c r="NTQ458806" s="162"/>
      <c r="NTR458806" s="162"/>
      <c r="NTS458806" s="162"/>
      <c r="NTT458806" s="162"/>
      <c r="NTU458806" s="162"/>
      <c r="ODL458806" s="162"/>
      <c r="ODM458806" s="162"/>
      <c r="ODN458806" s="162"/>
      <c r="ODO458806" s="162"/>
      <c r="ODP458806" s="162"/>
      <c r="ODQ458806" s="162"/>
      <c r="ONH458806" s="162"/>
      <c r="ONI458806" s="162"/>
      <c r="ONJ458806" s="162"/>
      <c r="ONK458806" s="162"/>
      <c r="ONL458806" s="162"/>
      <c r="ONM458806" s="162"/>
      <c r="OXD458806" s="162"/>
      <c r="OXE458806" s="162"/>
      <c r="OXF458806" s="162"/>
      <c r="OXG458806" s="162"/>
      <c r="OXH458806" s="162"/>
      <c r="OXI458806" s="162"/>
      <c r="PGZ458806" s="162"/>
      <c r="PHA458806" s="162"/>
      <c r="PHB458806" s="162"/>
      <c r="PHC458806" s="162"/>
      <c r="PHD458806" s="162"/>
      <c r="PHE458806" s="162"/>
      <c r="PQV458806" s="162"/>
      <c r="PQW458806" s="162"/>
      <c r="PQX458806" s="162"/>
      <c r="PQY458806" s="162"/>
      <c r="PQZ458806" s="162"/>
      <c r="PRA458806" s="162"/>
      <c r="QAR458806" s="162"/>
      <c r="QAS458806" s="162"/>
      <c r="QAT458806" s="162"/>
      <c r="QAU458806" s="162"/>
      <c r="QAV458806" s="162"/>
      <c r="QAW458806" s="162"/>
      <c r="QKN458806" s="162"/>
      <c r="QKO458806" s="162"/>
      <c r="QKP458806" s="162"/>
      <c r="QKQ458806" s="162"/>
      <c r="QKR458806" s="162"/>
      <c r="QKS458806" s="162"/>
      <c r="QUJ458806" s="162"/>
      <c r="QUK458806" s="162"/>
      <c r="QUL458806" s="162"/>
      <c r="QUM458806" s="162"/>
      <c r="QUN458806" s="162"/>
      <c r="QUO458806" s="162"/>
      <c r="REF458806" s="162"/>
      <c r="REG458806" s="162"/>
      <c r="REH458806" s="162"/>
      <c r="REI458806" s="162"/>
      <c r="REJ458806" s="162"/>
      <c r="REK458806" s="162"/>
      <c r="ROB458806" s="162"/>
      <c r="ROC458806" s="162"/>
      <c r="ROD458806" s="162"/>
      <c r="ROE458806" s="162"/>
      <c r="ROF458806" s="162"/>
      <c r="ROG458806" s="162"/>
      <c r="RXX458806" s="162"/>
      <c r="RXY458806" s="162"/>
      <c r="RXZ458806" s="162"/>
      <c r="RYA458806" s="162"/>
      <c r="RYB458806" s="162"/>
      <c r="RYC458806" s="162"/>
      <c r="SHT458806" s="162"/>
      <c r="SHU458806" s="162"/>
      <c r="SHV458806" s="162"/>
      <c r="SHW458806" s="162"/>
      <c r="SHX458806" s="162"/>
      <c r="SHY458806" s="162"/>
      <c r="SRP458806" s="162"/>
      <c r="SRQ458806" s="162"/>
      <c r="SRR458806" s="162"/>
      <c r="SRS458806" s="162"/>
      <c r="SRT458806" s="162"/>
      <c r="SRU458806" s="162"/>
      <c r="TBL458806" s="162"/>
      <c r="TBM458806" s="162"/>
      <c r="TBN458806" s="162"/>
      <c r="TBO458806" s="162"/>
      <c r="TBP458806" s="162"/>
      <c r="TBQ458806" s="162"/>
      <c r="TLH458806" s="162"/>
      <c r="TLI458806" s="162"/>
      <c r="TLJ458806" s="162"/>
      <c r="TLK458806" s="162"/>
      <c r="TLL458806" s="162"/>
      <c r="TLM458806" s="162"/>
      <c r="TVD458806" s="162"/>
      <c r="TVE458806" s="162"/>
      <c r="TVF458806" s="162"/>
      <c r="TVG458806" s="162"/>
      <c r="TVH458806" s="162"/>
      <c r="TVI458806" s="162"/>
      <c r="UEZ458806" s="162"/>
      <c r="UFA458806" s="162"/>
      <c r="UFB458806" s="162"/>
      <c r="UFC458806" s="162"/>
      <c r="UFD458806" s="162"/>
      <c r="UFE458806" s="162"/>
      <c r="UOV458806" s="162"/>
      <c r="UOW458806" s="162"/>
      <c r="UOX458806" s="162"/>
      <c r="UOY458806" s="162"/>
      <c r="UOZ458806" s="162"/>
      <c r="UPA458806" s="162"/>
      <c r="UYR458806" s="162"/>
      <c r="UYS458806" s="162"/>
      <c r="UYT458806" s="162"/>
      <c r="UYU458806" s="162"/>
      <c r="UYV458806" s="162"/>
      <c r="UYW458806" s="162"/>
      <c r="VIN458806" s="162"/>
      <c r="VIO458806" s="162"/>
      <c r="VIP458806" s="162"/>
      <c r="VIQ458806" s="162"/>
      <c r="VIR458806" s="162"/>
      <c r="VIS458806" s="162"/>
      <c r="VSJ458806" s="162"/>
      <c r="VSK458806" s="162"/>
      <c r="VSL458806" s="162"/>
      <c r="VSM458806" s="162"/>
      <c r="VSN458806" s="162"/>
      <c r="VSO458806" s="162"/>
      <c r="WCF458806" s="162"/>
      <c r="WCG458806" s="162"/>
      <c r="WCH458806" s="162"/>
      <c r="WCI458806" s="162"/>
      <c r="WCJ458806" s="162"/>
      <c r="WCK458806" s="162"/>
      <c r="WMB458806" s="162"/>
      <c r="WMC458806" s="162"/>
      <c r="WMD458806" s="162"/>
      <c r="WME458806" s="162"/>
      <c r="WMF458806" s="162"/>
      <c r="WMG458806" s="162"/>
      <c r="WVX458806" s="162"/>
      <c r="WVY458806" s="162"/>
      <c r="WVZ458806" s="162"/>
      <c r="WWA458806" s="162"/>
      <c r="WWB458806" s="162"/>
      <c r="WWC458806" s="162"/>
    </row>
    <row r="458807" spans="7:789 1040:1813 2064:2837 3088:3861 4112:4885 5136:5909 6160:6933 7184:7957 8208:8981 9232:10005 10256:11029 11280:12053 12304:13077 13328:14101 14352:15125 15376:16149" ht="11.25" customHeight="1" x14ac:dyDescent="0.35">
      <c r="G458807" s="162"/>
      <c r="H458807" s="162"/>
      <c r="I458807" s="162"/>
      <c r="J458807" s="162"/>
      <c r="K458807" s="162"/>
      <c r="L458807" s="162"/>
      <c r="M458807" s="162"/>
      <c r="N458807" s="162"/>
      <c r="O458807" s="162"/>
      <c r="JL458807" s="162"/>
      <c r="JM458807" s="162"/>
      <c r="JN458807" s="162"/>
      <c r="JO458807" s="162"/>
      <c r="JP458807" s="162"/>
      <c r="JQ458807" s="162"/>
      <c r="TH458807" s="162"/>
      <c r="TI458807" s="162"/>
      <c r="TJ458807" s="162"/>
      <c r="TK458807" s="162"/>
      <c r="TL458807" s="162"/>
      <c r="TM458807" s="162"/>
      <c r="ADD458807" s="162"/>
      <c r="ADE458807" s="162"/>
      <c r="ADF458807" s="162"/>
      <c r="ADG458807" s="162"/>
      <c r="ADH458807" s="162"/>
      <c r="ADI458807" s="162"/>
      <c r="AMZ458807" s="162"/>
      <c r="ANA458807" s="162"/>
      <c r="ANB458807" s="162"/>
      <c r="ANC458807" s="162"/>
      <c r="AND458807" s="162"/>
      <c r="ANE458807" s="162"/>
      <c r="AWV458807" s="162"/>
      <c r="AWW458807" s="162"/>
      <c r="AWX458807" s="162"/>
      <c r="AWY458807" s="162"/>
      <c r="AWZ458807" s="162"/>
      <c r="AXA458807" s="162"/>
      <c r="BGR458807" s="162"/>
      <c r="BGS458807" s="162"/>
      <c r="BGT458807" s="162"/>
      <c r="BGU458807" s="162"/>
      <c r="BGV458807" s="162"/>
      <c r="BGW458807" s="162"/>
      <c r="BQN458807" s="162"/>
      <c r="BQO458807" s="162"/>
      <c r="BQP458807" s="162"/>
      <c r="BQQ458807" s="162"/>
      <c r="BQR458807" s="162"/>
      <c r="BQS458807" s="162"/>
      <c r="CAJ458807" s="162"/>
      <c r="CAK458807" s="162"/>
      <c r="CAL458807" s="162"/>
      <c r="CAM458807" s="162"/>
      <c r="CAN458807" s="162"/>
      <c r="CAO458807" s="162"/>
      <c r="CKF458807" s="162"/>
      <c r="CKG458807" s="162"/>
      <c r="CKH458807" s="162"/>
      <c r="CKI458807" s="162"/>
      <c r="CKJ458807" s="162"/>
      <c r="CKK458807" s="162"/>
      <c r="CUB458807" s="162"/>
      <c r="CUC458807" s="162"/>
      <c r="CUD458807" s="162"/>
      <c r="CUE458807" s="162"/>
      <c r="CUF458807" s="162"/>
      <c r="CUG458807" s="162"/>
      <c r="DDX458807" s="162"/>
      <c r="DDY458807" s="162"/>
      <c r="DDZ458807" s="162"/>
      <c r="DEA458807" s="162"/>
      <c r="DEB458807" s="162"/>
      <c r="DEC458807" s="162"/>
      <c r="DNT458807" s="162"/>
      <c r="DNU458807" s="162"/>
      <c r="DNV458807" s="162"/>
      <c r="DNW458807" s="162"/>
      <c r="DNX458807" s="162"/>
      <c r="DNY458807" s="162"/>
      <c r="DXP458807" s="162"/>
      <c r="DXQ458807" s="162"/>
      <c r="DXR458807" s="162"/>
      <c r="DXS458807" s="162"/>
      <c r="DXT458807" s="162"/>
      <c r="DXU458807" s="162"/>
      <c r="EHL458807" s="162"/>
      <c r="EHM458807" s="162"/>
      <c r="EHN458807" s="162"/>
      <c r="EHO458807" s="162"/>
      <c r="EHP458807" s="162"/>
      <c r="EHQ458807" s="162"/>
      <c r="ERH458807" s="162"/>
      <c r="ERI458807" s="162"/>
      <c r="ERJ458807" s="162"/>
      <c r="ERK458807" s="162"/>
      <c r="ERL458807" s="162"/>
      <c r="ERM458807" s="162"/>
      <c r="FBD458807" s="162"/>
      <c r="FBE458807" s="162"/>
      <c r="FBF458807" s="162"/>
      <c r="FBG458807" s="162"/>
      <c r="FBH458807" s="162"/>
      <c r="FBI458807" s="162"/>
      <c r="FKZ458807" s="162"/>
      <c r="FLA458807" s="162"/>
      <c r="FLB458807" s="162"/>
      <c r="FLC458807" s="162"/>
      <c r="FLD458807" s="162"/>
      <c r="FLE458807" s="162"/>
      <c r="FUV458807" s="162"/>
      <c r="FUW458807" s="162"/>
      <c r="FUX458807" s="162"/>
      <c r="FUY458807" s="162"/>
      <c r="FUZ458807" s="162"/>
      <c r="FVA458807" s="162"/>
      <c r="GER458807" s="162"/>
      <c r="GES458807" s="162"/>
      <c r="GET458807" s="162"/>
      <c r="GEU458807" s="162"/>
      <c r="GEV458807" s="162"/>
      <c r="GEW458807" s="162"/>
      <c r="GON458807" s="162"/>
      <c r="GOO458807" s="162"/>
      <c r="GOP458807" s="162"/>
      <c r="GOQ458807" s="162"/>
      <c r="GOR458807" s="162"/>
      <c r="GOS458807" s="162"/>
      <c r="GYJ458807" s="162"/>
      <c r="GYK458807" s="162"/>
      <c r="GYL458807" s="162"/>
      <c r="GYM458807" s="162"/>
      <c r="GYN458807" s="162"/>
      <c r="GYO458807" s="162"/>
      <c r="HIF458807" s="162"/>
      <c r="HIG458807" s="162"/>
      <c r="HIH458807" s="162"/>
      <c r="HII458807" s="162"/>
      <c r="HIJ458807" s="162"/>
      <c r="HIK458807" s="162"/>
      <c r="HSB458807" s="162"/>
      <c r="HSC458807" s="162"/>
      <c r="HSD458807" s="162"/>
      <c r="HSE458807" s="162"/>
      <c r="HSF458807" s="162"/>
      <c r="HSG458807" s="162"/>
      <c r="IBX458807" s="162"/>
      <c r="IBY458807" s="162"/>
      <c r="IBZ458807" s="162"/>
      <c r="ICA458807" s="162"/>
      <c r="ICB458807" s="162"/>
      <c r="ICC458807" s="162"/>
      <c r="ILT458807" s="162"/>
      <c r="ILU458807" s="162"/>
      <c r="ILV458807" s="162"/>
      <c r="ILW458807" s="162"/>
      <c r="ILX458807" s="162"/>
      <c r="ILY458807" s="162"/>
      <c r="IVP458807" s="162"/>
      <c r="IVQ458807" s="162"/>
      <c r="IVR458807" s="162"/>
      <c r="IVS458807" s="162"/>
      <c r="IVT458807" s="162"/>
      <c r="IVU458807" s="162"/>
      <c r="JFL458807" s="162"/>
      <c r="JFM458807" s="162"/>
      <c r="JFN458807" s="162"/>
      <c r="JFO458807" s="162"/>
      <c r="JFP458807" s="162"/>
      <c r="JFQ458807" s="162"/>
      <c r="JPH458807" s="162"/>
      <c r="JPI458807" s="162"/>
      <c r="JPJ458807" s="162"/>
      <c r="JPK458807" s="162"/>
      <c r="JPL458807" s="162"/>
      <c r="JPM458807" s="162"/>
      <c r="JZD458807" s="162"/>
      <c r="JZE458807" s="162"/>
      <c r="JZF458807" s="162"/>
      <c r="JZG458807" s="162"/>
      <c r="JZH458807" s="162"/>
      <c r="JZI458807" s="162"/>
      <c r="KIZ458807" s="162"/>
      <c r="KJA458807" s="162"/>
      <c r="KJB458807" s="162"/>
      <c r="KJC458807" s="162"/>
      <c r="KJD458807" s="162"/>
      <c r="KJE458807" s="162"/>
      <c r="KSV458807" s="162"/>
      <c r="KSW458807" s="162"/>
      <c r="KSX458807" s="162"/>
      <c r="KSY458807" s="162"/>
      <c r="KSZ458807" s="162"/>
      <c r="KTA458807" s="162"/>
      <c r="LCR458807" s="162"/>
      <c r="LCS458807" s="162"/>
      <c r="LCT458807" s="162"/>
      <c r="LCU458807" s="162"/>
      <c r="LCV458807" s="162"/>
      <c r="LCW458807" s="162"/>
      <c r="LMN458807" s="162"/>
      <c r="LMO458807" s="162"/>
      <c r="LMP458807" s="162"/>
      <c r="LMQ458807" s="162"/>
      <c r="LMR458807" s="162"/>
      <c r="LMS458807" s="162"/>
      <c r="LWJ458807" s="162"/>
      <c r="LWK458807" s="162"/>
      <c r="LWL458807" s="162"/>
      <c r="LWM458807" s="162"/>
      <c r="LWN458807" s="162"/>
      <c r="LWO458807" s="162"/>
      <c r="MGF458807" s="162"/>
      <c r="MGG458807" s="162"/>
      <c r="MGH458807" s="162"/>
      <c r="MGI458807" s="162"/>
      <c r="MGJ458807" s="162"/>
      <c r="MGK458807" s="162"/>
      <c r="MQB458807" s="162"/>
      <c r="MQC458807" s="162"/>
      <c r="MQD458807" s="162"/>
      <c r="MQE458807" s="162"/>
      <c r="MQF458807" s="162"/>
      <c r="MQG458807" s="162"/>
      <c r="MZX458807" s="162"/>
      <c r="MZY458807" s="162"/>
      <c r="MZZ458807" s="162"/>
      <c r="NAA458807" s="162"/>
      <c r="NAB458807" s="162"/>
      <c r="NAC458807" s="162"/>
      <c r="NJT458807" s="162"/>
      <c r="NJU458807" s="162"/>
      <c r="NJV458807" s="162"/>
      <c r="NJW458807" s="162"/>
      <c r="NJX458807" s="162"/>
      <c r="NJY458807" s="162"/>
      <c r="NTP458807" s="162"/>
      <c r="NTQ458807" s="162"/>
      <c r="NTR458807" s="162"/>
      <c r="NTS458807" s="162"/>
      <c r="NTT458807" s="162"/>
      <c r="NTU458807" s="162"/>
      <c r="ODL458807" s="162"/>
      <c r="ODM458807" s="162"/>
      <c r="ODN458807" s="162"/>
      <c r="ODO458807" s="162"/>
      <c r="ODP458807" s="162"/>
      <c r="ODQ458807" s="162"/>
      <c r="ONH458807" s="162"/>
      <c r="ONI458807" s="162"/>
      <c r="ONJ458807" s="162"/>
      <c r="ONK458807" s="162"/>
      <c r="ONL458807" s="162"/>
      <c r="ONM458807" s="162"/>
      <c r="OXD458807" s="162"/>
      <c r="OXE458807" s="162"/>
      <c r="OXF458807" s="162"/>
      <c r="OXG458807" s="162"/>
      <c r="OXH458807" s="162"/>
      <c r="OXI458807" s="162"/>
      <c r="PGZ458807" s="162"/>
      <c r="PHA458807" s="162"/>
      <c r="PHB458807" s="162"/>
      <c r="PHC458807" s="162"/>
      <c r="PHD458807" s="162"/>
      <c r="PHE458807" s="162"/>
      <c r="PQV458807" s="162"/>
      <c r="PQW458807" s="162"/>
      <c r="PQX458807" s="162"/>
      <c r="PQY458807" s="162"/>
      <c r="PQZ458807" s="162"/>
      <c r="PRA458807" s="162"/>
      <c r="QAR458807" s="162"/>
      <c r="QAS458807" s="162"/>
      <c r="QAT458807" s="162"/>
      <c r="QAU458807" s="162"/>
      <c r="QAV458807" s="162"/>
      <c r="QAW458807" s="162"/>
      <c r="QKN458807" s="162"/>
      <c r="QKO458807" s="162"/>
      <c r="QKP458807" s="162"/>
      <c r="QKQ458807" s="162"/>
      <c r="QKR458807" s="162"/>
      <c r="QKS458807" s="162"/>
      <c r="QUJ458807" s="162"/>
      <c r="QUK458807" s="162"/>
      <c r="QUL458807" s="162"/>
      <c r="QUM458807" s="162"/>
      <c r="QUN458807" s="162"/>
      <c r="QUO458807" s="162"/>
      <c r="REF458807" s="162"/>
      <c r="REG458807" s="162"/>
      <c r="REH458807" s="162"/>
      <c r="REI458807" s="162"/>
      <c r="REJ458807" s="162"/>
      <c r="REK458807" s="162"/>
      <c r="ROB458807" s="162"/>
      <c r="ROC458807" s="162"/>
      <c r="ROD458807" s="162"/>
      <c r="ROE458807" s="162"/>
      <c r="ROF458807" s="162"/>
      <c r="ROG458807" s="162"/>
      <c r="RXX458807" s="162"/>
      <c r="RXY458807" s="162"/>
      <c r="RXZ458807" s="162"/>
      <c r="RYA458807" s="162"/>
      <c r="RYB458807" s="162"/>
      <c r="RYC458807" s="162"/>
      <c r="SHT458807" s="162"/>
      <c r="SHU458807" s="162"/>
      <c r="SHV458807" s="162"/>
      <c r="SHW458807" s="162"/>
      <c r="SHX458807" s="162"/>
      <c r="SHY458807" s="162"/>
      <c r="SRP458807" s="162"/>
      <c r="SRQ458807" s="162"/>
      <c r="SRR458807" s="162"/>
      <c r="SRS458807" s="162"/>
      <c r="SRT458807" s="162"/>
      <c r="SRU458807" s="162"/>
      <c r="TBL458807" s="162"/>
      <c r="TBM458807" s="162"/>
      <c r="TBN458807" s="162"/>
      <c r="TBO458807" s="162"/>
      <c r="TBP458807" s="162"/>
      <c r="TBQ458807" s="162"/>
      <c r="TLH458807" s="162"/>
      <c r="TLI458807" s="162"/>
      <c r="TLJ458807" s="162"/>
      <c r="TLK458807" s="162"/>
      <c r="TLL458807" s="162"/>
      <c r="TLM458807" s="162"/>
      <c r="TVD458807" s="162"/>
      <c r="TVE458807" s="162"/>
      <c r="TVF458807" s="162"/>
      <c r="TVG458807" s="162"/>
      <c r="TVH458807" s="162"/>
      <c r="TVI458807" s="162"/>
      <c r="UEZ458807" s="162"/>
      <c r="UFA458807" s="162"/>
      <c r="UFB458807" s="162"/>
      <c r="UFC458807" s="162"/>
      <c r="UFD458807" s="162"/>
      <c r="UFE458807" s="162"/>
      <c r="UOV458807" s="162"/>
      <c r="UOW458807" s="162"/>
      <c r="UOX458807" s="162"/>
      <c r="UOY458807" s="162"/>
      <c r="UOZ458807" s="162"/>
      <c r="UPA458807" s="162"/>
      <c r="UYR458807" s="162"/>
      <c r="UYS458807" s="162"/>
      <c r="UYT458807" s="162"/>
      <c r="UYU458807" s="162"/>
      <c r="UYV458807" s="162"/>
      <c r="UYW458807" s="162"/>
      <c r="VIN458807" s="162"/>
      <c r="VIO458807" s="162"/>
      <c r="VIP458807" s="162"/>
      <c r="VIQ458807" s="162"/>
      <c r="VIR458807" s="162"/>
      <c r="VIS458807" s="162"/>
      <c r="VSJ458807" s="162"/>
      <c r="VSK458807" s="162"/>
      <c r="VSL458807" s="162"/>
      <c r="VSM458807" s="162"/>
      <c r="VSN458807" s="162"/>
      <c r="VSO458807" s="162"/>
      <c r="WCF458807" s="162"/>
      <c r="WCG458807" s="162"/>
      <c r="WCH458807" s="162"/>
      <c r="WCI458807" s="162"/>
      <c r="WCJ458807" s="162"/>
      <c r="WCK458807" s="162"/>
      <c r="WMB458807" s="162"/>
      <c r="WMC458807" s="162"/>
      <c r="WMD458807" s="162"/>
      <c r="WME458807" s="162"/>
      <c r="WMF458807" s="162"/>
      <c r="WMG458807" s="162"/>
      <c r="WVX458807" s="162"/>
      <c r="WVY458807" s="162"/>
      <c r="WVZ458807" s="162"/>
      <c r="WWA458807" s="162"/>
      <c r="WWB458807" s="162"/>
      <c r="WWC458807" s="162"/>
    </row>
    <row r="458808" spans="7:789 1040:1813 2064:2837 3088:3861 4112:4885 5136:5909 6160:6933 7184:7957 8208:8981 9232:10005 10256:11029 11280:12053 12304:13077 13328:14101 14352:15125 15376:16149" ht="11.25" customHeight="1" x14ac:dyDescent="0.35">
      <c r="G458808" s="162"/>
      <c r="H458808" s="162"/>
      <c r="I458808" s="162"/>
      <c r="J458808" s="162"/>
      <c r="K458808" s="162"/>
      <c r="L458808" s="162"/>
      <c r="M458808" s="162"/>
      <c r="N458808" s="162"/>
      <c r="O458808" s="162"/>
      <c r="JL458808" s="162"/>
      <c r="JM458808" s="162"/>
      <c r="JN458808" s="162"/>
      <c r="JO458808" s="162"/>
      <c r="JP458808" s="162"/>
      <c r="JQ458808" s="162"/>
      <c r="TH458808" s="162"/>
      <c r="TI458808" s="162"/>
      <c r="TJ458808" s="162"/>
      <c r="TK458808" s="162"/>
      <c r="TL458808" s="162"/>
      <c r="TM458808" s="162"/>
      <c r="ADD458808" s="162"/>
      <c r="ADE458808" s="162"/>
      <c r="ADF458808" s="162"/>
      <c r="ADG458808" s="162"/>
      <c r="ADH458808" s="162"/>
      <c r="ADI458808" s="162"/>
      <c r="AMZ458808" s="162"/>
      <c r="ANA458808" s="162"/>
      <c r="ANB458808" s="162"/>
      <c r="ANC458808" s="162"/>
      <c r="AND458808" s="162"/>
      <c r="ANE458808" s="162"/>
      <c r="AWV458808" s="162"/>
      <c r="AWW458808" s="162"/>
      <c r="AWX458808" s="162"/>
      <c r="AWY458808" s="162"/>
      <c r="AWZ458808" s="162"/>
      <c r="AXA458808" s="162"/>
      <c r="BGR458808" s="162"/>
      <c r="BGS458808" s="162"/>
      <c r="BGT458808" s="162"/>
      <c r="BGU458808" s="162"/>
      <c r="BGV458808" s="162"/>
      <c r="BGW458808" s="162"/>
      <c r="BQN458808" s="162"/>
      <c r="BQO458808" s="162"/>
      <c r="BQP458808" s="162"/>
      <c r="BQQ458808" s="162"/>
      <c r="BQR458808" s="162"/>
      <c r="BQS458808" s="162"/>
      <c r="CAJ458808" s="162"/>
      <c r="CAK458808" s="162"/>
      <c r="CAL458808" s="162"/>
      <c r="CAM458808" s="162"/>
      <c r="CAN458808" s="162"/>
      <c r="CAO458808" s="162"/>
      <c r="CKF458808" s="162"/>
      <c r="CKG458808" s="162"/>
      <c r="CKH458808" s="162"/>
      <c r="CKI458808" s="162"/>
      <c r="CKJ458808" s="162"/>
      <c r="CKK458808" s="162"/>
      <c r="CUB458808" s="162"/>
      <c r="CUC458808" s="162"/>
      <c r="CUD458808" s="162"/>
      <c r="CUE458808" s="162"/>
      <c r="CUF458808" s="162"/>
      <c r="CUG458808" s="162"/>
      <c r="DDX458808" s="162"/>
      <c r="DDY458808" s="162"/>
      <c r="DDZ458808" s="162"/>
      <c r="DEA458808" s="162"/>
      <c r="DEB458808" s="162"/>
      <c r="DEC458808" s="162"/>
      <c r="DNT458808" s="162"/>
      <c r="DNU458808" s="162"/>
      <c r="DNV458808" s="162"/>
      <c r="DNW458808" s="162"/>
      <c r="DNX458808" s="162"/>
      <c r="DNY458808" s="162"/>
      <c r="DXP458808" s="162"/>
      <c r="DXQ458808" s="162"/>
      <c r="DXR458808" s="162"/>
      <c r="DXS458808" s="162"/>
      <c r="DXT458808" s="162"/>
      <c r="DXU458808" s="162"/>
      <c r="EHL458808" s="162"/>
      <c r="EHM458808" s="162"/>
      <c r="EHN458808" s="162"/>
      <c r="EHO458808" s="162"/>
      <c r="EHP458808" s="162"/>
      <c r="EHQ458808" s="162"/>
      <c r="ERH458808" s="162"/>
      <c r="ERI458808" s="162"/>
      <c r="ERJ458808" s="162"/>
      <c r="ERK458808" s="162"/>
      <c r="ERL458808" s="162"/>
      <c r="ERM458808" s="162"/>
      <c r="FBD458808" s="162"/>
      <c r="FBE458808" s="162"/>
      <c r="FBF458808" s="162"/>
      <c r="FBG458808" s="162"/>
      <c r="FBH458808" s="162"/>
      <c r="FBI458808" s="162"/>
      <c r="FKZ458808" s="162"/>
      <c r="FLA458808" s="162"/>
      <c r="FLB458808" s="162"/>
      <c r="FLC458808" s="162"/>
      <c r="FLD458808" s="162"/>
      <c r="FLE458808" s="162"/>
      <c r="FUV458808" s="162"/>
      <c r="FUW458808" s="162"/>
      <c r="FUX458808" s="162"/>
      <c r="FUY458808" s="162"/>
      <c r="FUZ458808" s="162"/>
      <c r="FVA458808" s="162"/>
      <c r="GER458808" s="162"/>
      <c r="GES458808" s="162"/>
      <c r="GET458808" s="162"/>
      <c r="GEU458808" s="162"/>
      <c r="GEV458808" s="162"/>
      <c r="GEW458808" s="162"/>
      <c r="GON458808" s="162"/>
      <c r="GOO458808" s="162"/>
      <c r="GOP458808" s="162"/>
      <c r="GOQ458808" s="162"/>
      <c r="GOR458808" s="162"/>
      <c r="GOS458808" s="162"/>
      <c r="GYJ458808" s="162"/>
      <c r="GYK458808" s="162"/>
      <c r="GYL458808" s="162"/>
      <c r="GYM458808" s="162"/>
      <c r="GYN458808" s="162"/>
      <c r="GYO458808" s="162"/>
      <c r="HIF458808" s="162"/>
      <c r="HIG458808" s="162"/>
      <c r="HIH458808" s="162"/>
      <c r="HII458808" s="162"/>
      <c r="HIJ458808" s="162"/>
      <c r="HIK458808" s="162"/>
      <c r="HSB458808" s="162"/>
      <c r="HSC458808" s="162"/>
      <c r="HSD458808" s="162"/>
      <c r="HSE458808" s="162"/>
      <c r="HSF458808" s="162"/>
      <c r="HSG458808" s="162"/>
      <c r="IBX458808" s="162"/>
      <c r="IBY458808" s="162"/>
      <c r="IBZ458808" s="162"/>
      <c r="ICA458808" s="162"/>
      <c r="ICB458808" s="162"/>
      <c r="ICC458808" s="162"/>
      <c r="ILT458808" s="162"/>
      <c r="ILU458808" s="162"/>
      <c r="ILV458808" s="162"/>
      <c r="ILW458808" s="162"/>
      <c r="ILX458808" s="162"/>
      <c r="ILY458808" s="162"/>
      <c r="IVP458808" s="162"/>
      <c r="IVQ458808" s="162"/>
      <c r="IVR458808" s="162"/>
      <c r="IVS458808" s="162"/>
      <c r="IVT458808" s="162"/>
      <c r="IVU458808" s="162"/>
      <c r="JFL458808" s="162"/>
      <c r="JFM458808" s="162"/>
      <c r="JFN458808" s="162"/>
      <c r="JFO458808" s="162"/>
      <c r="JFP458808" s="162"/>
      <c r="JFQ458808" s="162"/>
      <c r="JPH458808" s="162"/>
      <c r="JPI458808" s="162"/>
      <c r="JPJ458808" s="162"/>
      <c r="JPK458808" s="162"/>
      <c r="JPL458808" s="162"/>
      <c r="JPM458808" s="162"/>
      <c r="JZD458808" s="162"/>
      <c r="JZE458808" s="162"/>
      <c r="JZF458808" s="162"/>
      <c r="JZG458808" s="162"/>
      <c r="JZH458808" s="162"/>
      <c r="JZI458808" s="162"/>
      <c r="KIZ458808" s="162"/>
      <c r="KJA458808" s="162"/>
      <c r="KJB458808" s="162"/>
      <c r="KJC458808" s="162"/>
      <c r="KJD458808" s="162"/>
      <c r="KJE458808" s="162"/>
      <c r="KSV458808" s="162"/>
      <c r="KSW458808" s="162"/>
      <c r="KSX458808" s="162"/>
      <c r="KSY458808" s="162"/>
      <c r="KSZ458808" s="162"/>
      <c r="KTA458808" s="162"/>
      <c r="LCR458808" s="162"/>
      <c r="LCS458808" s="162"/>
      <c r="LCT458808" s="162"/>
      <c r="LCU458808" s="162"/>
      <c r="LCV458808" s="162"/>
      <c r="LCW458808" s="162"/>
      <c r="LMN458808" s="162"/>
      <c r="LMO458808" s="162"/>
      <c r="LMP458808" s="162"/>
      <c r="LMQ458808" s="162"/>
      <c r="LMR458808" s="162"/>
      <c r="LMS458808" s="162"/>
      <c r="LWJ458808" s="162"/>
      <c r="LWK458808" s="162"/>
      <c r="LWL458808" s="162"/>
      <c r="LWM458808" s="162"/>
      <c r="LWN458808" s="162"/>
      <c r="LWO458808" s="162"/>
      <c r="MGF458808" s="162"/>
      <c r="MGG458808" s="162"/>
      <c r="MGH458808" s="162"/>
      <c r="MGI458808" s="162"/>
      <c r="MGJ458808" s="162"/>
      <c r="MGK458808" s="162"/>
      <c r="MQB458808" s="162"/>
      <c r="MQC458808" s="162"/>
      <c r="MQD458808" s="162"/>
      <c r="MQE458808" s="162"/>
      <c r="MQF458808" s="162"/>
      <c r="MQG458808" s="162"/>
      <c r="MZX458808" s="162"/>
      <c r="MZY458808" s="162"/>
      <c r="MZZ458808" s="162"/>
      <c r="NAA458808" s="162"/>
      <c r="NAB458808" s="162"/>
      <c r="NAC458808" s="162"/>
      <c r="NJT458808" s="162"/>
      <c r="NJU458808" s="162"/>
      <c r="NJV458808" s="162"/>
      <c r="NJW458808" s="162"/>
      <c r="NJX458808" s="162"/>
      <c r="NJY458808" s="162"/>
      <c r="NTP458808" s="162"/>
      <c r="NTQ458808" s="162"/>
      <c r="NTR458808" s="162"/>
      <c r="NTS458808" s="162"/>
      <c r="NTT458808" s="162"/>
      <c r="NTU458808" s="162"/>
      <c r="ODL458808" s="162"/>
      <c r="ODM458808" s="162"/>
      <c r="ODN458808" s="162"/>
      <c r="ODO458808" s="162"/>
      <c r="ODP458808" s="162"/>
      <c r="ODQ458808" s="162"/>
      <c r="ONH458808" s="162"/>
      <c r="ONI458808" s="162"/>
      <c r="ONJ458808" s="162"/>
      <c r="ONK458808" s="162"/>
      <c r="ONL458808" s="162"/>
      <c r="ONM458808" s="162"/>
      <c r="OXD458808" s="162"/>
      <c r="OXE458808" s="162"/>
      <c r="OXF458808" s="162"/>
      <c r="OXG458808" s="162"/>
      <c r="OXH458808" s="162"/>
      <c r="OXI458808" s="162"/>
      <c r="PGZ458808" s="162"/>
      <c r="PHA458808" s="162"/>
      <c r="PHB458808" s="162"/>
      <c r="PHC458808" s="162"/>
      <c r="PHD458808" s="162"/>
      <c r="PHE458808" s="162"/>
      <c r="PQV458808" s="162"/>
      <c r="PQW458808" s="162"/>
      <c r="PQX458808" s="162"/>
      <c r="PQY458808" s="162"/>
      <c r="PQZ458808" s="162"/>
      <c r="PRA458808" s="162"/>
      <c r="QAR458808" s="162"/>
      <c r="QAS458808" s="162"/>
      <c r="QAT458808" s="162"/>
      <c r="QAU458808" s="162"/>
      <c r="QAV458808" s="162"/>
      <c r="QAW458808" s="162"/>
      <c r="QKN458808" s="162"/>
      <c r="QKO458808" s="162"/>
      <c r="QKP458808" s="162"/>
      <c r="QKQ458808" s="162"/>
      <c r="QKR458808" s="162"/>
      <c r="QKS458808" s="162"/>
      <c r="QUJ458808" s="162"/>
      <c r="QUK458808" s="162"/>
      <c r="QUL458808" s="162"/>
      <c r="QUM458808" s="162"/>
      <c r="QUN458808" s="162"/>
      <c r="QUO458808" s="162"/>
      <c r="REF458808" s="162"/>
      <c r="REG458808" s="162"/>
      <c r="REH458808" s="162"/>
      <c r="REI458808" s="162"/>
      <c r="REJ458808" s="162"/>
      <c r="REK458808" s="162"/>
      <c r="ROB458808" s="162"/>
      <c r="ROC458808" s="162"/>
      <c r="ROD458808" s="162"/>
      <c r="ROE458808" s="162"/>
      <c r="ROF458808" s="162"/>
      <c r="ROG458808" s="162"/>
      <c r="RXX458808" s="162"/>
      <c r="RXY458808" s="162"/>
      <c r="RXZ458808" s="162"/>
      <c r="RYA458808" s="162"/>
      <c r="RYB458808" s="162"/>
      <c r="RYC458808" s="162"/>
      <c r="SHT458808" s="162"/>
      <c r="SHU458808" s="162"/>
      <c r="SHV458808" s="162"/>
      <c r="SHW458808" s="162"/>
      <c r="SHX458808" s="162"/>
      <c r="SHY458808" s="162"/>
      <c r="SRP458808" s="162"/>
      <c r="SRQ458808" s="162"/>
      <c r="SRR458808" s="162"/>
      <c r="SRS458808" s="162"/>
      <c r="SRT458808" s="162"/>
      <c r="SRU458808" s="162"/>
      <c r="TBL458808" s="162"/>
      <c r="TBM458808" s="162"/>
      <c r="TBN458808" s="162"/>
      <c r="TBO458808" s="162"/>
      <c r="TBP458808" s="162"/>
      <c r="TBQ458808" s="162"/>
      <c r="TLH458808" s="162"/>
      <c r="TLI458808" s="162"/>
      <c r="TLJ458808" s="162"/>
      <c r="TLK458808" s="162"/>
      <c r="TLL458808" s="162"/>
      <c r="TLM458808" s="162"/>
      <c r="TVD458808" s="162"/>
      <c r="TVE458808" s="162"/>
      <c r="TVF458808" s="162"/>
      <c r="TVG458808" s="162"/>
      <c r="TVH458808" s="162"/>
      <c r="TVI458808" s="162"/>
      <c r="UEZ458808" s="162"/>
      <c r="UFA458808" s="162"/>
      <c r="UFB458808" s="162"/>
      <c r="UFC458808" s="162"/>
      <c r="UFD458808" s="162"/>
      <c r="UFE458808" s="162"/>
      <c r="UOV458808" s="162"/>
      <c r="UOW458808" s="162"/>
      <c r="UOX458808" s="162"/>
      <c r="UOY458808" s="162"/>
      <c r="UOZ458808" s="162"/>
      <c r="UPA458808" s="162"/>
      <c r="UYR458808" s="162"/>
      <c r="UYS458808" s="162"/>
      <c r="UYT458808" s="162"/>
      <c r="UYU458808" s="162"/>
      <c r="UYV458808" s="162"/>
      <c r="UYW458808" s="162"/>
      <c r="VIN458808" s="162"/>
      <c r="VIO458808" s="162"/>
      <c r="VIP458808" s="162"/>
      <c r="VIQ458808" s="162"/>
      <c r="VIR458808" s="162"/>
      <c r="VIS458808" s="162"/>
      <c r="VSJ458808" s="162"/>
      <c r="VSK458808" s="162"/>
      <c r="VSL458808" s="162"/>
      <c r="VSM458808" s="162"/>
      <c r="VSN458808" s="162"/>
      <c r="VSO458808" s="162"/>
      <c r="WCF458808" s="162"/>
      <c r="WCG458808" s="162"/>
      <c r="WCH458808" s="162"/>
      <c r="WCI458808" s="162"/>
      <c r="WCJ458808" s="162"/>
      <c r="WCK458808" s="162"/>
      <c r="WMB458808" s="162"/>
      <c r="WMC458808" s="162"/>
      <c r="WMD458808" s="162"/>
      <c r="WME458808" s="162"/>
      <c r="WMF458808" s="162"/>
      <c r="WMG458808" s="162"/>
      <c r="WVX458808" s="162"/>
      <c r="WVY458808" s="162"/>
      <c r="WVZ458808" s="162"/>
      <c r="WWA458808" s="162"/>
      <c r="WWB458808" s="162"/>
      <c r="WWC458808" s="162"/>
    </row>
    <row r="458809" spans="7:789 1040:1813 2064:2837 3088:3861 4112:4885 5136:5909 6160:6933 7184:7957 8208:8981 9232:10005 10256:11029 11280:12053 12304:13077 13328:14101 14352:15125 15376:16149" ht="11.25" customHeight="1" x14ac:dyDescent="0.35">
      <c r="G458809" s="162"/>
      <c r="H458809" s="162"/>
      <c r="I458809" s="162"/>
      <c r="J458809" s="162"/>
      <c r="K458809" s="162"/>
      <c r="L458809" s="162"/>
      <c r="M458809" s="162"/>
      <c r="N458809" s="162"/>
      <c r="O458809" s="162"/>
      <c r="JL458809" s="162"/>
      <c r="JM458809" s="162"/>
      <c r="JN458809" s="162"/>
      <c r="JO458809" s="162"/>
      <c r="JP458809" s="162"/>
      <c r="JQ458809" s="162"/>
      <c r="TH458809" s="162"/>
      <c r="TI458809" s="162"/>
      <c r="TJ458809" s="162"/>
      <c r="TK458809" s="162"/>
      <c r="TL458809" s="162"/>
      <c r="TM458809" s="162"/>
      <c r="ADD458809" s="162"/>
      <c r="ADE458809" s="162"/>
      <c r="ADF458809" s="162"/>
      <c r="ADG458809" s="162"/>
      <c r="ADH458809" s="162"/>
      <c r="ADI458809" s="162"/>
      <c r="AMZ458809" s="162"/>
      <c r="ANA458809" s="162"/>
      <c r="ANB458809" s="162"/>
      <c r="ANC458809" s="162"/>
      <c r="AND458809" s="162"/>
      <c r="ANE458809" s="162"/>
      <c r="AWV458809" s="162"/>
      <c r="AWW458809" s="162"/>
      <c r="AWX458809" s="162"/>
      <c r="AWY458809" s="162"/>
      <c r="AWZ458809" s="162"/>
      <c r="AXA458809" s="162"/>
      <c r="BGR458809" s="162"/>
      <c r="BGS458809" s="162"/>
      <c r="BGT458809" s="162"/>
      <c r="BGU458809" s="162"/>
      <c r="BGV458809" s="162"/>
      <c r="BGW458809" s="162"/>
      <c r="BQN458809" s="162"/>
      <c r="BQO458809" s="162"/>
      <c r="BQP458809" s="162"/>
      <c r="BQQ458809" s="162"/>
      <c r="BQR458809" s="162"/>
      <c r="BQS458809" s="162"/>
      <c r="CAJ458809" s="162"/>
      <c r="CAK458809" s="162"/>
      <c r="CAL458809" s="162"/>
      <c r="CAM458809" s="162"/>
      <c r="CAN458809" s="162"/>
      <c r="CAO458809" s="162"/>
      <c r="CKF458809" s="162"/>
      <c r="CKG458809" s="162"/>
      <c r="CKH458809" s="162"/>
      <c r="CKI458809" s="162"/>
      <c r="CKJ458809" s="162"/>
      <c r="CKK458809" s="162"/>
      <c r="CUB458809" s="162"/>
      <c r="CUC458809" s="162"/>
      <c r="CUD458809" s="162"/>
      <c r="CUE458809" s="162"/>
      <c r="CUF458809" s="162"/>
      <c r="CUG458809" s="162"/>
      <c r="DDX458809" s="162"/>
      <c r="DDY458809" s="162"/>
      <c r="DDZ458809" s="162"/>
      <c r="DEA458809" s="162"/>
      <c r="DEB458809" s="162"/>
      <c r="DEC458809" s="162"/>
      <c r="DNT458809" s="162"/>
      <c r="DNU458809" s="162"/>
      <c r="DNV458809" s="162"/>
      <c r="DNW458809" s="162"/>
      <c r="DNX458809" s="162"/>
      <c r="DNY458809" s="162"/>
      <c r="DXP458809" s="162"/>
      <c r="DXQ458809" s="162"/>
      <c r="DXR458809" s="162"/>
      <c r="DXS458809" s="162"/>
      <c r="DXT458809" s="162"/>
      <c r="DXU458809" s="162"/>
      <c r="EHL458809" s="162"/>
      <c r="EHM458809" s="162"/>
      <c r="EHN458809" s="162"/>
      <c r="EHO458809" s="162"/>
      <c r="EHP458809" s="162"/>
      <c r="EHQ458809" s="162"/>
      <c r="ERH458809" s="162"/>
      <c r="ERI458809" s="162"/>
      <c r="ERJ458809" s="162"/>
      <c r="ERK458809" s="162"/>
      <c r="ERL458809" s="162"/>
      <c r="ERM458809" s="162"/>
      <c r="FBD458809" s="162"/>
      <c r="FBE458809" s="162"/>
      <c r="FBF458809" s="162"/>
      <c r="FBG458809" s="162"/>
      <c r="FBH458809" s="162"/>
      <c r="FBI458809" s="162"/>
      <c r="FKZ458809" s="162"/>
      <c r="FLA458809" s="162"/>
      <c r="FLB458809" s="162"/>
      <c r="FLC458809" s="162"/>
      <c r="FLD458809" s="162"/>
      <c r="FLE458809" s="162"/>
      <c r="FUV458809" s="162"/>
      <c r="FUW458809" s="162"/>
      <c r="FUX458809" s="162"/>
      <c r="FUY458809" s="162"/>
      <c r="FUZ458809" s="162"/>
      <c r="FVA458809" s="162"/>
      <c r="GER458809" s="162"/>
      <c r="GES458809" s="162"/>
      <c r="GET458809" s="162"/>
      <c r="GEU458809" s="162"/>
      <c r="GEV458809" s="162"/>
      <c r="GEW458809" s="162"/>
      <c r="GON458809" s="162"/>
      <c r="GOO458809" s="162"/>
      <c r="GOP458809" s="162"/>
      <c r="GOQ458809" s="162"/>
      <c r="GOR458809" s="162"/>
      <c r="GOS458809" s="162"/>
      <c r="GYJ458809" s="162"/>
      <c r="GYK458809" s="162"/>
      <c r="GYL458809" s="162"/>
      <c r="GYM458809" s="162"/>
      <c r="GYN458809" s="162"/>
      <c r="GYO458809" s="162"/>
      <c r="HIF458809" s="162"/>
      <c r="HIG458809" s="162"/>
      <c r="HIH458809" s="162"/>
      <c r="HII458809" s="162"/>
      <c r="HIJ458809" s="162"/>
      <c r="HIK458809" s="162"/>
      <c r="HSB458809" s="162"/>
      <c r="HSC458809" s="162"/>
      <c r="HSD458809" s="162"/>
      <c r="HSE458809" s="162"/>
      <c r="HSF458809" s="162"/>
      <c r="HSG458809" s="162"/>
      <c r="IBX458809" s="162"/>
      <c r="IBY458809" s="162"/>
      <c r="IBZ458809" s="162"/>
      <c r="ICA458809" s="162"/>
      <c r="ICB458809" s="162"/>
      <c r="ICC458809" s="162"/>
      <c r="ILT458809" s="162"/>
      <c r="ILU458809" s="162"/>
      <c r="ILV458809" s="162"/>
      <c r="ILW458809" s="162"/>
      <c r="ILX458809" s="162"/>
      <c r="ILY458809" s="162"/>
      <c r="IVP458809" s="162"/>
      <c r="IVQ458809" s="162"/>
      <c r="IVR458809" s="162"/>
      <c r="IVS458809" s="162"/>
      <c r="IVT458809" s="162"/>
      <c r="IVU458809" s="162"/>
      <c r="JFL458809" s="162"/>
      <c r="JFM458809" s="162"/>
      <c r="JFN458809" s="162"/>
      <c r="JFO458809" s="162"/>
      <c r="JFP458809" s="162"/>
      <c r="JFQ458809" s="162"/>
      <c r="JPH458809" s="162"/>
      <c r="JPI458809" s="162"/>
      <c r="JPJ458809" s="162"/>
      <c r="JPK458809" s="162"/>
      <c r="JPL458809" s="162"/>
      <c r="JPM458809" s="162"/>
      <c r="JZD458809" s="162"/>
      <c r="JZE458809" s="162"/>
      <c r="JZF458809" s="162"/>
      <c r="JZG458809" s="162"/>
      <c r="JZH458809" s="162"/>
      <c r="JZI458809" s="162"/>
      <c r="KIZ458809" s="162"/>
      <c r="KJA458809" s="162"/>
      <c r="KJB458809" s="162"/>
      <c r="KJC458809" s="162"/>
      <c r="KJD458809" s="162"/>
      <c r="KJE458809" s="162"/>
      <c r="KSV458809" s="162"/>
      <c r="KSW458809" s="162"/>
      <c r="KSX458809" s="162"/>
      <c r="KSY458809" s="162"/>
      <c r="KSZ458809" s="162"/>
      <c r="KTA458809" s="162"/>
      <c r="LCR458809" s="162"/>
      <c r="LCS458809" s="162"/>
      <c r="LCT458809" s="162"/>
      <c r="LCU458809" s="162"/>
      <c r="LCV458809" s="162"/>
      <c r="LCW458809" s="162"/>
      <c r="LMN458809" s="162"/>
      <c r="LMO458809" s="162"/>
      <c r="LMP458809" s="162"/>
      <c r="LMQ458809" s="162"/>
      <c r="LMR458809" s="162"/>
      <c r="LMS458809" s="162"/>
      <c r="LWJ458809" s="162"/>
      <c r="LWK458809" s="162"/>
      <c r="LWL458809" s="162"/>
      <c r="LWM458809" s="162"/>
      <c r="LWN458809" s="162"/>
      <c r="LWO458809" s="162"/>
      <c r="MGF458809" s="162"/>
      <c r="MGG458809" s="162"/>
      <c r="MGH458809" s="162"/>
      <c r="MGI458809" s="162"/>
      <c r="MGJ458809" s="162"/>
      <c r="MGK458809" s="162"/>
      <c r="MQB458809" s="162"/>
      <c r="MQC458809" s="162"/>
      <c r="MQD458809" s="162"/>
      <c r="MQE458809" s="162"/>
      <c r="MQF458809" s="162"/>
      <c r="MQG458809" s="162"/>
      <c r="MZX458809" s="162"/>
      <c r="MZY458809" s="162"/>
      <c r="MZZ458809" s="162"/>
      <c r="NAA458809" s="162"/>
      <c r="NAB458809" s="162"/>
      <c r="NAC458809" s="162"/>
      <c r="NJT458809" s="162"/>
      <c r="NJU458809" s="162"/>
      <c r="NJV458809" s="162"/>
      <c r="NJW458809" s="162"/>
      <c r="NJX458809" s="162"/>
      <c r="NJY458809" s="162"/>
      <c r="NTP458809" s="162"/>
      <c r="NTQ458809" s="162"/>
      <c r="NTR458809" s="162"/>
      <c r="NTS458809" s="162"/>
      <c r="NTT458809" s="162"/>
      <c r="NTU458809" s="162"/>
      <c r="ODL458809" s="162"/>
      <c r="ODM458809" s="162"/>
      <c r="ODN458809" s="162"/>
      <c r="ODO458809" s="162"/>
      <c r="ODP458809" s="162"/>
      <c r="ODQ458809" s="162"/>
      <c r="ONH458809" s="162"/>
      <c r="ONI458809" s="162"/>
      <c r="ONJ458809" s="162"/>
      <c r="ONK458809" s="162"/>
      <c r="ONL458809" s="162"/>
      <c r="ONM458809" s="162"/>
      <c r="OXD458809" s="162"/>
      <c r="OXE458809" s="162"/>
      <c r="OXF458809" s="162"/>
      <c r="OXG458809" s="162"/>
      <c r="OXH458809" s="162"/>
      <c r="OXI458809" s="162"/>
      <c r="PGZ458809" s="162"/>
      <c r="PHA458809" s="162"/>
      <c r="PHB458809" s="162"/>
      <c r="PHC458809" s="162"/>
      <c r="PHD458809" s="162"/>
      <c r="PHE458809" s="162"/>
      <c r="PQV458809" s="162"/>
      <c r="PQW458809" s="162"/>
      <c r="PQX458809" s="162"/>
      <c r="PQY458809" s="162"/>
      <c r="PQZ458809" s="162"/>
      <c r="PRA458809" s="162"/>
      <c r="QAR458809" s="162"/>
      <c r="QAS458809" s="162"/>
      <c r="QAT458809" s="162"/>
      <c r="QAU458809" s="162"/>
      <c r="QAV458809" s="162"/>
      <c r="QAW458809" s="162"/>
      <c r="QKN458809" s="162"/>
      <c r="QKO458809" s="162"/>
      <c r="QKP458809" s="162"/>
      <c r="QKQ458809" s="162"/>
      <c r="QKR458809" s="162"/>
      <c r="QKS458809" s="162"/>
      <c r="QUJ458809" s="162"/>
      <c r="QUK458809" s="162"/>
      <c r="QUL458809" s="162"/>
      <c r="QUM458809" s="162"/>
      <c r="QUN458809" s="162"/>
      <c r="QUO458809" s="162"/>
      <c r="REF458809" s="162"/>
      <c r="REG458809" s="162"/>
      <c r="REH458809" s="162"/>
      <c r="REI458809" s="162"/>
      <c r="REJ458809" s="162"/>
      <c r="REK458809" s="162"/>
      <c r="ROB458809" s="162"/>
      <c r="ROC458809" s="162"/>
      <c r="ROD458809" s="162"/>
      <c r="ROE458809" s="162"/>
      <c r="ROF458809" s="162"/>
      <c r="ROG458809" s="162"/>
      <c r="RXX458809" s="162"/>
      <c r="RXY458809" s="162"/>
      <c r="RXZ458809" s="162"/>
      <c r="RYA458809" s="162"/>
      <c r="RYB458809" s="162"/>
      <c r="RYC458809" s="162"/>
      <c r="SHT458809" s="162"/>
      <c r="SHU458809" s="162"/>
      <c r="SHV458809" s="162"/>
      <c r="SHW458809" s="162"/>
      <c r="SHX458809" s="162"/>
      <c r="SHY458809" s="162"/>
      <c r="SRP458809" s="162"/>
      <c r="SRQ458809" s="162"/>
      <c r="SRR458809" s="162"/>
      <c r="SRS458809" s="162"/>
      <c r="SRT458809" s="162"/>
      <c r="SRU458809" s="162"/>
      <c r="TBL458809" s="162"/>
      <c r="TBM458809" s="162"/>
      <c r="TBN458809" s="162"/>
      <c r="TBO458809" s="162"/>
      <c r="TBP458809" s="162"/>
      <c r="TBQ458809" s="162"/>
      <c r="TLH458809" s="162"/>
      <c r="TLI458809" s="162"/>
      <c r="TLJ458809" s="162"/>
      <c r="TLK458809" s="162"/>
      <c r="TLL458809" s="162"/>
      <c r="TLM458809" s="162"/>
      <c r="TVD458809" s="162"/>
      <c r="TVE458809" s="162"/>
      <c r="TVF458809" s="162"/>
      <c r="TVG458809" s="162"/>
      <c r="TVH458809" s="162"/>
      <c r="TVI458809" s="162"/>
      <c r="UEZ458809" s="162"/>
      <c r="UFA458809" s="162"/>
      <c r="UFB458809" s="162"/>
      <c r="UFC458809" s="162"/>
      <c r="UFD458809" s="162"/>
      <c r="UFE458809" s="162"/>
      <c r="UOV458809" s="162"/>
      <c r="UOW458809" s="162"/>
      <c r="UOX458809" s="162"/>
      <c r="UOY458809" s="162"/>
      <c r="UOZ458809" s="162"/>
      <c r="UPA458809" s="162"/>
      <c r="UYR458809" s="162"/>
      <c r="UYS458809" s="162"/>
      <c r="UYT458809" s="162"/>
      <c r="UYU458809" s="162"/>
      <c r="UYV458809" s="162"/>
      <c r="UYW458809" s="162"/>
      <c r="VIN458809" s="162"/>
      <c r="VIO458809" s="162"/>
      <c r="VIP458809" s="162"/>
      <c r="VIQ458809" s="162"/>
      <c r="VIR458809" s="162"/>
      <c r="VIS458809" s="162"/>
      <c r="VSJ458809" s="162"/>
      <c r="VSK458809" s="162"/>
      <c r="VSL458809" s="162"/>
      <c r="VSM458809" s="162"/>
      <c r="VSN458809" s="162"/>
      <c r="VSO458809" s="162"/>
      <c r="WCF458809" s="162"/>
      <c r="WCG458809" s="162"/>
      <c r="WCH458809" s="162"/>
      <c r="WCI458809" s="162"/>
      <c r="WCJ458809" s="162"/>
      <c r="WCK458809" s="162"/>
      <c r="WMB458809" s="162"/>
      <c r="WMC458809" s="162"/>
      <c r="WMD458809" s="162"/>
      <c r="WME458809" s="162"/>
      <c r="WMF458809" s="162"/>
      <c r="WMG458809" s="162"/>
      <c r="WVX458809" s="162"/>
      <c r="WVY458809" s="162"/>
      <c r="WVZ458809" s="162"/>
      <c r="WWA458809" s="162"/>
      <c r="WWB458809" s="162"/>
      <c r="WWC458809" s="162"/>
    </row>
    <row r="458810" spans="7:789 1040:1813 2064:2837 3088:3861 4112:4885 5136:5909 6160:6933 7184:7957 8208:8981 9232:10005 10256:11029 11280:12053 12304:13077 13328:14101 14352:15125 15376:16149" ht="11.25" customHeight="1" x14ac:dyDescent="0.35">
      <c r="G458810" s="162"/>
      <c r="H458810" s="162"/>
      <c r="I458810" s="162"/>
      <c r="J458810" s="162"/>
      <c r="K458810" s="162"/>
      <c r="L458810" s="162"/>
      <c r="M458810" s="162"/>
      <c r="N458810" s="162"/>
      <c r="O458810" s="162"/>
      <c r="JL458810" s="162"/>
      <c r="JM458810" s="162"/>
      <c r="JN458810" s="162"/>
      <c r="JO458810" s="162"/>
      <c r="JP458810" s="162"/>
      <c r="JQ458810" s="162"/>
      <c r="TH458810" s="162"/>
      <c r="TI458810" s="162"/>
      <c r="TJ458810" s="162"/>
      <c r="TK458810" s="162"/>
      <c r="TL458810" s="162"/>
      <c r="TM458810" s="162"/>
      <c r="ADD458810" s="162"/>
      <c r="ADE458810" s="162"/>
      <c r="ADF458810" s="162"/>
      <c r="ADG458810" s="162"/>
      <c r="ADH458810" s="162"/>
      <c r="ADI458810" s="162"/>
      <c r="AMZ458810" s="162"/>
      <c r="ANA458810" s="162"/>
      <c r="ANB458810" s="162"/>
      <c r="ANC458810" s="162"/>
      <c r="AND458810" s="162"/>
      <c r="ANE458810" s="162"/>
      <c r="AWV458810" s="162"/>
      <c r="AWW458810" s="162"/>
      <c r="AWX458810" s="162"/>
      <c r="AWY458810" s="162"/>
      <c r="AWZ458810" s="162"/>
      <c r="AXA458810" s="162"/>
      <c r="BGR458810" s="162"/>
      <c r="BGS458810" s="162"/>
      <c r="BGT458810" s="162"/>
      <c r="BGU458810" s="162"/>
      <c r="BGV458810" s="162"/>
      <c r="BGW458810" s="162"/>
      <c r="BQN458810" s="162"/>
      <c r="BQO458810" s="162"/>
      <c r="BQP458810" s="162"/>
      <c r="BQQ458810" s="162"/>
      <c r="BQR458810" s="162"/>
      <c r="BQS458810" s="162"/>
      <c r="CAJ458810" s="162"/>
      <c r="CAK458810" s="162"/>
      <c r="CAL458810" s="162"/>
      <c r="CAM458810" s="162"/>
      <c r="CAN458810" s="162"/>
      <c r="CAO458810" s="162"/>
      <c r="CKF458810" s="162"/>
      <c r="CKG458810" s="162"/>
      <c r="CKH458810" s="162"/>
      <c r="CKI458810" s="162"/>
      <c r="CKJ458810" s="162"/>
      <c r="CKK458810" s="162"/>
      <c r="CUB458810" s="162"/>
      <c r="CUC458810" s="162"/>
      <c r="CUD458810" s="162"/>
      <c r="CUE458810" s="162"/>
      <c r="CUF458810" s="162"/>
      <c r="CUG458810" s="162"/>
      <c r="DDX458810" s="162"/>
      <c r="DDY458810" s="162"/>
      <c r="DDZ458810" s="162"/>
      <c r="DEA458810" s="162"/>
      <c r="DEB458810" s="162"/>
      <c r="DEC458810" s="162"/>
      <c r="DNT458810" s="162"/>
      <c r="DNU458810" s="162"/>
      <c r="DNV458810" s="162"/>
      <c r="DNW458810" s="162"/>
      <c r="DNX458810" s="162"/>
      <c r="DNY458810" s="162"/>
      <c r="DXP458810" s="162"/>
      <c r="DXQ458810" s="162"/>
      <c r="DXR458810" s="162"/>
      <c r="DXS458810" s="162"/>
      <c r="DXT458810" s="162"/>
      <c r="DXU458810" s="162"/>
      <c r="EHL458810" s="162"/>
      <c r="EHM458810" s="162"/>
      <c r="EHN458810" s="162"/>
      <c r="EHO458810" s="162"/>
      <c r="EHP458810" s="162"/>
      <c r="EHQ458810" s="162"/>
      <c r="ERH458810" s="162"/>
      <c r="ERI458810" s="162"/>
      <c r="ERJ458810" s="162"/>
      <c r="ERK458810" s="162"/>
      <c r="ERL458810" s="162"/>
      <c r="ERM458810" s="162"/>
      <c r="FBD458810" s="162"/>
      <c r="FBE458810" s="162"/>
      <c r="FBF458810" s="162"/>
      <c r="FBG458810" s="162"/>
      <c r="FBH458810" s="162"/>
      <c r="FBI458810" s="162"/>
      <c r="FKZ458810" s="162"/>
      <c r="FLA458810" s="162"/>
      <c r="FLB458810" s="162"/>
      <c r="FLC458810" s="162"/>
      <c r="FLD458810" s="162"/>
      <c r="FLE458810" s="162"/>
      <c r="FUV458810" s="162"/>
      <c r="FUW458810" s="162"/>
      <c r="FUX458810" s="162"/>
      <c r="FUY458810" s="162"/>
      <c r="FUZ458810" s="162"/>
      <c r="FVA458810" s="162"/>
      <c r="GER458810" s="162"/>
      <c r="GES458810" s="162"/>
      <c r="GET458810" s="162"/>
      <c r="GEU458810" s="162"/>
      <c r="GEV458810" s="162"/>
      <c r="GEW458810" s="162"/>
      <c r="GON458810" s="162"/>
      <c r="GOO458810" s="162"/>
      <c r="GOP458810" s="162"/>
      <c r="GOQ458810" s="162"/>
      <c r="GOR458810" s="162"/>
      <c r="GOS458810" s="162"/>
      <c r="GYJ458810" s="162"/>
      <c r="GYK458810" s="162"/>
      <c r="GYL458810" s="162"/>
      <c r="GYM458810" s="162"/>
      <c r="GYN458810" s="162"/>
      <c r="GYO458810" s="162"/>
      <c r="HIF458810" s="162"/>
      <c r="HIG458810" s="162"/>
      <c r="HIH458810" s="162"/>
      <c r="HII458810" s="162"/>
      <c r="HIJ458810" s="162"/>
      <c r="HIK458810" s="162"/>
      <c r="HSB458810" s="162"/>
      <c r="HSC458810" s="162"/>
      <c r="HSD458810" s="162"/>
      <c r="HSE458810" s="162"/>
      <c r="HSF458810" s="162"/>
      <c r="HSG458810" s="162"/>
      <c r="IBX458810" s="162"/>
      <c r="IBY458810" s="162"/>
      <c r="IBZ458810" s="162"/>
      <c r="ICA458810" s="162"/>
      <c r="ICB458810" s="162"/>
      <c r="ICC458810" s="162"/>
      <c r="ILT458810" s="162"/>
      <c r="ILU458810" s="162"/>
      <c r="ILV458810" s="162"/>
      <c r="ILW458810" s="162"/>
      <c r="ILX458810" s="162"/>
      <c r="ILY458810" s="162"/>
      <c r="IVP458810" s="162"/>
      <c r="IVQ458810" s="162"/>
      <c r="IVR458810" s="162"/>
      <c r="IVS458810" s="162"/>
      <c r="IVT458810" s="162"/>
      <c r="IVU458810" s="162"/>
      <c r="JFL458810" s="162"/>
      <c r="JFM458810" s="162"/>
      <c r="JFN458810" s="162"/>
      <c r="JFO458810" s="162"/>
      <c r="JFP458810" s="162"/>
      <c r="JFQ458810" s="162"/>
      <c r="JPH458810" s="162"/>
      <c r="JPI458810" s="162"/>
      <c r="JPJ458810" s="162"/>
      <c r="JPK458810" s="162"/>
      <c r="JPL458810" s="162"/>
      <c r="JPM458810" s="162"/>
      <c r="JZD458810" s="162"/>
      <c r="JZE458810" s="162"/>
      <c r="JZF458810" s="162"/>
      <c r="JZG458810" s="162"/>
      <c r="JZH458810" s="162"/>
      <c r="JZI458810" s="162"/>
      <c r="KIZ458810" s="162"/>
      <c r="KJA458810" s="162"/>
      <c r="KJB458810" s="162"/>
      <c r="KJC458810" s="162"/>
      <c r="KJD458810" s="162"/>
      <c r="KJE458810" s="162"/>
      <c r="KSV458810" s="162"/>
      <c r="KSW458810" s="162"/>
      <c r="KSX458810" s="162"/>
      <c r="KSY458810" s="162"/>
      <c r="KSZ458810" s="162"/>
      <c r="KTA458810" s="162"/>
      <c r="LCR458810" s="162"/>
      <c r="LCS458810" s="162"/>
      <c r="LCT458810" s="162"/>
      <c r="LCU458810" s="162"/>
      <c r="LCV458810" s="162"/>
      <c r="LCW458810" s="162"/>
      <c r="LMN458810" s="162"/>
      <c r="LMO458810" s="162"/>
      <c r="LMP458810" s="162"/>
      <c r="LMQ458810" s="162"/>
      <c r="LMR458810" s="162"/>
      <c r="LMS458810" s="162"/>
      <c r="LWJ458810" s="162"/>
      <c r="LWK458810" s="162"/>
      <c r="LWL458810" s="162"/>
      <c r="LWM458810" s="162"/>
      <c r="LWN458810" s="162"/>
      <c r="LWO458810" s="162"/>
      <c r="MGF458810" s="162"/>
      <c r="MGG458810" s="162"/>
      <c r="MGH458810" s="162"/>
      <c r="MGI458810" s="162"/>
      <c r="MGJ458810" s="162"/>
      <c r="MGK458810" s="162"/>
      <c r="MQB458810" s="162"/>
      <c r="MQC458810" s="162"/>
      <c r="MQD458810" s="162"/>
      <c r="MQE458810" s="162"/>
      <c r="MQF458810" s="162"/>
      <c r="MQG458810" s="162"/>
      <c r="MZX458810" s="162"/>
      <c r="MZY458810" s="162"/>
      <c r="MZZ458810" s="162"/>
      <c r="NAA458810" s="162"/>
      <c r="NAB458810" s="162"/>
      <c r="NAC458810" s="162"/>
      <c r="NJT458810" s="162"/>
      <c r="NJU458810" s="162"/>
      <c r="NJV458810" s="162"/>
      <c r="NJW458810" s="162"/>
      <c r="NJX458810" s="162"/>
      <c r="NJY458810" s="162"/>
      <c r="NTP458810" s="162"/>
      <c r="NTQ458810" s="162"/>
      <c r="NTR458810" s="162"/>
      <c r="NTS458810" s="162"/>
      <c r="NTT458810" s="162"/>
      <c r="NTU458810" s="162"/>
      <c r="ODL458810" s="162"/>
      <c r="ODM458810" s="162"/>
      <c r="ODN458810" s="162"/>
      <c r="ODO458810" s="162"/>
      <c r="ODP458810" s="162"/>
      <c r="ODQ458810" s="162"/>
      <c r="ONH458810" s="162"/>
      <c r="ONI458810" s="162"/>
      <c r="ONJ458810" s="162"/>
      <c r="ONK458810" s="162"/>
      <c r="ONL458810" s="162"/>
      <c r="ONM458810" s="162"/>
      <c r="OXD458810" s="162"/>
      <c r="OXE458810" s="162"/>
      <c r="OXF458810" s="162"/>
      <c r="OXG458810" s="162"/>
      <c r="OXH458810" s="162"/>
      <c r="OXI458810" s="162"/>
      <c r="PGZ458810" s="162"/>
      <c r="PHA458810" s="162"/>
      <c r="PHB458810" s="162"/>
      <c r="PHC458810" s="162"/>
      <c r="PHD458810" s="162"/>
      <c r="PHE458810" s="162"/>
      <c r="PQV458810" s="162"/>
      <c r="PQW458810" s="162"/>
      <c r="PQX458810" s="162"/>
      <c r="PQY458810" s="162"/>
      <c r="PQZ458810" s="162"/>
      <c r="PRA458810" s="162"/>
      <c r="QAR458810" s="162"/>
      <c r="QAS458810" s="162"/>
      <c r="QAT458810" s="162"/>
      <c r="QAU458810" s="162"/>
      <c r="QAV458810" s="162"/>
      <c r="QAW458810" s="162"/>
      <c r="QKN458810" s="162"/>
      <c r="QKO458810" s="162"/>
      <c r="QKP458810" s="162"/>
      <c r="QKQ458810" s="162"/>
      <c r="QKR458810" s="162"/>
      <c r="QKS458810" s="162"/>
      <c r="QUJ458810" s="162"/>
      <c r="QUK458810" s="162"/>
      <c r="QUL458810" s="162"/>
      <c r="QUM458810" s="162"/>
      <c r="QUN458810" s="162"/>
      <c r="QUO458810" s="162"/>
      <c r="REF458810" s="162"/>
      <c r="REG458810" s="162"/>
      <c r="REH458810" s="162"/>
      <c r="REI458810" s="162"/>
      <c r="REJ458810" s="162"/>
      <c r="REK458810" s="162"/>
      <c r="ROB458810" s="162"/>
      <c r="ROC458810" s="162"/>
      <c r="ROD458810" s="162"/>
      <c r="ROE458810" s="162"/>
      <c r="ROF458810" s="162"/>
      <c r="ROG458810" s="162"/>
      <c r="RXX458810" s="162"/>
      <c r="RXY458810" s="162"/>
      <c r="RXZ458810" s="162"/>
      <c r="RYA458810" s="162"/>
      <c r="RYB458810" s="162"/>
      <c r="RYC458810" s="162"/>
      <c r="SHT458810" s="162"/>
      <c r="SHU458810" s="162"/>
      <c r="SHV458810" s="162"/>
      <c r="SHW458810" s="162"/>
      <c r="SHX458810" s="162"/>
      <c r="SHY458810" s="162"/>
      <c r="SRP458810" s="162"/>
      <c r="SRQ458810" s="162"/>
      <c r="SRR458810" s="162"/>
      <c r="SRS458810" s="162"/>
      <c r="SRT458810" s="162"/>
      <c r="SRU458810" s="162"/>
      <c r="TBL458810" s="162"/>
      <c r="TBM458810" s="162"/>
      <c r="TBN458810" s="162"/>
      <c r="TBO458810" s="162"/>
      <c r="TBP458810" s="162"/>
      <c r="TBQ458810" s="162"/>
      <c r="TLH458810" s="162"/>
      <c r="TLI458810" s="162"/>
      <c r="TLJ458810" s="162"/>
      <c r="TLK458810" s="162"/>
      <c r="TLL458810" s="162"/>
      <c r="TLM458810" s="162"/>
      <c r="TVD458810" s="162"/>
      <c r="TVE458810" s="162"/>
      <c r="TVF458810" s="162"/>
      <c r="TVG458810" s="162"/>
      <c r="TVH458810" s="162"/>
      <c r="TVI458810" s="162"/>
      <c r="UEZ458810" s="162"/>
      <c r="UFA458810" s="162"/>
      <c r="UFB458810" s="162"/>
      <c r="UFC458810" s="162"/>
      <c r="UFD458810" s="162"/>
      <c r="UFE458810" s="162"/>
      <c r="UOV458810" s="162"/>
      <c r="UOW458810" s="162"/>
      <c r="UOX458810" s="162"/>
      <c r="UOY458810" s="162"/>
      <c r="UOZ458810" s="162"/>
      <c r="UPA458810" s="162"/>
      <c r="UYR458810" s="162"/>
      <c r="UYS458810" s="162"/>
      <c r="UYT458810" s="162"/>
      <c r="UYU458810" s="162"/>
      <c r="UYV458810" s="162"/>
      <c r="UYW458810" s="162"/>
      <c r="VIN458810" s="162"/>
      <c r="VIO458810" s="162"/>
      <c r="VIP458810" s="162"/>
      <c r="VIQ458810" s="162"/>
      <c r="VIR458810" s="162"/>
      <c r="VIS458810" s="162"/>
      <c r="VSJ458810" s="162"/>
      <c r="VSK458810" s="162"/>
      <c r="VSL458810" s="162"/>
      <c r="VSM458810" s="162"/>
      <c r="VSN458810" s="162"/>
      <c r="VSO458810" s="162"/>
      <c r="WCF458810" s="162"/>
      <c r="WCG458810" s="162"/>
      <c r="WCH458810" s="162"/>
      <c r="WCI458810" s="162"/>
      <c r="WCJ458810" s="162"/>
      <c r="WCK458810" s="162"/>
      <c r="WMB458810" s="162"/>
      <c r="WMC458810" s="162"/>
      <c r="WMD458810" s="162"/>
      <c r="WME458810" s="162"/>
      <c r="WMF458810" s="162"/>
      <c r="WMG458810" s="162"/>
      <c r="WVX458810" s="162"/>
      <c r="WVY458810" s="162"/>
      <c r="WVZ458810" s="162"/>
      <c r="WWA458810" s="162"/>
      <c r="WWB458810" s="162"/>
      <c r="WWC458810" s="162"/>
    </row>
    <row r="458811" spans="7:789 1040:1813 2064:2837 3088:3861 4112:4885 5136:5909 6160:6933 7184:7957 8208:8981 9232:10005 10256:11029 11280:12053 12304:13077 13328:14101 14352:15125 15376:16149" ht="11.25" customHeight="1" x14ac:dyDescent="0.35">
      <c r="G458811" s="162"/>
      <c r="H458811" s="162"/>
      <c r="I458811" s="162"/>
      <c r="J458811" s="162"/>
      <c r="K458811" s="162"/>
      <c r="L458811" s="162"/>
      <c r="M458811" s="162"/>
      <c r="N458811" s="162"/>
      <c r="O458811" s="162"/>
      <c r="JL458811" s="162"/>
      <c r="JM458811" s="162"/>
      <c r="JN458811" s="162"/>
      <c r="JO458811" s="162"/>
      <c r="JP458811" s="162"/>
      <c r="JQ458811" s="162"/>
      <c r="TH458811" s="162"/>
      <c r="TI458811" s="162"/>
      <c r="TJ458811" s="162"/>
      <c r="TK458811" s="162"/>
      <c r="TL458811" s="162"/>
      <c r="TM458811" s="162"/>
      <c r="ADD458811" s="162"/>
      <c r="ADE458811" s="162"/>
      <c r="ADF458811" s="162"/>
      <c r="ADG458811" s="162"/>
      <c r="ADH458811" s="162"/>
      <c r="ADI458811" s="162"/>
      <c r="AMZ458811" s="162"/>
      <c r="ANA458811" s="162"/>
      <c r="ANB458811" s="162"/>
      <c r="ANC458811" s="162"/>
      <c r="AND458811" s="162"/>
      <c r="ANE458811" s="162"/>
      <c r="AWV458811" s="162"/>
      <c r="AWW458811" s="162"/>
      <c r="AWX458811" s="162"/>
      <c r="AWY458811" s="162"/>
      <c r="AWZ458811" s="162"/>
      <c r="AXA458811" s="162"/>
      <c r="BGR458811" s="162"/>
      <c r="BGS458811" s="162"/>
      <c r="BGT458811" s="162"/>
      <c r="BGU458811" s="162"/>
      <c r="BGV458811" s="162"/>
      <c r="BGW458811" s="162"/>
      <c r="BQN458811" s="162"/>
      <c r="BQO458811" s="162"/>
      <c r="BQP458811" s="162"/>
      <c r="BQQ458811" s="162"/>
      <c r="BQR458811" s="162"/>
      <c r="BQS458811" s="162"/>
      <c r="CAJ458811" s="162"/>
      <c r="CAK458811" s="162"/>
      <c r="CAL458811" s="162"/>
      <c r="CAM458811" s="162"/>
      <c r="CAN458811" s="162"/>
      <c r="CAO458811" s="162"/>
      <c r="CKF458811" s="162"/>
      <c r="CKG458811" s="162"/>
      <c r="CKH458811" s="162"/>
      <c r="CKI458811" s="162"/>
      <c r="CKJ458811" s="162"/>
      <c r="CKK458811" s="162"/>
      <c r="CUB458811" s="162"/>
      <c r="CUC458811" s="162"/>
      <c r="CUD458811" s="162"/>
      <c r="CUE458811" s="162"/>
      <c r="CUF458811" s="162"/>
      <c r="CUG458811" s="162"/>
      <c r="DDX458811" s="162"/>
      <c r="DDY458811" s="162"/>
      <c r="DDZ458811" s="162"/>
      <c r="DEA458811" s="162"/>
      <c r="DEB458811" s="162"/>
      <c r="DEC458811" s="162"/>
      <c r="DNT458811" s="162"/>
      <c r="DNU458811" s="162"/>
      <c r="DNV458811" s="162"/>
      <c r="DNW458811" s="162"/>
      <c r="DNX458811" s="162"/>
      <c r="DNY458811" s="162"/>
      <c r="DXP458811" s="162"/>
      <c r="DXQ458811" s="162"/>
      <c r="DXR458811" s="162"/>
      <c r="DXS458811" s="162"/>
      <c r="DXT458811" s="162"/>
      <c r="DXU458811" s="162"/>
      <c r="EHL458811" s="162"/>
      <c r="EHM458811" s="162"/>
      <c r="EHN458811" s="162"/>
      <c r="EHO458811" s="162"/>
      <c r="EHP458811" s="162"/>
      <c r="EHQ458811" s="162"/>
      <c r="ERH458811" s="162"/>
      <c r="ERI458811" s="162"/>
      <c r="ERJ458811" s="162"/>
      <c r="ERK458811" s="162"/>
      <c r="ERL458811" s="162"/>
      <c r="ERM458811" s="162"/>
      <c r="FBD458811" s="162"/>
      <c r="FBE458811" s="162"/>
      <c r="FBF458811" s="162"/>
      <c r="FBG458811" s="162"/>
      <c r="FBH458811" s="162"/>
      <c r="FBI458811" s="162"/>
      <c r="FKZ458811" s="162"/>
      <c r="FLA458811" s="162"/>
      <c r="FLB458811" s="162"/>
      <c r="FLC458811" s="162"/>
      <c r="FLD458811" s="162"/>
      <c r="FLE458811" s="162"/>
      <c r="FUV458811" s="162"/>
      <c r="FUW458811" s="162"/>
      <c r="FUX458811" s="162"/>
      <c r="FUY458811" s="162"/>
      <c r="FUZ458811" s="162"/>
      <c r="FVA458811" s="162"/>
      <c r="GER458811" s="162"/>
      <c r="GES458811" s="162"/>
      <c r="GET458811" s="162"/>
      <c r="GEU458811" s="162"/>
      <c r="GEV458811" s="162"/>
      <c r="GEW458811" s="162"/>
      <c r="GON458811" s="162"/>
      <c r="GOO458811" s="162"/>
      <c r="GOP458811" s="162"/>
      <c r="GOQ458811" s="162"/>
      <c r="GOR458811" s="162"/>
      <c r="GOS458811" s="162"/>
      <c r="GYJ458811" s="162"/>
      <c r="GYK458811" s="162"/>
      <c r="GYL458811" s="162"/>
      <c r="GYM458811" s="162"/>
      <c r="GYN458811" s="162"/>
      <c r="GYO458811" s="162"/>
      <c r="HIF458811" s="162"/>
      <c r="HIG458811" s="162"/>
      <c r="HIH458811" s="162"/>
      <c r="HII458811" s="162"/>
      <c r="HIJ458811" s="162"/>
      <c r="HIK458811" s="162"/>
      <c r="HSB458811" s="162"/>
      <c r="HSC458811" s="162"/>
      <c r="HSD458811" s="162"/>
      <c r="HSE458811" s="162"/>
      <c r="HSF458811" s="162"/>
      <c r="HSG458811" s="162"/>
      <c r="IBX458811" s="162"/>
      <c r="IBY458811" s="162"/>
      <c r="IBZ458811" s="162"/>
      <c r="ICA458811" s="162"/>
      <c r="ICB458811" s="162"/>
      <c r="ICC458811" s="162"/>
      <c r="ILT458811" s="162"/>
      <c r="ILU458811" s="162"/>
      <c r="ILV458811" s="162"/>
      <c r="ILW458811" s="162"/>
      <c r="ILX458811" s="162"/>
      <c r="ILY458811" s="162"/>
      <c r="IVP458811" s="162"/>
      <c r="IVQ458811" s="162"/>
      <c r="IVR458811" s="162"/>
      <c r="IVS458811" s="162"/>
      <c r="IVT458811" s="162"/>
      <c r="IVU458811" s="162"/>
      <c r="JFL458811" s="162"/>
      <c r="JFM458811" s="162"/>
      <c r="JFN458811" s="162"/>
      <c r="JFO458811" s="162"/>
      <c r="JFP458811" s="162"/>
      <c r="JFQ458811" s="162"/>
      <c r="JPH458811" s="162"/>
      <c r="JPI458811" s="162"/>
      <c r="JPJ458811" s="162"/>
      <c r="JPK458811" s="162"/>
      <c r="JPL458811" s="162"/>
      <c r="JPM458811" s="162"/>
      <c r="JZD458811" s="162"/>
      <c r="JZE458811" s="162"/>
      <c r="JZF458811" s="162"/>
      <c r="JZG458811" s="162"/>
      <c r="JZH458811" s="162"/>
      <c r="JZI458811" s="162"/>
      <c r="KIZ458811" s="162"/>
      <c r="KJA458811" s="162"/>
      <c r="KJB458811" s="162"/>
      <c r="KJC458811" s="162"/>
      <c r="KJD458811" s="162"/>
      <c r="KJE458811" s="162"/>
      <c r="KSV458811" s="162"/>
      <c r="KSW458811" s="162"/>
      <c r="KSX458811" s="162"/>
      <c r="KSY458811" s="162"/>
      <c r="KSZ458811" s="162"/>
      <c r="KTA458811" s="162"/>
      <c r="LCR458811" s="162"/>
      <c r="LCS458811" s="162"/>
      <c r="LCT458811" s="162"/>
      <c r="LCU458811" s="162"/>
      <c r="LCV458811" s="162"/>
      <c r="LCW458811" s="162"/>
      <c r="LMN458811" s="162"/>
      <c r="LMO458811" s="162"/>
      <c r="LMP458811" s="162"/>
      <c r="LMQ458811" s="162"/>
      <c r="LMR458811" s="162"/>
      <c r="LMS458811" s="162"/>
      <c r="LWJ458811" s="162"/>
      <c r="LWK458811" s="162"/>
      <c r="LWL458811" s="162"/>
      <c r="LWM458811" s="162"/>
      <c r="LWN458811" s="162"/>
      <c r="LWO458811" s="162"/>
      <c r="MGF458811" s="162"/>
      <c r="MGG458811" s="162"/>
      <c r="MGH458811" s="162"/>
      <c r="MGI458811" s="162"/>
      <c r="MGJ458811" s="162"/>
      <c r="MGK458811" s="162"/>
      <c r="MQB458811" s="162"/>
      <c r="MQC458811" s="162"/>
      <c r="MQD458811" s="162"/>
      <c r="MQE458811" s="162"/>
      <c r="MQF458811" s="162"/>
      <c r="MQG458811" s="162"/>
      <c r="MZX458811" s="162"/>
      <c r="MZY458811" s="162"/>
      <c r="MZZ458811" s="162"/>
      <c r="NAA458811" s="162"/>
      <c r="NAB458811" s="162"/>
      <c r="NAC458811" s="162"/>
      <c r="NJT458811" s="162"/>
      <c r="NJU458811" s="162"/>
      <c r="NJV458811" s="162"/>
      <c r="NJW458811" s="162"/>
      <c r="NJX458811" s="162"/>
      <c r="NJY458811" s="162"/>
      <c r="NTP458811" s="162"/>
      <c r="NTQ458811" s="162"/>
      <c r="NTR458811" s="162"/>
      <c r="NTS458811" s="162"/>
      <c r="NTT458811" s="162"/>
      <c r="NTU458811" s="162"/>
      <c r="ODL458811" s="162"/>
      <c r="ODM458811" s="162"/>
      <c r="ODN458811" s="162"/>
      <c r="ODO458811" s="162"/>
      <c r="ODP458811" s="162"/>
      <c r="ODQ458811" s="162"/>
      <c r="ONH458811" s="162"/>
      <c r="ONI458811" s="162"/>
      <c r="ONJ458811" s="162"/>
      <c r="ONK458811" s="162"/>
      <c r="ONL458811" s="162"/>
      <c r="ONM458811" s="162"/>
      <c r="OXD458811" s="162"/>
      <c r="OXE458811" s="162"/>
      <c r="OXF458811" s="162"/>
      <c r="OXG458811" s="162"/>
      <c r="OXH458811" s="162"/>
      <c r="OXI458811" s="162"/>
      <c r="PGZ458811" s="162"/>
      <c r="PHA458811" s="162"/>
      <c r="PHB458811" s="162"/>
      <c r="PHC458811" s="162"/>
      <c r="PHD458811" s="162"/>
      <c r="PHE458811" s="162"/>
      <c r="PQV458811" s="162"/>
      <c r="PQW458811" s="162"/>
      <c r="PQX458811" s="162"/>
      <c r="PQY458811" s="162"/>
      <c r="PQZ458811" s="162"/>
      <c r="PRA458811" s="162"/>
      <c r="QAR458811" s="162"/>
      <c r="QAS458811" s="162"/>
      <c r="QAT458811" s="162"/>
      <c r="QAU458811" s="162"/>
      <c r="QAV458811" s="162"/>
      <c r="QAW458811" s="162"/>
      <c r="QKN458811" s="162"/>
      <c r="QKO458811" s="162"/>
      <c r="QKP458811" s="162"/>
      <c r="QKQ458811" s="162"/>
      <c r="QKR458811" s="162"/>
      <c r="QKS458811" s="162"/>
      <c r="QUJ458811" s="162"/>
      <c r="QUK458811" s="162"/>
      <c r="QUL458811" s="162"/>
      <c r="QUM458811" s="162"/>
      <c r="QUN458811" s="162"/>
      <c r="QUO458811" s="162"/>
      <c r="REF458811" s="162"/>
      <c r="REG458811" s="162"/>
      <c r="REH458811" s="162"/>
      <c r="REI458811" s="162"/>
      <c r="REJ458811" s="162"/>
      <c r="REK458811" s="162"/>
      <c r="ROB458811" s="162"/>
      <c r="ROC458811" s="162"/>
      <c r="ROD458811" s="162"/>
      <c r="ROE458811" s="162"/>
      <c r="ROF458811" s="162"/>
      <c r="ROG458811" s="162"/>
      <c r="RXX458811" s="162"/>
      <c r="RXY458811" s="162"/>
      <c r="RXZ458811" s="162"/>
      <c r="RYA458811" s="162"/>
      <c r="RYB458811" s="162"/>
      <c r="RYC458811" s="162"/>
      <c r="SHT458811" s="162"/>
      <c r="SHU458811" s="162"/>
      <c r="SHV458811" s="162"/>
      <c r="SHW458811" s="162"/>
      <c r="SHX458811" s="162"/>
      <c r="SHY458811" s="162"/>
      <c r="SRP458811" s="162"/>
      <c r="SRQ458811" s="162"/>
      <c r="SRR458811" s="162"/>
      <c r="SRS458811" s="162"/>
      <c r="SRT458811" s="162"/>
      <c r="SRU458811" s="162"/>
      <c r="TBL458811" s="162"/>
      <c r="TBM458811" s="162"/>
      <c r="TBN458811" s="162"/>
      <c r="TBO458811" s="162"/>
      <c r="TBP458811" s="162"/>
      <c r="TBQ458811" s="162"/>
      <c r="TLH458811" s="162"/>
      <c r="TLI458811" s="162"/>
      <c r="TLJ458811" s="162"/>
      <c r="TLK458811" s="162"/>
      <c r="TLL458811" s="162"/>
      <c r="TLM458811" s="162"/>
      <c r="TVD458811" s="162"/>
      <c r="TVE458811" s="162"/>
      <c r="TVF458811" s="162"/>
      <c r="TVG458811" s="162"/>
      <c r="TVH458811" s="162"/>
      <c r="TVI458811" s="162"/>
      <c r="UEZ458811" s="162"/>
      <c r="UFA458811" s="162"/>
      <c r="UFB458811" s="162"/>
      <c r="UFC458811" s="162"/>
      <c r="UFD458811" s="162"/>
      <c r="UFE458811" s="162"/>
      <c r="UOV458811" s="162"/>
      <c r="UOW458811" s="162"/>
      <c r="UOX458811" s="162"/>
      <c r="UOY458811" s="162"/>
      <c r="UOZ458811" s="162"/>
      <c r="UPA458811" s="162"/>
      <c r="UYR458811" s="162"/>
      <c r="UYS458811" s="162"/>
      <c r="UYT458811" s="162"/>
      <c r="UYU458811" s="162"/>
      <c r="UYV458811" s="162"/>
      <c r="UYW458811" s="162"/>
      <c r="VIN458811" s="162"/>
      <c r="VIO458811" s="162"/>
      <c r="VIP458811" s="162"/>
      <c r="VIQ458811" s="162"/>
      <c r="VIR458811" s="162"/>
      <c r="VIS458811" s="162"/>
      <c r="VSJ458811" s="162"/>
      <c r="VSK458811" s="162"/>
      <c r="VSL458811" s="162"/>
      <c r="VSM458811" s="162"/>
      <c r="VSN458811" s="162"/>
      <c r="VSO458811" s="162"/>
      <c r="WCF458811" s="162"/>
      <c r="WCG458811" s="162"/>
      <c r="WCH458811" s="162"/>
      <c r="WCI458811" s="162"/>
      <c r="WCJ458811" s="162"/>
      <c r="WCK458811" s="162"/>
      <c r="WMB458811" s="162"/>
      <c r="WMC458811" s="162"/>
      <c r="WMD458811" s="162"/>
      <c r="WME458811" s="162"/>
      <c r="WMF458811" s="162"/>
      <c r="WMG458811" s="162"/>
      <c r="WVX458811" s="162"/>
      <c r="WVY458811" s="162"/>
      <c r="WVZ458811" s="162"/>
      <c r="WWA458811" s="162"/>
      <c r="WWB458811" s="162"/>
      <c r="WWC458811" s="162"/>
    </row>
    <row r="458812" spans="7:789 1040:1813 2064:2837 3088:3861 4112:4885 5136:5909 6160:6933 7184:7957 8208:8981 9232:10005 10256:11029 11280:12053 12304:13077 13328:14101 14352:15125 15376:16149" ht="11.25" customHeight="1" x14ac:dyDescent="0.35">
      <c r="G458812" s="162"/>
      <c r="H458812" s="162"/>
      <c r="I458812" s="162"/>
      <c r="J458812" s="162"/>
      <c r="K458812" s="162"/>
      <c r="L458812" s="162"/>
      <c r="M458812" s="162"/>
      <c r="N458812" s="162"/>
      <c r="O458812" s="162"/>
      <c r="JL458812" s="162"/>
      <c r="JM458812" s="162"/>
      <c r="JN458812" s="162"/>
      <c r="JO458812" s="162"/>
      <c r="JP458812" s="162"/>
      <c r="JQ458812" s="162"/>
      <c r="TH458812" s="162"/>
      <c r="TI458812" s="162"/>
      <c r="TJ458812" s="162"/>
      <c r="TK458812" s="162"/>
      <c r="TL458812" s="162"/>
      <c r="TM458812" s="162"/>
      <c r="ADD458812" s="162"/>
      <c r="ADE458812" s="162"/>
      <c r="ADF458812" s="162"/>
      <c r="ADG458812" s="162"/>
      <c r="ADH458812" s="162"/>
      <c r="ADI458812" s="162"/>
      <c r="AMZ458812" s="162"/>
      <c r="ANA458812" s="162"/>
      <c r="ANB458812" s="162"/>
      <c r="ANC458812" s="162"/>
      <c r="AND458812" s="162"/>
      <c r="ANE458812" s="162"/>
      <c r="AWV458812" s="162"/>
      <c r="AWW458812" s="162"/>
      <c r="AWX458812" s="162"/>
      <c r="AWY458812" s="162"/>
      <c r="AWZ458812" s="162"/>
      <c r="AXA458812" s="162"/>
      <c r="BGR458812" s="162"/>
      <c r="BGS458812" s="162"/>
      <c r="BGT458812" s="162"/>
      <c r="BGU458812" s="162"/>
      <c r="BGV458812" s="162"/>
      <c r="BGW458812" s="162"/>
      <c r="BQN458812" s="162"/>
      <c r="BQO458812" s="162"/>
      <c r="BQP458812" s="162"/>
      <c r="BQQ458812" s="162"/>
      <c r="BQR458812" s="162"/>
      <c r="BQS458812" s="162"/>
      <c r="CAJ458812" s="162"/>
      <c r="CAK458812" s="162"/>
      <c r="CAL458812" s="162"/>
      <c r="CAM458812" s="162"/>
      <c r="CAN458812" s="162"/>
      <c r="CAO458812" s="162"/>
      <c r="CKF458812" s="162"/>
      <c r="CKG458812" s="162"/>
      <c r="CKH458812" s="162"/>
      <c r="CKI458812" s="162"/>
      <c r="CKJ458812" s="162"/>
      <c r="CKK458812" s="162"/>
      <c r="CUB458812" s="162"/>
      <c r="CUC458812" s="162"/>
      <c r="CUD458812" s="162"/>
      <c r="CUE458812" s="162"/>
      <c r="CUF458812" s="162"/>
      <c r="CUG458812" s="162"/>
      <c r="DDX458812" s="162"/>
      <c r="DDY458812" s="162"/>
      <c r="DDZ458812" s="162"/>
      <c r="DEA458812" s="162"/>
      <c r="DEB458812" s="162"/>
      <c r="DEC458812" s="162"/>
      <c r="DNT458812" s="162"/>
      <c r="DNU458812" s="162"/>
      <c r="DNV458812" s="162"/>
      <c r="DNW458812" s="162"/>
      <c r="DNX458812" s="162"/>
      <c r="DNY458812" s="162"/>
      <c r="DXP458812" s="162"/>
      <c r="DXQ458812" s="162"/>
      <c r="DXR458812" s="162"/>
      <c r="DXS458812" s="162"/>
      <c r="DXT458812" s="162"/>
      <c r="DXU458812" s="162"/>
      <c r="EHL458812" s="162"/>
      <c r="EHM458812" s="162"/>
      <c r="EHN458812" s="162"/>
      <c r="EHO458812" s="162"/>
      <c r="EHP458812" s="162"/>
      <c r="EHQ458812" s="162"/>
      <c r="ERH458812" s="162"/>
      <c r="ERI458812" s="162"/>
      <c r="ERJ458812" s="162"/>
      <c r="ERK458812" s="162"/>
      <c r="ERL458812" s="162"/>
      <c r="ERM458812" s="162"/>
      <c r="FBD458812" s="162"/>
      <c r="FBE458812" s="162"/>
      <c r="FBF458812" s="162"/>
      <c r="FBG458812" s="162"/>
      <c r="FBH458812" s="162"/>
      <c r="FBI458812" s="162"/>
      <c r="FKZ458812" s="162"/>
      <c r="FLA458812" s="162"/>
      <c r="FLB458812" s="162"/>
      <c r="FLC458812" s="162"/>
      <c r="FLD458812" s="162"/>
      <c r="FLE458812" s="162"/>
      <c r="FUV458812" s="162"/>
      <c r="FUW458812" s="162"/>
      <c r="FUX458812" s="162"/>
      <c r="FUY458812" s="162"/>
      <c r="FUZ458812" s="162"/>
      <c r="FVA458812" s="162"/>
      <c r="GER458812" s="162"/>
      <c r="GES458812" s="162"/>
      <c r="GET458812" s="162"/>
      <c r="GEU458812" s="162"/>
      <c r="GEV458812" s="162"/>
      <c r="GEW458812" s="162"/>
      <c r="GON458812" s="162"/>
      <c r="GOO458812" s="162"/>
      <c r="GOP458812" s="162"/>
      <c r="GOQ458812" s="162"/>
      <c r="GOR458812" s="162"/>
      <c r="GOS458812" s="162"/>
      <c r="GYJ458812" s="162"/>
      <c r="GYK458812" s="162"/>
      <c r="GYL458812" s="162"/>
      <c r="GYM458812" s="162"/>
      <c r="GYN458812" s="162"/>
      <c r="GYO458812" s="162"/>
      <c r="HIF458812" s="162"/>
      <c r="HIG458812" s="162"/>
      <c r="HIH458812" s="162"/>
      <c r="HII458812" s="162"/>
      <c r="HIJ458812" s="162"/>
      <c r="HIK458812" s="162"/>
      <c r="HSB458812" s="162"/>
      <c r="HSC458812" s="162"/>
      <c r="HSD458812" s="162"/>
      <c r="HSE458812" s="162"/>
      <c r="HSF458812" s="162"/>
      <c r="HSG458812" s="162"/>
      <c r="IBX458812" s="162"/>
      <c r="IBY458812" s="162"/>
      <c r="IBZ458812" s="162"/>
      <c r="ICA458812" s="162"/>
      <c r="ICB458812" s="162"/>
      <c r="ICC458812" s="162"/>
      <c r="ILT458812" s="162"/>
      <c r="ILU458812" s="162"/>
      <c r="ILV458812" s="162"/>
      <c r="ILW458812" s="162"/>
      <c r="ILX458812" s="162"/>
      <c r="ILY458812" s="162"/>
      <c r="IVP458812" s="162"/>
      <c r="IVQ458812" s="162"/>
      <c r="IVR458812" s="162"/>
      <c r="IVS458812" s="162"/>
      <c r="IVT458812" s="162"/>
      <c r="IVU458812" s="162"/>
      <c r="JFL458812" s="162"/>
      <c r="JFM458812" s="162"/>
      <c r="JFN458812" s="162"/>
      <c r="JFO458812" s="162"/>
      <c r="JFP458812" s="162"/>
      <c r="JFQ458812" s="162"/>
      <c r="JPH458812" s="162"/>
      <c r="JPI458812" s="162"/>
      <c r="JPJ458812" s="162"/>
      <c r="JPK458812" s="162"/>
      <c r="JPL458812" s="162"/>
      <c r="JPM458812" s="162"/>
      <c r="JZD458812" s="162"/>
      <c r="JZE458812" s="162"/>
      <c r="JZF458812" s="162"/>
      <c r="JZG458812" s="162"/>
      <c r="JZH458812" s="162"/>
      <c r="JZI458812" s="162"/>
      <c r="KIZ458812" s="162"/>
      <c r="KJA458812" s="162"/>
      <c r="KJB458812" s="162"/>
      <c r="KJC458812" s="162"/>
      <c r="KJD458812" s="162"/>
      <c r="KJE458812" s="162"/>
      <c r="KSV458812" s="162"/>
      <c r="KSW458812" s="162"/>
      <c r="KSX458812" s="162"/>
      <c r="KSY458812" s="162"/>
      <c r="KSZ458812" s="162"/>
      <c r="KTA458812" s="162"/>
      <c r="LCR458812" s="162"/>
      <c r="LCS458812" s="162"/>
      <c r="LCT458812" s="162"/>
      <c r="LCU458812" s="162"/>
      <c r="LCV458812" s="162"/>
      <c r="LCW458812" s="162"/>
      <c r="LMN458812" s="162"/>
      <c r="LMO458812" s="162"/>
      <c r="LMP458812" s="162"/>
      <c r="LMQ458812" s="162"/>
      <c r="LMR458812" s="162"/>
      <c r="LMS458812" s="162"/>
      <c r="LWJ458812" s="162"/>
      <c r="LWK458812" s="162"/>
      <c r="LWL458812" s="162"/>
      <c r="LWM458812" s="162"/>
      <c r="LWN458812" s="162"/>
      <c r="LWO458812" s="162"/>
      <c r="MGF458812" s="162"/>
      <c r="MGG458812" s="162"/>
      <c r="MGH458812" s="162"/>
      <c r="MGI458812" s="162"/>
      <c r="MGJ458812" s="162"/>
      <c r="MGK458812" s="162"/>
      <c r="MQB458812" s="162"/>
      <c r="MQC458812" s="162"/>
      <c r="MQD458812" s="162"/>
      <c r="MQE458812" s="162"/>
      <c r="MQF458812" s="162"/>
      <c r="MQG458812" s="162"/>
      <c r="MZX458812" s="162"/>
      <c r="MZY458812" s="162"/>
      <c r="MZZ458812" s="162"/>
      <c r="NAA458812" s="162"/>
      <c r="NAB458812" s="162"/>
      <c r="NAC458812" s="162"/>
      <c r="NJT458812" s="162"/>
      <c r="NJU458812" s="162"/>
      <c r="NJV458812" s="162"/>
      <c r="NJW458812" s="162"/>
      <c r="NJX458812" s="162"/>
      <c r="NJY458812" s="162"/>
      <c r="NTP458812" s="162"/>
      <c r="NTQ458812" s="162"/>
      <c r="NTR458812" s="162"/>
      <c r="NTS458812" s="162"/>
      <c r="NTT458812" s="162"/>
      <c r="NTU458812" s="162"/>
      <c r="ODL458812" s="162"/>
      <c r="ODM458812" s="162"/>
      <c r="ODN458812" s="162"/>
      <c r="ODO458812" s="162"/>
      <c r="ODP458812" s="162"/>
      <c r="ODQ458812" s="162"/>
      <c r="ONH458812" s="162"/>
      <c r="ONI458812" s="162"/>
      <c r="ONJ458812" s="162"/>
      <c r="ONK458812" s="162"/>
      <c r="ONL458812" s="162"/>
      <c r="ONM458812" s="162"/>
      <c r="OXD458812" s="162"/>
      <c r="OXE458812" s="162"/>
      <c r="OXF458812" s="162"/>
      <c r="OXG458812" s="162"/>
      <c r="OXH458812" s="162"/>
      <c r="OXI458812" s="162"/>
      <c r="PGZ458812" s="162"/>
      <c r="PHA458812" s="162"/>
      <c r="PHB458812" s="162"/>
      <c r="PHC458812" s="162"/>
      <c r="PHD458812" s="162"/>
      <c r="PHE458812" s="162"/>
      <c r="PQV458812" s="162"/>
      <c r="PQW458812" s="162"/>
      <c r="PQX458812" s="162"/>
      <c r="PQY458812" s="162"/>
      <c r="PQZ458812" s="162"/>
      <c r="PRA458812" s="162"/>
      <c r="QAR458812" s="162"/>
      <c r="QAS458812" s="162"/>
      <c r="QAT458812" s="162"/>
      <c r="QAU458812" s="162"/>
      <c r="QAV458812" s="162"/>
      <c r="QAW458812" s="162"/>
      <c r="QKN458812" s="162"/>
      <c r="QKO458812" s="162"/>
      <c r="QKP458812" s="162"/>
      <c r="QKQ458812" s="162"/>
      <c r="QKR458812" s="162"/>
      <c r="QKS458812" s="162"/>
      <c r="QUJ458812" s="162"/>
      <c r="QUK458812" s="162"/>
      <c r="QUL458812" s="162"/>
      <c r="QUM458812" s="162"/>
      <c r="QUN458812" s="162"/>
      <c r="QUO458812" s="162"/>
      <c r="REF458812" s="162"/>
      <c r="REG458812" s="162"/>
      <c r="REH458812" s="162"/>
      <c r="REI458812" s="162"/>
      <c r="REJ458812" s="162"/>
      <c r="REK458812" s="162"/>
      <c r="ROB458812" s="162"/>
      <c r="ROC458812" s="162"/>
      <c r="ROD458812" s="162"/>
      <c r="ROE458812" s="162"/>
      <c r="ROF458812" s="162"/>
      <c r="ROG458812" s="162"/>
      <c r="RXX458812" s="162"/>
      <c r="RXY458812" s="162"/>
      <c r="RXZ458812" s="162"/>
      <c r="RYA458812" s="162"/>
      <c r="RYB458812" s="162"/>
      <c r="RYC458812" s="162"/>
      <c r="SHT458812" s="162"/>
      <c r="SHU458812" s="162"/>
      <c r="SHV458812" s="162"/>
      <c r="SHW458812" s="162"/>
      <c r="SHX458812" s="162"/>
      <c r="SHY458812" s="162"/>
      <c r="SRP458812" s="162"/>
      <c r="SRQ458812" s="162"/>
      <c r="SRR458812" s="162"/>
      <c r="SRS458812" s="162"/>
      <c r="SRT458812" s="162"/>
      <c r="SRU458812" s="162"/>
      <c r="TBL458812" s="162"/>
      <c r="TBM458812" s="162"/>
      <c r="TBN458812" s="162"/>
      <c r="TBO458812" s="162"/>
      <c r="TBP458812" s="162"/>
      <c r="TBQ458812" s="162"/>
      <c r="TLH458812" s="162"/>
      <c r="TLI458812" s="162"/>
      <c r="TLJ458812" s="162"/>
      <c r="TLK458812" s="162"/>
      <c r="TLL458812" s="162"/>
      <c r="TLM458812" s="162"/>
      <c r="TVD458812" s="162"/>
      <c r="TVE458812" s="162"/>
      <c r="TVF458812" s="162"/>
      <c r="TVG458812" s="162"/>
      <c r="TVH458812" s="162"/>
      <c r="TVI458812" s="162"/>
      <c r="UEZ458812" s="162"/>
      <c r="UFA458812" s="162"/>
      <c r="UFB458812" s="162"/>
      <c r="UFC458812" s="162"/>
      <c r="UFD458812" s="162"/>
      <c r="UFE458812" s="162"/>
      <c r="UOV458812" s="162"/>
      <c r="UOW458812" s="162"/>
      <c r="UOX458812" s="162"/>
      <c r="UOY458812" s="162"/>
      <c r="UOZ458812" s="162"/>
      <c r="UPA458812" s="162"/>
      <c r="UYR458812" s="162"/>
      <c r="UYS458812" s="162"/>
      <c r="UYT458812" s="162"/>
      <c r="UYU458812" s="162"/>
      <c r="UYV458812" s="162"/>
      <c r="UYW458812" s="162"/>
      <c r="VIN458812" s="162"/>
      <c r="VIO458812" s="162"/>
      <c r="VIP458812" s="162"/>
      <c r="VIQ458812" s="162"/>
      <c r="VIR458812" s="162"/>
      <c r="VIS458812" s="162"/>
      <c r="VSJ458812" s="162"/>
      <c r="VSK458812" s="162"/>
      <c r="VSL458812" s="162"/>
      <c r="VSM458812" s="162"/>
      <c r="VSN458812" s="162"/>
      <c r="VSO458812" s="162"/>
      <c r="WCF458812" s="162"/>
      <c r="WCG458812" s="162"/>
      <c r="WCH458812" s="162"/>
      <c r="WCI458812" s="162"/>
      <c r="WCJ458812" s="162"/>
      <c r="WCK458812" s="162"/>
      <c r="WMB458812" s="162"/>
      <c r="WMC458812" s="162"/>
      <c r="WMD458812" s="162"/>
      <c r="WME458812" s="162"/>
      <c r="WMF458812" s="162"/>
      <c r="WMG458812" s="162"/>
      <c r="WVX458812" s="162"/>
      <c r="WVY458812" s="162"/>
      <c r="WVZ458812" s="162"/>
      <c r="WWA458812" s="162"/>
      <c r="WWB458812" s="162"/>
      <c r="WWC458812" s="162"/>
    </row>
    <row r="458813" spans="7:789 1040:1813 2064:2837 3088:3861 4112:4885 5136:5909 6160:6933 7184:7957 8208:8981 9232:10005 10256:11029 11280:12053 12304:13077 13328:14101 14352:15125 15376:16149" ht="11.25" customHeight="1" x14ac:dyDescent="0.35">
      <c r="G458813" s="162"/>
      <c r="H458813" s="162"/>
      <c r="I458813" s="162"/>
      <c r="J458813" s="162"/>
      <c r="K458813" s="162"/>
      <c r="L458813" s="162"/>
      <c r="M458813" s="162"/>
      <c r="N458813" s="162"/>
      <c r="O458813" s="162"/>
      <c r="JL458813" s="162"/>
      <c r="JM458813" s="162"/>
      <c r="JN458813" s="162"/>
      <c r="JO458813" s="162"/>
      <c r="JP458813" s="162"/>
      <c r="JQ458813" s="162"/>
      <c r="TH458813" s="162"/>
      <c r="TI458813" s="162"/>
      <c r="TJ458813" s="162"/>
      <c r="TK458813" s="162"/>
      <c r="TL458813" s="162"/>
      <c r="TM458813" s="162"/>
      <c r="ADD458813" s="162"/>
      <c r="ADE458813" s="162"/>
      <c r="ADF458813" s="162"/>
      <c r="ADG458813" s="162"/>
      <c r="ADH458813" s="162"/>
      <c r="ADI458813" s="162"/>
      <c r="AMZ458813" s="162"/>
      <c r="ANA458813" s="162"/>
      <c r="ANB458813" s="162"/>
      <c r="ANC458813" s="162"/>
      <c r="AND458813" s="162"/>
      <c r="ANE458813" s="162"/>
      <c r="AWV458813" s="162"/>
      <c r="AWW458813" s="162"/>
      <c r="AWX458813" s="162"/>
      <c r="AWY458813" s="162"/>
      <c r="AWZ458813" s="162"/>
      <c r="AXA458813" s="162"/>
      <c r="BGR458813" s="162"/>
      <c r="BGS458813" s="162"/>
      <c r="BGT458813" s="162"/>
      <c r="BGU458813" s="162"/>
      <c r="BGV458813" s="162"/>
      <c r="BGW458813" s="162"/>
      <c r="BQN458813" s="162"/>
      <c r="BQO458813" s="162"/>
      <c r="BQP458813" s="162"/>
      <c r="BQQ458813" s="162"/>
      <c r="BQR458813" s="162"/>
      <c r="BQS458813" s="162"/>
      <c r="CAJ458813" s="162"/>
      <c r="CAK458813" s="162"/>
      <c r="CAL458813" s="162"/>
      <c r="CAM458813" s="162"/>
      <c r="CAN458813" s="162"/>
      <c r="CAO458813" s="162"/>
      <c r="CKF458813" s="162"/>
      <c r="CKG458813" s="162"/>
      <c r="CKH458813" s="162"/>
      <c r="CKI458813" s="162"/>
      <c r="CKJ458813" s="162"/>
      <c r="CKK458813" s="162"/>
      <c r="CUB458813" s="162"/>
      <c r="CUC458813" s="162"/>
      <c r="CUD458813" s="162"/>
      <c r="CUE458813" s="162"/>
      <c r="CUF458813" s="162"/>
      <c r="CUG458813" s="162"/>
      <c r="DDX458813" s="162"/>
      <c r="DDY458813" s="162"/>
      <c r="DDZ458813" s="162"/>
      <c r="DEA458813" s="162"/>
      <c r="DEB458813" s="162"/>
      <c r="DEC458813" s="162"/>
      <c r="DNT458813" s="162"/>
      <c r="DNU458813" s="162"/>
      <c r="DNV458813" s="162"/>
      <c r="DNW458813" s="162"/>
      <c r="DNX458813" s="162"/>
      <c r="DNY458813" s="162"/>
      <c r="DXP458813" s="162"/>
      <c r="DXQ458813" s="162"/>
      <c r="DXR458813" s="162"/>
      <c r="DXS458813" s="162"/>
      <c r="DXT458813" s="162"/>
      <c r="DXU458813" s="162"/>
      <c r="EHL458813" s="162"/>
      <c r="EHM458813" s="162"/>
      <c r="EHN458813" s="162"/>
      <c r="EHO458813" s="162"/>
      <c r="EHP458813" s="162"/>
      <c r="EHQ458813" s="162"/>
      <c r="ERH458813" s="162"/>
      <c r="ERI458813" s="162"/>
      <c r="ERJ458813" s="162"/>
      <c r="ERK458813" s="162"/>
      <c r="ERL458813" s="162"/>
      <c r="ERM458813" s="162"/>
      <c r="FBD458813" s="162"/>
      <c r="FBE458813" s="162"/>
      <c r="FBF458813" s="162"/>
      <c r="FBG458813" s="162"/>
      <c r="FBH458813" s="162"/>
      <c r="FBI458813" s="162"/>
      <c r="FKZ458813" s="162"/>
      <c r="FLA458813" s="162"/>
      <c r="FLB458813" s="162"/>
      <c r="FLC458813" s="162"/>
      <c r="FLD458813" s="162"/>
      <c r="FLE458813" s="162"/>
      <c r="FUV458813" s="162"/>
      <c r="FUW458813" s="162"/>
      <c r="FUX458813" s="162"/>
      <c r="FUY458813" s="162"/>
      <c r="FUZ458813" s="162"/>
      <c r="FVA458813" s="162"/>
      <c r="GER458813" s="162"/>
      <c r="GES458813" s="162"/>
      <c r="GET458813" s="162"/>
      <c r="GEU458813" s="162"/>
      <c r="GEV458813" s="162"/>
      <c r="GEW458813" s="162"/>
      <c r="GON458813" s="162"/>
      <c r="GOO458813" s="162"/>
      <c r="GOP458813" s="162"/>
      <c r="GOQ458813" s="162"/>
      <c r="GOR458813" s="162"/>
      <c r="GOS458813" s="162"/>
      <c r="GYJ458813" s="162"/>
      <c r="GYK458813" s="162"/>
      <c r="GYL458813" s="162"/>
      <c r="GYM458813" s="162"/>
      <c r="GYN458813" s="162"/>
      <c r="GYO458813" s="162"/>
      <c r="HIF458813" s="162"/>
      <c r="HIG458813" s="162"/>
      <c r="HIH458813" s="162"/>
      <c r="HII458813" s="162"/>
      <c r="HIJ458813" s="162"/>
      <c r="HIK458813" s="162"/>
      <c r="HSB458813" s="162"/>
      <c r="HSC458813" s="162"/>
      <c r="HSD458813" s="162"/>
      <c r="HSE458813" s="162"/>
      <c r="HSF458813" s="162"/>
      <c r="HSG458813" s="162"/>
      <c r="IBX458813" s="162"/>
      <c r="IBY458813" s="162"/>
      <c r="IBZ458813" s="162"/>
      <c r="ICA458813" s="162"/>
      <c r="ICB458813" s="162"/>
      <c r="ICC458813" s="162"/>
      <c r="ILT458813" s="162"/>
      <c r="ILU458813" s="162"/>
      <c r="ILV458813" s="162"/>
      <c r="ILW458813" s="162"/>
      <c r="ILX458813" s="162"/>
      <c r="ILY458813" s="162"/>
      <c r="IVP458813" s="162"/>
      <c r="IVQ458813" s="162"/>
      <c r="IVR458813" s="162"/>
      <c r="IVS458813" s="162"/>
      <c r="IVT458813" s="162"/>
      <c r="IVU458813" s="162"/>
      <c r="JFL458813" s="162"/>
      <c r="JFM458813" s="162"/>
      <c r="JFN458813" s="162"/>
      <c r="JFO458813" s="162"/>
      <c r="JFP458813" s="162"/>
      <c r="JFQ458813" s="162"/>
      <c r="JPH458813" s="162"/>
      <c r="JPI458813" s="162"/>
      <c r="JPJ458813" s="162"/>
      <c r="JPK458813" s="162"/>
      <c r="JPL458813" s="162"/>
      <c r="JPM458813" s="162"/>
      <c r="JZD458813" s="162"/>
      <c r="JZE458813" s="162"/>
      <c r="JZF458813" s="162"/>
      <c r="JZG458813" s="162"/>
      <c r="JZH458813" s="162"/>
      <c r="JZI458813" s="162"/>
      <c r="KIZ458813" s="162"/>
      <c r="KJA458813" s="162"/>
      <c r="KJB458813" s="162"/>
      <c r="KJC458813" s="162"/>
      <c r="KJD458813" s="162"/>
      <c r="KJE458813" s="162"/>
      <c r="KSV458813" s="162"/>
      <c r="KSW458813" s="162"/>
      <c r="KSX458813" s="162"/>
      <c r="KSY458813" s="162"/>
      <c r="KSZ458813" s="162"/>
      <c r="KTA458813" s="162"/>
      <c r="LCR458813" s="162"/>
      <c r="LCS458813" s="162"/>
      <c r="LCT458813" s="162"/>
      <c r="LCU458813" s="162"/>
      <c r="LCV458813" s="162"/>
      <c r="LCW458813" s="162"/>
      <c r="LMN458813" s="162"/>
      <c r="LMO458813" s="162"/>
      <c r="LMP458813" s="162"/>
      <c r="LMQ458813" s="162"/>
      <c r="LMR458813" s="162"/>
      <c r="LMS458813" s="162"/>
      <c r="LWJ458813" s="162"/>
      <c r="LWK458813" s="162"/>
      <c r="LWL458813" s="162"/>
      <c r="LWM458813" s="162"/>
      <c r="LWN458813" s="162"/>
      <c r="LWO458813" s="162"/>
      <c r="MGF458813" s="162"/>
      <c r="MGG458813" s="162"/>
      <c r="MGH458813" s="162"/>
      <c r="MGI458813" s="162"/>
      <c r="MGJ458813" s="162"/>
      <c r="MGK458813" s="162"/>
      <c r="MQB458813" s="162"/>
      <c r="MQC458813" s="162"/>
      <c r="MQD458813" s="162"/>
      <c r="MQE458813" s="162"/>
      <c r="MQF458813" s="162"/>
      <c r="MQG458813" s="162"/>
      <c r="MZX458813" s="162"/>
      <c r="MZY458813" s="162"/>
      <c r="MZZ458813" s="162"/>
      <c r="NAA458813" s="162"/>
      <c r="NAB458813" s="162"/>
      <c r="NAC458813" s="162"/>
      <c r="NJT458813" s="162"/>
      <c r="NJU458813" s="162"/>
      <c r="NJV458813" s="162"/>
      <c r="NJW458813" s="162"/>
      <c r="NJX458813" s="162"/>
      <c r="NJY458813" s="162"/>
      <c r="NTP458813" s="162"/>
      <c r="NTQ458813" s="162"/>
      <c r="NTR458813" s="162"/>
      <c r="NTS458813" s="162"/>
      <c r="NTT458813" s="162"/>
      <c r="NTU458813" s="162"/>
      <c r="ODL458813" s="162"/>
      <c r="ODM458813" s="162"/>
      <c r="ODN458813" s="162"/>
      <c r="ODO458813" s="162"/>
      <c r="ODP458813" s="162"/>
      <c r="ODQ458813" s="162"/>
      <c r="ONH458813" s="162"/>
      <c r="ONI458813" s="162"/>
      <c r="ONJ458813" s="162"/>
      <c r="ONK458813" s="162"/>
      <c r="ONL458813" s="162"/>
      <c r="ONM458813" s="162"/>
      <c r="OXD458813" s="162"/>
      <c r="OXE458813" s="162"/>
      <c r="OXF458813" s="162"/>
      <c r="OXG458813" s="162"/>
      <c r="OXH458813" s="162"/>
      <c r="OXI458813" s="162"/>
      <c r="PGZ458813" s="162"/>
      <c r="PHA458813" s="162"/>
      <c r="PHB458813" s="162"/>
      <c r="PHC458813" s="162"/>
      <c r="PHD458813" s="162"/>
      <c r="PHE458813" s="162"/>
      <c r="PQV458813" s="162"/>
      <c r="PQW458813" s="162"/>
      <c r="PQX458813" s="162"/>
      <c r="PQY458813" s="162"/>
      <c r="PQZ458813" s="162"/>
      <c r="PRA458813" s="162"/>
      <c r="QAR458813" s="162"/>
      <c r="QAS458813" s="162"/>
      <c r="QAT458813" s="162"/>
      <c r="QAU458813" s="162"/>
      <c r="QAV458813" s="162"/>
      <c r="QAW458813" s="162"/>
      <c r="QKN458813" s="162"/>
      <c r="QKO458813" s="162"/>
      <c r="QKP458813" s="162"/>
      <c r="QKQ458813" s="162"/>
      <c r="QKR458813" s="162"/>
      <c r="QKS458813" s="162"/>
      <c r="QUJ458813" s="162"/>
      <c r="QUK458813" s="162"/>
      <c r="QUL458813" s="162"/>
      <c r="QUM458813" s="162"/>
      <c r="QUN458813" s="162"/>
      <c r="QUO458813" s="162"/>
      <c r="REF458813" s="162"/>
      <c r="REG458813" s="162"/>
      <c r="REH458813" s="162"/>
      <c r="REI458813" s="162"/>
      <c r="REJ458813" s="162"/>
      <c r="REK458813" s="162"/>
      <c r="ROB458813" s="162"/>
      <c r="ROC458813" s="162"/>
      <c r="ROD458813" s="162"/>
      <c r="ROE458813" s="162"/>
      <c r="ROF458813" s="162"/>
      <c r="ROG458813" s="162"/>
      <c r="RXX458813" s="162"/>
      <c r="RXY458813" s="162"/>
      <c r="RXZ458813" s="162"/>
      <c r="RYA458813" s="162"/>
      <c r="RYB458813" s="162"/>
      <c r="RYC458813" s="162"/>
      <c r="SHT458813" s="162"/>
      <c r="SHU458813" s="162"/>
      <c r="SHV458813" s="162"/>
      <c r="SHW458813" s="162"/>
      <c r="SHX458813" s="162"/>
      <c r="SHY458813" s="162"/>
      <c r="SRP458813" s="162"/>
      <c r="SRQ458813" s="162"/>
      <c r="SRR458813" s="162"/>
      <c r="SRS458813" s="162"/>
      <c r="SRT458813" s="162"/>
      <c r="SRU458813" s="162"/>
      <c r="TBL458813" s="162"/>
      <c r="TBM458813" s="162"/>
      <c r="TBN458813" s="162"/>
      <c r="TBO458813" s="162"/>
      <c r="TBP458813" s="162"/>
      <c r="TBQ458813" s="162"/>
      <c r="TLH458813" s="162"/>
      <c r="TLI458813" s="162"/>
      <c r="TLJ458813" s="162"/>
      <c r="TLK458813" s="162"/>
      <c r="TLL458813" s="162"/>
      <c r="TLM458813" s="162"/>
      <c r="TVD458813" s="162"/>
      <c r="TVE458813" s="162"/>
      <c r="TVF458813" s="162"/>
      <c r="TVG458813" s="162"/>
      <c r="TVH458813" s="162"/>
      <c r="TVI458813" s="162"/>
      <c r="UEZ458813" s="162"/>
      <c r="UFA458813" s="162"/>
      <c r="UFB458813" s="162"/>
      <c r="UFC458813" s="162"/>
      <c r="UFD458813" s="162"/>
      <c r="UFE458813" s="162"/>
      <c r="UOV458813" s="162"/>
      <c r="UOW458813" s="162"/>
      <c r="UOX458813" s="162"/>
      <c r="UOY458813" s="162"/>
      <c r="UOZ458813" s="162"/>
      <c r="UPA458813" s="162"/>
      <c r="UYR458813" s="162"/>
      <c r="UYS458813" s="162"/>
      <c r="UYT458813" s="162"/>
      <c r="UYU458813" s="162"/>
      <c r="UYV458813" s="162"/>
      <c r="UYW458813" s="162"/>
      <c r="VIN458813" s="162"/>
      <c r="VIO458813" s="162"/>
      <c r="VIP458813" s="162"/>
      <c r="VIQ458813" s="162"/>
      <c r="VIR458813" s="162"/>
      <c r="VIS458813" s="162"/>
      <c r="VSJ458813" s="162"/>
      <c r="VSK458813" s="162"/>
      <c r="VSL458813" s="162"/>
      <c r="VSM458813" s="162"/>
      <c r="VSN458813" s="162"/>
      <c r="VSO458813" s="162"/>
      <c r="WCF458813" s="162"/>
      <c r="WCG458813" s="162"/>
      <c r="WCH458813" s="162"/>
      <c r="WCI458813" s="162"/>
      <c r="WCJ458813" s="162"/>
      <c r="WCK458813" s="162"/>
      <c r="WMB458813" s="162"/>
      <c r="WMC458813" s="162"/>
      <c r="WMD458813" s="162"/>
      <c r="WME458813" s="162"/>
      <c r="WMF458813" s="162"/>
      <c r="WMG458813" s="162"/>
      <c r="WVX458813" s="162"/>
      <c r="WVY458813" s="162"/>
      <c r="WVZ458813" s="162"/>
      <c r="WWA458813" s="162"/>
      <c r="WWB458813" s="162"/>
      <c r="WWC458813" s="162"/>
    </row>
    <row r="458814" spans="7:789 1040:1813 2064:2837 3088:3861 4112:4885 5136:5909 6160:6933 7184:7957 8208:8981 9232:10005 10256:11029 11280:12053 12304:13077 13328:14101 14352:15125 15376:16149" ht="11.25" customHeight="1" x14ac:dyDescent="0.35">
      <c r="G458814" s="162"/>
      <c r="H458814" s="162"/>
      <c r="I458814" s="162"/>
      <c r="J458814" s="162"/>
      <c r="K458814" s="162"/>
      <c r="L458814" s="162"/>
      <c r="M458814" s="162"/>
      <c r="N458814" s="162"/>
      <c r="O458814" s="162"/>
      <c r="JL458814" s="162"/>
      <c r="JM458814" s="162"/>
      <c r="JN458814" s="162"/>
      <c r="JO458814" s="162"/>
      <c r="JP458814" s="162"/>
      <c r="JQ458814" s="162"/>
      <c r="TH458814" s="162"/>
      <c r="TI458814" s="162"/>
      <c r="TJ458814" s="162"/>
      <c r="TK458814" s="162"/>
      <c r="TL458814" s="162"/>
      <c r="TM458814" s="162"/>
      <c r="ADD458814" s="162"/>
      <c r="ADE458814" s="162"/>
      <c r="ADF458814" s="162"/>
      <c r="ADG458814" s="162"/>
      <c r="ADH458814" s="162"/>
      <c r="ADI458814" s="162"/>
      <c r="AMZ458814" s="162"/>
      <c r="ANA458814" s="162"/>
      <c r="ANB458814" s="162"/>
      <c r="ANC458814" s="162"/>
      <c r="AND458814" s="162"/>
      <c r="ANE458814" s="162"/>
      <c r="AWV458814" s="162"/>
      <c r="AWW458814" s="162"/>
      <c r="AWX458814" s="162"/>
      <c r="AWY458814" s="162"/>
      <c r="AWZ458814" s="162"/>
      <c r="AXA458814" s="162"/>
      <c r="BGR458814" s="162"/>
      <c r="BGS458814" s="162"/>
      <c r="BGT458814" s="162"/>
      <c r="BGU458814" s="162"/>
      <c r="BGV458814" s="162"/>
      <c r="BGW458814" s="162"/>
      <c r="BQN458814" s="162"/>
      <c r="BQO458814" s="162"/>
      <c r="BQP458814" s="162"/>
      <c r="BQQ458814" s="162"/>
      <c r="BQR458814" s="162"/>
      <c r="BQS458814" s="162"/>
      <c r="CAJ458814" s="162"/>
      <c r="CAK458814" s="162"/>
      <c r="CAL458814" s="162"/>
      <c r="CAM458814" s="162"/>
      <c r="CAN458814" s="162"/>
      <c r="CAO458814" s="162"/>
      <c r="CKF458814" s="162"/>
      <c r="CKG458814" s="162"/>
      <c r="CKH458814" s="162"/>
      <c r="CKI458814" s="162"/>
      <c r="CKJ458814" s="162"/>
      <c r="CKK458814" s="162"/>
      <c r="CUB458814" s="162"/>
      <c r="CUC458814" s="162"/>
      <c r="CUD458814" s="162"/>
      <c r="CUE458814" s="162"/>
      <c r="CUF458814" s="162"/>
      <c r="CUG458814" s="162"/>
      <c r="DDX458814" s="162"/>
      <c r="DDY458814" s="162"/>
      <c r="DDZ458814" s="162"/>
      <c r="DEA458814" s="162"/>
      <c r="DEB458814" s="162"/>
      <c r="DEC458814" s="162"/>
      <c r="DNT458814" s="162"/>
      <c r="DNU458814" s="162"/>
      <c r="DNV458814" s="162"/>
      <c r="DNW458814" s="162"/>
      <c r="DNX458814" s="162"/>
      <c r="DNY458814" s="162"/>
      <c r="DXP458814" s="162"/>
      <c r="DXQ458814" s="162"/>
      <c r="DXR458814" s="162"/>
      <c r="DXS458814" s="162"/>
      <c r="DXT458814" s="162"/>
      <c r="DXU458814" s="162"/>
      <c r="EHL458814" s="162"/>
      <c r="EHM458814" s="162"/>
      <c r="EHN458814" s="162"/>
      <c r="EHO458814" s="162"/>
      <c r="EHP458814" s="162"/>
      <c r="EHQ458814" s="162"/>
      <c r="ERH458814" s="162"/>
      <c r="ERI458814" s="162"/>
      <c r="ERJ458814" s="162"/>
      <c r="ERK458814" s="162"/>
      <c r="ERL458814" s="162"/>
      <c r="ERM458814" s="162"/>
      <c r="FBD458814" s="162"/>
      <c r="FBE458814" s="162"/>
      <c r="FBF458814" s="162"/>
      <c r="FBG458814" s="162"/>
      <c r="FBH458814" s="162"/>
      <c r="FBI458814" s="162"/>
      <c r="FKZ458814" s="162"/>
      <c r="FLA458814" s="162"/>
      <c r="FLB458814" s="162"/>
      <c r="FLC458814" s="162"/>
      <c r="FLD458814" s="162"/>
      <c r="FLE458814" s="162"/>
      <c r="FUV458814" s="162"/>
      <c r="FUW458814" s="162"/>
      <c r="FUX458814" s="162"/>
      <c r="FUY458814" s="162"/>
      <c r="FUZ458814" s="162"/>
      <c r="FVA458814" s="162"/>
      <c r="GER458814" s="162"/>
      <c r="GES458814" s="162"/>
      <c r="GET458814" s="162"/>
      <c r="GEU458814" s="162"/>
      <c r="GEV458814" s="162"/>
      <c r="GEW458814" s="162"/>
      <c r="GON458814" s="162"/>
      <c r="GOO458814" s="162"/>
      <c r="GOP458814" s="162"/>
      <c r="GOQ458814" s="162"/>
      <c r="GOR458814" s="162"/>
      <c r="GOS458814" s="162"/>
      <c r="GYJ458814" s="162"/>
      <c r="GYK458814" s="162"/>
      <c r="GYL458814" s="162"/>
      <c r="GYM458814" s="162"/>
      <c r="GYN458814" s="162"/>
      <c r="GYO458814" s="162"/>
      <c r="HIF458814" s="162"/>
      <c r="HIG458814" s="162"/>
      <c r="HIH458814" s="162"/>
      <c r="HII458814" s="162"/>
      <c r="HIJ458814" s="162"/>
      <c r="HIK458814" s="162"/>
      <c r="HSB458814" s="162"/>
      <c r="HSC458814" s="162"/>
      <c r="HSD458814" s="162"/>
      <c r="HSE458814" s="162"/>
      <c r="HSF458814" s="162"/>
      <c r="HSG458814" s="162"/>
      <c r="IBX458814" s="162"/>
      <c r="IBY458814" s="162"/>
      <c r="IBZ458814" s="162"/>
      <c r="ICA458814" s="162"/>
      <c r="ICB458814" s="162"/>
      <c r="ICC458814" s="162"/>
      <c r="ILT458814" s="162"/>
      <c r="ILU458814" s="162"/>
      <c r="ILV458814" s="162"/>
      <c r="ILW458814" s="162"/>
      <c r="ILX458814" s="162"/>
      <c r="ILY458814" s="162"/>
      <c r="IVP458814" s="162"/>
      <c r="IVQ458814" s="162"/>
      <c r="IVR458814" s="162"/>
      <c r="IVS458814" s="162"/>
      <c r="IVT458814" s="162"/>
      <c r="IVU458814" s="162"/>
      <c r="JFL458814" s="162"/>
      <c r="JFM458814" s="162"/>
      <c r="JFN458814" s="162"/>
      <c r="JFO458814" s="162"/>
      <c r="JFP458814" s="162"/>
      <c r="JFQ458814" s="162"/>
      <c r="JPH458814" s="162"/>
      <c r="JPI458814" s="162"/>
      <c r="JPJ458814" s="162"/>
      <c r="JPK458814" s="162"/>
      <c r="JPL458814" s="162"/>
      <c r="JPM458814" s="162"/>
      <c r="JZD458814" s="162"/>
      <c r="JZE458814" s="162"/>
      <c r="JZF458814" s="162"/>
      <c r="JZG458814" s="162"/>
      <c r="JZH458814" s="162"/>
      <c r="JZI458814" s="162"/>
      <c r="KIZ458814" s="162"/>
      <c r="KJA458814" s="162"/>
      <c r="KJB458814" s="162"/>
      <c r="KJC458814" s="162"/>
      <c r="KJD458814" s="162"/>
      <c r="KJE458814" s="162"/>
      <c r="KSV458814" s="162"/>
      <c r="KSW458814" s="162"/>
      <c r="KSX458814" s="162"/>
      <c r="KSY458814" s="162"/>
      <c r="KSZ458814" s="162"/>
      <c r="KTA458814" s="162"/>
      <c r="LCR458814" s="162"/>
      <c r="LCS458814" s="162"/>
      <c r="LCT458814" s="162"/>
      <c r="LCU458814" s="162"/>
      <c r="LCV458814" s="162"/>
      <c r="LCW458814" s="162"/>
      <c r="LMN458814" s="162"/>
      <c r="LMO458814" s="162"/>
      <c r="LMP458814" s="162"/>
      <c r="LMQ458814" s="162"/>
      <c r="LMR458814" s="162"/>
      <c r="LMS458814" s="162"/>
      <c r="LWJ458814" s="162"/>
      <c r="LWK458814" s="162"/>
      <c r="LWL458814" s="162"/>
      <c r="LWM458814" s="162"/>
      <c r="LWN458814" s="162"/>
      <c r="LWO458814" s="162"/>
      <c r="MGF458814" s="162"/>
      <c r="MGG458814" s="162"/>
      <c r="MGH458814" s="162"/>
      <c r="MGI458814" s="162"/>
      <c r="MGJ458814" s="162"/>
      <c r="MGK458814" s="162"/>
      <c r="MQB458814" s="162"/>
      <c r="MQC458814" s="162"/>
      <c r="MQD458814" s="162"/>
      <c r="MQE458814" s="162"/>
      <c r="MQF458814" s="162"/>
      <c r="MQG458814" s="162"/>
      <c r="MZX458814" s="162"/>
      <c r="MZY458814" s="162"/>
      <c r="MZZ458814" s="162"/>
      <c r="NAA458814" s="162"/>
      <c r="NAB458814" s="162"/>
      <c r="NAC458814" s="162"/>
      <c r="NJT458814" s="162"/>
      <c r="NJU458814" s="162"/>
      <c r="NJV458814" s="162"/>
      <c r="NJW458814" s="162"/>
      <c r="NJX458814" s="162"/>
      <c r="NJY458814" s="162"/>
      <c r="NTP458814" s="162"/>
      <c r="NTQ458814" s="162"/>
      <c r="NTR458814" s="162"/>
      <c r="NTS458814" s="162"/>
      <c r="NTT458814" s="162"/>
      <c r="NTU458814" s="162"/>
      <c r="ODL458814" s="162"/>
      <c r="ODM458814" s="162"/>
      <c r="ODN458814" s="162"/>
      <c r="ODO458814" s="162"/>
      <c r="ODP458814" s="162"/>
      <c r="ODQ458814" s="162"/>
      <c r="ONH458814" s="162"/>
      <c r="ONI458814" s="162"/>
      <c r="ONJ458814" s="162"/>
      <c r="ONK458814" s="162"/>
      <c r="ONL458814" s="162"/>
      <c r="ONM458814" s="162"/>
      <c r="OXD458814" s="162"/>
      <c r="OXE458814" s="162"/>
      <c r="OXF458814" s="162"/>
      <c r="OXG458814" s="162"/>
      <c r="OXH458814" s="162"/>
      <c r="OXI458814" s="162"/>
      <c r="PGZ458814" s="162"/>
      <c r="PHA458814" s="162"/>
      <c r="PHB458814" s="162"/>
      <c r="PHC458814" s="162"/>
      <c r="PHD458814" s="162"/>
      <c r="PHE458814" s="162"/>
      <c r="PQV458814" s="162"/>
      <c r="PQW458814" s="162"/>
      <c r="PQX458814" s="162"/>
      <c r="PQY458814" s="162"/>
      <c r="PQZ458814" s="162"/>
      <c r="PRA458814" s="162"/>
      <c r="QAR458814" s="162"/>
      <c r="QAS458814" s="162"/>
      <c r="QAT458814" s="162"/>
      <c r="QAU458814" s="162"/>
      <c r="QAV458814" s="162"/>
      <c r="QAW458814" s="162"/>
      <c r="QKN458814" s="162"/>
      <c r="QKO458814" s="162"/>
      <c r="QKP458814" s="162"/>
      <c r="QKQ458814" s="162"/>
      <c r="QKR458814" s="162"/>
      <c r="QKS458814" s="162"/>
      <c r="QUJ458814" s="162"/>
      <c r="QUK458814" s="162"/>
      <c r="QUL458814" s="162"/>
      <c r="QUM458814" s="162"/>
      <c r="QUN458814" s="162"/>
      <c r="QUO458814" s="162"/>
      <c r="REF458814" s="162"/>
      <c r="REG458814" s="162"/>
      <c r="REH458814" s="162"/>
      <c r="REI458814" s="162"/>
      <c r="REJ458814" s="162"/>
      <c r="REK458814" s="162"/>
      <c r="ROB458814" s="162"/>
      <c r="ROC458814" s="162"/>
      <c r="ROD458814" s="162"/>
      <c r="ROE458814" s="162"/>
      <c r="ROF458814" s="162"/>
      <c r="ROG458814" s="162"/>
      <c r="RXX458814" s="162"/>
      <c r="RXY458814" s="162"/>
      <c r="RXZ458814" s="162"/>
      <c r="RYA458814" s="162"/>
      <c r="RYB458814" s="162"/>
      <c r="RYC458814" s="162"/>
      <c r="SHT458814" s="162"/>
      <c r="SHU458814" s="162"/>
      <c r="SHV458814" s="162"/>
      <c r="SHW458814" s="162"/>
      <c r="SHX458814" s="162"/>
      <c r="SHY458814" s="162"/>
      <c r="SRP458814" s="162"/>
      <c r="SRQ458814" s="162"/>
      <c r="SRR458814" s="162"/>
      <c r="SRS458814" s="162"/>
      <c r="SRT458814" s="162"/>
      <c r="SRU458814" s="162"/>
      <c r="TBL458814" s="162"/>
      <c r="TBM458814" s="162"/>
      <c r="TBN458814" s="162"/>
      <c r="TBO458814" s="162"/>
      <c r="TBP458814" s="162"/>
      <c r="TBQ458814" s="162"/>
      <c r="TLH458814" s="162"/>
      <c r="TLI458814" s="162"/>
      <c r="TLJ458814" s="162"/>
      <c r="TLK458814" s="162"/>
      <c r="TLL458814" s="162"/>
      <c r="TLM458814" s="162"/>
      <c r="TVD458814" s="162"/>
      <c r="TVE458814" s="162"/>
      <c r="TVF458814" s="162"/>
      <c r="TVG458814" s="162"/>
      <c r="TVH458814" s="162"/>
      <c r="TVI458814" s="162"/>
      <c r="UEZ458814" s="162"/>
      <c r="UFA458814" s="162"/>
      <c r="UFB458814" s="162"/>
      <c r="UFC458814" s="162"/>
      <c r="UFD458814" s="162"/>
      <c r="UFE458814" s="162"/>
      <c r="UOV458814" s="162"/>
      <c r="UOW458814" s="162"/>
      <c r="UOX458814" s="162"/>
      <c r="UOY458814" s="162"/>
      <c r="UOZ458814" s="162"/>
      <c r="UPA458814" s="162"/>
      <c r="UYR458814" s="162"/>
      <c r="UYS458814" s="162"/>
      <c r="UYT458814" s="162"/>
      <c r="UYU458814" s="162"/>
      <c r="UYV458814" s="162"/>
      <c r="UYW458814" s="162"/>
      <c r="VIN458814" s="162"/>
      <c r="VIO458814" s="162"/>
      <c r="VIP458814" s="162"/>
      <c r="VIQ458814" s="162"/>
      <c r="VIR458814" s="162"/>
      <c r="VIS458814" s="162"/>
      <c r="VSJ458814" s="162"/>
      <c r="VSK458814" s="162"/>
      <c r="VSL458814" s="162"/>
      <c r="VSM458814" s="162"/>
      <c r="VSN458814" s="162"/>
      <c r="VSO458814" s="162"/>
      <c r="WCF458814" s="162"/>
      <c r="WCG458814" s="162"/>
      <c r="WCH458814" s="162"/>
      <c r="WCI458814" s="162"/>
      <c r="WCJ458814" s="162"/>
      <c r="WCK458814" s="162"/>
      <c r="WMB458814" s="162"/>
      <c r="WMC458814" s="162"/>
      <c r="WMD458814" s="162"/>
      <c r="WME458814" s="162"/>
      <c r="WMF458814" s="162"/>
      <c r="WMG458814" s="162"/>
      <c r="WVX458814" s="162"/>
      <c r="WVY458814" s="162"/>
      <c r="WVZ458814" s="162"/>
      <c r="WWA458814" s="162"/>
      <c r="WWB458814" s="162"/>
      <c r="WWC458814" s="162"/>
    </row>
    <row r="524341" spans="7:789 1040:1813 2064:2837 3088:3861 4112:4885 5136:5909 6160:6933 7184:7957 8208:8981 9232:10005 10256:11029 11280:12053 12304:13077 13328:14101 14352:15125 15376:16149" ht="11.25" customHeight="1" x14ac:dyDescent="0.35">
      <c r="G524341" s="162"/>
      <c r="H524341" s="162"/>
      <c r="I524341" s="162"/>
      <c r="J524341" s="162"/>
      <c r="K524341" s="162"/>
      <c r="L524341" s="162"/>
      <c r="M524341" s="162"/>
      <c r="N524341" s="162"/>
      <c r="O524341" s="162"/>
      <c r="JL524341" s="162"/>
      <c r="JM524341" s="162"/>
      <c r="JN524341" s="162"/>
      <c r="JO524341" s="162"/>
      <c r="JP524341" s="162"/>
      <c r="JQ524341" s="162"/>
      <c r="TH524341" s="162"/>
      <c r="TI524341" s="162"/>
      <c r="TJ524341" s="162"/>
      <c r="TK524341" s="162"/>
      <c r="TL524341" s="162"/>
      <c r="TM524341" s="162"/>
      <c r="ADD524341" s="162"/>
      <c r="ADE524341" s="162"/>
      <c r="ADF524341" s="162"/>
      <c r="ADG524341" s="162"/>
      <c r="ADH524341" s="162"/>
      <c r="ADI524341" s="162"/>
      <c r="AMZ524341" s="162"/>
      <c r="ANA524341" s="162"/>
      <c r="ANB524341" s="162"/>
      <c r="ANC524341" s="162"/>
      <c r="AND524341" s="162"/>
      <c r="ANE524341" s="162"/>
      <c r="AWV524341" s="162"/>
      <c r="AWW524341" s="162"/>
      <c r="AWX524341" s="162"/>
      <c r="AWY524341" s="162"/>
      <c r="AWZ524341" s="162"/>
      <c r="AXA524341" s="162"/>
      <c r="BGR524341" s="162"/>
      <c r="BGS524341" s="162"/>
      <c r="BGT524341" s="162"/>
      <c r="BGU524341" s="162"/>
      <c r="BGV524341" s="162"/>
      <c r="BGW524341" s="162"/>
      <c r="BQN524341" s="162"/>
      <c r="BQO524341" s="162"/>
      <c r="BQP524341" s="162"/>
      <c r="BQQ524341" s="162"/>
      <c r="BQR524341" s="162"/>
      <c r="BQS524341" s="162"/>
      <c r="CAJ524341" s="162"/>
      <c r="CAK524341" s="162"/>
      <c r="CAL524341" s="162"/>
      <c r="CAM524341" s="162"/>
      <c r="CAN524341" s="162"/>
      <c r="CAO524341" s="162"/>
      <c r="CKF524341" s="162"/>
      <c r="CKG524341" s="162"/>
      <c r="CKH524341" s="162"/>
      <c r="CKI524341" s="162"/>
      <c r="CKJ524341" s="162"/>
      <c r="CKK524341" s="162"/>
      <c r="CUB524341" s="162"/>
      <c r="CUC524341" s="162"/>
      <c r="CUD524341" s="162"/>
      <c r="CUE524341" s="162"/>
      <c r="CUF524341" s="162"/>
      <c r="CUG524341" s="162"/>
      <c r="DDX524341" s="162"/>
      <c r="DDY524341" s="162"/>
      <c r="DDZ524341" s="162"/>
      <c r="DEA524341" s="162"/>
      <c r="DEB524341" s="162"/>
      <c r="DEC524341" s="162"/>
      <c r="DNT524341" s="162"/>
      <c r="DNU524341" s="162"/>
      <c r="DNV524341" s="162"/>
      <c r="DNW524341" s="162"/>
      <c r="DNX524341" s="162"/>
      <c r="DNY524341" s="162"/>
      <c r="DXP524341" s="162"/>
      <c r="DXQ524341" s="162"/>
      <c r="DXR524341" s="162"/>
      <c r="DXS524341" s="162"/>
      <c r="DXT524341" s="162"/>
      <c r="DXU524341" s="162"/>
      <c r="EHL524341" s="162"/>
      <c r="EHM524341" s="162"/>
      <c r="EHN524341" s="162"/>
      <c r="EHO524341" s="162"/>
      <c r="EHP524341" s="162"/>
      <c r="EHQ524341" s="162"/>
      <c r="ERH524341" s="162"/>
      <c r="ERI524341" s="162"/>
      <c r="ERJ524341" s="162"/>
      <c r="ERK524341" s="162"/>
      <c r="ERL524341" s="162"/>
      <c r="ERM524341" s="162"/>
      <c r="FBD524341" s="162"/>
      <c r="FBE524341" s="162"/>
      <c r="FBF524341" s="162"/>
      <c r="FBG524341" s="162"/>
      <c r="FBH524341" s="162"/>
      <c r="FBI524341" s="162"/>
      <c r="FKZ524341" s="162"/>
      <c r="FLA524341" s="162"/>
      <c r="FLB524341" s="162"/>
      <c r="FLC524341" s="162"/>
      <c r="FLD524341" s="162"/>
      <c r="FLE524341" s="162"/>
      <c r="FUV524341" s="162"/>
      <c r="FUW524341" s="162"/>
      <c r="FUX524341" s="162"/>
      <c r="FUY524341" s="162"/>
      <c r="FUZ524341" s="162"/>
      <c r="FVA524341" s="162"/>
      <c r="GER524341" s="162"/>
      <c r="GES524341" s="162"/>
      <c r="GET524341" s="162"/>
      <c r="GEU524341" s="162"/>
      <c r="GEV524341" s="162"/>
      <c r="GEW524341" s="162"/>
      <c r="GON524341" s="162"/>
      <c r="GOO524341" s="162"/>
      <c r="GOP524341" s="162"/>
      <c r="GOQ524341" s="162"/>
      <c r="GOR524341" s="162"/>
      <c r="GOS524341" s="162"/>
      <c r="GYJ524341" s="162"/>
      <c r="GYK524341" s="162"/>
      <c r="GYL524341" s="162"/>
      <c r="GYM524341" s="162"/>
      <c r="GYN524341" s="162"/>
      <c r="GYO524341" s="162"/>
      <c r="HIF524341" s="162"/>
      <c r="HIG524341" s="162"/>
      <c r="HIH524341" s="162"/>
      <c r="HII524341" s="162"/>
      <c r="HIJ524341" s="162"/>
      <c r="HIK524341" s="162"/>
      <c r="HSB524341" s="162"/>
      <c r="HSC524341" s="162"/>
      <c r="HSD524341" s="162"/>
      <c r="HSE524341" s="162"/>
      <c r="HSF524341" s="162"/>
      <c r="HSG524341" s="162"/>
      <c r="IBX524341" s="162"/>
      <c r="IBY524341" s="162"/>
      <c r="IBZ524341" s="162"/>
      <c r="ICA524341" s="162"/>
      <c r="ICB524341" s="162"/>
      <c r="ICC524341" s="162"/>
      <c r="ILT524341" s="162"/>
      <c r="ILU524341" s="162"/>
      <c r="ILV524341" s="162"/>
      <c r="ILW524341" s="162"/>
      <c r="ILX524341" s="162"/>
      <c r="ILY524341" s="162"/>
      <c r="IVP524341" s="162"/>
      <c r="IVQ524341" s="162"/>
      <c r="IVR524341" s="162"/>
      <c r="IVS524341" s="162"/>
      <c r="IVT524341" s="162"/>
      <c r="IVU524341" s="162"/>
      <c r="JFL524341" s="162"/>
      <c r="JFM524341" s="162"/>
      <c r="JFN524341" s="162"/>
      <c r="JFO524341" s="162"/>
      <c r="JFP524341" s="162"/>
      <c r="JFQ524341" s="162"/>
      <c r="JPH524341" s="162"/>
      <c r="JPI524341" s="162"/>
      <c r="JPJ524341" s="162"/>
      <c r="JPK524341" s="162"/>
      <c r="JPL524341" s="162"/>
      <c r="JPM524341" s="162"/>
      <c r="JZD524341" s="162"/>
      <c r="JZE524341" s="162"/>
      <c r="JZF524341" s="162"/>
      <c r="JZG524341" s="162"/>
      <c r="JZH524341" s="162"/>
      <c r="JZI524341" s="162"/>
      <c r="KIZ524341" s="162"/>
      <c r="KJA524341" s="162"/>
      <c r="KJB524341" s="162"/>
      <c r="KJC524341" s="162"/>
      <c r="KJD524341" s="162"/>
      <c r="KJE524341" s="162"/>
      <c r="KSV524341" s="162"/>
      <c r="KSW524341" s="162"/>
      <c r="KSX524341" s="162"/>
      <c r="KSY524341" s="162"/>
      <c r="KSZ524341" s="162"/>
      <c r="KTA524341" s="162"/>
      <c r="LCR524341" s="162"/>
      <c r="LCS524341" s="162"/>
      <c r="LCT524341" s="162"/>
      <c r="LCU524341" s="162"/>
      <c r="LCV524341" s="162"/>
      <c r="LCW524341" s="162"/>
      <c r="LMN524341" s="162"/>
      <c r="LMO524341" s="162"/>
      <c r="LMP524341" s="162"/>
      <c r="LMQ524341" s="162"/>
      <c r="LMR524341" s="162"/>
      <c r="LMS524341" s="162"/>
      <c r="LWJ524341" s="162"/>
      <c r="LWK524341" s="162"/>
      <c r="LWL524341" s="162"/>
      <c r="LWM524341" s="162"/>
      <c r="LWN524341" s="162"/>
      <c r="LWO524341" s="162"/>
      <c r="MGF524341" s="162"/>
      <c r="MGG524341" s="162"/>
      <c r="MGH524341" s="162"/>
      <c r="MGI524341" s="162"/>
      <c r="MGJ524341" s="162"/>
      <c r="MGK524341" s="162"/>
      <c r="MQB524341" s="162"/>
      <c r="MQC524341" s="162"/>
      <c r="MQD524341" s="162"/>
      <c r="MQE524341" s="162"/>
      <c r="MQF524341" s="162"/>
      <c r="MQG524341" s="162"/>
      <c r="MZX524341" s="162"/>
      <c r="MZY524341" s="162"/>
      <c r="MZZ524341" s="162"/>
      <c r="NAA524341" s="162"/>
      <c r="NAB524341" s="162"/>
      <c r="NAC524341" s="162"/>
      <c r="NJT524341" s="162"/>
      <c r="NJU524341" s="162"/>
      <c r="NJV524341" s="162"/>
      <c r="NJW524341" s="162"/>
      <c r="NJX524341" s="162"/>
      <c r="NJY524341" s="162"/>
      <c r="NTP524341" s="162"/>
      <c r="NTQ524341" s="162"/>
      <c r="NTR524341" s="162"/>
      <c r="NTS524341" s="162"/>
      <c r="NTT524341" s="162"/>
      <c r="NTU524341" s="162"/>
      <c r="ODL524341" s="162"/>
      <c r="ODM524341" s="162"/>
      <c r="ODN524341" s="162"/>
      <c r="ODO524341" s="162"/>
      <c r="ODP524341" s="162"/>
      <c r="ODQ524341" s="162"/>
      <c r="ONH524341" s="162"/>
      <c r="ONI524341" s="162"/>
      <c r="ONJ524341" s="162"/>
      <c r="ONK524341" s="162"/>
      <c r="ONL524341" s="162"/>
      <c r="ONM524341" s="162"/>
      <c r="OXD524341" s="162"/>
      <c r="OXE524341" s="162"/>
      <c r="OXF524341" s="162"/>
      <c r="OXG524341" s="162"/>
      <c r="OXH524341" s="162"/>
      <c r="OXI524341" s="162"/>
      <c r="PGZ524341" s="162"/>
      <c r="PHA524341" s="162"/>
      <c r="PHB524341" s="162"/>
      <c r="PHC524341" s="162"/>
      <c r="PHD524341" s="162"/>
      <c r="PHE524341" s="162"/>
      <c r="PQV524341" s="162"/>
      <c r="PQW524341" s="162"/>
      <c r="PQX524341" s="162"/>
      <c r="PQY524341" s="162"/>
      <c r="PQZ524341" s="162"/>
      <c r="PRA524341" s="162"/>
      <c r="QAR524341" s="162"/>
      <c r="QAS524341" s="162"/>
      <c r="QAT524341" s="162"/>
      <c r="QAU524341" s="162"/>
      <c r="QAV524341" s="162"/>
      <c r="QAW524341" s="162"/>
      <c r="QKN524341" s="162"/>
      <c r="QKO524341" s="162"/>
      <c r="QKP524341" s="162"/>
      <c r="QKQ524341" s="162"/>
      <c r="QKR524341" s="162"/>
      <c r="QKS524341" s="162"/>
      <c r="QUJ524341" s="162"/>
      <c r="QUK524341" s="162"/>
      <c r="QUL524341" s="162"/>
      <c r="QUM524341" s="162"/>
      <c r="QUN524341" s="162"/>
      <c r="QUO524341" s="162"/>
      <c r="REF524341" s="162"/>
      <c r="REG524341" s="162"/>
      <c r="REH524341" s="162"/>
      <c r="REI524341" s="162"/>
      <c r="REJ524341" s="162"/>
      <c r="REK524341" s="162"/>
      <c r="ROB524341" s="162"/>
      <c r="ROC524341" s="162"/>
      <c r="ROD524341" s="162"/>
      <c r="ROE524341" s="162"/>
      <c r="ROF524341" s="162"/>
      <c r="ROG524341" s="162"/>
      <c r="RXX524341" s="162"/>
      <c r="RXY524341" s="162"/>
      <c r="RXZ524341" s="162"/>
      <c r="RYA524341" s="162"/>
      <c r="RYB524341" s="162"/>
      <c r="RYC524341" s="162"/>
      <c r="SHT524341" s="162"/>
      <c r="SHU524341" s="162"/>
      <c r="SHV524341" s="162"/>
      <c r="SHW524341" s="162"/>
      <c r="SHX524341" s="162"/>
      <c r="SHY524341" s="162"/>
      <c r="SRP524341" s="162"/>
      <c r="SRQ524341" s="162"/>
      <c r="SRR524341" s="162"/>
      <c r="SRS524341" s="162"/>
      <c r="SRT524341" s="162"/>
      <c r="SRU524341" s="162"/>
      <c r="TBL524341" s="162"/>
      <c r="TBM524341" s="162"/>
      <c r="TBN524341" s="162"/>
      <c r="TBO524341" s="162"/>
      <c r="TBP524341" s="162"/>
      <c r="TBQ524341" s="162"/>
      <c r="TLH524341" s="162"/>
      <c r="TLI524341" s="162"/>
      <c r="TLJ524341" s="162"/>
      <c r="TLK524341" s="162"/>
      <c r="TLL524341" s="162"/>
      <c r="TLM524341" s="162"/>
      <c r="TVD524341" s="162"/>
      <c r="TVE524341" s="162"/>
      <c r="TVF524341" s="162"/>
      <c r="TVG524341" s="162"/>
      <c r="TVH524341" s="162"/>
      <c r="TVI524341" s="162"/>
      <c r="UEZ524341" s="162"/>
      <c r="UFA524341" s="162"/>
      <c r="UFB524341" s="162"/>
      <c r="UFC524341" s="162"/>
      <c r="UFD524341" s="162"/>
      <c r="UFE524341" s="162"/>
      <c r="UOV524341" s="162"/>
      <c r="UOW524341" s="162"/>
      <c r="UOX524341" s="162"/>
      <c r="UOY524341" s="162"/>
      <c r="UOZ524341" s="162"/>
      <c r="UPA524341" s="162"/>
      <c r="UYR524341" s="162"/>
      <c r="UYS524341" s="162"/>
      <c r="UYT524341" s="162"/>
      <c r="UYU524341" s="162"/>
      <c r="UYV524341" s="162"/>
      <c r="UYW524341" s="162"/>
      <c r="VIN524341" s="162"/>
      <c r="VIO524341" s="162"/>
      <c r="VIP524341" s="162"/>
      <c r="VIQ524341" s="162"/>
      <c r="VIR524341" s="162"/>
      <c r="VIS524341" s="162"/>
      <c r="VSJ524341" s="162"/>
      <c r="VSK524341" s="162"/>
      <c r="VSL524341" s="162"/>
      <c r="VSM524341" s="162"/>
      <c r="VSN524341" s="162"/>
      <c r="VSO524341" s="162"/>
      <c r="WCF524341" s="162"/>
      <c r="WCG524341" s="162"/>
      <c r="WCH524341" s="162"/>
      <c r="WCI524341" s="162"/>
      <c r="WCJ524341" s="162"/>
      <c r="WCK524341" s="162"/>
      <c r="WMB524341" s="162"/>
      <c r="WMC524341" s="162"/>
      <c r="WMD524341" s="162"/>
      <c r="WME524341" s="162"/>
      <c r="WMF524341" s="162"/>
      <c r="WMG524341" s="162"/>
      <c r="WVX524341" s="162"/>
      <c r="WVY524341" s="162"/>
      <c r="WVZ524341" s="162"/>
      <c r="WWA524341" s="162"/>
      <c r="WWB524341" s="162"/>
      <c r="WWC524341" s="162"/>
    </row>
    <row r="524342" spans="7:789 1040:1813 2064:2837 3088:3861 4112:4885 5136:5909 6160:6933 7184:7957 8208:8981 9232:10005 10256:11029 11280:12053 12304:13077 13328:14101 14352:15125 15376:16149" ht="11.25" customHeight="1" x14ac:dyDescent="0.35">
      <c r="G524342" s="162"/>
      <c r="H524342" s="162"/>
      <c r="I524342" s="162"/>
      <c r="J524342" s="162"/>
      <c r="K524342" s="162"/>
      <c r="L524342" s="162"/>
      <c r="M524342" s="162"/>
      <c r="N524342" s="162"/>
      <c r="O524342" s="162"/>
      <c r="JL524342" s="162"/>
      <c r="JM524342" s="162"/>
      <c r="JN524342" s="162"/>
      <c r="JO524342" s="162"/>
      <c r="JP524342" s="162"/>
      <c r="JQ524342" s="162"/>
      <c r="TH524342" s="162"/>
      <c r="TI524342" s="162"/>
      <c r="TJ524342" s="162"/>
      <c r="TK524342" s="162"/>
      <c r="TL524342" s="162"/>
      <c r="TM524342" s="162"/>
      <c r="ADD524342" s="162"/>
      <c r="ADE524342" s="162"/>
      <c r="ADF524342" s="162"/>
      <c r="ADG524342" s="162"/>
      <c r="ADH524342" s="162"/>
      <c r="ADI524342" s="162"/>
      <c r="AMZ524342" s="162"/>
      <c r="ANA524342" s="162"/>
      <c r="ANB524342" s="162"/>
      <c r="ANC524342" s="162"/>
      <c r="AND524342" s="162"/>
      <c r="ANE524342" s="162"/>
      <c r="AWV524342" s="162"/>
      <c r="AWW524342" s="162"/>
      <c r="AWX524342" s="162"/>
      <c r="AWY524342" s="162"/>
      <c r="AWZ524342" s="162"/>
      <c r="AXA524342" s="162"/>
      <c r="BGR524342" s="162"/>
      <c r="BGS524342" s="162"/>
      <c r="BGT524342" s="162"/>
      <c r="BGU524342" s="162"/>
      <c r="BGV524342" s="162"/>
      <c r="BGW524342" s="162"/>
      <c r="BQN524342" s="162"/>
      <c r="BQO524342" s="162"/>
      <c r="BQP524342" s="162"/>
      <c r="BQQ524342" s="162"/>
      <c r="BQR524342" s="162"/>
      <c r="BQS524342" s="162"/>
      <c r="CAJ524342" s="162"/>
      <c r="CAK524342" s="162"/>
      <c r="CAL524342" s="162"/>
      <c r="CAM524342" s="162"/>
      <c r="CAN524342" s="162"/>
      <c r="CAO524342" s="162"/>
      <c r="CKF524342" s="162"/>
      <c r="CKG524342" s="162"/>
      <c r="CKH524342" s="162"/>
      <c r="CKI524342" s="162"/>
      <c r="CKJ524342" s="162"/>
      <c r="CKK524342" s="162"/>
      <c r="CUB524342" s="162"/>
      <c r="CUC524342" s="162"/>
      <c r="CUD524342" s="162"/>
      <c r="CUE524342" s="162"/>
      <c r="CUF524342" s="162"/>
      <c r="CUG524342" s="162"/>
      <c r="DDX524342" s="162"/>
      <c r="DDY524342" s="162"/>
      <c r="DDZ524342" s="162"/>
      <c r="DEA524342" s="162"/>
      <c r="DEB524342" s="162"/>
      <c r="DEC524342" s="162"/>
      <c r="DNT524342" s="162"/>
      <c r="DNU524342" s="162"/>
      <c r="DNV524342" s="162"/>
      <c r="DNW524342" s="162"/>
      <c r="DNX524342" s="162"/>
      <c r="DNY524342" s="162"/>
      <c r="DXP524342" s="162"/>
      <c r="DXQ524342" s="162"/>
      <c r="DXR524342" s="162"/>
      <c r="DXS524342" s="162"/>
      <c r="DXT524342" s="162"/>
      <c r="DXU524342" s="162"/>
      <c r="EHL524342" s="162"/>
      <c r="EHM524342" s="162"/>
      <c r="EHN524342" s="162"/>
      <c r="EHO524342" s="162"/>
      <c r="EHP524342" s="162"/>
      <c r="EHQ524342" s="162"/>
      <c r="ERH524342" s="162"/>
      <c r="ERI524342" s="162"/>
      <c r="ERJ524342" s="162"/>
      <c r="ERK524342" s="162"/>
      <c r="ERL524342" s="162"/>
      <c r="ERM524342" s="162"/>
      <c r="FBD524342" s="162"/>
      <c r="FBE524342" s="162"/>
      <c r="FBF524342" s="162"/>
      <c r="FBG524342" s="162"/>
      <c r="FBH524342" s="162"/>
      <c r="FBI524342" s="162"/>
      <c r="FKZ524342" s="162"/>
      <c r="FLA524342" s="162"/>
      <c r="FLB524342" s="162"/>
      <c r="FLC524342" s="162"/>
      <c r="FLD524342" s="162"/>
      <c r="FLE524342" s="162"/>
      <c r="FUV524342" s="162"/>
      <c r="FUW524342" s="162"/>
      <c r="FUX524342" s="162"/>
      <c r="FUY524342" s="162"/>
      <c r="FUZ524342" s="162"/>
      <c r="FVA524342" s="162"/>
      <c r="GER524342" s="162"/>
      <c r="GES524342" s="162"/>
      <c r="GET524342" s="162"/>
      <c r="GEU524342" s="162"/>
      <c r="GEV524342" s="162"/>
      <c r="GEW524342" s="162"/>
      <c r="GON524342" s="162"/>
      <c r="GOO524342" s="162"/>
      <c r="GOP524342" s="162"/>
      <c r="GOQ524342" s="162"/>
      <c r="GOR524342" s="162"/>
      <c r="GOS524342" s="162"/>
      <c r="GYJ524342" s="162"/>
      <c r="GYK524342" s="162"/>
      <c r="GYL524342" s="162"/>
      <c r="GYM524342" s="162"/>
      <c r="GYN524342" s="162"/>
      <c r="GYO524342" s="162"/>
      <c r="HIF524342" s="162"/>
      <c r="HIG524342" s="162"/>
      <c r="HIH524342" s="162"/>
      <c r="HII524342" s="162"/>
      <c r="HIJ524342" s="162"/>
      <c r="HIK524342" s="162"/>
      <c r="HSB524342" s="162"/>
      <c r="HSC524342" s="162"/>
      <c r="HSD524342" s="162"/>
      <c r="HSE524342" s="162"/>
      <c r="HSF524342" s="162"/>
      <c r="HSG524342" s="162"/>
      <c r="IBX524342" s="162"/>
      <c r="IBY524342" s="162"/>
      <c r="IBZ524342" s="162"/>
      <c r="ICA524342" s="162"/>
      <c r="ICB524342" s="162"/>
      <c r="ICC524342" s="162"/>
      <c r="ILT524342" s="162"/>
      <c r="ILU524342" s="162"/>
      <c r="ILV524342" s="162"/>
      <c r="ILW524342" s="162"/>
      <c r="ILX524342" s="162"/>
      <c r="ILY524342" s="162"/>
      <c r="IVP524342" s="162"/>
      <c r="IVQ524342" s="162"/>
      <c r="IVR524342" s="162"/>
      <c r="IVS524342" s="162"/>
      <c r="IVT524342" s="162"/>
      <c r="IVU524342" s="162"/>
      <c r="JFL524342" s="162"/>
      <c r="JFM524342" s="162"/>
      <c r="JFN524342" s="162"/>
      <c r="JFO524342" s="162"/>
      <c r="JFP524342" s="162"/>
      <c r="JFQ524342" s="162"/>
      <c r="JPH524342" s="162"/>
      <c r="JPI524342" s="162"/>
      <c r="JPJ524342" s="162"/>
      <c r="JPK524342" s="162"/>
      <c r="JPL524342" s="162"/>
      <c r="JPM524342" s="162"/>
      <c r="JZD524342" s="162"/>
      <c r="JZE524342" s="162"/>
      <c r="JZF524342" s="162"/>
      <c r="JZG524342" s="162"/>
      <c r="JZH524342" s="162"/>
      <c r="JZI524342" s="162"/>
      <c r="KIZ524342" s="162"/>
      <c r="KJA524342" s="162"/>
      <c r="KJB524342" s="162"/>
      <c r="KJC524342" s="162"/>
      <c r="KJD524342" s="162"/>
      <c r="KJE524342" s="162"/>
      <c r="KSV524342" s="162"/>
      <c r="KSW524342" s="162"/>
      <c r="KSX524342" s="162"/>
      <c r="KSY524342" s="162"/>
      <c r="KSZ524342" s="162"/>
      <c r="KTA524342" s="162"/>
      <c r="LCR524342" s="162"/>
      <c r="LCS524342" s="162"/>
      <c r="LCT524342" s="162"/>
      <c r="LCU524342" s="162"/>
      <c r="LCV524342" s="162"/>
      <c r="LCW524342" s="162"/>
      <c r="LMN524342" s="162"/>
      <c r="LMO524342" s="162"/>
      <c r="LMP524342" s="162"/>
      <c r="LMQ524342" s="162"/>
      <c r="LMR524342" s="162"/>
      <c r="LMS524342" s="162"/>
      <c r="LWJ524342" s="162"/>
      <c r="LWK524342" s="162"/>
      <c r="LWL524342" s="162"/>
      <c r="LWM524342" s="162"/>
      <c r="LWN524342" s="162"/>
      <c r="LWO524342" s="162"/>
      <c r="MGF524342" s="162"/>
      <c r="MGG524342" s="162"/>
      <c r="MGH524342" s="162"/>
      <c r="MGI524342" s="162"/>
      <c r="MGJ524342" s="162"/>
      <c r="MGK524342" s="162"/>
      <c r="MQB524342" s="162"/>
      <c r="MQC524342" s="162"/>
      <c r="MQD524342" s="162"/>
      <c r="MQE524342" s="162"/>
      <c r="MQF524342" s="162"/>
      <c r="MQG524342" s="162"/>
      <c r="MZX524342" s="162"/>
      <c r="MZY524342" s="162"/>
      <c r="MZZ524342" s="162"/>
      <c r="NAA524342" s="162"/>
      <c r="NAB524342" s="162"/>
      <c r="NAC524342" s="162"/>
      <c r="NJT524342" s="162"/>
      <c r="NJU524342" s="162"/>
      <c r="NJV524342" s="162"/>
      <c r="NJW524342" s="162"/>
      <c r="NJX524342" s="162"/>
      <c r="NJY524342" s="162"/>
      <c r="NTP524342" s="162"/>
      <c r="NTQ524342" s="162"/>
      <c r="NTR524342" s="162"/>
      <c r="NTS524342" s="162"/>
      <c r="NTT524342" s="162"/>
      <c r="NTU524342" s="162"/>
      <c r="ODL524342" s="162"/>
      <c r="ODM524342" s="162"/>
      <c r="ODN524342" s="162"/>
      <c r="ODO524342" s="162"/>
      <c r="ODP524342" s="162"/>
      <c r="ODQ524342" s="162"/>
      <c r="ONH524342" s="162"/>
      <c r="ONI524342" s="162"/>
      <c r="ONJ524342" s="162"/>
      <c r="ONK524342" s="162"/>
      <c r="ONL524342" s="162"/>
      <c r="ONM524342" s="162"/>
      <c r="OXD524342" s="162"/>
      <c r="OXE524342" s="162"/>
      <c r="OXF524342" s="162"/>
      <c r="OXG524342" s="162"/>
      <c r="OXH524342" s="162"/>
      <c r="OXI524342" s="162"/>
      <c r="PGZ524342" s="162"/>
      <c r="PHA524342" s="162"/>
      <c r="PHB524342" s="162"/>
      <c r="PHC524342" s="162"/>
      <c r="PHD524342" s="162"/>
      <c r="PHE524342" s="162"/>
      <c r="PQV524342" s="162"/>
      <c r="PQW524342" s="162"/>
      <c r="PQX524342" s="162"/>
      <c r="PQY524342" s="162"/>
      <c r="PQZ524342" s="162"/>
      <c r="PRA524342" s="162"/>
      <c r="QAR524342" s="162"/>
      <c r="QAS524342" s="162"/>
      <c r="QAT524342" s="162"/>
      <c r="QAU524342" s="162"/>
      <c r="QAV524342" s="162"/>
      <c r="QAW524342" s="162"/>
      <c r="QKN524342" s="162"/>
      <c r="QKO524342" s="162"/>
      <c r="QKP524342" s="162"/>
      <c r="QKQ524342" s="162"/>
      <c r="QKR524342" s="162"/>
      <c r="QKS524342" s="162"/>
      <c r="QUJ524342" s="162"/>
      <c r="QUK524342" s="162"/>
      <c r="QUL524342" s="162"/>
      <c r="QUM524342" s="162"/>
      <c r="QUN524342" s="162"/>
      <c r="QUO524342" s="162"/>
      <c r="REF524342" s="162"/>
      <c r="REG524342" s="162"/>
      <c r="REH524342" s="162"/>
      <c r="REI524342" s="162"/>
      <c r="REJ524342" s="162"/>
      <c r="REK524342" s="162"/>
      <c r="ROB524342" s="162"/>
      <c r="ROC524342" s="162"/>
      <c r="ROD524342" s="162"/>
      <c r="ROE524342" s="162"/>
      <c r="ROF524342" s="162"/>
      <c r="ROG524342" s="162"/>
      <c r="RXX524342" s="162"/>
      <c r="RXY524342" s="162"/>
      <c r="RXZ524342" s="162"/>
      <c r="RYA524342" s="162"/>
      <c r="RYB524342" s="162"/>
      <c r="RYC524342" s="162"/>
      <c r="SHT524342" s="162"/>
      <c r="SHU524342" s="162"/>
      <c r="SHV524342" s="162"/>
      <c r="SHW524342" s="162"/>
      <c r="SHX524342" s="162"/>
      <c r="SHY524342" s="162"/>
      <c r="SRP524342" s="162"/>
      <c r="SRQ524342" s="162"/>
      <c r="SRR524342" s="162"/>
      <c r="SRS524342" s="162"/>
      <c r="SRT524342" s="162"/>
      <c r="SRU524342" s="162"/>
      <c r="TBL524342" s="162"/>
      <c r="TBM524342" s="162"/>
      <c r="TBN524342" s="162"/>
      <c r="TBO524342" s="162"/>
      <c r="TBP524342" s="162"/>
      <c r="TBQ524342" s="162"/>
      <c r="TLH524342" s="162"/>
      <c r="TLI524342" s="162"/>
      <c r="TLJ524342" s="162"/>
      <c r="TLK524342" s="162"/>
      <c r="TLL524342" s="162"/>
      <c r="TLM524342" s="162"/>
      <c r="TVD524342" s="162"/>
      <c r="TVE524342" s="162"/>
      <c r="TVF524342" s="162"/>
      <c r="TVG524342" s="162"/>
      <c r="TVH524342" s="162"/>
      <c r="TVI524342" s="162"/>
      <c r="UEZ524342" s="162"/>
      <c r="UFA524342" s="162"/>
      <c r="UFB524342" s="162"/>
      <c r="UFC524342" s="162"/>
      <c r="UFD524342" s="162"/>
      <c r="UFE524342" s="162"/>
      <c r="UOV524342" s="162"/>
      <c r="UOW524342" s="162"/>
      <c r="UOX524342" s="162"/>
      <c r="UOY524342" s="162"/>
      <c r="UOZ524342" s="162"/>
      <c r="UPA524342" s="162"/>
      <c r="UYR524342" s="162"/>
      <c r="UYS524342" s="162"/>
      <c r="UYT524342" s="162"/>
      <c r="UYU524342" s="162"/>
      <c r="UYV524342" s="162"/>
      <c r="UYW524342" s="162"/>
      <c r="VIN524342" s="162"/>
      <c r="VIO524342" s="162"/>
      <c r="VIP524342" s="162"/>
      <c r="VIQ524342" s="162"/>
      <c r="VIR524342" s="162"/>
      <c r="VIS524342" s="162"/>
      <c r="VSJ524342" s="162"/>
      <c r="VSK524342" s="162"/>
      <c r="VSL524342" s="162"/>
      <c r="VSM524342" s="162"/>
      <c r="VSN524342" s="162"/>
      <c r="VSO524342" s="162"/>
      <c r="WCF524342" s="162"/>
      <c r="WCG524342" s="162"/>
      <c r="WCH524342" s="162"/>
      <c r="WCI524342" s="162"/>
      <c r="WCJ524342" s="162"/>
      <c r="WCK524342" s="162"/>
      <c r="WMB524342" s="162"/>
      <c r="WMC524342" s="162"/>
      <c r="WMD524342" s="162"/>
      <c r="WME524342" s="162"/>
      <c r="WMF524342" s="162"/>
      <c r="WMG524342" s="162"/>
      <c r="WVX524342" s="162"/>
      <c r="WVY524342" s="162"/>
      <c r="WVZ524342" s="162"/>
      <c r="WWA524342" s="162"/>
      <c r="WWB524342" s="162"/>
      <c r="WWC524342" s="162"/>
    </row>
    <row r="524343" spans="7:789 1040:1813 2064:2837 3088:3861 4112:4885 5136:5909 6160:6933 7184:7957 8208:8981 9232:10005 10256:11029 11280:12053 12304:13077 13328:14101 14352:15125 15376:16149" ht="11.25" customHeight="1" x14ac:dyDescent="0.35">
      <c r="G524343" s="162"/>
      <c r="H524343" s="162"/>
      <c r="I524343" s="162"/>
      <c r="J524343" s="162"/>
      <c r="K524343" s="162"/>
      <c r="L524343" s="162"/>
      <c r="M524343" s="162"/>
      <c r="N524343" s="162"/>
      <c r="O524343" s="162"/>
      <c r="JL524343" s="162"/>
      <c r="JM524343" s="162"/>
      <c r="JN524343" s="162"/>
      <c r="JO524343" s="162"/>
      <c r="JP524343" s="162"/>
      <c r="JQ524343" s="162"/>
      <c r="TH524343" s="162"/>
      <c r="TI524343" s="162"/>
      <c r="TJ524343" s="162"/>
      <c r="TK524343" s="162"/>
      <c r="TL524343" s="162"/>
      <c r="TM524343" s="162"/>
      <c r="ADD524343" s="162"/>
      <c r="ADE524343" s="162"/>
      <c r="ADF524343" s="162"/>
      <c r="ADG524343" s="162"/>
      <c r="ADH524343" s="162"/>
      <c r="ADI524343" s="162"/>
      <c r="AMZ524343" s="162"/>
      <c r="ANA524343" s="162"/>
      <c r="ANB524343" s="162"/>
      <c r="ANC524343" s="162"/>
      <c r="AND524343" s="162"/>
      <c r="ANE524343" s="162"/>
      <c r="AWV524343" s="162"/>
      <c r="AWW524343" s="162"/>
      <c r="AWX524343" s="162"/>
      <c r="AWY524343" s="162"/>
      <c r="AWZ524343" s="162"/>
      <c r="AXA524343" s="162"/>
      <c r="BGR524343" s="162"/>
      <c r="BGS524343" s="162"/>
      <c r="BGT524343" s="162"/>
      <c r="BGU524343" s="162"/>
      <c r="BGV524343" s="162"/>
      <c r="BGW524343" s="162"/>
      <c r="BQN524343" s="162"/>
      <c r="BQO524343" s="162"/>
      <c r="BQP524343" s="162"/>
      <c r="BQQ524343" s="162"/>
      <c r="BQR524343" s="162"/>
      <c r="BQS524343" s="162"/>
      <c r="CAJ524343" s="162"/>
      <c r="CAK524343" s="162"/>
      <c r="CAL524343" s="162"/>
      <c r="CAM524343" s="162"/>
      <c r="CAN524343" s="162"/>
      <c r="CAO524343" s="162"/>
      <c r="CKF524343" s="162"/>
      <c r="CKG524343" s="162"/>
      <c r="CKH524343" s="162"/>
      <c r="CKI524343" s="162"/>
      <c r="CKJ524343" s="162"/>
      <c r="CKK524343" s="162"/>
      <c r="CUB524343" s="162"/>
      <c r="CUC524343" s="162"/>
      <c r="CUD524343" s="162"/>
      <c r="CUE524343" s="162"/>
      <c r="CUF524343" s="162"/>
      <c r="CUG524343" s="162"/>
      <c r="DDX524343" s="162"/>
      <c r="DDY524343" s="162"/>
      <c r="DDZ524343" s="162"/>
      <c r="DEA524343" s="162"/>
      <c r="DEB524343" s="162"/>
      <c r="DEC524343" s="162"/>
      <c r="DNT524343" s="162"/>
      <c r="DNU524343" s="162"/>
      <c r="DNV524343" s="162"/>
      <c r="DNW524343" s="162"/>
      <c r="DNX524343" s="162"/>
      <c r="DNY524343" s="162"/>
      <c r="DXP524343" s="162"/>
      <c r="DXQ524343" s="162"/>
      <c r="DXR524343" s="162"/>
      <c r="DXS524343" s="162"/>
      <c r="DXT524343" s="162"/>
      <c r="DXU524343" s="162"/>
      <c r="EHL524343" s="162"/>
      <c r="EHM524343" s="162"/>
      <c r="EHN524343" s="162"/>
      <c r="EHO524343" s="162"/>
      <c r="EHP524343" s="162"/>
      <c r="EHQ524343" s="162"/>
      <c r="ERH524343" s="162"/>
      <c r="ERI524343" s="162"/>
      <c r="ERJ524343" s="162"/>
      <c r="ERK524343" s="162"/>
      <c r="ERL524343" s="162"/>
      <c r="ERM524343" s="162"/>
      <c r="FBD524343" s="162"/>
      <c r="FBE524343" s="162"/>
      <c r="FBF524343" s="162"/>
      <c r="FBG524343" s="162"/>
      <c r="FBH524343" s="162"/>
      <c r="FBI524343" s="162"/>
      <c r="FKZ524343" s="162"/>
      <c r="FLA524343" s="162"/>
      <c r="FLB524343" s="162"/>
      <c r="FLC524343" s="162"/>
      <c r="FLD524343" s="162"/>
      <c r="FLE524343" s="162"/>
      <c r="FUV524343" s="162"/>
      <c r="FUW524343" s="162"/>
      <c r="FUX524343" s="162"/>
      <c r="FUY524343" s="162"/>
      <c r="FUZ524343" s="162"/>
      <c r="FVA524343" s="162"/>
      <c r="GER524343" s="162"/>
      <c r="GES524343" s="162"/>
      <c r="GET524343" s="162"/>
      <c r="GEU524343" s="162"/>
      <c r="GEV524343" s="162"/>
      <c r="GEW524343" s="162"/>
      <c r="GON524343" s="162"/>
      <c r="GOO524343" s="162"/>
      <c r="GOP524343" s="162"/>
      <c r="GOQ524343" s="162"/>
      <c r="GOR524343" s="162"/>
      <c r="GOS524343" s="162"/>
      <c r="GYJ524343" s="162"/>
      <c r="GYK524343" s="162"/>
      <c r="GYL524343" s="162"/>
      <c r="GYM524343" s="162"/>
      <c r="GYN524343" s="162"/>
      <c r="GYO524343" s="162"/>
      <c r="HIF524343" s="162"/>
      <c r="HIG524343" s="162"/>
      <c r="HIH524343" s="162"/>
      <c r="HII524343" s="162"/>
      <c r="HIJ524343" s="162"/>
      <c r="HIK524343" s="162"/>
      <c r="HSB524343" s="162"/>
      <c r="HSC524343" s="162"/>
      <c r="HSD524343" s="162"/>
      <c r="HSE524343" s="162"/>
      <c r="HSF524343" s="162"/>
      <c r="HSG524343" s="162"/>
      <c r="IBX524343" s="162"/>
      <c r="IBY524343" s="162"/>
      <c r="IBZ524343" s="162"/>
      <c r="ICA524343" s="162"/>
      <c r="ICB524343" s="162"/>
      <c r="ICC524343" s="162"/>
      <c r="ILT524343" s="162"/>
      <c r="ILU524343" s="162"/>
      <c r="ILV524343" s="162"/>
      <c r="ILW524343" s="162"/>
      <c r="ILX524343" s="162"/>
      <c r="ILY524343" s="162"/>
      <c r="IVP524343" s="162"/>
      <c r="IVQ524343" s="162"/>
      <c r="IVR524343" s="162"/>
      <c r="IVS524343" s="162"/>
      <c r="IVT524343" s="162"/>
      <c r="IVU524343" s="162"/>
      <c r="JFL524343" s="162"/>
      <c r="JFM524343" s="162"/>
      <c r="JFN524343" s="162"/>
      <c r="JFO524343" s="162"/>
      <c r="JFP524343" s="162"/>
      <c r="JFQ524343" s="162"/>
      <c r="JPH524343" s="162"/>
      <c r="JPI524343" s="162"/>
      <c r="JPJ524343" s="162"/>
      <c r="JPK524343" s="162"/>
      <c r="JPL524343" s="162"/>
      <c r="JPM524343" s="162"/>
      <c r="JZD524343" s="162"/>
      <c r="JZE524343" s="162"/>
      <c r="JZF524343" s="162"/>
      <c r="JZG524343" s="162"/>
      <c r="JZH524343" s="162"/>
      <c r="JZI524343" s="162"/>
      <c r="KIZ524343" s="162"/>
      <c r="KJA524343" s="162"/>
      <c r="KJB524343" s="162"/>
      <c r="KJC524343" s="162"/>
      <c r="KJD524343" s="162"/>
      <c r="KJE524343" s="162"/>
      <c r="KSV524343" s="162"/>
      <c r="KSW524343" s="162"/>
      <c r="KSX524343" s="162"/>
      <c r="KSY524343" s="162"/>
      <c r="KSZ524343" s="162"/>
      <c r="KTA524343" s="162"/>
      <c r="LCR524343" s="162"/>
      <c r="LCS524343" s="162"/>
      <c r="LCT524343" s="162"/>
      <c r="LCU524343" s="162"/>
      <c r="LCV524343" s="162"/>
      <c r="LCW524343" s="162"/>
      <c r="LMN524343" s="162"/>
      <c r="LMO524343" s="162"/>
      <c r="LMP524343" s="162"/>
      <c r="LMQ524343" s="162"/>
      <c r="LMR524343" s="162"/>
      <c r="LMS524343" s="162"/>
      <c r="LWJ524343" s="162"/>
      <c r="LWK524343" s="162"/>
      <c r="LWL524343" s="162"/>
      <c r="LWM524343" s="162"/>
      <c r="LWN524343" s="162"/>
      <c r="LWO524343" s="162"/>
      <c r="MGF524343" s="162"/>
      <c r="MGG524343" s="162"/>
      <c r="MGH524343" s="162"/>
      <c r="MGI524343" s="162"/>
      <c r="MGJ524343" s="162"/>
      <c r="MGK524343" s="162"/>
      <c r="MQB524343" s="162"/>
      <c r="MQC524343" s="162"/>
      <c r="MQD524343" s="162"/>
      <c r="MQE524343" s="162"/>
      <c r="MQF524343" s="162"/>
      <c r="MQG524343" s="162"/>
      <c r="MZX524343" s="162"/>
      <c r="MZY524343" s="162"/>
      <c r="MZZ524343" s="162"/>
      <c r="NAA524343" s="162"/>
      <c r="NAB524343" s="162"/>
      <c r="NAC524343" s="162"/>
      <c r="NJT524343" s="162"/>
      <c r="NJU524343" s="162"/>
      <c r="NJV524343" s="162"/>
      <c r="NJW524343" s="162"/>
      <c r="NJX524343" s="162"/>
      <c r="NJY524343" s="162"/>
      <c r="NTP524343" s="162"/>
      <c r="NTQ524343" s="162"/>
      <c r="NTR524343" s="162"/>
      <c r="NTS524343" s="162"/>
      <c r="NTT524343" s="162"/>
      <c r="NTU524343" s="162"/>
      <c r="ODL524343" s="162"/>
      <c r="ODM524343" s="162"/>
      <c r="ODN524343" s="162"/>
      <c r="ODO524343" s="162"/>
      <c r="ODP524343" s="162"/>
      <c r="ODQ524343" s="162"/>
      <c r="ONH524343" s="162"/>
      <c r="ONI524343" s="162"/>
      <c r="ONJ524343" s="162"/>
      <c r="ONK524343" s="162"/>
      <c r="ONL524343" s="162"/>
      <c r="ONM524343" s="162"/>
      <c r="OXD524343" s="162"/>
      <c r="OXE524343" s="162"/>
      <c r="OXF524343" s="162"/>
      <c r="OXG524343" s="162"/>
      <c r="OXH524343" s="162"/>
      <c r="OXI524343" s="162"/>
      <c r="PGZ524343" s="162"/>
      <c r="PHA524343" s="162"/>
      <c r="PHB524343" s="162"/>
      <c r="PHC524343" s="162"/>
      <c r="PHD524343" s="162"/>
      <c r="PHE524343" s="162"/>
      <c r="PQV524343" s="162"/>
      <c r="PQW524343" s="162"/>
      <c r="PQX524343" s="162"/>
      <c r="PQY524343" s="162"/>
      <c r="PQZ524343" s="162"/>
      <c r="PRA524343" s="162"/>
      <c r="QAR524343" s="162"/>
      <c r="QAS524343" s="162"/>
      <c r="QAT524343" s="162"/>
      <c r="QAU524343" s="162"/>
      <c r="QAV524343" s="162"/>
      <c r="QAW524343" s="162"/>
      <c r="QKN524343" s="162"/>
      <c r="QKO524343" s="162"/>
      <c r="QKP524343" s="162"/>
      <c r="QKQ524343" s="162"/>
      <c r="QKR524343" s="162"/>
      <c r="QKS524343" s="162"/>
      <c r="QUJ524343" s="162"/>
      <c r="QUK524343" s="162"/>
      <c r="QUL524343" s="162"/>
      <c r="QUM524343" s="162"/>
      <c r="QUN524343" s="162"/>
      <c r="QUO524343" s="162"/>
      <c r="REF524343" s="162"/>
      <c r="REG524343" s="162"/>
      <c r="REH524343" s="162"/>
      <c r="REI524343" s="162"/>
      <c r="REJ524343" s="162"/>
      <c r="REK524343" s="162"/>
      <c r="ROB524343" s="162"/>
      <c r="ROC524343" s="162"/>
      <c r="ROD524343" s="162"/>
      <c r="ROE524343" s="162"/>
      <c r="ROF524343" s="162"/>
      <c r="ROG524343" s="162"/>
      <c r="RXX524343" s="162"/>
      <c r="RXY524343" s="162"/>
      <c r="RXZ524343" s="162"/>
      <c r="RYA524343" s="162"/>
      <c r="RYB524343" s="162"/>
      <c r="RYC524343" s="162"/>
      <c r="SHT524343" s="162"/>
      <c r="SHU524343" s="162"/>
      <c r="SHV524343" s="162"/>
      <c r="SHW524343" s="162"/>
      <c r="SHX524343" s="162"/>
      <c r="SHY524343" s="162"/>
      <c r="SRP524343" s="162"/>
      <c r="SRQ524343" s="162"/>
      <c r="SRR524343" s="162"/>
      <c r="SRS524343" s="162"/>
      <c r="SRT524343" s="162"/>
      <c r="SRU524343" s="162"/>
      <c r="TBL524343" s="162"/>
      <c r="TBM524343" s="162"/>
      <c r="TBN524343" s="162"/>
      <c r="TBO524343" s="162"/>
      <c r="TBP524343" s="162"/>
      <c r="TBQ524343" s="162"/>
      <c r="TLH524343" s="162"/>
      <c r="TLI524343" s="162"/>
      <c r="TLJ524343" s="162"/>
      <c r="TLK524343" s="162"/>
      <c r="TLL524343" s="162"/>
      <c r="TLM524343" s="162"/>
      <c r="TVD524343" s="162"/>
      <c r="TVE524343" s="162"/>
      <c r="TVF524343" s="162"/>
      <c r="TVG524343" s="162"/>
      <c r="TVH524343" s="162"/>
      <c r="TVI524343" s="162"/>
      <c r="UEZ524343" s="162"/>
      <c r="UFA524343" s="162"/>
      <c r="UFB524343" s="162"/>
      <c r="UFC524343" s="162"/>
      <c r="UFD524343" s="162"/>
      <c r="UFE524343" s="162"/>
      <c r="UOV524343" s="162"/>
      <c r="UOW524343" s="162"/>
      <c r="UOX524343" s="162"/>
      <c r="UOY524343" s="162"/>
      <c r="UOZ524343" s="162"/>
      <c r="UPA524343" s="162"/>
      <c r="UYR524343" s="162"/>
      <c r="UYS524343" s="162"/>
      <c r="UYT524343" s="162"/>
      <c r="UYU524343" s="162"/>
      <c r="UYV524343" s="162"/>
      <c r="UYW524343" s="162"/>
      <c r="VIN524343" s="162"/>
      <c r="VIO524343" s="162"/>
      <c r="VIP524343" s="162"/>
      <c r="VIQ524343" s="162"/>
      <c r="VIR524343" s="162"/>
      <c r="VIS524343" s="162"/>
      <c r="VSJ524343" s="162"/>
      <c r="VSK524343" s="162"/>
      <c r="VSL524343" s="162"/>
      <c r="VSM524343" s="162"/>
      <c r="VSN524343" s="162"/>
      <c r="VSO524343" s="162"/>
      <c r="WCF524343" s="162"/>
      <c r="WCG524343" s="162"/>
      <c r="WCH524343" s="162"/>
      <c r="WCI524343" s="162"/>
      <c r="WCJ524343" s="162"/>
      <c r="WCK524343" s="162"/>
      <c r="WMB524343" s="162"/>
      <c r="WMC524343" s="162"/>
      <c r="WMD524343" s="162"/>
      <c r="WME524343" s="162"/>
      <c r="WMF524343" s="162"/>
      <c r="WMG524343" s="162"/>
      <c r="WVX524343" s="162"/>
      <c r="WVY524343" s="162"/>
      <c r="WVZ524343" s="162"/>
      <c r="WWA524343" s="162"/>
      <c r="WWB524343" s="162"/>
      <c r="WWC524343" s="162"/>
    </row>
    <row r="524344" spans="7:789 1040:1813 2064:2837 3088:3861 4112:4885 5136:5909 6160:6933 7184:7957 8208:8981 9232:10005 10256:11029 11280:12053 12304:13077 13328:14101 14352:15125 15376:16149" ht="11.25" customHeight="1" x14ac:dyDescent="0.35">
      <c r="G524344" s="162"/>
      <c r="H524344" s="162"/>
      <c r="I524344" s="162"/>
      <c r="J524344" s="162"/>
      <c r="K524344" s="162"/>
      <c r="L524344" s="162"/>
      <c r="M524344" s="162"/>
      <c r="N524344" s="162"/>
      <c r="O524344" s="162"/>
      <c r="JL524344" s="162"/>
      <c r="JM524344" s="162"/>
      <c r="JN524344" s="162"/>
      <c r="JO524344" s="162"/>
      <c r="JP524344" s="162"/>
      <c r="JQ524344" s="162"/>
      <c r="TH524344" s="162"/>
      <c r="TI524344" s="162"/>
      <c r="TJ524344" s="162"/>
      <c r="TK524344" s="162"/>
      <c r="TL524344" s="162"/>
      <c r="TM524344" s="162"/>
      <c r="ADD524344" s="162"/>
      <c r="ADE524344" s="162"/>
      <c r="ADF524344" s="162"/>
      <c r="ADG524344" s="162"/>
      <c r="ADH524344" s="162"/>
      <c r="ADI524344" s="162"/>
      <c r="AMZ524344" s="162"/>
      <c r="ANA524344" s="162"/>
      <c r="ANB524344" s="162"/>
      <c r="ANC524344" s="162"/>
      <c r="AND524344" s="162"/>
      <c r="ANE524344" s="162"/>
      <c r="AWV524344" s="162"/>
      <c r="AWW524344" s="162"/>
      <c r="AWX524344" s="162"/>
      <c r="AWY524344" s="162"/>
      <c r="AWZ524344" s="162"/>
      <c r="AXA524344" s="162"/>
      <c r="BGR524344" s="162"/>
      <c r="BGS524344" s="162"/>
      <c r="BGT524344" s="162"/>
      <c r="BGU524344" s="162"/>
      <c r="BGV524344" s="162"/>
      <c r="BGW524344" s="162"/>
      <c r="BQN524344" s="162"/>
      <c r="BQO524344" s="162"/>
      <c r="BQP524344" s="162"/>
      <c r="BQQ524344" s="162"/>
      <c r="BQR524344" s="162"/>
      <c r="BQS524344" s="162"/>
      <c r="CAJ524344" s="162"/>
      <c r="CAK524344" s="162"/>
      <c r="CAL524344" s="162"/>
      <c r="CAM524344" s="162"/>
      <c r="CAN524344" s="162"/>
      <c r="CAO524344" s="162"/>
      <c r="CKF524344" s="162"/>
      <c r="CKG524344" s="162"/>
      <c r="CKH524344" s="162"/>
      <c r="CKI524344" s="162"/>
      <c r="CKJ524344" s="162"/>
      <c r="CKK524344" s="162"/>
      <c r="CUB524344" s="162"/>
      <c r="CUC524344" s="162"/>
      <c r="CUD524344" s="162"/>
      <c r="CUE524344" s="162"/>
      <c r="CUF524344" s="162"/>
      <c r="CUG524344" s="162"/>
      <c r="DDX524344" s="162"/>
      <c r="DDY524344" s="162"/>
      <c r="DDZ524344" s="162"/>
      <c r="DEA524344" s="162"/>
      <c r="DEB524344" s="162"/>
      <c r="DEC524344" s="162"/>
      <c r="DNT524344" s="162"/>
      <c r="DNU524344" s="162"/>
      <c r="DNV524344" s="162"/>
      <c r="DNW524344" s="162"/>
      <c r="DNX524344" s="162"/>
      <c r="DNY524344" s="162"/>
      <c r="DXP524344" s="162"/>
      <c r="DXQ524344" s="162"/>
      <c r="DXR524344" s="162"/>
      <c r="DXS524344" s="162"/>
      <c r="DXT524344" s="162"/>
      <c r="DXU524344" s="162"/>
      <c r="EHL524344" s="162"/>
      <c r="EHM524344" s="162"/>
      <c r="EHN524344" s="162"/>
      <c r="EHO524344" s="162"/>
      <c r="EHP524344" s="162"/>
      <c r="EHQ524344" s="162"/>
      <c r="ERH524344" s="162"/>
      <c r="ERI524344" s="162"/>
      <c r="ERJ524344" s="162"/>
      <c r="ERK524344" s="162"/>
      <c r="ERL524344" s="162"/>
      <c r="ERM524344" s="162"/>
      <c r="FBD524344" s="162"/>
      <c r="FBE524344" s="162"/>
      <c r="FBF524344" s="162"/>
      <c r="FBG524344" s="162"/>
      <c r="FBH524344" s="162"/>
      <c r="FBI524344" s="162"/>
      <c r="FKZ524344" s="162"/>
      <c r="FLA524344" s="162"/>
      <c r="FLB524344" s="162"/>
      <c r="FLC524344" s="162"/>
      <c r="FLD524344" s="162"/>
      <c r="FLE524344" s="162"/>
      <c r="FUV524344" s="162"/>
      <c r="FUW524344" s="162"/>
      <c r="FUX524344" s="162"/>
      <c r="FUY524344" s="162"/>
      <c r="FUZ524344" s="162"/>
      <c r="FVA524344" s="162"/>
      <c r="GER524344" s="162"/>
      <c r="GES524344" s="162"/>
      <c r="GET524344" s="162"/>
      <c r="GEU524344" s="162"/>
      <c r="GEV524344" s="162"/>
      <c r="GEW524344" s="162"/>
      <c r="GON524344" s="162"/>
      <c r="GOO524344" s="162"/>
      <c r="GOP524344" s="162"/>
      <c r="GOQ524344" s="162"/>
      <c r="GOR524344" s="162"/>
      <c r="GOS524344" s="162"/>
      <c r="GYJ524344" s="162"/>
      <c r="GYK524344" s="162"/>
      <c r="GYL524344" s="162"/>
      <c r="GYM524344" s="162"/>
      <c r="GYN524344" s="162"/>
      <c r="GYO524344" s="162"/>
      <c r="HIF524344" s="162"/>
      <c r="HIG524344" s="162"/>
      <c r="HIH524344" s="162"/>
      <c r="HII524344" s="162"/>
      <c r="HIJ524344" s="162"/>
      <c r="HIK524344" s="162"/>
      <c r="HSB524344" s="162"/>
      <c r="HSC524344" s="162"/>
      <c r="HSD524344" s="162"/>
      <c r="HSE524344" s="162"/>
      <c r="HSF524344" s="162"/>
      <c r="HSG524344" s="162"/>
      <c r="IBX524344" s="162"/>
      <c r="IBY524344" s="162"/>
      <c r="IBZ524344" s="162"/>
      <c r="ICA524344" s="162"/>
      <c r="ICB524344" s="162"/>
      <c r="ICC524344" s="162"/>
      <c r="ILT524344" s="162"/>
      <c r="ILU524344" s="162"/>
      <c r="ILV524344" s="162"/>
      <c r="ILW524344" s="162"/>
      <c r="ILX524344" s="162"/>
      <c r="ILY524344" s="162"/>
      <c r="IVP524344" s="162"/>
      <c r="IVQ524344" s="162"/>
      <c r="IVR524344" s="162"/>
      <c r="IVS524344" s="162"/>
      <c r="IVT524344" s="162"/>
      <c r="IVU524344" s="162"/>
      <c r="JFL524344" s="162"/>
      <c r="JFM524344" s="162"/>
      <c r="JFN524344" s="162"/>
      <c r="JFO524344" s="162"/>
      <c r="JFP524344" s="162"/>
      <c r="JFQ524344" s="162"/>
      <c r="JPH524344" s="162"/>
      <c r="JPI524344" s="162"/>
      <c r="JPJ524344" s="162"/>
      <c r="JPK524344" s="162"/>
      <c r="JPL524344" s="162"/>
      <c r="JPM524344" s="162"/>
      <c r="JZD524344" s="162"/>
      <c r="JZE524344" s="162"/>
      <c r="JZF524344" s="162"/>
      <c r="JZG524344" s="162"/>
      <c r="JZH524344" s="162"/>
      <c r="JZI524344" s="162"/>
      <c r="KIZ524344" s="162"/>
      <c r="KJA524344" s="162"/>
      <c r="KJB524344" s="162"/>
      <c r="KJC524344" s="162"/>
      <c r="KJD524344" s="162"/>
      <c r="KJE524344" s="162"/>
      <c r="KSV524344" s="162"/>
      <c r="KSW524344" s="162"/>
      <c r="KSX524344" s="162"/>
      <c r="KSY524344" s="162"/>
      <c r="KSZ524344" s="162"/>
      <c r="KTA524344" s="162"/>
      <c r="LCR524344" s="162"/>
      <c r="LCS524344" s="162"/>
      <c r="LCT524344" s="162"/>
      <c r="LCU524344" s="162"/>
      <c r="LCV524344" s="162"/>
      <c r="LCW524344" s="162"/>
      <c r="LMN524344" s="162"/>
      <c r="LMO524344" s="162"/>
      <c r="LMP524344" s="162"/>
      <c r="LMQ524344" s="162"/>
      <c r="LMR524344" s="162"/>
      <c r="LMS524344" s="162"/>
      <c r="LWJ524344" s="162"/>
      <c r="LWK524344" s="162"/>
      <c r="LWL524344" s="162"/>
      <c r="LWM524344" s="162"/>
      <c r="LWN524344" s="162"/>
      <c r="LWO524344" s="162"/>
      <c r="MGF524344" s="162"/>
      <c r="MGG524344" s="162"/>
      <c r="MGH524344" s="162"/>
      <c r="MGI524344" s="162"/>
      <c r="MGJ524344" s="162"/>
      <c r="MGK524344" s="162"/>
      <c r="MQB524344" s="162"/>
      <c r="MQC524344" s="162"/>
      <c r="MQD524344" s="162"/>
      <c r="MQE524344" s="162"/>
      <c r="MQF524344" s="162"/>
      <c r="MQG524344" s="162"/>
      <c r="MZX524344" s="162"/>
      <c r="MZY524344" s="162"/>
      <c r="MZZ524344" s="162"/>
      <c r="NAA524344" s="162"/>
      <c r="NAB524344" s="162"/>
      <c r="NAC524344" s="162"/>
      <c r="NJT524344" s="162"/>
      <c r="NJU524344" s="162"/>
      <c r="NJV524344" s="162"/>
      <c r="NJW524344" s="162"/>
      <c r="NJX524344" s="162"/>
      <c r="NJY524344" s="162"/>
      <c r="NTP524344" s="162"/>
      <c r="NTQ524344" s="162"/>
      <c r="NTR524344" s="162"/>
      <c r="NTS524344" s="162"/>
      <c r="NTT524344" s="162"/>
      <c r="NTU524344" s="162"/>
      <c r="ODL524344" s="162"/>
      <c r="ODM524344" s="162"/>
      <c r="ODN524344" s="162"/>
      <c r="ODO524344" s="162"/>
      <c r="ODP524344" s="162"/>
      <c r="ODQ524344" s="162"/>
      <c r="ONH524344" s="162"/>
      <c r="ONI524344" s="162"/>
      <c r="ONJ524344" s="162"/>
      <c r="ONK524344" s="162"/>
      <c r="ONL524344" s="162"/>
      <c r="ONM524344" s="162"/>
      <c r="OXD524344" s="162"/>
      <c r="OXE524344" s="162"/>
      <c r="OXF524344" s="162"/>
      <c r="OXG524344" s="162"/>
      <c r="OXH524344" s="162"/>
      <c r="OXI524344" s="162"/>
      <c r="PGZ524344" s="162"/>
      <c r="PHA524344" s="162"/>
      <c r="PHB524344" s="162"/>
      <c r="PHC524344" s="162"/>
      <c r="PHD524344" s="162"/>
      <c r="PHE524344" s="162"/>
      <c r="PQV524344" s="162"/>
      <c r="PQW524344" s="162"/>
      <c r="PQX524344" s="162"/>
      <c r="PQY524344" s="162"/>
      <c r="PQZ524344" s="162"/>
      <c r="PRA524344" s="162"/>
      <c r="QAR524344" s="162"/>
      <c r="QAS524344" s="162"/>
      <c r="QAT524344" s="162"/>
      <c r="QAU524344" s="162"/>
      <c r="QAV524344" s="162"/>
      <c r="QAW524344" s="162"/>
      <c r="QKN524344" s="162"/>
      <c r="QKO524344" s="162"/>
      <c r="QKP524344" s="162"/>
      <c r="QKQ524344" s="162"/>
      <c r="QKR524344" s="162"/>
      <c r="QKS524344" s="162"/>
      <c r="QUJ524344" s="162"/>
      <c r="QUK524344" s="162"/>
      <c r="QUL524344" s="162"/>
      <c r="QUM524344" s="162"/>
      <c r="QUN524344" s="162"/>
      <c r="QUO524344" s="162"/>
      <c r="REF524344" s="162"/>
      <c r="REG524344" s="162"/>
      <c r="REH524344" s="162"/>
      <c r="REI524344" s="162"/>
      <c r="REJ524344" s="162"/>
      <c r="REK524344" s="162"/>
      <c r="ROB524344" s="162"/>
      <c r="ROC524344" s="162"/>
      <c r="ROD524344" s="162"/>
      <c r="ROE524344" s="162"/>
      <c r="ROF524344" s="162"/>
      <c r="ROG524344" s="162"/>
      <c r="RXX524344" s="162"/>
      <c r="RXY524344" s="162"/>
      <c r="RXZ524344" s="162"/>
      <c r="RYA524344" s="162"/>
      <c r="RYB524344" s="162"/>
      <c r="RYC524344" s="162"/>
      <c r="SHT524344" s="162"/>
      <c r="SHU524344" s="162"/>
      <c r="SHV524344" s="162"/>
      <c r="SHW524344" s="162"/>
      <c r="SHX524344" s="162"/>
      <c r="SHY524344" s="162"/>
      <c r="SRP524344" s="162"/>
      <c r="SRQ524344" s="162"/>
      <c r="SRR524344" s="162"/>
      <c r="SRS524344" s="162"/>
      <c r="SRT524344" s="162"/>
      <c r="SRU524344" s="162"/>
      <c r="TBL524344" s="162"/>
      <c r="TBM524344" s="162"/>
      <c r="TBN524344" s="162"/>
      <c r="TBO524344" s="162"/>
      <c r="TBP524344" s="162"/>
      <c r="TBQ524344" s="162"/>
      <c r="TLH524344" s="162"/>
      <c r="TLI524344" s="162"/>
      <c r="TLJ524344" s="162"/>
      <c r="TLK524344" s="162"/>
      <c r="TLL524344" s="162"/>
      <c r="TLM524344" s="162"/>
      <c r="TVD524344" s="162"/>
      <c r="TVE524344" s="162"/>
      <c r="TVF524344" s="162"/>
      <c r="TVG524344" s="162"/>
      <c r="TVH524344" s="162"/>
      <c r="TVI524344" s="162"/>
      <c r="UEZ524344" s="162"/>
      <c r="UFA524344" s="162"/>
      <c r="UFB524344" s="162"/>
      <c r="UFC524344" s="162"/>
      <c r="UFD524344" s="162"/>
      <c r="UFE524344" s="162"/>
      <c r="UOV524344" s="162"/>
      <c r="UOW524344" s="162"/>
      <c r="UOX524344" s="162"/>
      <c r="UOY524344" s="162"/>
      <c r="UOZ524344" s="162"/>
      <c r="UPA524344" s="162"/>
      <c r="UYR524344" s="162"/>
      <c r="UYS524344" s="162"/>
      <c r="UYT524344" s="162"/>
      <c r="UYU524344" s="162"/>
      <c r="UYV524344" s="162"/>
      <c r="UYW524344" s="162"/>
      <c r="VIN524344" s="162"/>
      <c r="VIO524344" s="162"/>
      <c r="VIP524344" s="162"/>
      <c r="VIQ524344" s="162"/>
      <c r="VIR524344" s="162"/>
      <c r="VIS524344" s="162"/>
      <c r="VSJ524344" s="162"/>
      <c r="VSK524344" s="162"/>
      <c r="VSL524344" s="162"/>
      <c r="VSM524344" s="162"/>
      <c r="VSN524344" s="162"/>
      <c r="VSO524344" s="162"/>
      <c r="WCF524344" s="162"/>
      <c r="WCG524344" s="162"/>
      <c r="WCH524344" s="162"/>
      <c r="WCI524344" s="162"/>
      <c r="WCJ524344" s="162"/>
      <c r="WCK524344" s="162"/>
      <c r="WMB524344" s="162"/>
      <c r="WMC524344" s="162"/>
      <c r="WMD524344" s="162"/>
      <c r="WME524344" s="162"/>
      <c r="WMF524344" s="162"/>
      <c r="WMG524344" s="162"/>
      <c r="WVX524344" s="162"/>
      <c r="WVY524344" s="162"/>
      <c r="WVZ524344" s="162"/>
      <c r="WWA524344" s="162"/>
      <c r="WWB524344" s="162"/>
      <c r="WWC524344" s="162"/>
    </row>
    <row r="524345" spans="7:789 1040:1813 2064:2837 3088:3861 4112:4885 5136:5909 6160:6933 7184:7957 8208:8981 9232:10005 10256:11029 11280:12053 12304:13077 13328:14101 14352:15125 15376:16149" ht="11.25" customHeight="1" x14ac:dyDescent="0.35">
      <c r="G524345" s="162"/>
      <c r="H524345" s="162"/>
      <c r="I524345" s="162"/>
      <c r="J524345" s="162"/>
      <c r="K524345" s="162"/>
      <c r="L524345" s="162"/>
      <c r="M524345" s="162"/>
      <c r="N524345" s="162"/>
      <c r="O524345" s="162"/>
      <c r="JL524345" s="162"/>
      <c r="JM524345" s="162"/>
      <c r="JN524345" s="162"/>
      <c r="JO524345" s="162"/>
      <c r="JP524345" s="162"/>
      <c r="JQ524345" s="162"/>
      <c r="TH524345" s="162"/>
      <c r="TI524345" s="162"/>
      <c r="TJ524345" s="162"/>
      <c r="TK524345" s="162"/>
      <c r="TL524345" s="162"/>
      <c r="TM524345" s="162"/>
      <c r="ADD524345" s="162"/>
      <c r="ADE524345" s="162"/>
      <c r="ADF524345" s="162"/>
      <c r="ADG524345" s="162"/>
      <c r="ADH524345" s="162"/>
      <c r="ADI524345" s="162"/>
      <c r="AMZ524345" s="162"/>
      <c r="ANA524345" s="162"/>
      <c r="ANB524345" s="162"/>
      <c r="ANC524345" s="162"/>
      <c r="AND524345" s="162"/>
      <c r="ANE524345" s="162"/>
      <c r="AWV524345" s="162"/>
      <c r="AWW524345" s="162"/>
      <c r="AWX524345" s="162"/>
      <c r="AWY524345" s="162"/>
      <c r="AWZ524345" s="162"/>
      <c r="AXA524345" s="162"/>
      <c r="BGR524345" s="162"/>
      <c r="BGS524345" s="162"/>
      <c r="BGT524345" s="162"/>
      <c r="BGU524345" s="162"/>
      <c r="BGV524345" s="162"/>
      <c r="BGW524345" s="162"/>
      <c r="BQN524345" s="162"/>
      <c r="BQO524345" s="162"/>
      <c r="BQP524345" s="162"/>
      <c r="BQQ524345" s="162"/>
      <c r="BQR524345" s="162"/>
      <c r="BQS524345" s="162"/>
      <c r="CAJ524345" s="162"/>
      <c r="CAK524345" s="162"/>
      <c r="CAL524345" s="162"/>
      <c r="CAM524345" s="162"/>
      <c r="CAN524345" s="162"/>
      <c r="CAO524345" s="162"/>
      <c r="CKF524345" s="162"/>
      <c r="CKG524345" s="162"/>
      <c r="CKH524345" s="162"/>
      <c r="CKI524345" s="162"/>
      <c r="CKJ524345" s="162"/>
      <c r="CKK524345" s="162"/>
      <c r="CUB524345" s="162"/>
      <c r="CUC524345" s="162"/>
      <c r="CUD524345" s="162"/>
      <c r="CUE524345" s="162"/>
      <c r="CUF524345" s="162"/>
      <c r="CUG524345" s="162"/>
      <c r="DDX524345" s="162"/>
      <c r="DDY524345" s="162"/>
      <c r="DDZ524345" s="162"/>
      <c r="DEA524345" s="162"/>
      <c r="DEB524345" s="162"/>
      <c r="DEC524345" s="162"/>
      <c r="DNT524345" s="162"/>
      <c r="DNU524345" s="162"/>
      <c r="DNV524345" s="162"/>
      <c r="DNW524345" s="162"/>
      <c r="DNX524345" s="162"/>
      <c r="DNY524345" s="162"/>
      <c r="DXP524345" s="162"/>
      <c r="DXQ524345" s="162"/>
      <c r="DXR524345" s="162"/>
      <c r="DXS524345" s="162"/>
      <c r="DXT524345" s="162"/>
      <c r="DXU524345" s="162"/>
      <c r="EHL524345" s="162"/>
      <c r="EHM524345" s="162"/>
      <c r="EHN524345" s="162"/>
      <c r="EHO524345" s="162"/>
      <c r="EHP524345" s="162"/>
      <c r="EHQ524345" s="162"/>
      <c r="ERH524345" s="162"/>
      <c r="ERI524345" s="162"/>
      <c r="ERJ524345" s="162"/>
      <c r="ERK524345" s="162"/>
      <c r="ERL524345" s="162"/>
      <c r="ERM524345" s="162"/>
      <c r="FBD524345" s="162"/>
      <c r="FBE524345" s="162"/>
      <c r="FBF524345" s="162"/>
      <c r="FBG524345" s="162"/>
      <c r="FBH524345" s="162"/>
      <c r="FBI524345" s="162"/>
      <c r="FKZ524345" s="162"/>
      <c r="FLA524345" s="162"/>
      <c r="FLB524345" s="162"/>
      <c r="FLC524345" s="162"/>
      <c r="FLD524345" s="162"/>
      <c r="FLE524345" s="162"/>
      <c r="FUV524345" s="162"/>
      <c r="FUW524345" s="162"/>
      <c r="FUX524345" s="162"/>
      <c r="FUY524345" s="162"/>
      <c r="FUZ524345" s="162"/>
      <c r="FVA524345" s="162"/>
      <c r="GER524345" s="162"/>
      <c r="GES524345" s="162"/>
      <c r="GET524345" s="162"/>
      <c r="GEU524345" s="162"/>
      <c r="GEV524345" s="162"/>
      <c r="GEW524345" s="162"/>
      <c r="GON524345" s="162"/>
      <c r="GOO524345" s="162"/>
      <c r="GOP524345" s="162"/>
      <c r="GOQ524345" s="162"/>
      <c r="GOR524345" s="162"/>
      <c r="GOS524345" s="162"/>
      <c r="GYJ524345" s="162"/>
      <c r="GYK524345" s="162"/>
      <c r="GYL524345" s="162"/>
      <c r="GYM524345" s="162"/>
      <c r="GYN524345" s="162"/>
      <c r="GYO524345" s="162"/>
      <c r="HIF524345" s="162"/>
      <c r="HIG524345" s="162"/>
      <c r="HIH524345" s="162"/>
      <c r="HII524345" s="162"/>
      <c r="HIJ524345" s="162"/>
      <c r="HIK524345" s="162"/>
      <c r="HSB524345" s="162"/>
      <c r="HSC524345" s="162"/>
      <c r="HSD524345" s="162"/>
      <c r="HSE524345" s="162"/>
      <c r="HSF524345" s="162"/>
      <c r="HSG524345" s="162"/>
      <c r="IBX524345" s="162"/>
      <c r="IBY524345" s="162"/>
      <c r="IBZ524345" s="162"/>
      <c r="ICA524345" s="162"/>
      <c r="ICB524345" s="162"/>
      <c r="ICC524345" s="162"/>
      <c r="ILT524345" s="162"/>
      <c r="ILU524345" s="162"/>
      <c r="ILV524345" s="162"/>
      <c r="ILW524345" s="162"/>
      <c r="ILX524345" s="162"/>
      <c r="ILY524345" s="162"/>
      <c r="IVP524345" s="162"/>
      <c r="IVQ524345" s="162"/>
      <c r="IVR524345" s="162"/>
      <c r="IVS524345" s="162"/>
      <c r="IVT524345" s="162"/>
      <c r="IVU524345" s="162"/>
      <c r="JFL524345" s="162"/>
      <c r="JFM524345" s="162"/>
      <c r="JFN524345" s="162"/>
      <c r="JFO524345" s="162"/>
      <c r="JFP524345" s="162"/>
      <c r="JFQ524345" s="162"/>
      <c r="JPH524345" s="162"/>
      <c r="JPI524345" s="162"/>
      <c r="JPJ524345" s="162"/>
      <c r="JPK524345" s="162"/>
      <c r="JPL524345" s="162"/>
      <c r="JPM524345" s="162"/>
      <c r="JZD524345" s="162"/>
      <c r="JZE524345" s="162"/>
      <c r="JZF524345" s="162"/>
      <c r="JZG524345" s="162"/>
      <c r="JZH524345" s="162"/>
      <c r="JZI524345" s="162"/>
      <c r="KIZ524345" s="162"/>
      <c r="KJA524345" s="162"/>
      <c r="KJB524345" s="162"/>
      <c r="KJC524345" s="162"/>
      <c r="KJD524345" s="162"/>
      <c r="KJE524345" s="162"/>
      <c r="KSV524345" s="162"/>
      <c r="KSW524345" s="162"/>
      <c r="KSX524345" s="162"/>
      <c r="KSY524345" s="162"/>
      <c r="KSZ524345" s="162"/>
      <c r="KTA524345" s="162"/>
      <c r="LCR524345" s="162"/>
      <c r="LCS524345" s="162"/>
      <c r="LCT524345" s="162"/>
      <c r="LCU524345" s="162"/>
      <c r="LCV524345" s="162"/>
      <c r="LCW524345" s="162"/>
      <c r="LMN524345" s="162"/>
      <c r="LMO524345" s="162"/>
      <c r="LMP524345" s="162"/>
      <c r="LMQ524345" s="162"/>
      <c r="LMR524345" s="162"/>
      <c r="LMS524345" s="162"/>
      <c r="LWJ524345" s="162"/>
      <c r="LWK524345" s="162"/>
      <c r="LWL524345" s="162"/>
      <c r="LWM524345" s="162"/>
      <c r="LWN524345" s="162"/>
      <c r="LWO524345" s="162"/>
      <c r="MGF524345" s="162"/>
      <c r="MGG524345" s="162"/>
      <c r="MGH524345" s="162"/>
      <c r="MGI524345" s="162"/>
      <c r="MGJ524345" s="162"/>
      <c r="MGK524345" s="162"/>
      <c r="MQB524345" s="162"/>
      <c r="MQC524345" s="162"/>
      <c r="MQD524345" s="162"/>
      <c r="MQE524345" s="162"/>
      <c r="MQF524345" s="162"/>
      <c r="MQG524345" s="162"/>
      <c r="MZX524345" s="162"/>
      <c r="MZY524345" s="162"/>
      <c r="MZZ524345" s="162"/>
      <c r="NAA524345" s="162"/>
      <c r="NAB524345" s="162"/>
      <c r="NAC524345" s="162"/>
      <c r="NJT524345" s="162"/>
      <c r="NJU524345" s="162"/>
      <c r="NJV524345" s="162"/>
      <c r="NJW524345" s="162"/>
      <c r="NJX524345" s="162"/>
      <c r="NJY524345" s="162"/>
      <c r="NTP524345" s="162"/>
      <c r="NTQ524345" s="162"/>
      <c r="NTR524345" s="162"/>
      <c r="NTS524345" s="162"/>
      <c r="NTT524345" s="162"/>
      <c r="NTU524345" s="162"/>
      <c r="ODL524345" s="162"/>
      <c r="ODM524345" s="162"/>
      <c r="ODN524345" s="162"/>
      <c r="ODO524345" s="162"/>
      <c r="ODP524345" s="162"/>
      <c r="ODQ524345" s="162"/>
      <c r="ONH524345" s="162"/>
      <c r="ONI524345" s="162"/>
      <c r="ONJ524345" s="162"/>
      <c r="ONK524345" s="162"/>
      <c r="ONL524345" s="162"/>
      <c r="ONM524345" s="162"/>
      <c r="OXD524345" s="162"/>
      <c r="OXE524345" s="162"/>
      <c r="OXF524345" s="162"/>
      <c r="OXG524345" s="162"/>
      <c r="OXH524345" s="162"/>
      <c r="OXI524345" s="162"/>
      <c r="PGZ524345" s="162"/>
      <c r="PHA524345" s="162"/>
      <c r="PHB524345" s="162"/>
      <c r="PHC524345" s="162"/>
      <c r="PHD524345" s="162"/>
      <c r="PHE524345" s="162"/>
      <c r="PQV524345" s="162"/>
      <c r="PQW524345" s="162"/>
      <c r="PQX524345" s="162"/>
      <c r="PQY524345" s="162"/>
      <c r="PQZ524345" s="162"/>
      <c r="PRA524345" s="162"/>
      <c r="QAR524345" s="162"/>
      <c r="QAS524345" s="162"/>
      <c r="QAT524345" s="162"/>
      <c r="QAU524345" s="162"/>
      <c r="QAV524345" s="162"/>
      <c r="QAW524345" s="162"/>
      <c r="QKN524345" s="162"/>
      <c r="QKO524345" s="162"/>
      <c r="QKP524345" s="162"/>
      <c r="QKQ524345" s="162"/>
      <c r="QKR524345" s="162"/>
      <c r="QKS524345" s="162"/>
      <c r="QUJ524345" s="162"/>
      <c r="QUK524345" s="162"/>
      <c r="QUL524345" s="162"/>
      <c r="QUM524345" s="162"/>
      <c r="QUN524345" s="162"/>
      <c r="QUO524345" s="162"/>
      <c r="REF524345" s="162"/>
      <c r="REG524345" s="162"/>
      <c r="REH524345" s="162"/>
      <c r="REI524345" s="162"/>
      <c r="REJ524345" s="162"/>
      <c r="REK524345" s="162"/>
      <c r="ROB524345" s="162"/>
      <c r="ROC524345" s="162"/>
      <c r="ROD524345" s="162"/>
      <c r="ROE524345" s="162"/>
      <c r="ROF524345" s="162"/>
      <c r="ROG524345" s="162"/>
      <c r="RXX524345" s="162"/>
      <c r="RXY524345" s="162"/>
      <c r="RXZ524345" s="162"/>
      <c r="RYA524345" s="162"/>
      <c r="RYB524345" s="162"/>
      <c r="RYC524345" s="162"/>
      <c r="SHT524345" s="162"/>
      <c r="SHU524345" s="162"/>
      <c r="SHV524345" s="162"/>
      <c r="SHW524345" s="162"/>
      <c r="SHX524345" s="162"/>
      <c r="SHY524345" s="162"/>
      <c r="SRP524345" s="162"/>
      <c r="SRQ524345" s="162"/>
      <c r="SRR524345" s="162"/>
      <c r="SRS524345" s="162"/>
      <c r="SRT524345" s="162"/>
      <c r="SRU524345" s="162"/>
      <c r="TBL524345" s="162"/>
      <c r="TBM524345" s="162"/>
      <c r="TBN524345" s="162"/>
      <c r="TBO524345" s="162"/>
      <c r="TBP524345" s="162"/>
      <c r="TBQ524345" s="162"/>
      <c r="TLH524345" s="162"/>
      <c r="TLI524345" s="162"/>
      <c r="TLJ524345" s="162"/>
      <c r="TLK524345" s="162"/>
      <c r="TLL524345" s="162"/>
      <c r="TLM524345" s="162"/>
      <c r="TVD524345" s="162"/>
      <c r="TVE524345" s="162"/>
      <c r="TVF524345" s="162"/>
      <c r="TVG524345" s="162"/>
      <c r="TVH524345" s="162"/>
      <c r="TVI524345" s="162"/>
      <c r="UEZ524345" s="162"/>
      <c r="UFA524345" s="162"/>
      <c r="UFB524345" s="162"/>
      <c r="UFC524345" s="162"/>
      <c r="UFD524345" s="162"/>
      <c r="UFE524345" s="162"/>
      <c r="UOV524345" s="162"/>
      <c r="UOW524345" s="162"/>
      <c r="UOX524345" s="162"/>
      <c r="UOY524345" s="162"/>
      <c r="UOZ524345" s="162"/>
      <c r="UPA524345" s="162"/>
      <c r="UYR524345" s="162"/>
      <c r="UYS524345" s="162"/>
      <c r="UYT524345" s="162"/>
      <c r="UYU524345" s="162"/>
      <c r="UYV524345" s="162"/>
      <c r="UYW524345" s="162"/>
      <c r="VIN524345" s="162"/>
      <c r="VIO524345" s="162"/>
      <c r="VIP524345" s="162"/>
      <c r="VIQ524345" s="162"/>
      <c r="VIR524345" s="162"/>
      <c r="VIS524345" s="162"/>
      <c r="VSJ524345" s="162"/>
      <c r="VSK524345" s="162"/>
      <c r="VSL524345" s="162"/>
      <c r="VSM524345" s="162"/>
      <c r="VSN524345" s="162"/>
      <c r="VSO524345" s="162"/>
      <c r="WCF524345" s="162"/>
      <c r="WCG524345" s="162"/>
      <c r="WCH524345" s="162"/>
      <c r="WCI524345" s="162"/>
      <c r="WCJ524345" s="162"/>
      <c r="WCK524345" s="162"/>
      <c r="WMB524345" s="162"/>
      <c r="WMC524345" s="162"/>
      <c r="WMD524345" s="162"/>
      <c r="WME524345" s="162"/>
      <c r="WMF524345" s="162"/>
      <c r="WMG524345" s="162"/>
      <c r="WVX524345" s="162"/>
      <c r="WVY524345" s="162"/>
      <c r="WVZ524345" s="162"/>
      <c r="WWA524345" s="162"/>
      <c r="WWB524345" s="162"/>
      <c r="WWC524345" s="162"/>
    </row>
    <row r="524346" spans="7:789 1040:1813 2064:2837 3088:3861 4112:4885 5136:5909 6160:6933 7184:7957 8208:8981 9232:10005 10256:11029 11280:12053 12304:13077 13328:14101 14352:15125 15376:16149" ht="11.25" customHeight="1" x14ac:dyDescent="0.35">
      <c r="G524346" s="162"/>
      <c r="H524346" s="162"/>
      <c r="I524346" s="162"/>
      <c r="J524346" s="162"/>
      <c r="K524346" s="162"/>
      <c r="L524346" s="162"/>
      <c r="M524346" s="162"/>
      <c r="N524346" s="162"/>
      <c r="O524346" s="162"/>
      <c r="JL524346" s="162"/>
      <c r="JM524346" s="162"/>
      <c r="JN524346" s="162"/>
      <c r="JO524346" s="162"/>
      <c r="JP524346" s="162"/>
      <c r="JQ524346" s="162"/>
      <c r="TH524346" s="162"/>
      <c r="TI524346" s="162"/>
      <c r="TJ524346" s="162"/>
      <c r="TK524346" s="162"/>
      <c r="TL524346" s="162"/>
      <c r="TM524346" s="162"/>
      <c r="ADD524346" s="162"/>
      <c r="ADE524346" s="162"/>
      <c r="ADF524346" s="162"/>
      <c r="ADG524346" s="162"/>
      <c r="ADH524346" s="162"/>
      <c r="ADI524346" s="162"/>
      <c r="AMZ524346" s="162"/>
      <c r="ANA524346" s="162"/>
      <c r="ANB524346" s="162"/>
      <c r="ANC524346" s="162"/>
      <c r="AND524346" s="162"/>
      <c r="ANE524346" s="162"/>
      <c r="AWV524346" s="162"/>
      <c r="AWW524346" s="162"/>
      <c r="AWX524346" s="162"/>
      <c r="AWY524346" s="162"/>
      <c r="AWZ524346" s="162"/>
      <c r="AXA524346" s="162"/>
      <c r="BGR524346" s="162"/>
      <c r="BGS524346" s="162"/>
      <c r="BGT524346" s="162"/>
      <c r="BGU524346" s="162"/>
      <c r="BGV524346" s="162"/>
      <c r="BGW524346" s="162"/>
      <c r="BQN524346" s="162"/>
      <c r="BQO524346" s="162"/>
      <c r="BQP524346" s="162"/>
      <c r="BQQ524346" s="162"/>
      <c r="BQR524346" s="162"/>
      <c r="BQS524346" s="162"/>
      <c r="CAJ524346" s="162"/>
      <c r="CAK524346" s="162"/>
      <c r="CAL524346" s="162"/>
      <c r="CAM524346" s="162"/>
      <c r="CAN524346" s="162"/>
      <c r="CAO524346" s="162"/>
      <c r="CKF524346" s="162"/>
      <c r="CKG524346" s="162"/>
      <c r="CKH524346" s="162"/>
      <c r="CKI524346" s="162"/>
      <c r="CKJ524346" s="162"/>
      <c r="CKK524346" s="162"/>
      <c r="CUB524346" s="162"/>
      <c r="CUC524346" s="162"/>
      <c r="CUD524346" s="162"/>
      <c r="CUE524346" s="162"/>
      <c r="CUF524346" s="162"/>
      <c r="CUG524346" s="162"/>
      <c r="DDX524346" s="162"/>
      <c r="DDY524346" s="162"/>
      <c r="DDZ524346" s="162"/>
      <c r="DEA524346" s="162"/>
      <c r="DEB524346" s="162"/>
      <c r="DEC524346" s="162"/>
      <c r="DNT524346" s="162"/>
      <c r="DNU524346" s="162"/>
      <c r="DNV524346" s="162"/>
      <c r="DNW524346" s="162"/>
      <c r="DNX524346" s="162"/>
      <c r="DNY524346" s="162"/>
      <c r="DXP524346" s="162"/>
      <c r="DXQ524346" s="162"/>
      <c r="DXR524346" s="162"/>
      <c r="DXS524346" s="162"/>
      <c r="DXT524346" s="162"/>
      <c r="DXU524346" s="162"/>
      <c r="EHL524346" s="162"/>
      <c r="EHM524346" s="162"/>
      <c r="EHN524346" s="162"/>
      <c r="EHO524346" s="162"/>
      <c r="EHP524346" s="162"/>
      <c r="EHQ524346" s="162"/>
      <c r="ERH524346" s="162"/>
      <c r="ERI524346" s="162"/>
      <c r="ERJ524346" s="162"/>
      <c r="ERK524346" s="162"/>
      <c r="ERL524346" s="162"/>
      <c r="ERM524346" s="162"/>
      <c r="FBD524346" s="162"/>
      <c r="FBE524346" s="162"/>
      <c r="FBF524346" s="162"/>
      <c r="FBG524346" s="162"/>
      <c r="FBH524346" s="162"/>
      <c r="FBI524346" s="162"/>
      <c r="FKZ524346" s="162"/>
      <c r="FLA524346" s="162"/>
      <c r="FLB524346" s="162"/>
      <c r="FLC524346" s="162"/>
      <c r="FLD524346" s="162"/>
      <c r="FLE524346" s="162"/>
      <c r="FUV524346" s="162"/>
      <c r="FUW524346" s="162"/>
      <c r="FUX524346" s="162"/>
      <c r="FUY524346" s="162"/>
      <c r="FUZ524346" s="162"/>
      <c r="FVA524346" s="162"/>
      <c r="GER524346" s="162"/>
      <c r="GES524346" s="162"/>
      <c r="GET524346" s="162"/>
      <c r="GEU524346" s="162"/>
      <c r="GEV524346" s="162"/>
      <c r="GEW524346" s="162"/>
      <c r="GON524346" s="162"/>
      <c r="GOO524346" s="162"/>
      <c r="GOP524346" s="162"/>
      <c r="GOQ524346" s="162"/>
      <c r="GOR524346" s="162"/>
      <c r="GOS524346" s="162"/>
      <c r="GYJ524346" s="162"/>
      <c r="GYK524346" s="162"/>
      <c r="GYL524346" s="162"/>
      <c r="GYM524346" s="162"/>
      <c r="GYN524346" s="162"/>
      <c r="GYO524346" s="162"/>
      <c r="HIF524346" s="162"/>
      <c r="HIG524346" s="162"/>
      <c r="HIH524346" s="162"/>
      <c r="HII524346" s="162"/>
      <c r="HIJ524346" s="162"/>
      <c r="HIK524346" s="162"/>
      <c r="HSB524346" s="162"/>
      <c r="HSC524346" s="162"/>
      <c r="HSD524346" s="162"/>
      <c r="HSE524346" s="162"/>
      <c r="HSF524346" s="162"/>
      <c r="HSG524346" s="162"/>
      <c r="IBX524346" s="162"/>
      <c r="IBY524346" s="162"/>
      <c r="IBZ524346" s="162"/>
      <c r="ICA524346" s="162"/>
      <c r="ICB524346" s="162"/>
      <c r="ICC524346" s="162"/>
      <c r="ILT524346" s="162"/>
      <c r="ILU524346" s="162"/>
      <c r="ILV524346" s="162"/>
      <c r="ILW524346" s="162"/>
      <c r="ILX524346" s="162"/>
      <c r="ILY524346" s="162"/>
      <c r="IVP524346" s="162"/>
      <c r="IVQ524346" s="162"/>
      <c r="IVR524346" s="162"/>
      <c r="IVS524346" s="162"/>
      <c r="IVT524346" s="162"/>
      <c r="IVU524346" s="162"/>
      <c r="JFL524346" s="162"/>
      <c r="JFM524346" s="162"/>
      <c r="JFN524346" s="162"/>
      <c r="JFO524346" s="162"/>
      <c r="JFP524346" s="162"/>
      <c r="JFQ524346" s="162"/>
      <c r="JPH524346" s="162"/>
      <c r="JPI524346" s="162"/>
      <c r="JPJ524346" s="162"/>
      <c r="JPK524346" s="162"/>
      <c r="JPL524346" s="162"/>
      <c r="JPM524346" s="162"/>
      <c r="JZD524346" s="162"/>
      <c r="JZE524346" s="162"/>
      <c r="JZF524346" s="162"/>
      <c r="JZG524346" s="162"/>
      <c r="JZH524346" s="162"/>
      <c r="JZI524346" s="162"/>
      <c r="KIZ524346" s="162"/>
      <c r="KJA524346" s="162"/>
      <c r="KJB524346" s="162"/>
      <c r="KJC524346" s="162"/>
      <c r="KJD524346" s="162"/>
      <c r="KJE524346" s="162"/>
      <c r="KSV524346" s="162"/>
      <c r="KSW524346" s="162"/>
      <c r="KSX524346" s="162"/>
      <c r="KSY524346" s="162"/>
      <c r="KSZ524346" s="162"/>
      <c r="KTA524346" s="162"/>
      <c r="LCR524346" s="162"/>
      <c r="LCS524346" s="162"/>
      <c r="LCT524346" s="162"/>
      <c r="LCU524346" s="162"/>
      <c r="LCV524346" s="162"/>
      <c r="LCW524346" s="162"/>
      <c r="LMN524346" s="162"/>
      <c r="LMO524346" s="162"/>
      <c r="LMP524346" s="162"/>
      <c r="LMQ524346" s="162"/>
      <c r="LMR524346" s="162"/>
      <c r="LMS524346" s="162"/>
      <c r="LWJ524346" s="162"/>
      <c r="LWK524346" s="162"/>
      <c r="LWL524346" s="162"/>
      <c r="LWM524346" s="162"/>
      <c r="LWN524346" s="162"/>
      <c r="LWO524346" s="162"/>
      <c r="MGF524346" s="162"/>
      <c r="MGG524346" s="162"/>
      <c r="MGH524346" s="162"/>
      <c r="MGI524346" s="162"/>
      <c r="MGJ524346" s="162"/>
      <c r="MGK524346" s="162"/>
      <c r="MQB524346" s="162"/>
      <c r="MQC524346" s="162"/>
      <c r="MQD524346" s="162"/>
      <c r="MQE524346" s="162"/>
      <c r="MQF524346" s="162"/>
      <c r="MQG524346" s="162"/>
      <c r="MZX524346" s="162"/>
      <c r="MZY524346" s="162"/>
      <c r="MZZ524346" s="162"/>
      <c r="NAA524346" s="162"/>
      <c r="NAB524346" s="162"/>
      <c r="NAC524346" s="162"/>
      <c r="NJT524346" s="162"/>
      <c r="NJU524346" s="162"/>
      <c r="NJV524346" s="162"/>
      <c r="NJW524346" s="162"/>
      <c r="NJX524346" s="162"/>
      <c r="NJY524346" s="162"/>
      <c r="NTP524346" s="162"/>
      <c r="NTQ524346" s="162"/>
      <c r="NTR524346" s="162"/>
      <c r="NTS524346" s="162"/>
      <c r="NTT524346" s="162"/>
      <c r="NTU524346" s="162"/>
      <c r="ODL524346" s="162"/>
      <c r="ODM524346" s="162"/>
      <c r="ODN524346" s="162"/>
      <c r="ODO524346" s="162"/>
      <c r="ODP524346" s="162"/>
      <c r="ODQ524346" s="162"/>
      <c r="ONH524346" s="162"/>
      <c r="ONI524346" s="162"/>
      <c r="ONJ524346" s="162"/>
      <c r="ONK524346" s="162"/>
      <c r="ONL524346" s="162"/>
      <c r="ONM524346" s="162"/>
      <c r="OXD524346" s="162"/>
      <c r="OXE524346" s="162"/>
      <c r="OXF524346" s="162"/>
      <c r="OXG524346" s="162"/>
      <c r="OXH524346" s="162"/>
      <c r="OXI524346" s="162"/>
      <c r="PGZ524346" s="162"/>
      <c r="PHA524346" s="162"/>
      <c r="PHB524346" s="162"/>
      <c r="PHC524346" s="162"/>
      <c r="PHD524346" s="162"/>
      <c r="PHE524346" s="162"/>
      <c r="PQV524346" s="162"/>
      <c r="PQW524346" s="162"/>
      <c r="PQX524346" s="162"/>
      <c r="PQY524346" s="162"/>
      <c r="PQZ524346" s="162"/>
      <c r="PRA524346" s="162"/>
      <c r="QAR524346" s="162"/>
      <c r="QAS524346" s="162"/>
      <c r="QAT524346" s="162"/>
      <c r="QAU524346" s="162"/>
      <c r="QAV524346" s="162"/>
      <c r="QAW524346" s="162"/>
      <c r="QKN524346" s="162"/>
      <c r="QKO524346" s="162"/>
      <c r="QKP524346" s="162"/>
      <c r="QKQ524346" s="162"/>
      <c r="QKR524346" s="162"/>
      <c r="QKS524346" s="162"/>
      <c r="QUJ524346" s="162"/>
      <c r="QUK524346" s="162"/>
      <c r="QUL524346" s="162"/>
      <c r="QUM524346" s="162"/>
      <c r="QUN524346" s="162"/>
      <c r="QUO524346" s="162"/>
      <c r="REF524346" s="162"/>
      <c r="REG524346" s="162"/>
      <c r="REH524346" s="162"/>
      <c r="REI524346" s="162"/>
      <c r="REJ524346" s="162"/>
      <c r="REK524346" s="162"/>
      <c r="ROB524346" s="162"/>
      <c r="ROC524346" s="162"/>
      <c r="ROD524346" s="162"/>
      <c r="ROE524346" s="162"/>
      <c r="ROF524346" s="162"/>
      <c r="ROG524346" s="162"/>
      <c r="RXX524346" s="162"/>
      <c r="RXY524346" s="162"/>
      <c r="RXZ524346" s="162"/>
      <c r="RYA524346" s="162"/>
      <c r="RYB524346" s="162"/>
      <c r="RYC524346" s="162"/>
      <c r="SHT524346" s="162"/>
      <c r="SHU524346" s="162"/>
      <c r="SHV524346" s="162"/>
      <c r="SHW524346" s="162"/>
      <c r="SHX524346" s="162"/>
      <c r="SHY524346" s="162"/>
      <c r="SRP524346" s="162"/>
      <c r="SRQ524346" s="162"/>
      <c r="SRR524346" s="162"/>
      <c r="SRS524346" s="162"/>
      <c r="SRT524346" s="162"/>
      <c r="SRU524346" s="162"/>
      <c r="TBL524346" s="162"/>
      <c r="TBM524346" s="162"/>
      <c r="TBN524346" s="162"/>
      <c r="TBO524346" s="162"/>
      <c r="TBP524346" s="162"/>
      <c r="TBQ524346" s="162"/>
      <c r="TLH524346" s="162"/>
      <c r="TLI524346" s="162"/>
      <c r="TLJ524346" s="162"/>
      <c r="TLK524346" s="162"/>
      <c r="TLL524346" s="162"/>
      <c r="TLM524346" s="162"/>
      <c r="TVD524346" s="162"/>
      <c r="TVE524346" s="162"/>
      <c r="TVF524346" s="162"/>
      <c r="TVG524346" s="162"/>
      <c r="TVH524346" s="162"/>
      <c r="TVI524346" s="162"/>
      <c r="UEZ524346" s="162"/>
      <c r="UFA524346" s="162"/>
      <c r="UFB524346" s="162"/>
      <c r="UFC524346" s="162"/>
      <c r="UFD524346" s="162"/>
      <c r="UFE524346" s="162"/>
      <c r="UOV524346" s="162"/>
      <c r="UOW524346" s="162"/>
      <c r="UOX524346" s="162"/>
      <c r="UOY524346" s="162"/>
      <c r="UOZ524346" s="162"/>
      <c r="UPA524346" s="162"/>
      <c r="UYR524346" s="162"/>
      <c r="UYS524346" s="162"/>
      <c r="UYT524346" s="162"/>
      <c r="UYU524346" s="162"/>
      <c r="UYV524346" s="162"/>
      <c r="UYW524346" s="162"/>
      <c r="VIN524346" s="162"/>
      <c r="VIO524346" s="162"/>
      <c r="VIP524346" s="162"/>
      <c r="VIQ524346" s="162"/>
      <c r="VIR524346" s="162"/>
      <c r="VIS524346" s="162"/>
      <c r="VSJ524346" s="162"/>
      <c r="VSK524346" s="162"/>
      <c r="VSL524346" s="162"/>
      <c r="VSM524346" s="162"/>
      <c r="VSN524346" s="162"/>
      <c r="VSO524346" s="162"/>
      <c r="WCF524346" s="162"/>
      <c r="WCG524346" s="162"/>
      <c r="WCH524346" s="162"/>
      <c r="WCI524346" s="162"/>
      <c r="WCJ524346" s="162"/>
      <c r="WCK524346" s="162"/>
      <c r="WMB524346" s="162"/>
      <c r="WMC524346" s="162"/>
      <c r="WMD524346" s="162"/>
      <c r="WME524346" s="162"/>
      <c r="WMF524346" s="162"/>
      <c r="WMG524346" s="162"/>
      <c r="WVX524346" s="162"/>
      <c r="WVY524346" s="162"/>
      <c r="WVZ524346" s="162"/>
      <c r="WWA524346" s="162"/>
      <c r="WWB524346" s="162"/>
      <c r="WWC524346" s="162"/>
    </row>
    <row r="524347" spans="7:789 1040:1813 2064:2837 3088:3861 4112:4885 5136:5909 6160:6933 7184:7957 8208:8981 9232:10005 10256:11029 11280:12053 12304:13077 13328:14101 14352:15125 15376:16149" ht="11.25" customHeight="1" x14ac:dyDescent="0.35">
      <c r="G524347" s="162"/>
      <c r="H524347" s="162"/>
      <c r="I524347" s="162"/>
      <c r="J524347" s="162"/>
      <c r="K524347" s="162"/>
      <c r="L524347" s="162"/>
      <c r="M524347" s="162"/>
      <c r="N524347" s="162"/>
      <c r="O524347" s="162"/>
      <c r="JL524347" s="162"/>
      <c r="JM524347" s="162"/>
      <c r="JN524347" s="162"/>
      <c r="JO524347" s="162"/>
      <c r="JP524347" s="162"/>
      <c r="JQ524347" s="162"/>
      <c r="TH524347" s="162"/>
      <c r="TI524347" s="162"/>
      <c r="TJ524347" s="162"/>
      <c r="TK524347" s="162"/>
      <c r="TL524347" s="162"/>
      <c r="TM524347" s="162"/>
      <c r="ADD524347" s="162"/>
      <c r="ADE524347" s="162"/>
      <c r="ADF524347" s="162"/>
      <c r="ADG524347" s="162"/>
      <c r="ADH524347" s="162"/>
      <c r="ADI524347" s="162"/>
      <c r="AMZ524347" s="162"/>
      <c r="ANA524347" s="162"/>
      <c r="ANB524347" s="162"/>
      <c r="ANC524347" s="162"/>
      <c r="AND524347" s="162"/>
      <c r="ANE524347" s="162"/>
      <c r="AWV524347" s="162"/>
      <c r="AWW524347" s="162"/>
      <c r="AWX524347" s="162"/>
      <c r="AWY524347" s="162"/>
      <c r="AWZ524347" s="162"/>
      <c r="AXA524347" s="162"/>
      <c r="BGR524347" s="162"/>
      <c r="BGS524347" s="162"/>
      <c r="BGT524347" s="162"/>
      <c r="BGU524347" s="162"/>
      <c r="BGV524347" s="162"/>
      <c r="BGW524347" s="162"/>
      <c r="BQN524347" s="162"/>
      <c r="BQO524347" s="162"/>
      <c r="BQP524347" s="162"/>
      <c r="BQQ524347" s="162"/>
      <c r="BQR524347" s="162"/>
      <c r="BQS524347" s="162"/>
      <c r="CAJ524347" s="162"/>
      <c r="CAK524347" s="162"/>
      <c r="CAL524347" s="162"/>
      <c r="CAM524347" s="162"/>
      <c r="CAN524347" s="162"/>
      <c r="CAO524347" s="162"/>
      <c r="CKF524347" s="162"/>
      <c r="CKG524347" s="162"/>
      <c r="CKH524347" s="162"/>
      <c r="CKI524347" s="162"/>
      <c r="CKJ524347" s="162"/>
      <c r="CKK524347" s="162"/>
      <c r="CUB524347" s="162"/>
      <c r="CUC524347" s="162"/>
      <c r="CUD524347" s="162"/>
      <c r="CUE524347" s="162"/>
      <c r="CUF524347" s="162"/>
      <c r="CUG524347" s="162"/>
      <c r="DDX524347" s="162"/>
      <c r="DDY524347" s="162"/>
      <c r="DDZ524347" s="162"/>
      <c r="DEA524347" s="162"/>
      <c r="DEB524347" s="162"/>
      <c r="DEC524347" s="162"/>
      <c r="DNT524347" s="162"/>
      <c r="DNU524347" s="162"/>
      <c r="DNV524347" s="162"/>
      <c r="DNW524347" s="162"/>
      <c r="DNX524347" s="162"/>
      <c r="DNY524347" s="162"/>
      <c r="DXP524347" s="162"/>
      <c r="DXQ524347" s="162"/>
      <c r="DXR524347" s="162"/>
      <c r="DXS524347" s="162"/>
      <c r="DXT524347" s="162"/>
      <c r="DXU524347" s="162"/>
      <c r="EHL524347" s="162"/>
      <c r="EHM524347" s="162"/>
      <c r="EHN524347" s="162"/>
      <c r="EHO524347" s="162"/>
      <c r="EHP524347" s="162"/>
      <c r="EHQ524347" s="162"/>
      <c r="ERH524347" s="162"/>
      <c r="ERI524347" s="162"/>
      <c r="ERJ524347" s="162"/>
      <c r="ERK524347" s="162"/>
      <c r="ERL524347" s="162"/>
      <c r="ERM524347" s="162"/>
      <c r="FBD524347" s="162"/>
      <c r="FBE524347" s="162"/>
      <c r="FBF524347" s="162"/>
      <c r="FBG524347" s="162"/>
      <c r="FBH524347" s="162"/>
      <c r="FBI524347" s="162"/>
      <c r="FKZ524347" s="162"/>
      <c r="FLA524347" s="162"/>
      <c r="FLB524347" s="162"/>
      <c r="FLC524347" s="162"/>
      <c r="FLD524347" s="162"/>
      <c r="FLE524347" s="162"/>
      <c r="FUV524347" s="162"/>
      <c r="FUW524347" s="162"/>
      <c r="FUX524347" s="162"/>
      <c r="FUY524347" s="162"/>
      <c r="FUZ524347" s="162"/>
      <c r="FVA524347" s="162"/>
      <c r="GER524347" s="162"/>
      <c r="GES524347" s="162"/>
      <c r="GET524347" s="162"/>
      <c r="GEU524347" s="162"/>
      <c r="GEV524347" s="162"/>
      <c r="GEW524347" s="162"/>
      <c r="GON524347" s="162"/>
      <c r="GOO524347" s="162"/>
      <c r="GOP524347" s="162"/>
      <c r="GOQ524347" s="162"/>
      <c r="GOR524347" s="162"/>
      <c r="GOS524347" s="162"/>
      <c r="GYJ524347" s="162"/>
      <c r="GYK524347" s="162"/>
      <c r="GYL524347" s="162"/>
      <c r="GYM524347" s="162"/>
      <c r="GYN524347" s="162"/>
      <c r="GYO524347" s="162"/>
      <c r="HIF524347" s="162"/>
      <c r="HIG524347" s="162"/>
      <c r="HIH524347" s="162"/>
      <c r="HII524347" s="162"/>
      <c r="HIJ524347" s="162"/>
      <c r="HIK524347" s="162"/>
      <c r="HSB524347" s="162"/>
      <c r="HSC524347" s="162"/>
      <c r="HSD524347" s="162"/>
      <c r="HSE524347" s="162"/>
      <c r="HSF524347" s="162"/>
      <c r="HSG524347" s="162"/>
      <c r="IBX524347" s="162"/>
      <c r="IBY524347" s="162"/>
      <c r="IBZ524347" s="162"/>
      <c r="ICA524347" s="162"/>
      <c r="ICB524347" s="162"/>
      <c r="ICC524347" s="162"/>
      <c r="ILT524347" s="162"/>
      <c r="ILU524347" s="162"/>
      <c r="ILV524347" s="162"/>
      <c r="ILW524347" s="162"/>
      <c r="ILX524347" s="162"/>
      <c r="ILY524347" s="162"/>
      <c r="IVP524347" s="162"/>
      <c r="IVQ524347" s="162"/>
      <c r="IVR524347" s="162"/>
      <c r="IVS524347" s="162"/>
      <c r="IVT524347" s="162"/>
      <c r="IVU524347" s="162"/>
      <c r="JFL524347" s="162"/>
      <c r="JFM524347" s="162"/>
      <c r="JFN524347" s="162"/>
      <c r="JFO524347" s="162"/>
      <c r="JFP524347" s="162"/>
      <c r="JFQ524347" s="162"/>
      <c r="JPH524347" s="162"/>
      <c r="JPI524347" s="162"/>
      <c r="JPJ524347" s="162"/>
      <c r="JPK524347" s="162"/>
      <c r="JPL524347" s="162"/>
      <c r="JPM524347" s="162"/>
      <c r="JZD524347" s="162"/>
      <c r="JZE524347" s="162"/>
      <c r="JZF524347" s="162"/>
      <c r="JZG524347" s="162"/>
      <c r="JZH524347" s="162"/>
      <c r="JZI524347" s="162"/>
      <c r="KIZ524347" s="162"/>
      <c r="KJA524347" s="162"/>
      <c r="KJB524347" s="162"/>
      <c r="KJC524347" s="162"/>
      <c r="KJD524347" s="162"/>
      <c r="KJE524347" s="162"/>
      <c r="KSV524347" s="162"/>
      <c r="KSW524347" s="162"/>
      <c r="KSX524347" s="162"/>
      <c r="KSY524347" s="162"/>
      <c r="KSZ524347" s="162"/>
      <c r="KTA524347" s="162"/>
      <c r="LCR524347" s="162"/>
      <c r="LCS524347" s="162"/>
      <c r="LCT524347" s="162"/>
      <c r="LCU524347" s="162"/>
      <c r="LCV524347" s="162"/>
      <c r="LCW524347" s="162"/>
      <c r="LMN524347" s="162"/>
      <c r="LMO524347" s="162"/>
      <c r="LMP524347" s="162"/>
      <c r="LMQ524347" s="162"/>
      <c r="LMR524347" s="162"/>
      <c r="LMS524347" s="162"/>
      <c r="LWJ524347" s="162"/>
      <c r="LWK524347" s="162"/>
      <c r="LWL524347" s="162"/>
      <c r="LWM524347" s="162"/>
      <c r="LWN524347" s="162"/>
      <c r="LWO524347" s="162"/>
      <c r="MGF524347" s="162"/>
      <c r="MGG524347" s="162"/>
      <c r="MGH524347" s="162"/>
      <c r="MGI524347" s="162"/>
      <c r="MGJ524347" s="162"/>
      <c r="MGK524347" s="162"/>
      <c r="MQB524347" s="162"/>
      <c r="MQC524347" s="162"/>
      <c r="MQD524347" s="162"/>
      <c r="MQE524347" s="162"/>
      <c r="MQF524347" s="162"/>
      <c r="MQG524347" s="162"/>
      <c r="MZX524347" s="162"/>
      <c r="MZY524347" s="162"/>
      <c r="MZZ524347" s="162"/>
      <c r="NAA524347" s="162"/>
      <c r="NAB524347" s="162"/>
      <c r="NAC524347" s="162"/>
      <c r="NJT524347" s="162"/>
      <c r="NJU524347" s="162"/>
      <c r="NJV524347" s="162"/>
      <c r="NJW524347" s="162"/>
      <c r="NJX524347" s="162"/>
      <c r="NJY524347" s="162"/>
      <c r="NTP524347" s="162"/>
      <c r="NTQ524347" s="162"/>
      <c r="NTR524347" s="162"/>
      <c r="NTS524347" s="162"/>
      <c r="NTT524347" s="162"/>
      <c r="NTU524347" s="162"/>
      <c r="ODL524347" s="162"/>
      <c r="ODM524347" s="162"/>
      <c r="ODN524347" s="162"/>
      <c r="ODO524347" s="162"/>
      <c r="ODP524347" s="162"/>
      <c r="ODQ524347" s="162"/>
      <c r="ONH524347" s="162"/>
      <c r="ONI524347" s="162"/>
      <c r="ONJ524347" s="162"/>
      <c r="ONK524347" s="162"/>
      <c r="ONL524347" s="162"/>
      <c r="ONM524347" s="162"/>
      <c r="OXD524347" s="162"/>
      <c r="OXE524347" s="162"/>
      <c r="OXF524347" s="162"/>
      <c r="OXG524347" s="162"/>
      <c r="OXH524347" s="162"/>
      <c r="OXI524347" s="162"/>
      <c r="PGZ524347" s="162"/>
      <c r="PHA524347" s="162"/>
      <c r="PHB524347" s="162"/>
      <c r="PHC524347" s="162"/>
      <c r="PHD524347" s="162"/>
      <c r="PHE524347" s="162"/>
      <c r="PQV524347" s="162"/>
      <c r="PQW524347" s="162"/>
      <c r="PQX524347" s="162"/>
      <c r="PQY524347" s="162"/>
      <c r="PQZ524347" s="162"/>
      <c r="PRA524347" s="162"/>
      <c r="QAR524347" s="162"/>
      <c r="QAS524347" s="162"/>
      <c r="QAT524347" s="162"/>
      <c r="QAU524347" s="162"/>
      <c r="QAV524347" s="162"/>
      <c r="QAW524347" s="162"/>
      <c r="QKN524347" s="162"/>
      <c r="QKO524347" s="162"/>
      <c r="QKP524347" s="162"/>
      <c r="QKQ524347" s="162"/>
      <c r="QKR524347" s="162"/>
      <c r="QKS524347" s="162"/>
      <c r="QUJ524347" s="162"/>
      <c r="QUK524347" s="162"/>
      <c r="QUL524347" s="162"/>
      <c r="QUM524347" s="162"/>
      <c r="QUN524347" s="162"/>
      <c r="QUO524347" s="162"/>
      <c r="REF524347" s="162"/>
      <c r="REG524347" s="162"/>
      <c r="REH524347" s="162"/>
      <c r="REI524347" s="162"/>
      <c r="REJ524347" s="162"/>
      <c r="REK524347" s="162"/>
      <c r="ROB524347" s="162"/>
      <c r="ROC524347" s="162"/>
      <c r="ROD524347" s="162"/>
      <c r="ROE524347" s="162"/>
      <c r="ROF524347" s="162"/>
      <c r="ROG524347" s="162"/>
      <c r="RXX524347" s="162"/>
      <c r="RXY524347" s="162"/>
      <c r="RXZ524347" s="162"/>
      <c r="RYA524347" s="162"/>
      <c r="RYB524347" s="162"/>
      <c r="RYC524347" s="162"/>
      <c r="SHT524347" s="162"/>
      <c r="SHU524347" s="162"/>
      <c r="SHV524347" s="162"/>
      <c r="SHW524347" s="162"/>
      <c r="SHX524347" s="162"/>
      <c r="SHY524347" s="162"/>
      <c r="SRP524347" s="162"/>
      <c r="SRQ524347" s="162"/>
      <c r="SRR524347" s="162"/>
      <c r="SRS524347" s="162"/>
      <c r="SRT524347" s="162"/>
      <c r="SRU524347" s="162"/>
      <c r="TBL524347" s="162"/>
      <c r="TBM524347" s="162"/>
      <c r="TBN524347" s="162"/>
      <c r="TBO524347" s="162"/>
      <c r="TBP524347" s="162"/>
      <c r="TBQ524347" s="162"/>
      <c r="TLH524347" s="162"/>
      <c r="TLI524347" s="162"/>
      <c r="TLJ524347" s="162"/>
      <c r="TLK524347" s="162"/>
      <c r="TLL524347" s="162"/>
      <c r="TLM524347" s="162"/>
      <c r="TVD524347" s="162"/>
      <c r="TVE524347" s="162"/>
      <c r="TVF524347" s="162"/>
      <c r="TVG524347" s="162"/>
      <c r="TVH524347" s="162"/>
      <c r="TVI524347" s="162"/>
      <c r="UEZ524347" s="162"/>
      <c r="UFA524347" s="162"/>
      <c r="UFB524347" s="162"/>
      <c r="UFC524347" s="162"/>
      <c r="UFD524347" s="162"/>
      <c r="UFE524347" s="162"/>
      <c r="UOV524347" s="162"/>
      <c r="UOW524347" s="162"/>
      <c r="UOX524347" s="162"/>
      <c r="UOY524347" s="162"/>
      <c r="UOZ524347" s="162"/>
      <c r="UPA524347" s="162"/>
      <c r="UYR524347" s="162"/>
      <c r="UYS524347" s="162"/>
      <c r="UYT524347" s="162"/>
      <c r="UYU524347" s="162"/>
      <c r="UYV524347" s="162"/>
      <c r="UYW524347" s="162"/>
      <c r="VIN524347" s="162"/>
      <c r="VIO524347" s="162"/>
      <c r="VIP524347" s="162"/>
      <c r="VIQ524347" s="162"/>
      <c r="VIR524347" s="162"/>
      <c r="VIS524347" s="162"/>
      <c r="VSJ524347" s="162"/>
      <c r="VSK524347" s="162"/>
      <c r="VSL524347" s="162"/>
      <c r="VSM524347" s="162"/>
      <c r="VSN524347" s="162"/>
      <c r="VSO524347" s="162"/>
      <c r="WCF524347" s="162"/>
      <c r="WCG524347" s="162"/>
      <c r="WCH524347" s="162"/>
      <c r="WCI524347" s="162"/>
      <c r="WCJ524347" s="162"/>
      <c r="WCK524347" s="162"/>
      <c r="WMB524347" s="162"/>
      <c r="WMC524347" s="162"/>
      <c r="WMD524347" s="162"/>
      <c r="WME524347" s="162"/>
      <c r="WMF524347" s="162"/>
      <c r="WMG524347" s="162"/>
      <c r="WVX524347" s="162"/>
      <c r="WVY524347" s="162"/>
      <c r="WVZ524347" s="162"/>
      <c r="WWA524347" s="162"/>
      <c r="WWB524347" s="162"/>
      <c r="WWC524347" s="162"/>
    </row>
    <row r="524348" spans="7:789 1040:1813 2064:2837 3088:3861 4112:4885 5136:5909 6160:6933 7184:7957 8208:8981 9232:10005 10256:11029 11280:12053 12304:13077 13328:14101 14352:15125 15376:16149" ht="11.25" customHeight="1" x14ac:dyDescent="0.35">
      <c r="G524348" s="162"/>
      <c r="H524348" s="162"/>
      <c r="I524348" s="162"/>
      <c r="J524348" s="162"/>
      <c r="K524348" s="162"/>
      <c r="L524348" s="162"/>
      <c r="M524348" s="162"/>
      <c r="N524348" s="162"/>
      <c r="O524348" s="162"/>
      <c r="JL524348" s="162"/>
      <c r="JM524348" s="162"/>
      <c r="JN524348" s="162"/>
      <c r="JO524348" s="162"/>
      <c r="JP524348" s="162"/>
      <c r="JQ524348" s="162"/>
      <c r="TH524348" s="162"/>
      <c r="TI524348" s="162"/>
      <c r="TJ524348" s="162"/>
      <c r="TK524348" s="162"/>
      <c r="TL524348" s="162"/>
      <c r="TM524348" s="162"/>
      <c r="ADD524348" s="162"/>
      <c r="ADE524348" s="162"/>
      <c r="ADF524348" s="162"/>
      <c r="ADG524348" s="162"/>
      <c r="ADH524348" s="162"/>
      <c r="ADI524348" s="162"/>
      <c r="AMZ524348" s="162"/>
      <c r="ANA524348" s="162"/>
      <c r="ANB524348" s="162"/>
      <c r="ANC524348" s="162"/>
      <c r="AND524348" s="162"/>
      <c r="ANE524348" s="162"/>
      <c r="AWV524348" s="162"/>
      <c r="AWW524348" s="162"/>
      <c r="AWX524348" s="162"/>
      <c r="AWY524348" s="162"/>
      <c r="AWZ524348" s="162"/>
      <c r="AXA524348" s="162"/>
      <c r="BGR524348" s="162"/>
      <c r="BGS524348" s="162"/>
      <c r="BGT524348" s="162"/>
      <c r="BGU524348" s="162"/>
      <c r="BGV524348" s="162"/>
      <c r="BGW524348" s="162"/>
      <c r="BQN524348" s="162"/>
      <c r="BQO524348" s="162"/>
      <c r="BQP524348" s="162"/>
      <c r="BQQ524348" s="162"/>
      <c r="BQR524348" s="162"/>
      <c r="BQS524348" s="162"/>
      <c r="CAJ524348" s="162"/>
      <c r="CAK524348" s="162"/>
      <c r="CAL524348" s="162"/>
      <c r="CAM524348" s="162"/>
      <c r="CAN524348" s="162"/>
      <c r="CAO524348" s="162"/>
      <c r="CKF524348" s="162"/>
      <c r="CKG524348" s="162"/>
      <c r="CKH524348" s="162"/>
      <c r="CKI524348" s="162"/>
      <c r="CKJ524348" s="162"/>
      <c r="CKK524348" s="162"/>
      <c r="CUB524348" s="162"/>
      <c r="CUC524348" s="162"/>
      <c r="CUD524348" s="162"/>
      <c r="CUE524348" s="162"/>
      <c r="CUF524348" s="162"/>
      <c r="CUG524348" s="162"/>
      <c r="DDX524348" s="162"/>
      <c r="DDY524348" s="162"/>
      <c r="DDZ524348" s="162"/>
      <c r="DEA524348" s="162"/>
      <c r="DEB524348" s="162"/>
      <c r="DEC524348" s="162"/>
      <c r="DNT524348" s="162"/>
      <c r="DNU524348" s="162"/>
      <c r="DNV524348" s="162"/>
      <c r="DNW524348" s="162"/>
      <c r="DNX524348" s="162"/>
      <c r="DNY524348" s="162"/>
      <c r="DXP524348" s="162"/>
      <c r="DXQ524348" s="162"/>
      <c r="DXR524348" s="162"/>
      <c r="DXS524348" s="162"/>
      <c r="DXT524348" s="162"/>
      <c r="DXU524348" s="162"/>
      <c r="EHL524348" s="162"/>
      <c r="EHM524348" s="162"/>
      <c r="EHN524348" s="162"/>
      <c r="EHO524348" s="162"/>
      <c r="EHP524348" s="162"/>
      <c r="EHQ524348" s="162"/>
      <c r="ERH524348" s="162"/>
      <c r="ERI524348" s="162"/>
      <c r="ERJ524348" s="162"/>
      <c r="ERK524348" s="162"/>
      <c r="ERL524348" s="162"/>
      <c r="ERM524348" s="162"/>
      <c r="FBD524348" s="162"/>
      <c r="FBE524348" s="162"/>
      <c r="FBF524348" s="162"/>
      <c r="FBG524348" s="162"/>
      <c r="FBH524348" s="162"/>
      <c r="FBI524348" s="162"/>
      <c r="FKZ524348" s="162"/>
      <c r="FLA524348" s="162"/>
      <c r="FLB524348" s="162"/>
      <c r="FLC524348" s="162"/>
      <c r="FLD524348" s="162"/>
      <c r="FLE524348" s="162"/>
      <c r="FUV524348" s="162"/>
      <c r="FUW524348" s="162"/>
      <c r="FUX524348" s="162"/>
      <c r="FUY524348" s="162"/>
      <c r="FUZ524348" s="162"/>
      <c r="FVA524348" s="162"/>
      <c r="GER524348" s="162"/>
      <c r="GES524348" s="162"/>
      <c r="GET524348" s="162"/>
      <c r="GEU524348" s="162"/>
      <c r="GEV524348" s="162"/>
      <c r="GEW524348" s="162"/>
      <c r="GON524348" s="162"/>
      <c r="GOO524348" s="162"/>
      <c r="GOP524348" s="162"/>
      <c r="GOQ524348" s="162"/>
      <c r="GOR524348" s="162"/>
      <c r="GOS524348" s="162"/>
      <c r="GYJ524348" s="162"/>
      <c r="GYK524348" s="162"/>
      <c r="GYL524348" s="162"/>
      <c r="GYM524348" s="162"/>
      <c r="GYN524348" s="162"/>
      <c r="GYO524348" s="162"/>
      <c r="HIF524348" s="162"/>
      <c r="HIG524348" s="162"/>
      <c r="HIH524348" s="162"/>
      <c r="HII524348" s="162"/>
      <c r="HIJ524348" s="162"/>
      <c r="HIK524348" s="162"/>
      <c r="HSB524348" s="162"/>
      <c r="HSC524348" s="162"/>
      <c r="HSD524348" s="162"/>
      <c r="HSE524348" s="162"/>
      <c r="HSF524348" s="162"/>
      <c r="HSG524348" s="162"/>
      <c r="IBX524348" s="162"/>
      <c r="IBY524348" s="162"/>
      <c r="IBZ524348" s="162"/>
      <c r="ICA524348" s="162"/>
      <c r="ICB524348" s="162"/>
      <c r="ICC524348" s="162"/>
      <c r="ILT524348" s="162"/>
      <c r="ILU524348" s="162"/>
      <c r="ILV524348" s="162"/>
      <c r="ILW524348" s="162"/>
      <c r="ILX524348" s="162"/>
      <c r="ILY524348" s="162"/>
      <c r="IVP524348" s="162"/>
      <c r="IVQ524348" s="162"/>
      <c r="IVR524348" s="162"/>
      <c r="IVS524348" s="162"/>
      <c r="IVT524348" s="162"/>
      <c r="IVU524348" s="162"/>
      <c r="JFL524348" s="162"/>
      <c r="JFM524348" s="162"/>
      <c r="JFN524348" s="162"/>
      <c r="JFO524348" s="162"/>
      <c r="JFP524348" s="162"/>
      <c r="JFQ524348" s="162"/>
      <c r="JPH524348" s="162"/>
      <c r="JPI524348" s="162"/>
      <c r="JPJ524348" s="162"/>
      <c r="JPK524348" s="162"/>
      <c r="JPL524348" s="162"/>
      <c r="JPM524348" s="162"/>
      <c r="JZD524348" s="162"/>
      <c r="JZE524348" s="162"/>
      <c r="JZF524348" s="162"/>
      <c r="JZG524348" s="162"/>
      <c r="JZH524348" s="162"/>
      <c r="JZI524348" s="162"/>
      <c r="KIZ524348" s="162"/>
      <c r="KJA524348" s="162"/>
      <c r="KJB524348" s="162"/>
      <c r="KJC524348" s="162"/>
      <c r="KJD524348" s="162"/>
      <c r="KJE524348" s="162"/>
      <c r="KSV524348" s="162"/>
      <c r="KSW524348" s="162"/>
      <c r="KSX524348" s="162"/>
      <c r="KSY524348" s="162"/>
      <c r="KSZ524348" s="162"/>
      <c r="KTA524348" s="162"/>
      <c r="LCR524348" s="162"/>
      <c r="LCS524348" s="162"/>
      <c r="LCT524348" s="162"/>
      <c r="LCU524348" s="162"/>
      <c r="LCV524348" s="162"/>
      <c r="LCW524348" s="162"/>
      <c r="LMN524348" s="162"/>
      <c r="LMO524348" s="162"/>
      <c r="LMP524348" s="162"/>
      <c r="LMQ524348" s="162"/>
      <c r="LMR524348" s="162"/>
      <c r="LMS524348" s="162"/>
      <c r="LWJ524348" s="162"/>
      <c r="LWK524348" s="162"/>
      <c r="LWL524348" s="162"/>
      <c r="LWM524348" s="162"/>
      <c r="LWN524348" s="162"/>
      <c r="LWO524348" s="162"/>
      <c r="MGF524348" s="162"/>
      <c r="MGG524348" s="162"/>
      <c r="MGH524348" s="162"/>
      <c r="MGI524348" s="162"/>
      <c r="MGJ524348" s="162"/>
      <c r="MGK524348" s="162"/>
      <c r="MQB524348" s="162"/>
      <c r="MQC524348" s="162"/>
      <c r="MQD524348" s="162"/>
      <c r="MQE524348" s="162"/>
      <c r="MQF524348" s="162"/>
      <c r="MQG524348" s="162"/>
      <c r="MZX524348" s="162"/>
      <c r="MZY524348" s="162"/>
      <c r="MZZ524348" s="162"/>
      <c r="NAA524348" s="162"/>
      <c r="NAB524348" s="162"/>
      <c r="NAC524348" s="162"/>
      <c r="NJT524348" s="162"/>
      <c r="NJU524348" s="162"/>
      <c r="NJV524348" s="162"/>
      <c r="NJW524348" s="162"/>
      <c r="NJX524348" s="162"/>
      <c r="NJY524348" s="162"/>
      <c r="NTP524348" s="162"/>
      <c r="NTQ524348" s="162"/>
      <c r="NTR524348" s="162"/>
      <c r="NTS524348" s="162"/>
      <c r="NTT524348" s="162"/>
      <c r="NTU524348" s="162"/>
      <c r="ODL524348" s="162"/>
      <c r="ODM524348" s="162"/>
      <c r="ODN524348" s="162"/>
      <c r="ODO524348" s="162"/>
      <c r="ODP524348" s="162"/>
      <c r="ODQ524348" s="162"/>
      <c r="ONH524348" s="162"/>
      <c r="ONI524348" s="162"/>
      <c r="ONJ524348" s="162"/>
      <c r="ONK524348" s="162"/>
      <c r="ONL524348" s="162"/>
      <c r="ONM524348" s="162"/>
      <c r="OXD524348" s="162"/>
      <c r="OXE524348" s="162"/>
      <c r="OXF524348" s="162"/>
      <c r="OXG524348" s="162"/>
      <c r="OXH524348" s="162"/>
      <c r="OXI524348" s="162"/>
      <c r="PGZ524348" s="162"/>
      <c r="PHA524348" s="162"/>
      <c r="PHB524348" s="162"/>
      <c r="PHC524348" s="162"/>
      <c r="PHD524348" s="162"/>
      <c r="PHE524348" s="162"/>
      <c r="PQV524348" s="162"/>
      <c r="PQW524348" s="162"/>
      <c r="PQX524348" s="162"/>
      <c r="PQY524348" s="162"/>
      <c r="PQZ524348" s="162"/>
      <c r="PRA524348" s="162"/>
      <c r="QAR524348" s="162"/>
      <c r="QAS524348" s="162"/>
      <c r="QAT524348" s="162"/>
      <c r="QAU524348" s="162"/>
      <c r="QAV524348" s="162"/>
      <c r="QAW524348" s="162"/>
      <c r="QKN524348" s="162"/>
      <c r="QKO524348" s="162"/>
      <c r="QKP524348" s="162"/>
      <c r="QKQ524348" s="162"/>
      <c r="QKR524348" s="162"/>
      <c r="QKS524348" s="162"/>
      <c r="QUJ524348" s="162"/>
      <c r="QUK524348" s="162"/>
      <c r="QUL524348" s="162"/>
      <c r="QUM524348" s="162"/>
      <c r="QUN524348" s="162"/>
      <c r="QUO524348" s="162"/>
      <c r="REF524348" s="162"/>
      <c r="REG524348" s="162"/>
      <c r="REH524348" s="162"/>
      <c r="REI524348" s="162"/>
      <c r="REJ524348" s="162"/>
      <c r="REK524348" s="162"/>
      <c r="ROB524348" s="162"/>
      <c r="ROC524348" s="162"/>
      <c r="ROD524348" s="162"/>
      <c r="ROE524348" s="162"/>
      <c r="ROF524348" s="162"/>
      <c r="ROG524348" s="162"/>
      <c r="RXX524348" s="162"/>
      <c r="RXY524348" s="162"/>
      <c r="RXZ524348" s="162"/>
      <c r="RYA524348" s="162"/>
      <c r="RYB524348" s="162"/>
      <c r="RYC524348" s="162"/>
      <c r="SHT524348" s="162"/>
      <c r="SHU524348" s="162"/>
      <c r="SHV524348" s="162"/>
      <c r="SHW524348" s="162"/>
      <c r="SHX524348" s="162"/>
      <c r="SHY524348" s="162"/>
      <c r="SRP524348" s="162"/>
      <c r="SRQ524348" s="162"/>
      <c r="SRR524348" s="162"/>
      <c r="SRS524348" s="162"/>
      <c r="SRT524348" s="162"/>
      <c r="SRU524348" s="162"/>
      <c r="TBL524348" s="162"/>
      <c r="TBM524348" s="162"/>
      <c r="TBN524348" s="162"/>
      <c r="TBO524348" s="162"/>
      <c r="TBP524348" s="162"/>
      <c r="TBQ524348" s="162"/>
      <c r="TLH524348" s="162"/>
      <c r="TLI524348" s="162"/>
      <c r="TLJ524348" s="162"/>
      <c r="TLK524348" s="162"/>
      <c r="TLL524348" s="162"/>
      <c r="TLM524348" s="162"/>
      <c r="TVD524348" s="162"/>
      <c r="TVE524348" s="162"/>
      <c r="TVF524348" s="162"/>
      <c r="TVG524348" s="162"/>
      <c r="TVH524348" s="162"/>
      <c r="TVI524348" s="162"/>
      <c r="UEZ524348" s="162"/>
      <c r="UFA524348" s="162"/>
      <c r="UFB524348" s="162"/>
      <c r="UFC524348" s="162"/>
      <c r="UFD524348" s="162"/>
      <c r="UFE524348" s="162"/>
      <c r="UOV524348" s="162"/>
      <c r="UOW524348" s="162"/>
      <c r="UOX524348" s="162"/>
      <c r="UOY524348" s="162"/>
      <c r="UOZ524348" s="162"/>
      <c r="UPA524348" s="162"/>
      <c r="UYR524348" s="162"/>
      <c r="UYS524348" s="162"/>
      <c r="UYT524348" s="162"/>
      <c r="UYU524348" s="162"/>
      <c r="UYV524348" s="162"/>
      <c r="UYW524348" s="162"/>
      <c r="VIN524348" s="162"/>
      <c r="VIO524348" s="162"/>
      <c r="VIP524348" s="162"/>
      <c r="VIQ524348" s="162"/>
      <c r="VIR524348" s="162"/>
      <c r="VIS524348" s="162"/>
      <c r="VSJ524348" s="162"/>
      <c r="VSK524348" s="162"/>
      <c r="VSL524348" s="162"/>
      <c r="VSM524348" s="162"/>
      <c r="VSN524348" s="162"/>
      <c r="VSO524348" s="162"/>
      <c r="WCF524348" s="162"/>
      <c r="WCG524348" s="162"/>
      <c r="WCH524348" s="162"/>
      <c r="WCI524348" s="162"/>
      <c r="WCJ524348" s="162"/>
      <c r="WCK524348" s="162"/>
      <c r="WMB524348" s="162"/>
      <c r="WMC524348" s="162"/>
      <c r="WMD524348" s="162"/>
      <c r="WME524348" s="162"/>
      <c r="WMF524348" s="162"/>
      <c r="WMG524348" s="162"/>
      <c r="WVX524348" s="162"/>
      <c r="WVY524348" s="162"/>
      <c r="WVZ524348" s="162"/>
      <c r="WWA524348" s="162"/>
      <c r="WWB524348" s="162"/>
      <c r="WWC524348" s="162"/>
    </row>
    <row r="524349" spans="7:789 1040:1813 2064:2837 3088:3861 4112:4885 5136:5909 6160:6933 7184:7957 8208:8981 9232:10005 10256:11029 11280:12053 12304:13077 13328:14101 14352:15125 15376:16149" ht="11.25" customHeight="1" x14ac:dyDescent="0.35">
      <c r="G524349" s="162"/>
      <c r="H524349" s="162"/>
      <c r="I524349" s="162"/>
      <c r="J524349" s="162"/>
      <c r="K524349" s="162"/>
      <c r="L524349" s="162"/>
      <c r="M524349" s="162"/>
      <c r="N524349" s="162"/>
      <c r="O524349" s="162"/>
      <c r="JL524349" s="162"/>
      <c r="JM524349" s="162"/>
      <c r="JN524349" s="162"/>
      <c r="JO524349" s="162"/>
      <c r="JP524349" s="162"/>
      <c r="JQ524349" s="162"/>
      <c r="TH524349" s="162"/>
      <c r="TI524349" s="162"/>
      <c r="TJ524349" s="162"/>
      <c r="TK524349" s="162"/>
      <c r="TL524349" s="162"/>
      <c r="TM524349" s="162"/>
      <c r="ADD524349" s="162"/>
      <c r="ADE524349" s="162"/>
      <c r="ADF524349" s="162"/>
      <c r="ADG524349" s="162"/>
      <c r="ADH524349" s="162"/>
      <c r="ADI524349" s="162"/>
      <c r="AMZ524349" s="162"/>
      <c r="ANA524349" s="162"/>
      <c r="ANB524349" s="162"/>
      <c r="ANC524349" s="162"/>
      <c r="AND524349" s="162"/>
      <c r="ANE524349" s="162"/>
      <c r="AWV524349" s="162"/>
      <c r="AWW524349" s="162"/>
      <c r="AWX524349" s="162"/>
      <c r="AWY524349" s="162"/>
      <c r="AWZ524349" s="162"/>
      <c r="AXA524349" s="162"/>
      <c r="BGR524349" s="162"/>
      <c r="BGS524349" s="162"/>
      <c r="BGT524349" s="162"/>
      <c r="BGU524349" s="162"/>
      <c r="BGV524349" s="162"/>
      <c r="BGW524349" s="162"/>
      <c r="BQN524349" s="162"/>
      <c r="BQO524349" s="162"/>
      <c r="BQP524349" s="162"/>
      <c r="BQQ524349" s="162"/>
      <c r="BQR524349" s="162"/>
      <c r="BQS524349" s="162"/>
      <c r="CAJ524349" s="162"/>
      <c r="CAK524349" s="162"/>
      <c r="CAL524349" s="162"/>
      <c r="CAM524349" s="162"/>
      <c r="CAN524349" s="162"/>
      <c r="CAO524349" s="162"/>
      <c r="CKF524349" s="162"/>
      <c r="CKG524349" s="162"/>
      <c r="CKH524349" s="162"/>
      <c r="CKI524349" s="162"/>
      <c r="CKJ524349" s="162"/>
      <c r="CKK524349" s="162"/>
      <c r="CUB524349" s="162"/>
      <c r="CUC524349" s="162"/>
      <c r="CUD524349" s="162"/>
      <c r="CUE524349" s="162"/>
      <c r="CUF524349" s="162"/>
      <c r="CUG524349" s="162"/>
      <c r="DDX524349" s="162"/>
      <c r="DDY524349" s="162"/>
      <c r="DDZ524349" s="162"/>
      <c r="DEA524349" s="162"/>
      <c r="DEB524349" s="162"/>
      <c r="DEC524349" s="162"/>
      <c r="DNT524349" s="162"/>
      <c r="DNU524349" s="162"/>
      <c r="DNV524349" s="162"/>
      <c r="DNW524349" s="162"/>
      <c r="DNX524349" s="162"/>
      <c r="DNY524349" s="162"/>
      <c r="DXP524349" s="162"/>
      <c r="DXQ524349" s="162"/>
      <c r="DXR524349" s="162"/>
      <c r="DXS524349" s="162"/>
      <c r="DXT524349" s="162"/>
      <c r="DXU524349" s="162"/>
      <c r="EHL524349" s="162"/>
      <c r="EHM524349" s="162"/>
      <c r="EHN524349" s="162"/>
      <c r="EHO524349" s="162"/>
      <c r="EHP524349" s="162"/>
      <c r="EHQ524349" s="162"/>
      <c r="ERH524349" s="162"/>
      <c r="ERI524349" s="162"/>
      <c r="ERJ524349" s="162"/>
      <c r="ERK524349" s="162"/>
      <c r="ERL524349" s="162"/>
      <c r="ERM524349" s="162"/>
      <c r="FBD524349" s="162"/>
      <c r="FBE524349" s="162"/>
      <c r="FBF524349" s="162"/>
      <c r="FBG524349" s="162"/>
      <c r="FBH524349" s="162"/>
      <c r="FBI524349" s="162"/>
      <c r="FKZ524349" s="162"/>
      <c r="FLA524349" s="162"/>
      <c r="FLB524349" s="162"/>
      <c r="FLC524349" s="162"/>
      <c r="FLD524349" s="162"/>
      <c r="FLE524349" s="162"/>
      <c r="FUV524349" s="162"/>
      <c r="FUW524349" s="162"/>
      <c r="FUX524349" s="162"/>
      <c r="FUY524349" s="162"/>
      <c r="FUZ524349" s="162"/>
      <c r="FVA524349" s="162"/>
      <c r="GER524349" s="162"/>
      <c r="GES524349" s="162"/>
      <c r="GET524349" s="162"/>
      <c r="GEU524349" s="162"/>
      <c r="GEV524349" s="162"/>
      <c r="GEW524349" s="162"/>
      <c r="GON524349" s="162"/>
      <c r="GOO524349" s="162"/>
      <c r="GOP524349" s="162"/>
      <c r="GOQ524349" s="162"/>
      <c r="GOR524349" s="162"/>
      <c r="GOS524349" s="162"/>
      <c r="GYJ524349" s="162"/>
      <c r="GYK524349" s="162"/>
      <c r="GYL524349" s="162"/>
      <c r="GYM524349" s="162"/>
      <c r="GYN524349" s="162"/>
      <c r="GYO524349" s="162"/>
      <c r="HIF524349" s="162"/>
      <c r="HIG524349" s="162"/>
      <c r="HIH524349" s="162"/>
      <c r="HII524349" s="162"/>
      <c r="HIJ524349" s="162"/>
      <c r="HIK524349" s="162"/>
      <c r="HSB524349" s="162"/>
      <c r="HSC524349" s="162"/>
      <c r="HSD524349" s="162"/>
      <c r="HSE524349" s="162"/>
      <c r="HSF524349" s="162"/>
      <c r="HSG524349" s="162"/>
      <c r="IBX524349" s="162"/>
      <c r="IBY524349" s="162"/>
      <c r="IBZ524349" s="162"/>
      <c r="ICA524349" s="162"/>
      <c r="ICB524349" s="162"/>
      <c r="ICC524349" s="162"/>
      <c r="ILT524349" s="162"/>
      <c r="ILU524349" s="162"/>
      <c r="ILV524349" s="162"/>
      <c r="ILW524349" s="162"/>
      <c r="ILX524349" s="162"/>
      <c r="ILY524349" s="162"/>
      <c r="IVP524349" s="162"/>
      <c r="IVQ524349" s="162"/>
      <c r="IVR524349" s="162"/>
      <c r="IVS524349" s="162"/>
      <c r="IVT524349" s="162"/>
      <c r="IVU524349" s="162"/>
      <c r="JFL524349" s="162"/>
      <c r="JFM524349" s="162"/>
      <c r="JFN524349" s="162"/>
      <c r="JFO524349" s="162"/>
      <c r="JFP524349" s="162"/>
      <c r="JFQ524349" s="162"/>
      <c r="JPH524349" s="162"/>
      <c r="JPI524349" s="162"/>
      <c r="JPJ524349" s="162"/>
      <c r="JPK524349" s="162"/>
      <c r="JPL524349" s="162"/>
      <c r="JPM524349" s="162"/>
      <c r="JZD524349" s="162"/>
      <c r="JZE524349" s="162"/>
      <c r="JZF524349" s="162"/>
      <c r="JZG524349" s="162"/>
      <c r="JZH524349" s="162"/>
      <c r="JZI524349" s="162"/>
      <c r="KIZ524349" s="162"/>
      <c r="KJA524349" s="162"/>
      <c r="KJB524349" s="162"/>
      <c r="KJC524349" s="162"/>
      <c r="KJD524349" s="162"/>
      <c r="KJE524349" s="162"/>
      <c r="KSV524349" s="162"/>
      <c r="KSW524349" s="162"/>
      <c r="KSX524349" s="162"/>
      <c r="KSY524349" s="162"/>
      <c r="KSZ524349" s="162"/>
      <c r="KTA524349" s="162"/>
      <c r="LCR524349" s="162"/>
      <c r="LCS524349" s="162"/>
      <c r="LCT524349" s="162"/>
      <c r="LCU524349" s="162"/>
      <c r="LCV524349" s="162"/>
      <c r="LCW524349" s="162"/>
      <c r="LMN524349" s="162"/>
      <c r="LMO524349" s="162"/>
      <c r="LMP524349" s="162"/>
      <c r="LMQ524349" s="162"/>
      <c r="LMR524349" s="162"/>
      <c r="LMS524349" s="162"/>
      <c r="LWJ524349" s="162"/>
      <c r="LWK524349" s="162"/>
      <c r="LWL524349" s="162"/>
      <c r="LWM524349" s="162"/>
      <c r="LWN524349" s="162"/>
      <c r="LWO524349" s="162"/>
      <c r="MGF524349" s="162"/>
      <c r="MGG524349" s="162"/>
      <c r="MGH524349" s="162"/>
      <c r="MGI524349" s="162"/>
      <c r="MGJ524349" s="162"/>
      <c r="MGK524349" s="162"/>
      <c r="MQB524349" s="162"/>
      <c r="MQC524349" s="162"/>
      <c r="MQD524349" s="162"/>
      <c r="MQE524349" s="162"/>
      <c r="MQF524349" s="162"/>
      <c r="MQG524349" s="162"/>
      <c r="MZX524349" s="162"/>
      <c r="MZY524349" s="162"/>
      <c r="MZZ524349" s="162"/>
      <c r="NAA524349" s="162"/>
      <c r="NAB524349" s="162"/>
      <c r="NAC524349" s="162"/>
      <c r="NJT524349" s="162"/>
      <c r="NJU524349" s="162"/>
      <c r="NJV524349" s="162"/>
      <c r="NJW524349" s="162"/>
      <c r="NJX524349" s="162"/>
      <c r="NJY524349" s="162"/>
      <c r="NTP524349" s="162"/>
      <c r="NTQ524349" s="162"/>
      <c r="NTR524349" s="162"/>
      <c r="NTS524349" s="162"/>
      <c r="NTT524349" s="162"/>
      <c r="NTU524349" s="162"/>
      <c r="ODL524349" s="162"/>
      <c r="ODM524349" s="162"/>
      <c r="ODN524349" s="162"/>
      <c r="ODO524349" s="162"/>
      <c r="ODP524349" s="162"/>
      <c r="ODQ524349" s="162"/>
      <c r="ONH524349" s="162"/>
      <c r="ONI524349" s="162"/>
      <c r="ONJ524349" s="162"/>
      <c r="ONK524349" s="162"/>
      <c r="ONL524349" s="162"/>
      <c r="ONM524349" s="162"/>
      <c r="OXD524349" s="162"/>
      <c r="OXE524349" s="162"/>
      <c r="OXF524349" s="162"/>
      <c r="OXG524349" s="162"/>
      <c r="OXH524349" s="162"/>
      <c r="OXI524349" s="162"/>
      <c r="PGZ524349" s="162"/>
      <c r="PHA524349" s="162"/>
      <c r="PHB524349" s="162"/>
      <c r="PHC524349" s="162"/>
      <c r="PHD524349" s="162"/>
      <c r="PHE524349" s="162"/>
      <c r="PQV524349" s="162"/>
      <c r="PQW524349" s="162"/>
      <c r="PQX524349" s="162"/>
      <c r="PQY524349" s="162"/>
      <c r="PQZ524349" s="162"/>
      <c r="PRA524349" s="162"/>
      <c r="QAR524349" s="162"/>
      <c r="QAS524349" s="162"/>
      <c r="QAT524349" s="162"/>
      <c r="QAU524349" s="162"/>
      <c r="QAV524349" s="162"/>
      <c r="QAW524349" s="162"/>
      <c r="QKN524349" s="162"/>
      <c r="QKO524349" s="162"/>
      <c r="QKP524349" s="162"/>
      <c r="QKQ524349" s="162"/>
      <c r="QKR524349" s="162"/>
      <c r="QKS524349" s="162"/>
      <c r="QUJ524349" s="162"/>
      <c r="QUK524349" s="162"/>
      <c r="QUL524349" s="162"/>
      <c r="QUM524349" s="162"/>
      <c r="QUN524349" s="162"/>
      <c r="QUO524349" s="162"/>
      <c r="REF524349" s="162"/>
      <c r="REG524349" s="162"/>
      <c r="REH524349" s="162"/>
      <c r="REI524349" s="162"/>
      <c r="REJ524349" s="162"/>
      <c r="REK524349" s="162"/>
      <c r="ROB524349" s="162"/>
      <c r="ROC524349" s="162"/>
      <c r="ROD524349" s="162"/>
      <c r="ROE524349" s="162"/>
      <c r="ROF524349" s="162"/>
      <c r="ROG524349" s="162"/>
      <c r="RXX524349" s="162"/>
      <c r="RXY524349" s="162"/>
      <c r="RXZ524349" s="162"/>
      <c r="RYA524349" s="162"/>
      <c r="RYB524349" s="162"/>
      <c r="RYC524349" s="162"/>
      <c r="SHT524349" s="162"/>
      <c r="SHU524349" s="162"/>
      <c r="SHV524349" s="162"/>
      <c r="SHW524349" s="162"/>
      <c r="SHX524349" s="162"/>
      <c r="SHY524349" s="162"/>
      <c r="SRP524349" s="162"/>
      <c r="SRQ524349" s="162"/>
      <c r="SRR524349" s="162"/>
      <c r="SRS524349" s="162"/>
      <c r="SRT524349" s="162"/>
      <c r="SRU524349" s="162"/>
      <c r="TBL524349" s="162"/>
      <c r="TBM524349" s="162"/>
      <c r="TBN524349" s="162"/>
      <c r="TBO524349" s="162"/>
      <c r="TBP524349" s="162"/>
      <c r="TBQ524349" s="162"/>
      <c r="TLH524349" s="162"/>
      <c r="TLI524349" s="162"/>
      <c r="TLJ524349" s="162"/>
      <c r="TLK524349" s="162"/>
      <c r="TLL524349" s="162"/>
      <c r="TLM524349" s="162"/>
      <c r="TVD524349" s="162"/>
      <c r="TVE524349" s="162"/>
      <c r="TVF524349" s="162"/>
      <c r="TVG524349" s="162"/>
      <c r="TVH524349" s="162"/>
      <c r="TVI524349" s="162"/>
      <c r="UEZ524349" s="162"/>
      <c r="UFA524349" s="162"/>
      <c r="UFB524349" s="162"/>
      <c r="UFC524349" s="162"/>
      <c r="UFD524349" s="162"/>
      <c r="UFE524349" s="162"/>
      <c r="UOV524349" s="162"/>
      <c r="UOW524349" s="162"/>
      <c r="UOX524349" s="162"/>
      <c r="UOY524349" s="162"/>
      <c r="UOZ524349" s="162"/>
      <c r="UPA524349" s="162"/>
      <c r="UYR524349" s="162"/>
      <c r="UYS524349" s="162"/>
      <c r="UYT524349" s="162"/>
      <c r="UYU524349" s="162"/>
      <c r="UYV524349" s="162"/>
      <c r="UYW524349" s="162"/>
      <c r="VIN524349" s="162"/>
      <c r="VIO524349" s="162"/>
      <c r="VIP524349" s="162"/>
      <c r="VIQ524349" s="162"/>
      <c r="VIR524349" s="162"/>
      <c r="VIS524349" s="162"/>
      <c r="VSJ524349" s="162"/>
      <c r="VSK524349" s="162"/>
      <c r="VSL524349" s="162"/>
      <c r="VSM524349" s="162"/>
      <c r="VSN524349" s="162"/>
      <c r="VSO524349" s="162"/>
      <c r="WCF524349" s="162"/>
      <c r="WCG524349" s="162"/>
      <c r="WCH524349" s="162"/>
      <c r="WCI524349" s="162"/>
      <c r="WCJ524349" s="162"/>
      <c r="WCK524349" s="162"/>
      <c r="WMB524349" s="162"/>
      <c r="WMC524349" s="162"/>
      <c r="WMD524349" s="162"/>
      <c r="WME524349" s="162"/>
      <c r="WMF524349" s="162"/>
      <c r="WMG524349" s="162"/>
      <c r="WVX524349" s="162"/>
      <c r="WVY524349" s="162"/>
      <c r="WVZ524349" s="162"/>
      <c r="WWA524349" s="162"/>
      <c r="WWB524349" s="162"/>
      <c r="WWC524349" s="162"/>
    </row>
    <row r="524350" spans="7:789 1040:1813 2064:2837 3088:3861 4112:4885 5136:5909 6160:6933 7184:7957 8208:8981 9232:10005 10256:11029 11280:12053 12304:13077 13328:14101 14352:15125 15376:16149" ht="11.25" customHeight="1" x14ac:dyDescent="0.35">
      <c r="G524350" s="162"/>
      <c r="H524350" s="162"/>
      <c r="I524350" s="162"/>
      <c r="J524350" s="162"/>
      <c r="K524350" s="162"/>
      <c r="L524350" s="162"/>
      <c r="M524350" s="162"/>
      <c r="N524350" s="162"/>
      <c r="O524350" s="162"/>
      <c r="JL524350" s="162"/>
      <c r="JM524350" s="162"/>
      <c r="JN524350" s="162"/>
      <c r="JO524350" s="162"/>
      <c r="JP524350" s="162"/>
      <c r="JQ524350" s="162"/>
      <c r="TH524350" s="162"/>
      <c r="TI524350" s="162"/>
      <c r="TJ524350" s="162"/>
      <c r="TK524350" s="162"/>
      <c r="TL524350" s="162"/>
      <c r="TM524350" s="162"/>
      <c r="ADD524350" s="162"/>
      <c r="ADE524350" s="162"/>
      <c r="ADF524350" s="162"/>
      <c r="ADG524350" s="162"/>
      <c r="ADH524350" s="162"/>
      <c r="ADI524350" s="162"/>
      <c r="AMZ524350" s="162"/>
      <c r="ANA524350" s="162"/>
      <c r="ANB524350" s="162"/>
      <c r="ANC524350" s="162"/>
      <c r="AND524350" s="162"/>
      <c r="ANE524350" s="162"/>
      <c r="AWV524350" s="162"/>
      <c r="AWW524350" s="162"/>
      <c r="AWX524350" s="162"/>
      <c r="AWY524350" s="162"/>
      <c r="AWZ524350" s="162"/>
      <c r="AXA524350" s="162"/>
      <c r="BGR524350" s="162"/>
      <c r="BGS524350" s="162"/>
      <c r="BGT524350" s="162"/>
      <c r="BGU524350" s="162"/>
      <c r="BGV524350" s="162"/>
      <c r="BGW524350" s="162"/>
      <c r="BQN524350" s="162"/>
      <c r="BQO524350" s="162"/>
      <c r="BQP524350" s="162"/>
      <c r="BQQ524350" s="162"/>
      <c r="BQR524350" s="162"/>
      <c r="BQS524350" s="162"/>
      <c r="CAJ524350" s="162"/>
      <c r="CAK524350" s="162"/>
      <c r="CAL524350" s="162"/>
      <c r="CAM524350" s="162"/>
      <c r="CAN524350" s="162"/>
      <c r="CAO524350" s="162"/>
      <c r="CKF524350" s="162"/>
      <c r="CKG524350" s="162"/>
      <c r="CKH524350" s="162"/>
      <c r="CKI524350" s="162"/>
      <c r="CKJ524350" s="162"/>
      <c r="CKK524350" s="162"/>
      <c r="CUB524350" s="162"/>
      <c r="CUC524350" s="162"/>
      <c r="CUD524350" s="162"/>
      <c r="CUE524350" s="162"/>
      <c r="CUF524350" s="162"/>
      <c r="CUG524350" s="162"/>
      <c r="DDX524350" s="162"/>
      <c r="DDY524350" s="162"/>
      <c r="DDZ524350" s="162"/>
      <c r="DEA524350" s="162"/>
      <c r="DEB524350" s="162"/>
      <c r="DEC524350" s="162"/>
      <c r="DNT524350" s="162"/>
      <c r="DNU524350" s="162"/>
      <c r="DNV524350" s="162"/>
      <c r="DNW524350" s="162"/>
      <c r="DNX524350" s="162"/>
      <c r="DNY524350" s="162"/>
      <c r="DXP524350" s="162"/>
      <c r="DXQ524350" s="162"/>
      <c r="DXR524350" s="162"/>
      <c r="DXS524350" s="162"/>
      <c r="DXT524350" s="162"/>
      <c r="DXU524350" s="162"/>
      <c r="EHL524350" s="162"/>
      <c r="EHM524350" s="162"/>
      <c r="EHN524350" s="162"/>
      <c r="EHO524350" s="162"/>
      <c r="EHP524350" s="162"/>
      <c r="EHQ524350" s="162"/>
      <c r="ERH524350" s="162"/>
      <c r="ERI524350" s="162"/>
      <c r="ERJ524350" s="162"/>
      <c r="ERK524350" s="162"/>
      <c r="ERL524350" s="162"/>
      <c r="ERM524350" s="162"/>
      <c r="FBD524350" s="162"/>
      <c r="FBE524350" s="162"/>
      <c r="FBF524350" s="162"/>
      <c r="FBG524350" s="162"/>
      <c r="FBH524350" s="162"/>
      <c r="FBI524350" s="162"/>
      <c r="FKZ524350" s="162"/>
      <c r="FLA524350" s="162"/>
      <c r="FLB524350" s="162"/>
      <c r="FLC524350" s="162"/>
      <c r="FLD524350" s="162"/>
      <c r="FLE524350" s="162"/>
      <c r="FUV524350" s="162"/>
      <c r="FUW524350" s="162"/>
      <c r="FUX524350" s="162"/>
      <c r="FUY524350" s="162"/>
      <c r="FUZ524350" s="162"/>
      <c r="FVA524350" s="162"/>
      <c r="GER524350" s="162"/>
      <c r="GES524350" s="162"/>
      <c r="GET524350" s="162"/>
      <c r="GEU524350" s="162"/>
      <c r="GEV524350" s="162"/>
      <c r="GEW524350" s="162"/>
      <c r="GON524350" s="162"/>
      <c r="GOO524350" s="162"/>
      <c r="GOP524350" s="162"/>
      <c r="GOQ524350" s="162"/>
      <c r="GOR524350" s="162"/>
      <c r="GOS524350" s="162"/>
      <c r="GYJ524350" s="162"/>
      <c r="GYK524350" s="162"/>
      <c r="GYL524350" s="162"/>
      <c r="GYM524350" s="162"/>
      <c r="GYN524350" s="162"/>
      <c r="GYO524350" s="162"/>
      <c r="HIF524350" s="162"/>
      <c r="HIG524350" s="162"/>
      <c r="HIH524350" s="162"/>
      <c r="HII524350" s="162"/>
      <c r="HIJ524350" s="162"/>
      <c r="HIK524350" s="162"/>
      <c r="HSB524350" s="162"/>
      <c r="HSC524350" s="162"/>
      <c r="HSD524350" s="162"/>
      <c r="HSE524350" s="162"/>
      <c r="HSF524350" s="162"/>
      <c r="HSG524350" s="162"/>
      <c r="IBX524350" s="162"/>
      <c r="IBY524350" s="162"/>
      <c r="IBZ524350" s="162"/>
      <c r="ICA524350" s="162"/>
      <c r="ICB524350" s="162"/>
      <c r="ICC524350" s="162"/>
      <c r="ILT524350" s="162"/>
      <c r="ILU524350" s="162"/>
      <c r="ILV524350" s="162"/>
      <c r="ILW524350" s="162"/>
      <c r="ILX524350" s="162"/>
      <c r="ILY524350" s="162"/>
      <c r="IVP524350" s="162"/>
      <c r="IVQ524350" s="162"/>
      <c r="IVR524350" s="162"/>
      <c r="IVS524350" s="162"/>
      <c r="IVT524350" s="162"/>
      <c r="IVU524350" s="162"/>
      <c r="JFL524350" s="162"/>
      <c r="JFM524350" s="162"/>
      <c r="JFN524350" s="162"/>
      <c r="JFO524350" s="162"/>
      <c r="JFP524350" s="162"/>
      <c r="JFQ524350" s="162"/>
      <c r="JPH524350" s="162"/>
      <c r="JPI524350" s="162"/>
      <c r="JPJ524350" s="162"/>
      <c r="JPK524350" s="162"/>
      <c r="JPL524350" s="162"/>
      <c r="JPM524350" s="162"/>
      <c r="JZD524350" s="162"/>
      <c r="JZE524350" s="162"/>
      <c r="JZF524350" s="162"/>
      <c r="JZG524350" s="162"/>
      <c r="JZH524350" s="162"/>
      <c r="JZI524350" s="162"/>
      <c r="KIZ524350" s="162"/>
      <c r="KJA524350" s="162"/>
      <c r="KJB524350" s="162"/>
      <c r="KJC524350" s="162"/>
      <c r="KJD524350" s="162"/>
      <c r="KJE524350" s="162"/>
      <c r="KSV524350" s="162"/>
      <c r="KSW524350" s="162"/>
      <c r="KSX524350" s="162"/>
      <c r="KSY524350" s="162"/>
      <c r="KSZ524350" s="162"/>
      <c r="KTA524350" s="162"/>
      <c r="LCR524350" s="162"/>
      <c r="LCS524350" s="162"/>
      <c r="LCT524350" s="162"/>
      <c r="LCU524350" s="162"/>
      <c r="LCV524350" s="162"/>
      <c r="LCW524350" s="162"/>
      <c r="LMN524350" s="162"/>
      <c r="LMO524350" s="162"/>
      <c r="LMP524350" s="162"/>
      <c r="LMQ524350" s="162"/>
      <c r="LMR524350" s="162"/>
      <c r="LMS524350" s="162"/>
      <c r="LWJ524350" s="162"/>
      <c r="LWK524350" s="162"/>
      <c r="LWL524350" s="162"/>
      <c r="LWM524350" s="162"/>
      <c r="LWN524350" s="162"/>
      <c r="LWO524350" s="162"/>
      <c r="MGF524350" s="162"/>
      <c r="MGG524350" s="162"/>
      <c r="MGH524350" s="162"/>
      <c r="MGI524350" s="162"/>
      <c r="MGJ524350" s="162"/>
      <c r="MGK524350" s="162"/>
      <c r="MQB524350" s="162"/>
      <c r="MQC524350" s="162"/>
      <c r="MQD524350" s="162"/>
      <c r="MQE524350" s="162"/>
      <c r="MQF524350" s="162"/>
      <c r="MQG524350" s="162"/>
      <c r="MZX524350" s="162"/>
      <c r="MZY524350" s="162"/>
      <c r="MZZ524350" s="162"/>
      <c r="NAA524350" s="162"/>
      <c r="NAB524350" s="162"/>
      <c r="NAC524350" s="162"/>
      <c r="NJT524350" s="162"/>
      <c r="NJU524350" s="162"/>
      <c r="NJV524350" s="162"/>
      <c r="NJW524350" s="162"/>
      <c r="NJX524350" s="162"/>
      <c r="NJY524350" s="162"/>
      <c r="NTP524350" s="162"/>
      <c r="NTQ524350" s="162"/>
      <c r="NTR524350" s="162"/>
      <c r="NTS524350" s="162"/>
      <c r="NTT524350" s="162"/>
      <c r="NTU524350" s="162"/>
      <c r="ODL524350" s="162"/>
      <c r="ODM524350" s="162"/>
      <c r="ODN524350" s="162"/>
      <c r="ODO524350" s="162"/>
      <c r="ODP524350" s="162"/>
      <c r="ODQ524350" s="162"/>
      <c r="ONH524350" s="162"/>
      <c r="ONI524350" s="162"/>
      <c r="ONJ524350" s="162"/>
      <c r="ONK524350" s="162"/>
      <c r="ONL524350" s="162"/>
      <c r="ONM524350" s="162"/>
      <c r="OXD524350" s="162"/>
      <c r="OXE524350" s="162"/>
      <c r="OXF524350" s="162"/>
      <c r="OXG524350" s="162"/>
      <c r="OXH524350" s="162"/>
      <c r="OXI524350" s="162"/>
      <c r="PGZ524350" s="162"/>
      <c r="PHA524350" s="162"/>
      <c r="PHB524350" s="162"/>
      <c r="PHC524350" s="162"/>
      <c r="PHD524350" s="162"/>
      <c r="PHE524350" s="162"/>
      <c r="PQV524350" s="162"/>
      <c r="PQW524350" s="162"/>
      <c r="PQX524350" s="162"/>
      <c r="PQY524350" s="162"/>
      <c r="PQZ524350" s="162"/>
      <c r="PRA524350" s="162"/>
      <c r="QAR524350" s="162"/>
      <c r="QAS524350" s="162"/>
      <c r="QAT524350" s="162"/>
      <c r="QAU524350" s="162"/>
      <c r="QAV524350" s="162"/>
      <c r="QAW524350" s="162"/>
      <c r="QKN524350" s="162"/>
      <c r="QKO524350" s="162"/>
      <c r="QKP524350" s="162"/>
      <c r="QKQ524350" s="162"/>
      <c r="QKR524350" s="162"/>
      <c r="QKS524350" s="162"/>
      <c r="QUJ524350" s="162"/>
      <c r="QUK524350" s="162"/>
      <c r="QUL524350" s="162"/>
      <c r="QUM524350" s="162"/>
      <c r="QUN524350" s="162"/>
      <c r="QUO524350" s="162"/>
      <c r="REF524350" s="162"/>
      <c r="REG524350" s="162"/>
      <c r="REH524350" s="162"/>
      <c r="REI524350" s="162"/>
      <c r="REJ524350" s="162"/>
      <c r="REK524350" s="162"/>
      <c r="ROB524350" s="162"/>
      <c r="ROC524350" s="162"/>
      <c r="ROD524350" s="162"/>
      <c r="ROE524350" s="162"/>
      <c r="ROF524350" s="162"/>
      <c r="ROG524350" s="162"/>
      <c r="RXX524350" s="162"/>
      <c r="RXY524350" s="162"/>
      <c r="RXZ524350" s="162"/>
      <c r="RYA524350" s="162"/>
      <c r="RYB524350" s="162"/>
      <c r="RYC524350" s="162"/>
      <c r="SHT524350" s="162"/>
      <c r="SHU524350" s="162"/>
      <c r="SHV524350" s="162"/>
      <c r="SHW524350" s="162"/>
      <c r="SHX524350" s="162"/>
      <c r="SHY524350" s="162"/>
      <c r="SRP524350" s="162"/>
      <c r="SRQ524350" s="162"/>
      <c r="SRR524350" s="162"/>
      <c r="SRS524350" s="162"/>
      <c r="SRT524350" s="162"/>
      <c r="SRU524350" s="162"/>
      <c r="TBL524350" s="162"/>
      <c r="TBM524350" s="162"/>
      <c r="TBN524350" s="162"/>
      <c r="TBO524350" s="162"/>
      <c r="TBP524350" s="162"/>
      <c r="TBQ524350" s="162"/>
      <c r="TLH524350" s="162"/>
      <c r="TLI524350" s="162"/>
      <c r="TLJ524350" s="162"/>
      <c r="TLK524350" s="162"/>
      <c r="TLL524350" s="162"/>
      <c r="TLM524350" s="162"/>
      <c r="TVD524350" s="162"/>
      <c r="TVE524350" s="162"/>
      <c r="TVF524350" s="162"/>
      <c r="TVG524350" s="162"/>
      <c r="TVH524350" s="162"/>
      <c r="TVI524350" s="162"/>
      <c r="UEZ524350" s="162"/>
      <c r="UFA524350" s="162"/>
      <c r="UFB524350" s="162"/>
      <c r="UFC524350" s="162"/>
      <c r="UFD524350" s="162"/>
      <c r="UFE524350" s="162"/>
      <c r="UOV524350" s="162"/>
      <c r="UOW524350" s="162"/>
      <c r="UOX524350" s="162"/>
      <c r="UOY524350" s="162"/>
      <c r="UOZ524350" s="162"/>
      <c r="UPA524350" s="162"/>
      <c r="UYR524350" s="162"/>
      <c r="UYS524350" s="162"/>
      <c r="UYT524350" s="162"/>
      <c r="UYU524350" s="162"/>
      <c r="UYV524350" s="162"/>
      <c r="UYW524350" s="162"/>
      <c r="VIN524350" s="162"/>
      <c r="VIO524350" s="162"/>
      <c r="VIP524350" s="162"/>
      <c r="VIQ524350" s="162"/>
      <c r="VIR524350" s="162"/>
      <c r="VIS524350" s="162"/>
      <c r="VSJ524350" s="162"/>
      <c r="VSK524350" s="162"/>
      <c r="VSL524350" s="162"/>
      <c r="VSM524350" s="162"/>
      <c r="VSN524350" s="162"/>
      <c r="VSO524350" s="162"/>
      <c r="WCF524350" s="162"/>
      <c r="WCG524350" s="162"/>
      <c r="WCH524350" s="162"/>
      <c r="WCI524350" s="162"/>
      <c r="WCJ524350" s="162"/>
      <c r="WCK524350" s="162"/>
      <c r="WMB524350" s="162"/>
      <c r="WMC524350" s="162"/>
      <c r="WMD524350" s="162"/>
      <c r="WME524350" s="162"/>
      <c r="WMF524350" s="162"/>
      <c r="WMG524350" s="162"/>
      <c r="WVX524350" s="162"/>
      <c r="WVY524350" s="162"/>
      <c r="WVZ524350" s="162"/>
      <c r="WWA524350" s="162"/>
      <c r="WWB524350" s="162"/>
      <c r="WWC524350" s="162"/>
    </row>
    <row r="589877" spans="7:789 1040:1813 2064:2837 3088:3861 4112:4885 5136:5909 6160:6933 7184:7957 8208:8981 9232:10005 10256:11029 11280:12053 12304:13077 13328:14101 14352:15125 15376:16149" ht="11.25" customHeight="1" x14ac:dyDescent="0.35">
      <c r="G589877" s="162"/>
      <c r="H589877" s="162"/>
      <c r="I589877" s="162"/>
      <c r="J589877" s="162"/>
      <c r="K589877" s="162"/>
      <c r="L589877" s="162"/>
      <c r="M589877" s="162"/>
      <c r="N589877" s="162"/>
      <c r="O589877" s="162"/>
      <c r="JL589877" s="162"/>
      <c r="JM589877" s="162"/>
      <c r="JN589877" s="162"/>
      <c r="JO589877" s="162"/>
      <c r="JP589877" s="162"/>
      <c r="JQ589877" s="162"/>
      <c r="TH589877" s="162"/>
      <c r="TI589877" s="162"/>
      <c r="TJ589877" s="162"/>
      <c r="TK589877" s="162"/>
      <c r="TL589877" s="162"/>
      <c r="TM589877" s="162"/>
      <c r="ADD589877" s="162"/>
      <c r="ADE589877" s="162"/>
      <c r="ADF589877" s="162"/>
      <c r="ADG589877" s="162"/>
      <c r="ADH589877" s="162"/>
      <c r="ADI589877" s="162"/>
      <c r="AMZ589877" s="162"/>
      <c r="ANA589877" s="162"/>
      <c r="ANB589877" s="162"/>
      <c r="ANC589877" s="162"/>
      <c r="AND589877" s="162"/>
      <c r="ANE589877" s="162"/>
      <c r="AWV589877" s="162"/>
      <c r="AWW589877" s="162"/>
      <c r="AWX589877" s="162"/>
      <c r="AWY589877" s="162"/>
      <c r="AWZ589877" s="162"/>
      <c r="AXA589877" s="162"/>
      <c r="BGR589877" s="162"/>
      <c r="BGS589877" s="162"/>
      <c r="BGT589877" s="162"/>
      <c r="BGU589877" s="162"/>
      <c r="BGV589877" s="162"/>
      <c r="BGW589877" s="162"/>
      <c r="BQN589877" s="162"/>
      <c r="BQO589877" s="162"/>
      <c r="BQP589877" s="162"/>
      <c r="BQQ589877" s="162"/>
      <c r="BQR589877" s="162"/>
      <c r="BQS589877" s="162"/>
      <c r="CAJ589877" s="162"/>
      <c r="CAK589877" s="162"/>
      <c r="CAL589877" s="162"/>
      <c r="CAM589877" s="162"/>
      <c r="CAN589877" s="162"/>
      <c r="CAO589877" s="162"/>
      <c r="CKF589877" s="162"/>
      <c r="CKG589877" s="162"/>
      <c r="CKH589877" s="162"/>
      <c r="CKI589877" s="162"/>
      <c r="CKJ589877" s="162"/>
      <c r="CKK589877" s="162"/>
      <c r="CUB589877" s="162"/>
      <c r="CUC589877" s="162"/>
      <c r="CUD589877" s="162"/>
      <c r="CUE589877" s="162"/>
      <c r="CUF589877" s="162"/>
      <c r="CUG589877" s="162"/>
      <c r="DDX589877" s="162"/>
      <c r="DDY589877" s="162"/>
      <c r="DDZ589877" s="162"/>
      <c r="DEA589877" s="162"/>
      <c r="DEB589877" s="162"/>
      <c r="DEC589877" s="162"/>
      <c r="DNT589877" s="162"/>
      <c r="DNU589877" s="162"/>
      <c r="DNV589877" s="162"/>
      <c r="DNW589877" s="162"/>
      <c r="DNX589877" s="162"/>
      <c r="DNY589877" s="162"/>
      <c r="DXP589877" s="162"/>
      <c r="DXQ589877" s="162"/>
      <c r="DXR589877" s="162"/>
      <c r="DXS589877" s="162"/>
      <c r="DXT589877" s="162"/>
      <c r="DXU589877" s="162"/>
      <c r="EHL589877" s="162"/>
      <c r="EHM589877" s="162"/>
      <c r="EHN589877" s="162"/>
      <c r="EHO589877" s="162"/>
      <c r="EHP589877" s="162"/>
      <c r="EHQ589877" s="162"/>
      <c r="ERH589877" s="162"/>
      <c r="ERI589877" s="162"/>
      <c r="ERJ589877" s="162"/>
      <c r="ERK589877" s="162"/>
      <c r="ERL589877" s="162"/>
      <c r="ERM589877" s="162"/>
      <c r="FBD589877" s="162"/>
      <c r="FBE589877" s="162"/>
      <c r="FBF589877" s="162"/>
      <c r="FBG589877" s="162"/>
      <c r="FBH589877" s="162"/>
      <c r="FBI589877" s="162"/>
      <c r="FKZ589877" s="162"/>
      <c r="FLA589877" s="162"/>
      <c r="FLB589877" s="162"/>
      <c r="FLC589877" s="162"/>
      <c r="FLD589877" s="162"/>
      <c r="FLE589877" s="162"/>
      <c r="FUV589877" s="162"/>
      <c r="FUW589877" s="162"/>
      <c r="FUX589877" s="162"/>
      <c r="FUY589877" s="162"/>
      <c r="FUZ589877" s="162"/>
      <c r="FVA589877" s="162"/>
      <c r="GER589877" s="162"/>
      <c r="GES589877" s="162"/>
      <c r="GET589877" s="162"/>
      <c r="GEU589877" s="162"/>
      <c r="GEV589877" s="162"/>
      <c r="GEW589877" s="162"/>
      <c r="GON589877" s="162"/>
      <c r="GOO589877" s="162"/>
      <c r="GOP589877" s="162"/>
      <c r="GOQ589877" s="162"/>
      <c r="GOR589877" s="162"/>
      <c r="GOS589877" s="162"/>
      <c r="GYJ589877" s="162"/>
      <c r="GYK589877" s="162"/>
      <c r="GYL589877" s="162"/>
      <c r="GYM589877" s="162"/>
      <c r="GYN589877" s="162"/>
      <c r="GYO589877" s="162"/>
      <c r="HIF589877" s="162"/>
      <c r="HIG589877" s="162"/>
      <c r="HIH589877" s="162"/>
      <c r="HII589877" s="162"/>
      <c r="HIJ589877" s="162"/>
      <c r="HIK589877" s="162"/>
      <c r="HSB589877" s="162"/>
      <c r="HSC589877" s="162"/>
      <c r="HSD589877" s="162"/>
      <c r="HSE589877" s="162"/>
      <c r="HSF589877" s="162"/>
      <c r="HSG589877" s="162"/>
      <c r="IBX589877" s="162"/>
      <c r="IBY589877" s="162"/>
      <c r="IBZ589877" s="162"/>
      <c r="ICA589877" s="162"/>
      <c r="ICB589877" s="162"/>
      <c r="ICC589877" s="162"/>
      <c r="ILT589877" s="162"/>
      <c r="ILU589877" s="162"/>
      <c r="ILV589877" s="162"/>
      <c r="ILW589877" s="162"/>
      <c r="ILX589877" s="162"/>
      <c r="ILY589877" s="162"/>
      <c r="IVP589877" s="162"/>
      <c r="IVQ589877" s="162"/>
      <c r="IVR589877" s="162"/>
      <c r="IVS589877" s="162"/>
      <c r="IVT589877" s="162"/>
      <c r="IVU589877" s="162"/>
      <c r="JFL589877" s="162"/>
      <c r="JFM589877" s="162"/>
      <c r="JFN589877" s="162"/>
      <c r="JFO589877" s="162"/>
      <c r="JFP589877" s="162"/>
      <c r="JFQ589877" s="162"/>
      <c r="JPH589877" s="162"/>
      <c r="JPI589877" s="162"/>
      <c r="JPJ589877" s="162"/>
      <c r="JPK589877" s="162"/>
      <c r="JPL589877" s="162"/>
      <c r="JPM589877" s="162"/>
      <c r="JZD589877" s="162"/>
      <c r="JZE589877" s="162"/>
      <c r="JZF589877" s="162"/>
      <c r="JZG589877" s="162"/>
      <c r="JZH589877" s="162"/>
      <c r="JZI589877" s="162"/>
      <c r="KIZ589877" s="162"/>
      <c r="KJA589877" s="162"/>
      <c r="KJB589877" s="162"/>
      <c r="KJC589877" s="162"/>
      <c r="KJD589877" s="162"/>
      <c r="KJE589877" s="162"/>
      <c r="KSV589877" s="162"/>
      <c r="KSW589877" s="162"/>
      <c r="KSX589877" s="162"/>
      <c r="KSY589877" s="162"/>
      <c r="KSZ589877" s="162"/>
      <c r="KTA589877" s="162"/>
      <c r="LCR589877" s="162"/>
      <c r="LCS589877" s="162"/>
      <c r="LCT589877" s="162"/>
      <c r="LCU589877" s="162"/>
      <c r="LCV589877" s="162"/>
      <c r="LCW589877" s="162"/>
      <c r="LMN589877" s="162"/>
      <c r="LMO589877" s="162"/>
      <c r="LMP589877" s="162"/>
      <c r="LMQ589877" s="162"/>
      <c r="LMR589877" s="162"/>
      <c r="LMS589877" s="162"/>
      <c r="LWJ589877" s="162"/>
      <c r="LWK589877" s="162"/>
      <c r="LWL589877" s="162"/>
      <c r="LWM589877" s="162"/>
      <c r="LWN589877" s="162"/>
      <c r="LWO589877" s="162"/>
      <c r="MGF589877" s="162"/>
      <c r="MGG589877" s="162"/>
      <c r="MGH589877" s="162"/>
      <c r="MGI589877" s="162"/>
      <c r="MGJ589877" s="162"/>
      <c r="MGK589877" s="162"/>
      <c r="MQB589877" s="162"/>
      <c r="MQC589877" s="162"/>
      <c r="MQD589877" s="162"/>
      <c r="MQE589877" s="162"/>
      <c r="MQF589877" s="162"/>
      <c r="MQG589877" s="162"/>
      <c r="MZX589877" s="162"/>
      <c r="MZY589877" s="162"/>
      <c r="MZZ589877" s="162"/>
      <c r="NAA589877" s="162"/>
      <c r="NAB589877" s="162"/>
      <c r="NAC589877" s="162"/>
      <c r="NJT589877" s="162"/>
      <c r="NJU589877" s="162"/>
      <c r="NJV589877" s="162"/>
      <c r="NJW589877" s="162"/>
      <c r="NJX589877" s="162"/>
      <c r="NJY589877" s="162"/>
      <c r="NTP589877" s="162"/>
      <c r="NTQ589877" s="162"/>
      <c r="NTR589877" s="162"/>
      <c r="NTS589877" s="162"/>
      <c r="NTT589877" s="162"/>
      <c r="NTU589877" s="162"/>
      <c r="ODL589877" s="162"/>
      <c r="ODM589877" s="162"/>
      <c r="ODN589877" s="162"/>
      <c r="ODO589877" s="162"/>
      <c r="ODP589877" s="162"/>
      <c r="ODQ589877" s="162"/>
      <c r="ONH589877" s="162"/>
      <c r="ONI589877" s="162"/>
      <c r="ONJ589877" s="162"/>
      <c r="ONK589877" s="162"/>
      <c r="ONL589877" s="162"/>
      <c r="ONM589877" s="162"/>
      <c r="OXD589877" s="162"/>
      <c r="OXE589877" s="162"/>
      <c r="OXF589877" s="162"/>
      <c r="OXG589877" s="162"/>
      <c r="OXH589877" s="162"/>
      <c r="OXI589877" s="162"/>
      <c r="PGZ589877" s="162"/>
      <c r="PHA589877" s="162"/>
      <c r="PHB589877" s="162"/>
      <c r="PHC589877" s="162"/>
      <c r="PHD589877" s="162"/>
      <c r="PHE589877" s="162"/>
      <c r="PQV589877" s="162"/>
      <c r="PQW589877" s="162"/>
      <c r="PQX589877" s="162"/>
      <c r="PQY589877" s="162"/>
      <c r="PQZ589877" s="162"/>
      <c r="PRA589877" s="162"/>
      <c r="QAR589877" s="162"/>
      <c r="QAS589877" s="162"/>
      <c r="QAT589877" s="162"/>
      <c r="QAU589877" s="162"/>
      <c r="QAV589877" s="162"/>
      <c r="QAW589877" s="162"/>
      <c r="QKN589877" s="162"/>
      <c r="QKO589877" s="162"/>
      <c r="QKP589877" s="162"/>
      <c r="QKQ589877" s="162"/>
      <c r="QKR589877" s="162"/>
      <c r="QKS589877" s="162"/>
      <c r="QUJ589877" s="162"/>
      <c r="QUK589877" s="162"/>
      <c r="QUL589877" s="162"/>
      <c r="QUM589877" s="162"/>
      <c r="QUN589877" s="162"/>
      <c r="QUO589877" s="162"/>
      <c r="REF589877" s="162"/>
      <c r="REG589877" s="162"/>
      <c r="REH589877" s="162"/>
      <c r="REI589877" s="162"/>
      <c r="REJ589877" s="162"/>
      <c r="REK589877" s="162"/>
      <c r="ROB589877" s="162"/>
      <c r="ROC589877" s="162"/>
      <c r="ROD589877" s="162"/>
      <c r="ROE589877" s="162"/>
      <c r="ROF589877" s="162"/>
      <c r="ROG589877" s="162"/>
      <c r="RXX589877" s="162"/>
      <c r="RXY589877" s="162"/>
      <c r="RXZ589877" s="162"/>
      <c r="RYA589877" s="162"/>
      <c r="RYB589877" s="162"/>
      <c r="RYC589877" s="162"/>
      <c r="SHT589877" s="162"/>
      <c r="SHU589877" s="162"/>
      <c r="SHV589877" s="162"/>
      <c r="SHW589877" s="162"/>
      <c r="SHX589877" s="162"/>
      <c r="SHY589877" s="162"/>
      <c r="SRP589877" s="162"/>
      <c r="SRQ589877" s="162"/>
      <c r="SRR589877" s="162"/>
      <c r="SRS589877" s="162"/>
      <c r="SRT589877" s="162"/>
      <c r="SRU589877" s="162"/>
      <c r="TBL589877" s="162"/>
      <c r="TBM589877" s="162"/>
      <c r="TBN589877" s="162"/>
      <c r="TBO589877" s="162"/>
      <c r="TBP589877" s="162"/>
      <c r="TBQ589877" s="162"/>
      <c r="TLH589877" s="162"/>
      <c r="TLI589877" s="162"/>
      <c r="TLJ589877" s="162"/>
      <c r="TLK589877" s="162"/>
      <c r="TLL589877" s="162"/>
      <c r="TLM589877" s="162"/>
      <c r="TVD589877" s="162"/>
      <c r="TVE589877" s="162"/>
      <c r="TVF589877" s="162"/>
      <c r="TVG589877" s="162"/>
      <c r="TVH589877" s="162"/>
      <c r="TVI589877" s="162"/>
      <c r="UEZ589877" s="162"/>
      <c r="UFA589877" s="162"/>
      <c r="UFB589877" s="162"/>
      <c r="UFC589877" s="162"/>
      <c r="UFD589877" s="162"/>
      <c r="UFE589877" s="162"/>
      <c r="UOV589877" s="162"/>
      <c r="UOW589877" s="162"/>
      <c r="UOX589877" s="162"/>
      <c r="UOY589877" s="162"/>
      <c r="UOZ589877" s="162"/>
      <c r="UPA589877" s="162"/>
      <c r="UYR589877" s="162"/>
      <c r="UYS589877" s="162"/>
      <c r="UYT589877" s="162"/>
      <c r="UYU589877" s="162"/>
      <c r="UYV589877" s="162"/>
      <c r="UYW589877" s="162"/>
      <c r="VIN589877" s="162"/>
      <c r="VIO589877" s="162"/>
      <c r="VIP589877" s="162"/>
      <c r="VIQ589877" s="162"/>
      <c r="VIR589877" s="162"/>
      <c r="VIS589877" s="162"/>
      <c r="VSJ589877" s="162"/>
      <c r="VSK589877" s="162"/>
      <c r="VSL589877" s="162"/>
      <c r="VSM589877" s="162"/>
      <c r="VSN589877" s="162"/>
      <c r="VSO589877" s="162"/>
      <c r="WCF589877" s="162"/>
      <c r="WCG589877" s="162"/>
      <c r="WCH589877" s="162"/>
      <c r="WCI589877" s="162"/>
      <c r="WCJ589877" s="162"/>
      <c r="WCK589877" s="162"/>
      <c r="WMB589877" s="162"/>
      <c r="WMC589877" s="162"/>
      <c r="WMD589877" s="162"/>
      <c r="WME589877" s="162"/>
      <c r="WMF589877" s="162"/>
      <c r="WMG589877" s="162"/>
      <c r="WVX589877" s="162"/>
      <c r="WVY589877" s="162"/>
      <c r="WVZ589877" s="162"/>
      <c r="WWA589877" s="162"/>
      <c r="WWB589877" s="162"/>
      <c r="WWC589877" s="162"/>
    </row>
    <row r="589878" spans="7:789 1040:1813 2064:2837 3088:3861 4112:4885 5136:5909 6160:6933 7184:7957 8208:8981 9232:10005 10256:11029 11280:12053 12304:13077 13328:14101 14352:15125 15376:16149" ht="11.25" customHeight="1" x14ac:dyDescent="0.35">
      <c r="G589878" s="162"/>
      <c r="H589878" s="162"/>
      <c r="I589878" s="162"/>
      <c r="J589878" s="162"/>
      <c r="K589878" s="162"/>
      <c r="L589878" s="162"/>
      <c r="M589878" s="162"/>
      <c r="N589878" s="162"/>
      <c r="O589878" s="162"/>
      <c r="JL589878" s="162"/>
      <c r="JM589878" s="162"/>
      <c r="JN589878" s="162"/>
      <c r="JO589878" s="162"/>
      <c r="JP589878" s="162"/>
      <c r="JQ589878" s="162"/>
      <c r="TH589878" s="162"/>
      <c r="TI589878" s="162"/>
      <c r="TJ589878" s="162"/>
      <c r="TK589878" s="162"/>
      <c r="TL589878" s="162"/>
      <c r="TM589878" s="162"/>
      <c r="ADD589878" s="162"/>
      <c r="ADE589878" s="162"/>
      <c r="ADF589878" s="162"/>
      <c r="ADG589878" s="162"/>
      <c r="ADH589878" s="162"/>
      <c r="ADI589878" s="162"/>
      <c r="AMZ589878" s="162"/>
      <c r="ANA589878" s="162"/>
      <c r="ANB589878" s="162"/>
      <c r="ANC589878" s="162"/>
      <c r="AND589878" s="162"/>
      <c r="ANE589878" s="162"/>
      <c r="AWV589878" s="162"/>
      <c r="AWW589878" s="162"/>
      <c r="AWX589878" s="162"/>
      <c r="AWY589878" s="162"/>
      <c r="AWZ589878" s="162"/>
      <c r="AXA589878" s="162"/>
      <c r="BGR589878" s="162"/>
      <c r="BGS589878" s="162"/>
      <c r="BGT589878" s="162"/>
      <c r="BGU589878" s="162"/>
      <c r="BGV589878" s="162"/>
      <c r="BGW589878" s="162"/>
      <c r="BQN589878" s="162"/>
      <c r="BQO589878" s="162"/>
      <c r="BQP589878" s="162"/>
      <c r="BQQ589878" s="162"/>
      <c r="BQR589878" s="162"/>
      <c r="BQS589878" s="162"/>
      <c r="CAJ589878" s="162"/>
      <c r="CAK589878" s="162"/>
      <c r="CAL589878" s="162"/>
      <c r="CAM589878" s="162"/>
      <c r="CAN589878" s="162"/>
      <c r="CAO589878" s="162"/>
      <c r="CKF589878" s="162"/>
      <c r="CKG589878" s="162"/>
      <c r="CKH589878" s="162"/>
      <c r="CKI589878" s="162"/>
      <c r="CKJ589878" s="162"/>
      <c r="CKK589878" s="162"/>
      <c r="CUB589878" s="162"/>
      <c r="CUC589878" s="162"/>
      <c r="CUD589878" s="162"/>
      <c r="CUE589878" s="162"/>
      <c r="CUF589878" s="162"/>
      <c r="CUG589878" s="162"/>
      <c r="DDX589878" s="162"/>
      <c r="DDY589878" s="162"/>
      <c r="DDZ589878" s="162"/>
      <c r="DEA589878" s="162"/>
      <c r="DEB589878" s="162"/>
      <c r="DEC589878" s="162"/>
      <c r="DNT589878" s="162"/>
      <c r="DNU589878" s="162"/>
      <c r="DNV589878" s="162"/>
      <c r="DNW589878" s="162"/>
      <c r="DNX589878" s="162"/>
      <c r="DNY589878" s="162"/>
      <c r="DXP589878" s="162"/>
      <c r="DXQ589878" s="162"/>
      <c r="DXR589878" s="162"/>
      <c r="DXS589878" s="162"/>
      <c r="DXT589878" s="162"/>
      <c r="DXU589878" s="162"/>
      <c r="EHL589878" s="162"/>
      <c r="EHM589878" s="162"/>
      <c r="EHN589878" s="162"/>
      <c r="EHO589878" s="162"/>
      <c r="EHP589878" s="162"/>
      <c r="EHQ589878" s="162"/>
      <c r="ERH589878" s="162"/>
      <c r="ERI589878" s="162"/>
      <c r="ERJ589878" s="162"/>
      <c r="ERK589878" s="162"/>
      <c r="ERL589878" s="162"/>
      <c r="ERM589878" s="162"/>
      <c r="FBD589878" s="162"/>
      <c r="FBE589878" s="162"/>
      <c r="FBF589878" s="162"/>
      <c r="FBG589878" s="162"/>
      <c r="FBH589878" s="162"/>
      <c r="FBI589878" s="162"/>
      <c r="FKZ589878" s="162"/>
      <c r="FLA589878" s="162"/>
      <c r="FLB589878" s="162"/>
      <c r="FLC589878" s="162"/>
      <c r="FLD589878" s="162"/>
      <c r="FLE589878" s="162"/>
      <c r="FUV589878" s="162"/>
      <c r="FUW589878" s="162"/>
      <c r="FUX589878" s="162"/>
      <c r="FUY589878" s="162"/>
      <c r="FUZ589878" s="162"/>
      <c r="FVA589878" s="162"/>
      <c r="GER589878" s="162"/>
      <c r="GES589878" s="162"/>
      <c r="GET589878" s="162"/>
      <c r="GEU589878" s="162"/>
      <c r="GEV589878" s="162"/>
      <c r="GEW589878" s="162"/>
      <c r="GON589878" s="162"/>
      <c r="GOO589878" s="162"/>
      <c r="GOP589878" s="162"/>
      <c r="GOQ589878" s="162"/>
      <c r="GOR589878" s="162"/>
      <c r="GOS589878" s="162"/>
      <c r="GYJ589878" s="162"/>
      <c r="GYK589878" s="162"/>
      <c r="GYL589878" s="162"/>
      <c r="GYM589878" s="162"/>
      <c r="GYN589878" s="162"/>
      <c r="GYO589878" s="162"/>
      <c r="HIF589878" s="162"/>
      <c r="HIG589878" s="162"/>
      <c r="HIH589878" s="162"/>
      <c r="HII589878" s="162"/>
      <c r="HIJ589878" s="162"/>
      <c r="HIK589878" s="162"/>
      <c r="HSB589878" s="162"/>
      <c r="HSC589878" s="162"/>
      <c r="HSD589878" s="162"/>
      <c r="HSE589878" s="162"/>
      <c r="HSF589878" s="162"/>
      <c r="HSG589878" s="162"/>
      <c r="IBX589878" s="162"/>
      <c r="IBY589878" s="162"/>
      <c r="IBZ589878" s="162"/>
      <c r="ICA589878" s="162"/>
      <c r="ICB589878" s="162"/>
      <c r="ICC589878" s="162"/>
      <c r="ILT589878" s="162"/>
      <c r="ILU589878" s="162"/>
      <c r="ILV589878" s="162"/>
      <c r="ILW589878" s="162"/>
      <c r="ILX589878" s="162"/>
      <c r="ILY589878" s="162"/>
      <c r="IVP589878" s="162"/>
      <c r="IVQ589878" s="162"/>
      <c r="IVR589878" s="162"/>
      <c r="IVS589878" s="162"/>
      <c r="IVT589878" s="162"/>
      <c r="IVU589878" s="162"/>
      <c r="JFL589878" s="162"/>
      <c r="JFM589878" s="162"/>
      <c r="JFN589878" s="162"/>
      <c r="JFO589878" s="162"/>
      <c r="JFP589878" s="162"/>
      <c r="JFQ589878" s="162"/>
      <c r="JPH589878" s="162"/>
      <c r="JPI589878" s="162"/>
      <c r="JPJ589878" s="162"/>
      <c r="JPK589878" s="162"/>
      <c r="JPL589878" s="162"/>
      <c r="JPM589878" s="162"/>
      <c r="JZD589878" s="162"/>
      <c r="JZE589878" s="162"/>
      <c r="JZF589878" s="162"/>
      <c r="JZG589878" s="162"/>
      <c r="JZH589878" s="162"/>
      <c r="JZI589878" s="162"/>
      <c r="KIZ589878" s="162"/>
      <c r="KJA589878" s="162"/>
      <c r="KJB589878" s="162"/>
      <c r="KJC589878" s="162"/>
      <c r="KJD589878" s="162"/>
      <c r="KJE589878" s="162"/>
      <c r="KSV589878" s="162"/>
      <c r="KSW589878" s="162"/>
      <c r="KSX589878" s="162"/>
      <c r="KSY589878" s="162"/>
      <c r="KSZ589878" s="162"/>
      <c r="KTA589878" s="162"/>
      <c r="LCR589878" s="162"/>
      <c r="LCS589878" s="162"/>
      <c r="LCT589878" s="162"/>
      <c r="LCU589878" s="162"/>
      <c r="LCV589878" s="162"/>
      <c r="LCW589878" s="162"/>
      <c r="LMN589878" s="162"/>
      <c r="LMO589878" s="162"/>
      <c r="LMP589878" s="162"/>
      <c r="LMQ589878" s="162"/>
      <c r="LMR589878" s="162"/>
      <c r="LMS589878" s="162"/>
      <c r="LWJ589878" s="162"/>
      <c r="LWK589878" s="162"/>
      <c r="LWL589878" s="162"/>
      <c r="LWM589878" s="162"/>
      <c r="LWN589878" s="162"/>
      <c r="LWO589878" s="162"/>
      <c r="MGF589878" s="162"/>
      <c r="MGG589878" s="162"/>
      <c r="MGH589878" s="162"/>
      <c r="MGI589878" s="162"/>
      <c r="MGJ589878" s="162"/>
      <c r="MGK589878" s="162"/>
      <c r="MQB589878" s="162"/>
      <c r="MQC589878" s="162"/>
      <c r="MQD589878" s="162"/>
      <c r="MQE589878" s="162"/>
      <c r="MQF589878" s="162"/>
      <c r="MQG589878" s="162"/>
      <c r="MZX589878" s="162"/>
      <c r="MZY589878" s="162"/>
      <c r="MZZ589878" s="162"/>
      <c r="NAA589878" s="162"/>
      <c r="NAB589878" s="162"/>
      <c r="NAC589878" s="162"/>
      <c r="NJT589878" s="162"/>
      <c r="NJU589878" s="162"/>
      <c r="NJV589878" s="162"/>
      <c r="NJW589878" s="162"/>
      <c r="NJX589878" s="162"/>
      <c r="NJY589878" s="162"/>
      <c r="NTP589878" s="162"/>
      <c r="NTQ589878" s="162"/>
      <c r="NTR589878" s="162"/>
      <c r="NTS589878" s="162"/>
      <c r="NTT589878" s="162"/>
      <c r="NTU589878" s="162"/>
      <c r="ODL589878" s="162"/>
      <c r="ODM589878" s="162"/>
      <c r="ODN589878" s="162"/>
      <c r="ODO589878" s="162"/>
      <c r="ODP589878" s="162"/>
      <c r="ODQ589878" s="162"/>
      <c r="ONH589878" s="162"/>
      <c r="ONI589878" s="162"/>
      <c r="ONJ589878" s="162"/>
      <c r="ONK589878" s="162"/>
      <c r="ONL589878" s="162"/>
      <c r="ONM589878" s="162"/>
      <c r="OXD589878" s="162"/>
      <c r="OXE589878" s="162"/>
      <c r="OXF589878" s="162"/>
      <c r="OXG589878" s="162"/>
      <c r="OXH589878" s="162"/>
      <c r="OXI589878" s="162"/>
      <c r="PGZ589878" s="162"/>
      <c r="PHA589878" s="162"/>
      <c r="PHB589878" s="162"/>
      <c r="PHC589878" s="162"/>
      <c r="PHD589878" s="162"/>
      <c r="PHE589878" s="162"/>
      <c r="PQV589878" s="162"/>
      <c r="PQW589878" s="162"/>
      <c r="PQX589878" s="162"/>
      <c r="PQY589878" s="162"/>
      <c r="PQZ589878" s="162"/>
      <c r="PRA589878" s="162"/>
      <c r="QAR589878" s="162"/>
      <c r="QAS589878" s="162"/>
      <c r="QAT589878" s="162"/>
      <c r="QAU589878" s="162"/>
      <c r="QAV589878" s="162"/>
      <c r="QAW589878" s="162"/>
      <c r="QKN589878" s="162"/>
      <c r="QKO589878" s="162"/>
      <c r="QKP589878" s="162"/>
      <c r="QKQ589878" s="162"/>
      <c r="QKR589878" s="162"/>
      <c r="QKS589878" s="162"/>
      <c r="QUJ589878" s="162"/>
      <c r="QUK589878" s="162"/>
      <c r="QUL589878" s="162"/>
      <c r="QUM589878" s="162"/>
      <c r="QUN589878" s="162"/>
      <c r="QUO589878" s="162"/>
      <c r="REF589878" s="162"/>
      <c r="REG589878" s="162"/>
      <c r="REH589878" s="162"/>
      <c r="REI589878" s="162"/>
      <c r="REJ589878" s="162"/>
      <c r="REK589878" s="162"/>
      <c r="ROB589878" s="162"/>
      <c r="ROC589878" s="162"/>
      <c r="ROD589878" s="162"/>
      <c r="ROE589878" s="162"/>
      <c r="ROF589878" s="162"/>
      <c r="ROG589878" s="162"/>
      <c r="RXX589878" s="162"/>
      <c r="RXY589878" s="162"/>
      <c r="RXZ589878" s="162"/>
      <c r="RYA589878" s="162"/>
      <c r="RYB589878" s="162"/>
      <c r="RYC589878" s="162"/>
      <c r="SHT589878" s="162"/>
      <c r="SHU589878" s="162"/>
      <c r="SHV589878" s="162"/>
      <c r="SHW589878" s="162"/>
      <c r="SHX589878" s="162"/>
      <c r="SHY589878" s="162"/>
      <c r="SRP589878" s="162"/>
      <c r="SRQ589878" s="162"/>
      <c r="SRR589878" s="162"/>
      <c r="SRS589878" s="162"/>
      <c r="SRT589878" s="162"/>
      <c r="SRU589878" s="162"/>
      <c r="TBL589878" s="162"/>
      <c r="TBM589878" s="162"/>
      <c r="TBN589878" s="162"/>
      <c r="TBO589878" s="162"/>
      <c r="TBP589878" s="162"/>
      <c r="TBQ589878" s="162"/>
      <c r="TLH589878" s="162"/>
      <c r="TLI589878" s="162"/>
      <c r="TLJ589878" s="162"/>
      <c r="TLK589878" s="162"/>
      <c r="TLL589878" s="162"/>
      <c r="TLM589878" s="162"/>
      <c r="TVD589878" s="162"/>
      <c r="TVE589878" s="162"/>
      <c r="TVF589878" s="162"/>
      <c r="TVG589878" s="162"/>
      <c r="TVH589878" s="162"/>
      <c r="TVI589878" s="162"/>
      <c r="UEZ589878" s="162"/>
      <c r="UFA589878" s="162"/>
      <c r="UFB589878" s="162"/>
      <c r="UFC589878" s="162"/>
      <c r="UFD589878" s="162"/>
      <c r="UFE589878" s="162"/>
      <c r="UOV589878" s="162"/>
      <c r="UOW589878" s="162"/>
      <c r="UOX589878" s="162"/>
      <c r="UOY589878" s="162"/>
      <c r="UOZ589878" s="162"/>
      <c r="UPA589878" s="162"/>
      <c r="UYR589878" s="162"/>
      <c r="UYS589878" s="162"/>
      <c r="UYT589878" s="162"/>
      <c r="UYU589878" s="162"/>
      <c r="UYV589878" s="162"/>
      <c r="UYW589878" s="162"/>
      <c r="VIN589878" s="162"/>
      <c r="VIO589878" s="162"/>
      <c r="VIP589878" s="162"/>
      <c r="VIQ589878" s="162"/>
      <c r="VIR589878" s="162"/>
      <c r="VIS589878" s="162"/>
      <c r="VSJ589878" s="162"/>
      <c r="VSK589878" s="162"/>
      <c r="VSL589878" s="162"/>
      <c r="VSM589878" s="162"/>
      <c r="VSN589878" s="162"/>
      <c r="VSO589878" s="162"/>
      <c r="WCF589878" s="162"/>
      <c r="WCG589878" s="162"/>
      <c r="WCH589878" s="162"/>
      <c r="WCI589878" s="162"/>
      <c r="WCJ589878" s="162"/>
      <c r="WCK589878" s="162"/>
      <c r="WMB589878" s="162"/>
      <c r="WMC589878" s="162"/>
      <c r="WMD589878" s="162"/>
      <c r="WME589878" s="162"/>
      <c r="WMF589878" s="162"/>
      <c r="WMG589878" s="162"/>
      <c r="WVX589878" s="162"/>
      <c r="WVY589878" s="162"/>
      <c r="WVZ589878" s="162"/>
      <c r="WWA589878" s="162"/>
      <c r="WWB589878" s="162"/>
      <c r="WWC589878" s="162"/>
    </row>
    <row r="589879" spans="7:789 1040:1813 2064:2837 3088:3861 4112:4885 5136:5909 6160:6933 7184:7957 8208:8981 9232:10005 10256:11029 11280:12053 12304:13077 13328:14101 14352:15125 15376:16149" ht="11.25" customHeight="1" x14ac:dyDescent="0.35">
      <c r="G589879" s="162"/>
      <c r="H589879" s="162"/>
      <c r="I589879" s="162"/>
      <c r="J589879" s="162"/>
      <c r="K589879" s="162"/>
      <c r="L589879" s="162"/>
      <c r="M589879" s="162"/>
      <c r="N589879" s="162"/>
      <c r="O589879" s="162"/>
      <c r="JL589879" s="162"/>
      <c r="JM589879" s="162"/>
      <c r="JN589879" s="162"/>
      <c r="JO589879" s="162"/>
      <c r="JP589879" s="162"/>
      <c r="JQ589879" s="162"/>
      <c r="TH589879" s="162"/>
      <c r="TI589879" s="162"/>
      <c r="TJ589879" s="162"/>
      <c r="TK589879" s="162"/>
      <c r="TL589879" s="162"/>
      <c r="TM589879" s="162"/>
      <c r="ADD589879" s="162"/>
      <c r="ADE589879" s="162"/>
      <c r="ADF589879" s="162"/>
      <c r="ADG589879" s="162"/>
      <c r="ADH589879" s="162"/>
      <c r="ADI589879" s="162"/>
      <c r="AMZ589879" s="162"/>
      <c r="ANA589879" s="162"/>
      <c r="ANB589879" s="162"/>
      <c r="ANC589879" s="162"/>
      <c r="AND589879" s="162"/>
      <c r="ANE589879" s="162"/>
      <c r="AWV589879" s="162"/>
      <c r="AWW589879" s="162"/>
      <c r="AWX589879" s="162"/>
      <c r="AWY589879" s="162"/>
      <c r="AWZ589879" s="162"/>
      <c r="AXA589879" s="162"/>
      <c r="BGR589879" s="162"/>
      <c r="BGS589879" s="162"/>
      <c r="BGT589879" s="162"/>
      <c r="BGU589879" s="162"/>
      <c r="BGV589879" s="162"/>
      <c r="BGW589879" s="162"/>
      <c r="BQN589879" s="162"/>
      <c r="BQO589879" s="162"/>
      <c r="BQP589879" s="162"/>
      <c r="BQQ589879" s="162"/>
      <c r="BQR589879" s="162"/>
      <c r="BQS589879" s="162"/>
      <c r="CAJ589879" s="162"/>
      <c r="CAK589879" s="162"/>
      <c r="CAL589879" s="162"/>
      <c r="CAM589879" s="162"/>
      <c r="CAN589879" s="162"/>
      <c r="CAO589879" s="162"/>
      <c r="CKF589879" s="162"/>
      <c r="CKG589879" s="162"/>
      <c r="CKH589879" s="162"/>
      <c r="CKI589879" s="162"/>
      <c r="CKJ589879" s="162"/>
      <c r="CKK589879" s="162"/>
      <c r="CUB589879" s="162"/>
      <c r="CUC589879" s="162"/>
      <c r="CUD589879" s="162"/>
      <c r="CUE589879" s="162"/>
      <c r="CUF589879" s="162"/>
      <c r="CUG589879" s="162"/>
      <c r="DDX589879" s="162"/>
      <c r="DDY589879" s="162"/>
      <c r="DDZ589879" s="162"/>
      <c r="DEA589879" s="162"/>
      <c r="DEB589879" s="162"/>
      <c r="DEC589879" s="162"/>
      <c r="DNT589879" s="162"/>
      <c r="DNU589879" s="162"/>
      <c r="DNV589879" s="162"/>
      <c r="DNW589879" s="162"/>
      <c r="DNX589879" s="162"/>
      <c r="DNY589879" s="162"/>
      <c r="DXP589879" s="162"/>
      <c r="DXQ589879" s="162"/>
      <c r="DXR589879" s="162"/>
      <c r="DXS589879" s="162"/>
      <c r="DXT589879" s="162"/>
      <c r="DXU589879" s="162"/>
      <c r="EHL589879" s="162"/>
      <c r="EHM589879" s="162"/>
      <c r="EHN589879" s="162"/>
      <c r="EHO589879" s="162"/>
      <c r="EHP589879" s="162"/>
      <c r="EHQ589879" s="162"/>
      <c r="ERH589879" s="162"/>
      <c r="ERI589879" s="162"/>
      <c r="ERJ589879" s="162"/>
      <c r="ERK589879" s="162"/>
      <c r="ERL589879" s="162"/>
      <c r="ERM589879" s="162"/>
      <c r="FBD589879" s="162"/>
      <c r="FBE589879" s="162"/>
      <c r="FBF589879" s="162"/>
      <c r="FBG589879" s="162"/>
      <c r="FBH589879" s="162"/>
      <c r="FBI589879" s="162"/>
      <c r="FKZ589879" s="162"/>
      <c r="FLA589879" s="162"/>
      <c r="FLB589879" s="162"/>
      <c r="FLC589879" s="162"/>
      <c r="FLD589879" s="162"/>
      <c r="FLE589879" s="162"/>
      <c r="FUV589879" s="162"/>
      <c r="FUW589879" s="162"/>
      <c r="FUX589879" s="162"/>
      <c r="FUY589879" s="162"/>
      <c r="FUZ589879" s="162"/>
      <c r="FVA589879" s="162"/>
      <c r="GER589879" s="162"/>
      <c r="GES589879" s="162"/>
      <c r="GET589879" s="162"/>
      <c r="GEU589879" s="162"/>
      <c r="GEV589879" s="162"/>
      <c r="GEW589879" s="162"/>
      <c r="GON589879" s="162"/>
      <c r="GOO589879" s="162"/>
      <c r="GOP589879" s="162"/>
      <c r="GOQ589879" s="162"/>
      <c r="GOR589879" s="162"/>
      <c r="GOS589879" s="162"/>
      <c r="GYJ589879" s="162"/>
      <c r="GYK589879" s="162"/>
      <c r="GYL589879" s="162"/>
      <c r="GYM589879" s="162"/>
      <c r="GYN589879" s="162"/>
      <c r="GYO589879" s="162"/>
      <c r="HIF589879" s="162"/>
      <c r="HIG589879" s="162"/>
      <c r="HIH589879" s="162"/>
      <c r="HII589879" s="162"/>
      <c r="HIJ589879" s="162"/>
      <c r="HIK589879" s="162"/>
      <c r="HSB589879" s="162"/>
      <c r="HSC589879" s="162"/>
      <c r="HSD589879" s="162"/>
      <c r="HSE589879" s="162"/>
      <c r="HSF589879" s="162"/>
      <c r="HSG589879" s="162"/>
      <c r="IBX589879" s="162"/>
      <c r="IBY589879" s="162"/>
      <c r="IBZ589879" s="162"/>
      <c r="ICA589879" s="162"/>
      <c r="ICB589879" s="162"/>
      <c r="ICC589879" s="162"/>
      <c r="ILT589879" s="162"/>
      <c r="ILU589879" s="162"/>
      <c r="ILV589879" s="162"/>
      <c r="ILW589879" s="162"/>
      <c r="ILX589879" s="162"/>
      <c r="ILY589879" s="162"/>
      <c r="IVP589879" s="162"/>
      <c r="IVQ589879" s="162"/>
      <c r="IVR589879" s="162"/>
      <c r="IVS589879" s="162"/>
      <c r="IVT589879" s="162"/>
      <c r="IVU589879" s="162"/>
      <c r="JFL589879" s="162"/>
      <c r="JFM589879" s="162"/>
      <c r="JFN589879" s="162"/>
      <c r="JFO589879" s="162"/>
      <c r="JFP589879" s="162"/>
      <c r="JFQ589879" s="162"/>
      <c r="JPH589879" s="162"/>
      <c r="JPI589879" s="162"/>
      <c r="JPJ589879" s="162"/>
      <c r="JPK589879" s="162"/>
      <c r="JPL589879" s="162"/>
      <c r="JPM589879" s="162"/>
      <c r="JZD589879" s="162"/>
      <c r="JZE589879" s="162"/>
      <c r="JZF589879" s="162"/>
      <c r="JZG589879" s="162"/>
      <c r="JZH589879" s="162"/>
      <c r="JZI589879" s="162"/>
      <c r="KIZ589879" s="162"/>
      <c r="KJA589879" s="162"/>
      <c r="KJB589879" s="162"/>
      <c r="KJC589879" s="162"/>
      <c r="KJD589879" s="162"/>
      <c r="KJE589879" s="162"/>
      <c r="KSV589879" s="162"/>
      <c r="KSW589879" s="162"/>
      <c r="KSX589879" s="162"/>
      <c r="KSY589879" s="162"/>
      <c r="KSZ589879" s="162"/>
      <c r="KTA589879" s="162"/>
      <c r="LCR589879" s="162"/>
      <c r="LCS589879" s="162"/>
      <c r="LCT589879" s="162"/>
      <c r="LCU589879" s="162"/>
      <c r="LCV589879" s="162"/>
      <c r="LCW589879" s="162"/>
      <c r="LMN589879" s="162"/>
      <c r="LMO589879" s="162"/>
      <c r="LMP589879" s="162"/>
      <c r="LMQ589879" s="162"/>
      <c r="LMR589879" s="162"/>
      <c r="LMS589879" s="162"/>
      <c r="LWJ589879" s="162"/>
      <c r="LWK589879" s="162"/>
      <c r="LWL589879" s="162"/>
      <c r="LWM589879" s="162"/>
      <c r="LWN589879" s="162"/>
      <c r="LWO589879" s="162"/>
      <c r="MGF589879" s="162"/>
      <c r="MGG589879" s="162"/>
      <c r="MGH589879" s="162"/>
      <c r="MGI589879" s="162"/>
      <c r="MGJ589879" s="162"/>
      <c r="MGK589879" s="162"/>
      <c r="MQB589879" s="162"/>
      <c r="MQC589879" s="162"/>
      <c r="MQD589879" s="162"/>
      <c r="MQE589879" s="162"/>
      <c r="MQF589879" s="162"/>
      <c r="MQG589879" s="162"/>
      <c r="MZX589879" s="162"/>
      <c r="MZY589879" s="162"/>
      <c r="MZZ589879" s="162"/>
      <c r="NAA589879" s="162"/>
      <c r="NAB589879" s="162"/>
      <c r="NAC589879" s="162"/>
      <c r="NJT589879" s="162"/>
      <c r="NJU589879" s="162"/>
      <c r="NJV589879" s="162"/>
      <c r="NJW589879" s="162"/>
      <c r="NJX589879" s="162"/>
      <c r="NJY589879" s="162"/>
      <c r="NTP589879" s="162"/>
      <c r="NTQ589879" s="162"/>
      <c r="NTR589879" s="162"/>
      <c r="NTS589879" s="162"/>
      <c r="NTT589879" s="162"/>
      <c r="NTU589879" s="162"/>
      <c r="ODL589879" s="162"/>
      <c r="ODM589879" s="162"/>
      <c r="ODN589879" s="162"/>
      <c r="ODO589879" s="162"/>
      <c r="ODP589879" s="162"/>
      <c r="ODQ589879" s="162"/>
      <c r="ONH589879" s="162"/>
      <c r="ONI589879" s="162"/>
      <c r="ONJ589879" s="162"/>
      <c r="ONK589879" s="162"/>
      <c r="ONL589879" s="162"/>
      <c r="ONM589879" s="162"/>
      <c r="OXD589879" s="162"/>
      <c r="OXE589879" s="162"/>
      <c r="OXF589879" s="162"/>
      <c r="OXG589879" s="162"/>
      <c r="OXH589879" s="162"/>
      <c r="OXI589879" s="162"/>
      <c r="PGZ589879" s="162"/>
      <c r="PHA589879" s="162"/>
      <c r="PHB589879" s="162"/>
      <c r="PHC589879" s="162"/>
      <c r="PHD589879" s="162"/>
      <c r="PHE589879" s="162"/>
      <c r="PQV589879" s="162"/>
      <c r="PQW589879" s="162"/>
      <c r="PQX589879" s="162"/>
      <c r="PQY589879" s="162"/>
      <c r="PQZ589879" s="162"/>
      <c r="PRA589879" s="162"/>
      <c r="QAR589879" s="162"/>
      <c r="QAS589879" s="162"/>
      <c r="QAT589879" s="162"/>
      <c r="QAU589879" s="162"/>
      <c r="QAV589879" s="162"/>
      <c r="QAW589879" s="162"/>
      <c r="QKN589879" s="162"/>
      <c r="QKO589879" s="162"/>
      <c r="QKP589879" s="162"/>
      <c r="QKQ589879" s="162"/>
      <c r="QKR589879" s="162"/>
      <c r="QKS589879" s="162"/>
      <c r="QUJ589879" s="162"/>
      <c r="QUK589879" s="162"/>
      <c r="QUL589879" s="162"/>
      <c r="QUM589879" s="162"/>
      <c r="QUN589879" s="162"/>
      <c r="QUO589879" s="162"/>
      <c r="REF589879" s="162"/>
      <c r="REG589879" s="162"/>
      <c r="REH589879" s="162"/>
      <c r="REI589879" s="162"/>
      <c r="REJ589879" s="162"/>
      <c r="REK589879" s="162"/>
      <c r="ROB589879" s="162"/>
      <c r="ROC589879" s="162"/>
      <c r="ROD589879" s="162"/>
      <c r="ROE589879" s="162"/>
      <c r="ROF589879" s="162"/>
      <c r="ROG589879" s="162"/>
      <c r="RXX589879" s="162"/>
      <c r="RXY589879" s="162"/>
      <c r="RXZ589879" s="162"/>
      <c r="RYA589879" s="162"/>
      <c r="RYB589879" s="162"/>
      <c r="RYC589879" s="162"/>
      <c r="SHT589879" s="162"/>
      <c r="SHU589879" s="162"/>
      <c r="SHV589879" s="162"/>
      <c r="SHW589879" s="162"/>
      <c r="SHX589879" s="162"/>
      <c r="SHY589879" s="162"/>
      <c r="SRP589879" s="162"/>
      <c r="SRQ589879" s="162"/>
      <c r="SRR589879" s="162"/>
      <c r="SRS589879" s="162"/>
      <c r="SRT589879" s="162"/>
      <c r="SRU589879" s="162"/>
      <c r="TBL589879" s="162"/>
      <c r="TBM589879" s="162"/>
      <c r="TBN589879" s="162"/>
      <c r="TBO589879" s="162"/>
      <c r="TBP589879" s="162"/>
      <c r="TBQ589879" s="162"/>
      <c r="TLH589879" s="162"/>
      <c r="TLI589879" s="162"/>
      <c r="TLJ589879" s="162"/>
      <c r="TLK589879" s="162"/>
      <c r="TLL589879" s="162"/>
      <c r="TLM589879" s="162"/>
      <c r="TVD589879" s="162"/>
      <c r="TVE589879" s="162"/>
      <c r="TVF589879" s="162"/>
      <c r="TVG589879" s="162"/>
      <c r="TVH589879" s="162"/>
      <c r="TVI589879" s="162"/>
      <c r="UEZ589879" s="162"/>
      <c r="UFA589879" s="162"/>
      <c r="UFB589879" s="162"/>
      <c r="UFC589879" s="162"/>
      <c r="UFD589879" s="162"/>
      <c r="UFE589879" s="162"/>
      <c r="UOV589879" s="162"/>
      <c r="UOW589879" s="162"/>
      <c r="UOX589879" s="162"/>
      <c r="UOY589879" s="162"/>
      <c r="UOZ589879" s="162"/>
      <c r="UPA589879" s="162"/>
      <c r="UYR589879" s="162"/>
      <c r="UYS589879" s="162"/>
      <c r="UYT589879" s="162"/>
      <c r="UYU589879" s="162"/>
      <c r="UYV589879" s="162"/>
      <c r="UYW589879" s="162"/>
      <c r="VIN589879" s="162"/>
      <c r="VIO589879" s="162"/>
      <c r="VIP589879" s="162"/>
      <c r="VIQ589879" s="162"/>
      <c r="VIR589879" s="162"/>
      <c r="VIS589879" s="162"/>
      <c r="VSJ589879" s="162"/>
      <c r="VSK589879" s="162"/>
      <c r="VSL589879" s="162"/>
      <c r="VSM589879" s="162"/>
      <c r="VSN589879" s="162"/>
      <c r="VSO589879" s="162"/>
      <c r="WCF589879" s="162"/>
      <c r="WCG589879" s="162"/>
      <c r="WCH589879" s="162"/>
      <c r="WCI589879" s="162"/>
      <c r="WCJ589879" s="162"/>
      <c r="WCK589879" s="162"/>
      <c r="WMB589879" s="162"/>
      <c r="WMC589879" s="162"/>
      <c r="WMD589879" s="162"/>
      <c r="WME589879" s="162"/>
      <c r="WMF589879" s="162"/>
      <c r="WMG589879" s="162"/>
      <c r="WVX589879" s="162"/>
      <c r="WVY589879" s="162"/>
      <c r="WVZ589879" s="162"/>
      <c r="WWA589879" s="162"/>
      <c r="WWB589879" s="162"/>
      <c r="WWC589879" s="162"/>
    </row>
    <row r="589880" spans="7:789 1040:1813 2064:2837 3088:3861 4112:4885 5136:5909 6160:6933 7184:7957 8208:8981 9232:10005 10256:11029 11280:12053 12304:13077 13328:14101 14352:15125 15376:16149" ht="11.25" customHeight="1" x14ac:dyDescent="0.35">
      <c r="G589880" s="162"/>
      <c r="H589880" s="162"/>
      <c r="I589880" s="162"/>
      <c r="J589880" s="162"/>
      <c r="K589880" s="162"/>
      <c r="L589880" s="162"/>
      <c r="M589880" s="162"/>
      <c r="N589880" s="162"/>
      <c r="O589880" s="162"/>
      <c r="JL589880" s="162"/>
      <c r="JM589880" s="162"/>
      <c r="JN589880" s="162"/>
      <c r="JO589880" s="162"/>
      <c r="JP589880" s="162"/>
      <c r="JQ589880" s="162"/>
      <c r="TH589880" s="162"/>
      <c r="TI589880" s="162"/>
      <c r="TJ589880" s="162"/>
      <c r="TK589880" s="162"/>
      <c r="TL589880" s="162"/>
      <c r="TM589880" s="162"/>
      <c r="ADD589880" s="162"/>
      <c r="ADE589880" s="162"/>
      <c r="ADF589880" s="162"/>
      <c r="ADG589880" s="162"/>
      <c r="ADH589880" s="162"/>
      <c r="ADI589880" s="162"/>
      <c r="AMZ589880" s="162"/>
      <c r="ANA589880" s="162"/>
      <c r="ANB589880" s="162"/>
      <c r="ANC589880" s="162"/>
      <c r="AND589880" s="162"/>
      <c r="ANE589880" s="162"/>
      <c r="AWV589880" s="162"/>
      <c r="AWW589880" s="162"/>
      <c r="AWX589880" s="162"/>
      <c r="AWY589880" s="162"/>
      <c r="AWZ589880" s="162"/>
      <c r="AXA589880" s="162"/>
      <c r="BGR589880" s="162"/>
      <c r="BGS589880" s="162"/>
      <c r="BGT589880" s="162"/>
      <c r="BGU589880" s="162"/>
      <c r="BGV589880" s="162"/>
      <c r="BGW589880" s="162"/>
      <c r="BQN589880" s="162"/>
      <c r="BQO589880" s="162"/>
      <c r="BQP589880" s="162"/>
      <c r="BQQ589880" s="162"/>
      <c r="BQR589880" s="162"/>
      <c r="BQS589880" s="162"/>
      <c r="CAJ589880" s="162"/>
      <c r="CAK589880" s="162"/>
      <c r="CAL589880" s="162"/>
      <c r="CAM589880" s="162"/>
      <c r="CAN589880" s="162"/>
      <c r="CAO589880" s="162"/>
      <c r="CKF589880" s="162"/>
      <c r="CKG589880" s="162"/>
      <c r="CKH589880" s="162"/>
      <c r="CKI589880" s="162"/>
      <c r="CKJ589880" s="162"/>
      <c r="CKK589880" s="162"/>
      <c r="CUB589880" s="162"/>
      <c r="CUC589880" s="162"/>
      <c r="CUD589880" s="162"/>
      <c r="CUE589880" s="162"/>
      <c r="CUF589880" s="162"/>
      <c r="CUG589880" s="162"/>
      <c r="DDX589880" s="162"/>
      <c r="DDY589880" s="162"/>
      <c r="DDZ589880" s="162"/>
      <c r="DEA589880" s="162"/>
      <c r="DEB589880" s="162"/>
      <c r="DEC589880" s="162"/>
      <c r="DNT589880" s="162"/>
      <c r="DNU589880" s="162"/>
      <c r="DNV589880" s="162"/>
      <c r="DNW589880" s="162"/>
      <c r="DNX589880" s="162"/>
      <c r="DNY589880" s="162"/>
      <c r="DXP589880" s="162"/>
      <c r="DXQ589880" s="162"/>
      <c r="DXR589880" s="162"/>
      <c r="DXS589880" s="162"/>
      <c r="DXT589880" s="162"/>
      <c r="DXU589880" s="162"/>
      <c r="EHL589880" s="162"/>
      <c r="EHM589880" s="162"/>
      <c r="EHN589880" s="162"/>
      <c r="EHO589880" s="162"/>
      <c r="EHP589880" s="162"/>
      <c r="EHQ589880" s="162"/>
      <c r="ERH589880" s="162"/>
      <c r="ERI589880" s="162"/>
      <c r="ERJ589880" s="162"/>
      <c r="ERK589880" s="162"/>
      <c r="ERL589880" s="162"/>
      <c r="ERM589880" s="162"/>
      <c r="FBD589880" s="162"/>
      <c r="FBE589880" s="162"/>
      <c r="FBF589880" s="162"/>
      <c r="FBG589880" s="162"/>
      <c r="FBH589880" s="162"/>
      <c r="FBI589880" s="162"/>
      <c r="FKZ589880" s="162"/>
      <c r="FLA589880" s="162"/>
      <c r="FLB589880" s="162"/>
      <c r="FLC589880" s="162"/>
      <c r="FLD589880" s="162"/>
      <c r="FLE589880" s="162"/>
      <c r="FUV589880" s="162"/>
      <c r="FUW589880" s="162"/>
      <c r="FUX589880" s="162"/>
      <c r="FUY589880" s="162"/>
      <c r="FUZ589880" s="162"/>
      <c r="FVA589880" s="162"/>
      <c r="GER589880" s="162"/>
      <c r="GES589880" s="162"/>
      <c r="GET589880" s="162"/>
      <c r="GEU589880" s="162"/>
      <c r="GEV589880" s="162"/>
      <c r="GEW589880" s="162"/>
      <c r="GON589880" s="162"/>
      <c r="GOO589880" s="162"/>
      <c r="GOP589880" s="162"/>
      <c r="GOQ589880" s="162"/>
      <c r="GOR589880" s="162"/>
      <c r="GOS589880" s="162"/>
      <c r="GYJ589880" s="162"/>
      <c r="GYK589880" s="162"/>
      <c r="GYL589880" s="162"/>
      <c r="GYM589880" s="162"/>
      <c r="GYN589880" s="162"/>
      <c r="GYO589880" s="162"/>
      <c r="HIF589880" s="162"/>
      <c r="HIG589880" s="162"/>
      <c r="HIH589880" s="162"/>
      <c r="HII589880" s="162"/>
      <c r="HIJ589880" s="162"/>
      <c r="HIK589880" s="162"/>
      <c r="HSB589880" s="162"/>
      <c r="HSC589880" s="162"/>
      <c r="HSD589880" s="162"/>
      <c r="HSE589880" s="162"/>
      <c r="HSF589880" s="162"/>
      <c r="HSG589880" s="162"/>
      <c r="IBX589880" s="162"/>
      <c r="IBY589880" s="162"/>
      <c r="IBZ589880" s="162"/>
      <c r="ICA589880" s="162"/>
      <c r="ICB589880" s="162"/>
      <c r="ICC589880" s="162"/>
      <c r="ILT589880" s="162"/>
      <c r="ILU589880" s="162"/>
      <c r="ILV589880" s="162"/>
      <c r="ILW589880" s="162"/>
      <c r="ILX589880" s="162"/>
      <c r="ILY589880" s="162"/>
      <c r="IVP589880" s="162"/>
      <c r="IVQ589880" s="162"/>
      <c r="IVR589880" s="162"/>
      <c r="IVS589880" s="162"/>
      <c r="IVT589880" s="162"/>
      <c r="IVU589880" s="162"/>
      <c r="JFL589880" s="162"/>
      <c r="JFM589880" s="162"/>
      <c r="JFN589880" s="162"/>
      <c r="JFO589880" s="162"/>
      <c r="JFP589880" s="162"/>
      <c r="JFQ589880" s="162"/>
      <c r="JPH589880" s="162"/>
      <c r="JPI589880" s="162"/>
      <c r="JPJ589880" s="162"/>
      <c r="JPK589880" s="162"/>
      <c r="JPL589880" s="162"/>
      <c r="JPM589880" s="162"/>
      <c r="JZD589880" s="162"/>
      <c r="JZE589880" s="162"/>
      <c r="JZF589880" s="162"/>
      <c r="JZG589880" s="162"/>
      <c r="JZH589880" s="162"/>
      <c r="JZI589880" s="162"/>
      <c r="KIZ589880" s="162"/>
      <c r="KJA589880" s="162"/>
      <c r="KJB589880" s="162"/>
      <c r="KJC589880" s="162"/>
      <c r="KJD589880" s="162"/>
      <c r="KJE589880" s="162"/>
      <c r="KSV589880" s="162"/>
      <c r="KSW589880" s="162"/>
      <c r="KSX589880" s="162"/>
      <c r="KSY589880" s="162"/>
      <c r="KSZ589880" s="162"/>
      <c r="KTA589880" s="162"/>
      <c r="LCR589880" s="162"/>
      <c r="LCS589880" s="162"/>
      <c r="LCT589880" s="162"/>
      <c r="LCU589880" s="162"/>
      <c r="LCV589880" s="162"/>
      <c r="LCW589880" s="162"/>
      <c r="LMN589880" s="162"/>
      <c r="LMO589880" s="162"/>
      <c r="LMP589880" s="162"/>
      <c r="LMQ589880" s="162"/>
      <c r="LMR589880" s="162"/>
      <c r="LMS589880" s="162"/>
      <c r="LWJ589880" s="162"/>
      <c r="LWK589880" s="162"/>
      <c r="LWL589880" s="162"/>
      <c r="LWM589880" s="162"/>
      <c r="LWN589880" s="162"/>
      <c r="LWO589880" s="162"/>
      <c r="MGF589880" s="162"/>
      <c r="MGG589880" s="162"/>
      <c r="MGH589880" s="162"/>
      <c r="MGI589880" s="162"/>
      <c r="MGJ589880" s="162"/>
      <c r="MGK589880" s="162"/>
      <c r="MQB589880" s="162"/>
      <c r="MQC589880" s="162"/>
      <c r="MQD589880" s="162"/>
      <c r="MQE589880" s="162"/>
      <c r="MQF589880" s="162"/>
      <c r="MQG589880" s="162"/>
      <c r="MZX589880" s="162"/>
      <c r="MZY589880" s="162"/>
      <c r="MZZ589880" s="162"/>
      <c r="NAA589880" s="162"/>
      <c r="NAB589880" s="162"/>
      <c r="NAC589880" s="162"/>
      <c r="NJT589880" s="162"/>
      <c r="NJU589880" s="162"/>
      <c r="NJV589880" s="162"/>
      <c r="NJW589880" s="162"/>
      <c r="NJX589880" s="162"/>
      <c r="NJY589880" s="162"/>
      <c r="NTP589880" s="162"/>
      <c r="NTQ589880" s="162"/>
      <c r="NTR589880" s="162"/>
      <c r="NTS589880" s="162"/>
      <c r="NTT589880" s="162"/>
      <c r="NTU589880" s="162"/>
      <c r="ODL589880" s="162"/>
      <c r="ODM589880" s="162"/>
      <c r="ODN589880" s="162"/>
      <c r="ODO589880" s="162"/>
      <c r="ODP589880" s="162"/>
      <c r="ODQ589880" s="162"/>
      <c r="ONH589880" s="162"/>
      <c r="ONI589880" s="162"/>
      <c r="ONJ589880" s="162"/>
      <c r="ONK589880" s="162"/>
      <c r="ONL589880" s="162"/>
      <c r="ONM589880" s="162"/>
      <c r="OXD589880" s="162"/>
      <c r="OXE589880" s="162"/>
      <c r="OXF589880" s="162"/>
      <c r="OXG589880" s="162"/>
      <c r="OXH589880" s="162"/>
      <c r="OXI589880" s="162"/>
      <c r="PGZ589880" s="162"/>
      <c r="PHA589880" s="162"/>
      <c r="PHB589880" s="162"/>
      <c r="PHC589880" s="162"/>
      <c r="PHD589880" s="162"/>
      <c r="PHE589880" s="162"/>
      <c r="PQV589880" s="162"/>
      <c r="PQW589880" s="162"/>
      <c r="PQX589880" s="162"/>
      <c r="PQY589880" s="162"/>
      <c r="PQZ589880" s="162"/>
      <c r="PRA589880" s="162"/>
      <c r="QAR589880" s="162"/>
      <c r="QAS589880" s="162"/>
      <c r="QAT589880" s="162"/>
      <c r="QAU589880" s="162"/>
      <c r="QAV589880" s="162"/>
      <c r="QAW589880" s="162"/>
      <c r="QKN589880" s="162"/>
      <c r="QKO589880" s="162"/>
      <c r="QKP589880" s="162"/>
      <c r="QKQ589880" s="162"/>
      <c r="QKR589880" s="162"/>
      <c r="QKS589880" s="162"/>
      <c r="QUJ589880" s="162"/>
      <c r="QUK589880" s="162"/>
      <c r="QUL589880" s="162"/>
      <c r="QUM589880" s="162"/>
      <c r="QUN589880" s="162"/>
      <c r="QUO589880" s="162"/>
      <c r="REF589880" s="162"/>
      <c r="REG589880" s="162"/>
      <c r="REH589880" s="162"/>
      <c r="REI589880" s="162"/>
      <c r="REJ589880" s="162"/>
      <c r="REK589880" s="162"/>
      <c r="ROB589880" s="162"/>
      <c r="ROC589880" s="162"/>
      <c r="ROD589880" s="162"/>
      <c r="ROE589880" s="162"/>
      <c r="ROF589880" s="162"/>
      <c r="ROG589880" s="162"/>
      <c r="RXX589880" s="162"/>
      <c r="RXY589880" s="162"/>
      <c r="RXZ589880" s="162"/>
      <c r="RYA589880" s="162"/>
      <c r="RYB589880" s="162"/>
      <c r="RYC589880" s="162"/>
      <c r="SHT589880" s="162"/>
      <c r="SHU589880" s="162"/>
      <c r="SHV589880" s="162"/>
      <c r="SHW589880" s="162"/>
      <c r="SHX589880" s="162"/>
      <c r="SHY589880" s="162"/>
      <c r="SRP589880" s="162"/>
      <c r="SRQ589880" s="162"/>
      <c r="SRR589880" s="162"/>
      <c r="SRS589880" s="162"/>
      <c r="SRT589880" s="162"/>
      <c r="SRU589880" s="162"/>
      <c r="TBL589880" s="162"/>
      <c r="TBM589880" s="162"/>
      <c r="TBN589880" s="162"/>
      <c r="TBO589880" s="162"/>
      <c r="TBP589880" s="162"/>
      <c r="TBQ589880" s="162"/>
      <c r="TLH589880" s="162"/>
      <c r="TLI589880" s="162"/>
      <c r="TLJ589880" s="162"/>
      <c r="TLK589880" s="162"/>
      <c r="TLL589880" s="162"/>
      <c r="TLM589880" s="162"/>
      <c r="TVD589880" s="162"/>
      <c r="TVE589880" s="162"/>
      <c r="TVF589880" s="162"/>
      <c r="TVG589880" s="162"/>
      <c r="TVH589880" s="162"/>
      <c r="TVI589880" s="162"/>
      <c r="UEZ589880" s="162"/>
      <c r="UFA589880" s="162"/>
      <c r="UFB589880" s="162"/>
      <c r="UFC589880" s="162"/>
      <c r="UFD589880" s="162"/>
      <c r="UFE589880" s="162"/>
      <c r="UOV589880" s="162"/>
      <c r="UOW589880" s="162"/>
      <c r="UOX589880" s="162"/>
      <c r="UOY589880" s="162"/>
      <c r="UOZ589880" s="162"/>
      <c r="UPA589880" s="162"/>
      <c r="UYR589880" s="162"/>
      <c r="UYS589880" s="162"/>
      <c r="UYT589880" s="162"/>
      <c r="UYU589880" s="162"/>
      <c r="UYV589880" s="162"/>
      <c r="UYW589880" s="162"/>
      <c r="VIN589880" s="162"/>
      <c r="VIO589880" s="162"/>
      <c r="VIP589880" s="162"/>
      <c r="VIQ589880" s="162"/>
      <c r="VIR589880" s="162"/>
      <c r="VIS589880" s="162"/>
      <c r="VSJ589880" s="162"/>
      <c r="VSK589880" s="162"/>
      <c r="VSL589880" s="162"/>
      <c r="VSM589880" s="162"/>
      <c r="VSN589880" s="162"/>
      <c r="VSO589880" s="162"/>
      <c r="WCF589880" s="162"/>
      <c r="WCG589880" s="162"/>
      <c r="WCH589880" s="162"/>
      <c r="WCI589880" s="162"/>
      <c r="WCJ589880" s="162"/>
      <c r="WCK589880" s="162"/>
      <c r="WMB589880" s="162"/>
      <c r="WMC589880" s="162"/>
      <c r="WMD589880" s="162"/>
      <c r="WME589880" s="162"/>
      <c r="WMF589880" s="162"/>
      <c r="WMG589880" s="162"/>
      <c r="WVX589880" s="162"/>
      <c r="WVY589880" s="162"/>
      <c r="WVZ589880" s="162"/>
      <c r="WWA589880" s="162"/>
      <c r="WWB589880" s="162"/>
      <c r="WWC589880" s="162"/>
    </row>
    <row r="589881" spans="7:789 1040:1813 2064:2837 3088:3861 4112:4885 5136:5909 6160:6933 7184:7957 8208:8981 9232:10005 10256:11029 11280:12053 12304:13077 13328:14101 14352:15125 15376:16149" ht="11.25" customHeight="1" x14ac:dyDescent="0.35">
      <c r="G589881" s="162"/>
      <c r="H589881" s="162"/>
      <c r="I589881" s="162"/>
      <c r="J589881" s="162"/>
      <c r="K589881" s="162"/>
      <c r="L589881" s="162"/>
      <c r="M589881" s="162"/>
      <c r="N589881" s="162"/>
      <c r="O589881" s="162"/>
      <c r="JL589881" s="162"/>
      <c r="JM589881" s="162"/>
      <c r="JN589881" s="162"/>
      <c r="JO589881" s="162"/>
      <c r="JP589881" s="162"/>
      <c r="JQ589881" s="162"/>
      <c r="TH589881" s="162"/>
      <c r="TI589881" s="162"/>
      <c r="TJ589881" s="162"/>
      <c r="TK589881" s="162"/>
      <c r="TL589881" s="162"/>
      <c r="TM589881" s="162"/>
      <c r="ADD589881" s="162"/>
      <c r="ADE589881" s="162"/>
      <c r="ADF589881" s="162"/>
      <c r="ADG589881" s="162"/>
      <c r="ADH589881" s="162"/>
      <c r="ADI589881" s="162"/>
      <c r="AMZ589881" s="162"/>
      <c r="ANA589881" s="162"/>
      <c r="ANB589881" s="162"/>
      <c r="ANC589881" s="162"/>
      <c r="AND589881" s="162"/>
      <c r="ANE589881" s="162"/>
      <c r="AWV589881" s="162"/>
      <c r="AWW589881" s="162"/>
      <c r="AWX589881" s="162"/>
      <c r="AWY589881" s="162"/>
      <c r="AWZ589881" s="162"/>
      <c r="AXA589881" s="162"/>
      <c r="BGR589881" s="162"/>
      <c r="BGS589881" s="162"/>
      <c r="BGT589881" s="162"/>
      <c r="BGU589881" s="162"/>
      <c r="BGV589881" s="162"/>
      <c r="BGW589881" s="162"/>
      <c r="BQN589881" s="162"/>
      <c r="BQO589881" s="162"/>
      <c r="BQP589881" s="162"/>
      <c r="BQQ589881" s="162"/>
      <c r="BQR589881" s="162"/>
      <c r="BQS589881" s="162"/>
      <c r="CAJ589881" s="162"/>
      <c r="CAK589881" s="162"/>
      <c r="CAL589881" s="162"/>
      <c r="CAM589881" s="162"/>
      <c r="CAN589881" s="162"/>
      <c r="CAO589881" s="162"/>
      <c r="CKF589881" s="162"/>
      <c r="CKG589881" s="162"/>
      <c r="CKH589881" s="162"/>
      <c r="CKI589881" s="162"/>
      <c r="CKJ589881" s="162"/>
      <c r="CKK589881" s="162"/>
      <c r="CUB589881" s="162"/>
      <c r="CUC589881" s="162"/>
      <c r="CUD589881" s="162"/>
      <c r="CUE589881" s="162"/>
      <c r="CUF589881" s="162"/>
      <c r="CUG589881" s="162"/>
      <c r="DDX589881" s="162"/>
      <c r="DDY589881" s="162"/>
      <c r="DDZ589881" s="162"/>
      <c r="DEA589881" s="162"/>
      <c r="DEB589881" s="162"/>
      <c r="DEC589881" s="162"/>
      <c r="DNT589881" s="162"/>
      <c r="DNU589881" s="162"/>
      <c r="DNV589881" s="162"/>
      <c r="DNW589881" s="162"/>
      <c r="DNX589881" s="162"/>
      <c r="DNY589881" s="162"/>
      <c r="DXP589881" s="162"/>
      <c r="DXQ589881" s="162"/>
      <c r="DXR589881" s="162"/>
      <c r="DXS589881" s="162"/>
      <c r="DXT589881" s="162"/>
      <c r="DXU589881" s="162"/>
      <c r="EHL589881" s="162"/>
      <c r="EHM589881" s="162"/>
      <c r="EHN589881" s="162"/>
      <c r="EHO589881" s="162"/>
      <c r="EHP589881" s="162"/>
      <c r="EHQ589881" s="162"/>
      <c r="ERH589881" s="162"/>
      <c r="ERI589881" s="162"/>
      <c r="ERJ589881" s="162"/>
      <c r="ERK589881" s="162"/>
      <c r="ERL589881" s="162"/>
      <c r="ERM589881" s="162"/>
      <c r="FBD589881" s="162"/>
      <c r="FBE589881" s="162"/>
      <c r="FBF589881" s="162"/>
      <c r="FBG589881" s="162"/>
      <c r="FBH589881" s="162"/>
      <c r="FBI589881" s="162"/>
      <c r="FKZ589881" s="162"/>
      <c r="FLA589881" s="162"/>
      <c r="FLB589881" s="162"/>
      <c r="FLC589881" s="162"/>
      <c r="FLD589881" s="162"/>
      <c r="FLE589881" s="162"/>
      <c r="FUV589881" s="162"/>
      <c r="FUW589881" s="162"/>
      <c r="FUX589881" s="162"/>
      <c r="FUY589881" s="162"/>
      <c r="FUZ589881" s="162"/>
      <c r="FVA589881" s="162"/>
      <c r="GER589881" s="162"/>
      <c r="GES589881" s="162"/>
      <c r="GET589881" s="162"/>
      <c r="GEU589881" s="162"/>
      <c r="GEV589881" s="162"/>
      <c r="GEW589881" s="162"/>
      <c r="GON589881" s="162"/>
      <c r="GOO589881" s="162"/>
      <c r="GOP589881" s="162"/>
      <c r="GOQ589881" s="162"/>
      <c r="GOR589881" s="162"/>
      <c r="GOS589881" s="162"/>
      <c r="GYJ589881" s="162"/>
      <c r="GYK589881" s="162"/>
      <c r="GYL589881" s="162"/>
      <c r="GYM589881" s="162"/>
      <c r="GYN589881" s="162"/>
      <c r="GYO589881" s="162"/>
      <c r="HIF589881" s="162"/>
      <c r="HIG589881" s="162"/>
      <c r="HIH589881" s="162"/>
      <c r="HII589881" s="162"/>
      <c r="HIJ589881" s="162"/>
      <c r="HIK589881" s="162"/>
      <c r="HSB589881" s="162"/>
      <c r="HSC589881" s="162"/>
      <c r="HSD589881" s="162"/>
      <c r="HSE589881" s="162"/>
      <c r="HSF589881" s="162"/>
      <c r="HSG589881" s="162"/>
      <c r="IBX589881" s="162"/>
      <c r="IBY589881" s="162"/>
      <c r="IBZ589881" s="162"/>
      <c r="ICA589881" s="162"/>
      <c r="ICB589881" s="162"/>
      <c r="ICC589881" s="162"/>
      <c r="ILT589881" s="162"/>
      <c r="ILU589881" s="162"/>
      <c r="ILV589881" s="162"/>
      <c r="ILW589881" s="162"/>
      <c r="ILX589881" s="162"/>
      <c r="ILY589881" s="162"/>
      <c r="IVP589881" s="162"/>
      <c r="IVQ589881" s="162"/>
      <c r="IVR589881" s="162"/>
      <c r="IVS589881" s="162"/>
      <c r="IVT589881" s="162"/>
      <c r="IVU589881" s="162"/>
      <c r="JFL589881" s="162"/>
      <c r="JFM589881" s="162"/>
      <c r="JFN589881" s="162"/>
      <c r="JFO589881" s="162"/>
      <c r="JFP589881" s="162"/>
      <c r="JFQ589881" s="162"/>
      <c r="JPH589881" s="162"/>
      <c r="JPI589881" s="162"/>
      <c r="JPJ589881" s="162"/>
      <c r="JPK589881" s="162"/>
      <c r="JPL589881" s="162"/>
      <c r="JPM589881" s="162"/>
      <c r="JZD589881" s="162"/>
      <c r="JZE589881" s="162"/>
      <c r="JZF589881" s="162"/>
      <c r="JZG589881" s="162"/>
      <c r="JZH589881" s="162"/>
      <c r="JZI589881" s="162"/>
      <c r="KIZ589881" s="162"/>
      <c r="KJA589881" s="162"/>
      <c r="KJB589881" s="162"/>
      <c r="KJC589881" s="162"/>
      <c r="KJD589881" s="162"/>
      <c r="KJE589881" s="162"/>
      <c r="KSV589881" s="162"/>
      <c r="KSW589881" s="162"/>
      <c r="KSX589881" s="162"/>
      <c r="KSY589881" s="162"/>
      <c r="KSZ589881" s="162"/>
      <c r="KTA589881" s="162"/>
      <c r="LCR589881" s="162"/>
      <c r="LCS589881" s="162"/>
      <c r="LCT589881" s="162"/>
      <c r="LCU589881" s="162"/>
      <c r="LCV589881" s="162"/>
      <c r="LCW589881" s="162"/>
      <c r="LMN589881" s="162"/>
      <c r="LMO589881" s="162"/>
      <c r="LMP589881" s="162"/>
      <c r="LMQ589881" s="162"/>
      <c r="LMR589881" s="162"/>
      <c r="LMS589881" s="162"/>
      <c r="LWJ589881" s="162"/>
      <c r="LWK589881" s="162"/>
      <c r="LWL589881" s="162"/>
      <c r="LWM589881" s="162"/>
      <c r="LWN589881" s="162"/>
      <c r="LWO589881" s="162"/>
      <c r="MGF589881" s="162"/>
      <c r="MGG589881" s="162"/>
      <c r="MGH589881" s="162"/>
      <c r="MGI589881" s="162"/>
      <c r="MGJ589881" s="162"/>
      <c r="MGK589881" s="162"/>
      <c r="MQB589881" s="162"/>
      <c r="MQC589881" s="162"/>
      <c r="MQD589881" s="162"/>
      <c r="MQE589881" s="162"/>
      <c r="MQF589881" s="162"/>
      <c r="MQG589881" s="162"/>
      <c r="MZX589881" s="162"/>
      <c r="MZY589881" s="162"/>
      <c r="MZZ589881" s="162"/>
      <c r="NAA589881" s="162"/>
      <c r="NAB589881" s="162"/>
      <c r="NAC589881" s="162"/>
      <c r="NJT589881" s="162"/>
      <c r="NJU589881" s="162"/>
      <c r="NJV589881" s="162"/>
      <c r="NJW589881" s="162"/>
      <c r="NJX589881" s="162"/>
      <c r="NJY589881" s="162"/>
      <c r="NTP589881" s="162"/>
      <c r="NTQ589881" s="162"/>
      <c r="NTR589881" s="162"/>
      <c r="NTS589881" s="162"/>
      <c r="NTT589881" s="162"/>
      <c r="NTU589881" s="162"/>
      <c r="ODL589881" s="162"/>
      <c r="ODM589881" s="162"/>
      <c r="ODN589881" s="162"/>
      <c r="ODO589881" s="162"/>
      <c r="ODP589881" s="162"/>
      <c r="ODQ589881" s="162"/>
      <c r="ONH589881" s="162"/>
      <c r="ONI589881" s="162"/>
      <c r="ONJ589881" s="162"/>
      <c r="ONK589881" s="162"/>
      <c r="ONL589881" s="162"/>
      <c r="ONM589881" s="162"/>
      <c r="OXD589881" s="162"/>
      <c r="OXE589881" s="162"/>
      <c r="OXF589881" s="162"/>
      <c r="OXG589881" s="162"/>
      <c r="OXH589881" s="162"/>
      <c r="OXI589881" s="162"/>
      <c r="PGZ589881" s="162"/>
      <c r="PHA589881" s="162"/>
      <c r="PHB589881" s="162"/>
      <c r="PHC589881" s="162"/>
      <c r="PHD589881" s="162"/>
      <c r="PHE589881" s="162"/>
      <c r="PQV589881" s="162"/>
      <c r="PQW589881" s="162"/>
      <c r="PQX589881" s="162"/>
      <c r="PQY589881" s="162"/>
      <c r="PQZ589881" s="162"/>
      <c r="PRA589881" s="162"/>
      <c r="QAR589881" s="162"/>
      <c r="QAS589881" s="162"/>
      <c r="QAT589881" s="162"/>
      <c r="QAU589881" s="162"/>
      <c r="QAV589881" s="162"/>
      <c r="QAW589881" s="162"/>
      <c r="QKN589881" s="162"/>
      <c r="QKO589881" s="162"/>
      <c r="QKP589881" s="162"/>
      <c r="QKQ589881" s="162"/>
      <c r="QKR589881" s="162"/>
      <c r="QKS589881" s="162"/>
      <c r="QUJ589881" s="162"/>
      <c r="QUK589881" s="162"/>
      <c r="QUL589881" s="162"/>
      <c r="QUM589881" s="162"/>
      <c r="QUN589881" s="162"/>
      <c r="QUO589881" s="162"/>
      <c r="REF589881" s="162"/>
      <c r="REG589881" s="162"/>
      <c r="REH589881" s="162"/>
      <c r="REI589881" s="162"/>
      <c r="REJ589881" s="162"/>
      <c r="REK589881" s="162"/>
      <c r="ROB589881" s="162"/>
      <c r="ROC589881" s="162"/>
      <c r="ROD589881" s="162"/>
      <c r="ROE589881" s="162"/>
      <c r="ROF589881" s="162"/>
      <c r="ROG589881" s="162"/>
      <c r="RXX589881" s="162"/>
      <c r="RXY589881" s="162"/>
      <c r="RXZ589881" s="162"/>
      <c r="RYA589881" s="162"/>
      <c r="RYB589881" s="162"/>
      <c r="RYC589881" s="162"/>
      <c r="SHT589881" s="162"/>
      <c r="SHU589881" s="162"/>
      <c r="SHV589881" s="162"/>
      <c r="SHW589881" s="162"/>
      <c r="SHX589881" s="162"/>
      <c r="SHY589881" s="162"/>
      <c r="SRP589881" s="162"/>
      <c r="SRQ589881" s="162"/>
      <c r="SRR589881" s="162"/>
      <c r="SRS589881" s="162"/>
      <c r="SRT589881" s="162"/>
      <c r="SRU589881" s="162"/>
      <c r="TBL589881" s="162"/>
      <c r="TBM589881" s="162"/>
      <c r="TBN589881" s="162"/>
      <c r="TBO589881" s="162"/>
      <c r="TBP589881" s="162"/>
      <c r="TBQ589881" s="162"/>
      <c r="TLH589881" s="162"/>
      <c r="TLI589881" s="162"/>
      <c r="TLJ589881" s="162"/>
      <c r="TLK589881" s="162"/>
      <c r="TLL589881" s="162"/>
      <c r="TLM589881" s="162"/>
      <c r="TVD589881" s="162"/>
      <c r="TVE589881" s="162"/>
      <c r="TVF589881" s="162"/>
      <c r="TVG589881" s="162"/>
      <c r="TVH589881" s="162"/>
      <c r="TVI589881" s="162"/>
      <c r="UEZ589881" s="162"/>
      <c r="UFA589881" s="162"/>
      <c r="UFB589881" s="162"/>
      <c r="UFC589881" s="162"/>
      <c r="UFD589881" s="162"/>
      <c r="UFE589881" s="162"/>
      <c r="UOV589881" s="162"/>
      <c r="UOW589881" s="162"/>
      <c r="UOX589881" s="162"/>
      <c r="UOY589881" s="162"/>
      <c r="UOZ589881" s="162"/>
      <c r="UPA589881" s="162"/>
      <c r="UYR589881" s="162"/>
      <c r="UYS589881" s="162"/>
      <c r="UYT589881" s="162"/>
      <c r="UYU589881" s="162"/>
      <c r="UYV589881" s="162"/>
      <c r="UYW589881" s="162"/>
      <c r="VIN589881" s="162"/>
      <c r="VIO589881" s="162"/>
      <c r="VIP589881" s="162"/>
      <c r="VIQ589881" s="162"/>
      <c r="VIR589881" s="162"/>
      <c r="VIS589881" s="162"/>
      <c r="VSJ589881" s="162"/>
      <c r="VSK589881" s="162"/>
      <c r="VSL589881" s="162"/>
      <c r="VSM589881" s="162"/>
      <c r="VSN589881" s="162"/>
      <c r="VSO589881" s="162"/>
      <c r="WCF589881" s="162"/>
      <c r="WCG589881" s="162"/>
      <c r="WCH589881" s="162"/>
      <c r="WCI589881" s="162"/>
      <c r="WCJ589881" s="162"/>
      <c r="WCK589881" s="162"/>
      <c r="WMB589881" s="162"/>
      <c r="WMC589881" s="162"/>
      <c r="WMD589881" s="162"/>
      <c r="WME589881" s="162"/>
      <c r="WMF589881" s="162"/>
      <c r="WMG589881" s="162"/>
      <c r="WVX589881" s="162"/>
      <c r="WVY589881" s="162"/>
      <c r="WVZ589881" s="162"/>
      <c r="WWA589881" s="162"/>
      <c r="WWB589881" s="162"/>
      <c r="WWC589881" s="162"/>
    </row>
    <row r="589882" spans="7:789 1040:1813 2064:2837 3088:3861 4112:4885 5136:5909 6160:6933 7184:7957 8208:8981 9232:10005 10256:11029 11280:12053 12304:13077 13328:14101 14352:15125 15376:16149" ht="11.25" customHeight="1" x14ac:dyDescent="0.35">
      <c r="G589882" s="162"/>
      <c r="H589882" s="162"/>
      <c r="I589882" s="162"/>
      <c r="J589882" s="162"/>
      <c r="K589882" s="162"/>
      <c r="L589882" s="162"/>
      <c r="M589882" s="162"/>
      <c r="N589882" s="162"/>
      <c r="O589882" s="162"/>
      <c r="JL589882" s="162"/>
      <c r="JM589882" s="162"/>
      <c r="JN589882" s="162"/>
      <c r="JO589882" s="162"/>
      <c r="JP589882" s="162"/>
      <c r="JQ589882" s="162"/>
      <c r="TH589882" s="162"/>
      <c r="TI589882" s="162"/>
      <c r="TJ589882" s="162"/>
      <c r="TK589882" s="162"/>
      <c r="TL589882" s="162"/>
      <c r="TM589882" s="162"/>
      <c r="ADD589882" s="162"/>
      <c r="ADE589882" s="162"/>
      <c r="ADF589882" s="162"/>
      <c r="ADG589882" s="162"/>
      <c r="ADH589882" s="162"/>
      <c r="ADI589882" s="162"/>
      <c r="AMZ589882" s="162"/>
      <c r="ANA589882" s="162"/>
      <c r="ANB589882" s="162"/>
      <c r="ANC589882" s="162"/>
      <c r="AND589882" s="162"/>
      <c r="ANE589882" s="162"/>
      <c r="AWV589882" s="162"/>
      <c r="AWW589882" s="162"/>
      <c r="AWX589882" s="162"/>
      <c r="AWY589882" s="162"/>
      <c r="AWZ589882" s="162"/>
      <c r="AXA589882" s="162"/>
      <c r="BGR589882" s="162"/>
      <c r="BGS589882" s="162"/>
      <c r="BGT589882" s="162"/>
      <c r="BGU589882" s="162"/>
      <c r="BGV589882" s="162"/>
      <c r="BGW589882" s="162"/>
      <c r="BQN589882" s="162"/>
      <c r="BQO589882" s="162"/>
      <c r="BQP589882" s="162"/>
      <c r="BQQ589882" s="162"/>
      <c r="BQR589882" s="162"/>
      <c r="BQS589882" s="162"/>
      <c r="CAJ589882" s="162"/>
      <c r="CAK589882" s="162"/>
      <c r="CAL589882" s="162"/>
      <c r="CAM589882" s="162"/>
      <c r="CAN589882" s="162"/>
      <c r="CAO589882" s="162"/>
      <c r="CKF589882" s="162"/>
      <c r="CKG589882" s="162"/>
      <c r="CKH589882" s="162"/>
      <c r="CKI589882" s="162"/>
      <c r="CKJ589882" s="162"/>
      <c r="CKK589882" s="162"/>
      <c r="CUB589882" s="162"/>
      <c r="CUC589882" s="162"/>
      <c r="CUD589882" s="162"/>
      <c r="CUE589882" s="162"/>
      <c r="CUF589882" s="162"/>
      <c r="CUG589882" s="162"/>
      <c r="DDX589882" s="162"/>
      <c r="DDY589882" s="162"/>
      <c r="DDZ589882" s="162"/>
      <c r="DEA589882" s="162"/>
      <c r="DEB589882" s="162"/>
      <c r="DEC589882" s="162"/>
      <c r="DNT589882" s="162"/>
      <c r="DNU589882" s="162"/>
      <c r="DNV589882" s="162"/>
      <c r="DNW589882" s="162"/>
      <c r="DNX589882" s="162"/>
      <c r="DNY589882" s="162"/>
      <c r="DXP589882" s="162"/>
      <c r="DXQ589882" s="162"/>
      <c r="DXR589882" s="162"/>
      <c r="DXS589882" s="162"/>
      <c r="DXT589882" s="162"/>
      <c r="DXU589882" s="162"/>
      <c r="EHL589882" s="162"/>
      <c r="EHM589882" s="162"/>
      <c r="EHN589882" s="162"/>
      <c r="EHO589882" s="162"/>
      <c r="EHP589882" s="162"/>
      <c r="EHQ589882" s="162"/>
      <c r="ERH589882" s="162"/>
      <c r="ERI589882" s="162"/>
      <c r="ERJ589882" s="162"/>
      <c r="ERK589882" s="162"/>
      <c r="ERL589882" s="162"/>
      <c r="ERM589882" s="162"/>
      <c r="FBD589882" s="162"/>
      <c r="FBE589882" s="162"/>
      <c r="FBF589882" s="162"/>
      <c r="FBG589882" s="162"/>
      <c r="FBH589882" s="162"/>
      <c r="FBI589882" s="162"/>
      <c r="FKZ589882" s="162"/>
      <c r="FLA589882" s="162"/>
      <c r="FLB589882" s="162"/>
      <c r="FLC589882" s="162"/>
      <c r="FLD589882" s="162"/>
      <c r="FLE589882" s="162"/>
      <c r="FUV589882" s="162"/>
      <c r="FUW589882" s="162"/>
      <c r="FUX589882" s="162"/>
      <c r="FUY589882" s="162"/>
      <c r="FUZ589882" s="162"/>
      <c r="FVA589882" s="162"/>
      <c r="GER589882" s="162"/>
      <c r="GES589882" s="162"/>
      <c r="GET589882" s="162"/>
      <c r="GEU589882" s="162"/>
      <c r="GEV589882" s="162"/>
      <c r="GEW589882" s="162"/>
      <c r="GON589882" s="162"/>
      <c r="GOO589882" s="162"/>
      <c r="GOP589882" s="162"/>
      <c r="GOQ589882" s="162"/>
      <c r="GOR589882" s="162"/>
      <c r="GOS589882" s="162"/>
      <c r="GYJ589882" s="162"/>
      <c r="GYK589882" s="162"/>
      <c r="GYL589882" s="162"/>
      <c r="GYM589882" s="162"/>
      <c r="GYN589882" s="162"/>
      <c r="GYO589882" s="162"/>
      <c r="HIF589882" s="162"/>
      <c r="HIG589882" s="162"/>
      <c r="HIH589882" s="162"/>
      <c r="HII589882" s="162"/>
      <c r="HIJ589882" s="162"/>
      <c r="HIK589882" s="162"/>
      <c r="HSB589882" s="162"/>
      <c r="HSC589882" s="162"/>
      <c r="HSD589882" s="162"/>
      <c r="HSE589882" s="162"/>
      <c r="HSF589882" s="162"/>
      <c r="HSG589882" s="162"/>
      <c r="IBX589882" s="162"/>
      <c r="IBY589882" s="162"/>
      <c r="IBZ589882" s="162"/>
      <c r="ICA589882" s="162"/>
      <c r="ICB589882" s="162"/>
      <c r="ICC589882" s="162"/>
      <c r="ILT589882" s="162"/>
      <c r="ILU589882" s="162"/>
      <c r="ILV589882" s="162"/>
      <c r="ILW589882" s="162"/>
      <c r="ILX589882" s="162"/>
      <c r="ILY589882" s="162"/>
      <c r="IVP589882" s="162"/>
      <c r="IVQ589882" s="162"/>
      <c r="IVR589882" s="162"/>
      <c r="IVS589882" s="162"/>
      <c r="IVT589882" s="162"/>
      <c r="IVU589882" s="162"/>
      <c r="JFL589882" s="162"/>
      <c r="JFM589882" s="162"/>
      <c r="JFN589882" s="162"/>
      <c r="JFO589882" s="162"/>
      <c r="JFP589882" s="162"/>
      <c r="JFQ589882" s="162"/>
      <c r="JPH589882" s="162"/>
      <c r="JPI589882" s="162"/>
      <c r="JPJ589882" s="162"/>
      <c r="JPK589882" s="162"/>
      <c r="JPL589882" s="162"/>
      <c r="JPM589882" s="162"/>
      <c r="JZD589882" s="162"/>
      <c r="JZE589882" s="162"/>
      <c r="JZF589882" s="162"/>
      <c r="JZG589882" s="162"/>
      <c r="JZH589882" s="162"/>
      <c r="JZI589882" s="162"/>
      <c r="KIZ589882" s="162"/>
      <c r="KJA589882" s="162"/>
      <c r="KJB589882" s="162"/>
      <c r="KJC589882" s="162"/>
      <c r="KJD589882" s="162"/>
      <c r="KJE589882" s="162"/>
      <c r="KSV589882" s="162"/>
      <c r="KSW589882" s="162"/>
      <c r="KSX589882" s="162"/>
      <c r="KSY589882" s="162"/>
      <c r="KSZ589882" s="162"/>
      <c r="KTA589882" s="162"/>
      <c r="LCR589882" s="162"/>
      <c r="LCS589882" s="162"/>
      <c r="LCT589882" s="162"/>
      <c r="LCU589882" s="162"/>
      <c r="LCV589882" s="162"/>
      <c r="LCW589882" s="162"/>
      <c r="LMN589882" s="162"/>
      <c r="LMO589882" s="162"/>
      <c r="LMP589882" s="162"/>
      <c r="LMQ589882" s="162"/>
      <c r="LMR589882" s="162"/>
      <c r="LMS589882" s="162"/>
      <c r="LWJ589882" s="162"/>
      <c r="LWK589882" s="162"/>
      <c r="LWL589882" s="162"/>
      <c r="LWM589882" s="162"/>
      <c r="LWN589882" s="162"/>
      <c r="LWO589882" s="162"/>
      <c r="MGF589882" s="162"/>
      <c r="MGG589882" s="162"/>
      <c r="MGH589882" s="162"/>
      <c r="MGI589882" s="162"/>
      <c r="MGJ589882" s="162"/>
      <c r="MGK589882" s="162"/>
      <c r="MQB589882" s="162"/>
      <c r="MQC589882" s="162"/>
      <c r="MQD589882" s="162"/>
      <c r="MQE589882" s="162"/>
      <c r="MQF589882" s="162"/>
      <c r="MQG589882" s="162"/>
      <c r="MZX589882" s="162"/>
      <c r="MZY589882" s="162"/>
      <c r="MZZ589882" s="162"/>
      <c r="NAA589882" s="162"/>
      <c r="NAB589882" s="162"/>
      <c r="NAC589882" s="162"/>
      <c r="NJT589882" s="162"/>
      <c r="NJU589882" s="162"/>
      <c r="NJV589882" s="162"/>
      <c r="NJW589882" s="162"/>
      <c r="NJX589882" s="162"/>
      <c r="NJY589882" s="162"/>
      <c r="NTP589882" s="162"/>
      <c r="NTQ589882" s="162"/>
      <c r="NTR589882" s="162"/>
      <c r="NTS589882" s="162"/>
      <c r="NTT589882" s="162"/>
      <c r="NTU589882" s="162"/>
      <c r="ODL589882" s="162"/>
      <c r="ODM589882" s="162"/>
      <c r="ODN589882" s="162"/>
      <c r="ODO589882" s="162"/>
      <c r="ODP589882" s="162"/>
      <c r="ODQ589882" s="162"/>
      <c r="ONH589882" s="162"/>
      <c r="ONI589882" s="162"/>
      <c r="ONJ589882" s="162"/>
      <c r="ONK589882" s="162"/>
      <c r="ONL589882" s="162"/>
      <c r="ONM589882" s="162"/>
      <c r="OXD589882" s="162"/>
      <c r="OXE589882" s="162"/>
      <c r="OXF589882" s="162"/>
      <c r="OXG589882" s="162"/>
      <c r="OXH589882" s="162"/>
      <c r="OXI589882" s="162"/>
      <c r="PGZ589882" s="162"/>
      <c r="PHA589882" s="162"/>
      <c r="PHB589882" s="162"/>
      <c r="PHC589882" s="162"/>
      <c r="PHD589882" s="162"/>
      <c r="PHE589882" s="162"/>
      <c r="PQV589882" s="162"/>
      <c r="PQW589882" s="162"/>
      <c r="PQX589882" s="162"/>
      <c r="PQY589882" s="162"/>
      <c r="PQZ589882" s="162"/>
      <c r="PRA589882" s="162"/>
      <c r="QAR589882" s="162"/>
      <c r="QAS589882" s="162"/>
      <c r="QAT589882" s="162"/>
      <c r="QAU589882" s="162"/>
      <c r="QAV589882" s="162"/>
      <c r="QAW589882" s="162"/>
      <c r="QKN589882" s="162"/>
      <c r="QKO589882" s="162"/>
      <c r="QKP589882" s="162"/>
      <c r="QKQ589882" s="162"/>
      <c r="QKR589882" s="162"/>
      <c r="QKS589882" s="162"/>
      <c r="QUJ589882" s="162"/>
      <c r="QUK589882" s="162"/>
      <c r="QUL589882" s="162"/>
      <c r="QUM589882" s="162"/>
      <c r="QUN589882" s="162"/>
      <c r="QUO589882" s="162"/>
      <c r="REF589882" s="162"/>
      <c r="REG589882" s="162"/>
      <c r="REH589882" s="162"/>
      <c r="REI589882" s="162"/>
      <c r="REJ589882" s="162"/>
      <c r="REK589882" s="162"/>
      <c r="ROB589882" s="162"/>
      <c r="ROC589882" s="162"/>
      <c r="ROD589882" s="162"/>
      <c r="ROE589882" s="162"/>
      <c r="ROF589882" s="162"/>
      <c r="ROG589882" s="162"/>
      <c r="RXX589882" s="162"/>
      <c r="RXY589882" s="162"/>
      <c r="RXZ589882" s="162"/>
      <c r="RYA589882" s="162"/>
      <c r="RYB589882" s="162"/>
      <c r="RYC589882" s="162"/>
      <c r="SHT589882" s="162"/>
      <c r="SHU589882" s="162"/>
      <c r="SHV589882" s="162"/>
      <c r="SHW589882" s="162"/>
      <c r="SHX589882" s="162"/>
      <c r="SHY589882" s="162"/>
      <c r="SRP589882" s="162"/>
      <c r="SRQ589882" s="162"/>
      <c r="SRR589882" s="162"/>
      <c r="SRS589882" s="162"/>
      <c r="SRT589882" s="162"/>
      <c r="SRU589882" s="162"/>
      <c r="TBL589882" s="162"/>
      <c r="TBM589882" s="162"/>
      <c r="TBN589882" s="162"/>
      <c r="TBO589882" s="162"/>
      <c r="TBP589882" s="162"/>
      <c r="TBQ589882" s="162"/>
      <c r="TLH589882" s="162"/>
      <c r="TLI589882" s="162"/>
      <c r="TLJ589882" s="162"/>
      <c r="TLK589882" s="162"/>
      <c r="TLL589882" s="162"/>
      <c r="TLM589882" s="162"/>
      <c r="TVD589882" s="162"/>
      <c r="TVE589882" s="162"/>
      <c r="TVF589882" s="162"/>
      <c r="TVG589882" s="162"/>
      <c r="TVH589882" s="162"/>
      <c r="TVI589882" s="162"/>
      <c r="UEZ589882" s="162"/>
      <c r="UFA589882" s="162"/>
      <c r="UFB589882" s="162"/>
      <c r="UFC589882" s="162"/>
      <c r="UFD589882" s="162"/>
      <c r="UFE589882" s="162"/>
      <c r="UOV589882" s="162"/>
      <c r="UOW589882" s="162"/>
      <c r="UOX589882" s="162"/>
      <c r="UOY589882" s="162"/>
      <c r="UOZ589882" s="162"/>
      <c r="UPA589882" s="162"/>
      <c r="UYR589882" s="162"/>
      <c r="UYS589882" s="162"/>
      <c r="UYT589882" s="162"/>
      <c r="UYU589882" s="162"/>
      <c r="UYV589882" s="162"/>
      <c r="UYW589882" s="162"/>
      <c r="VIN589882" s="162"/>
      <c r="VIO589882" s="162"/>
      <c r="VIP589882" s="162"/>
      <c r="VIQ589882" s="162"/>
      <c r="VIR589882" s="162"/>
      <c r="VIS589882" s="162"/>
      <c r="VSJ589882" s="162"/>
      <c r="VSK589882" s="162"/>
      <c r="VSL589882" s="162"/>
      <c r="VSM589882" s="162"/>
      <c r="VSN589882" s="162"/>
      <c r="VSO589882" s="162"/>
      <c r="WCF589882" s="162"/>
      <c r="WCG589882" s="162"/>
      <c r="WCH589882" s="162"/>
      <c r="WCI589882" s="162"/>
      <c r="WCJ589882" s="162"/>
      <c r="WCK589882" s="162"/>
      <c r="WMB589882" s="162"/>
      <c r="WMC589882" s="162"/>
      <c r="WMD589882" s="162"/>
      <c r="WME589882" s="162"/>
      <c r="WMF589882" s="162"/>
      <c r="WMG589882" s="162"/>
      <c r="WVX589882" s="162"/>
      <c r="WVY589882" s="162"/>
      <c r="WVZ589882" s="162"/>
      <c r="WWA589882" s="162"/>
      <c r="WWB589882" s="162"/>
      <c r="WWC589882" s="162"/>
    </row>
    <row r="589883" spans="7:789 1040:1813 2064:2837 3088:3861 4112:4885 5136:5909 6160:6933 7184:7957 8208:8981 9232:10005 10256:11029 11280:12053 12304:13077 13328:14101 14352:15125 15376:16149" ht="11.25" customHeight="1" x14ac:dyDescent="0.35">
      <c r="G589883" s="162"/>
      <c r="H589883" s="162"/>
      <c r="I589883" s="162"/>
      <c r="J589883" s="162"/>
      <c r="K589883" s="162"/>
      <c r="L589883" s="162"/>
      <c r="M589883" s="162"/>
      <c r="N589883" s="162"/>
      <c r="O589883" s="162"/>
      <c r="JL589883" s="162"/>
      <c r="JM589883" s="162"/>
      <c r="JN589883" s="162"/>
      <c r="JO589883" s="162"/>
      <c r="JP589883" s="162"/>
      <c r="JQ589883" s="162"/>
      <c r="TH589883" s="162"/>
      <c r="TI589883" s="162"/>
      <c r="TJ589883" s="162"/>
      <c r="TK589883" s="162"/>
      <c r="TL589883" s="162"/>
      <c r="TM589883" s="162"/>
      <c r="ADD589883" s="162"/>
      <c r="ADE589883" s="162"/>
      <c r="ADF589883" s="162"/>
      <c r="ADG589883" s="162"/>
      <c r="ADH589883" s="162"/>
      <c r="ADI589883" s="162"/>
      <c r="AMZ589883" s="162"/>
      <c r="ANA589883" s="162"/>
      <c r="ANB589883" s="162"/>
      <c r="ANC589883" s="162"/>
      <c r="AND589883" s="162"/>
      <c r="ANE589883" s="162"/>
      <c r="AWV589883" s="162"/>
      <c r="AWW589883" s="162"/>
      <c r="AWX589883" s="162"/>
      <c r="AWY589883" s="162"/>
      <c r="AWZ589883" s="162"/>
      <c r="AXA589883" s="162"/>
      <c r="BGR589883" s="162"/>
      <c r="BGS589883" s="162"/>
      <c r="BGT589883" s="162"/>
      <c r="BGU589883" s="162"/>
      <c r="BGV589883" s="162"/>
      <c r="BGW589883" s="162"/>
      <c r="BQN589883" s="162"/>
      <c r="BQO589883" s="162"/>
      <c r="BQP589883" s="162"/>
      <c r="BQQ589883" s="162"/>
      <c r="BQR589883" s="162"/>
      <c r="BQS589883" s="162"/>
      <c r="CAJ589883" s="162"/>
      <c r="CAK589883" s="162"/>
      <c r="CAL589883" s="162"/>
      <c r="CAM589883" s="162"/>
      <c r="CAN589883" s="162"/>
      <c r="CAO589883" s="162"/>
      <c r="CKF589883" s="162"/>
      <c r="CKG589883" s="162"/>
      <c r="CKH589883" s="162"/>
      <c r="CKI589883" s="162"/>
      <c r="CKJ589883" s="162"/>
      <c r="CKK589883" s="162"/>
      <c r="CUB589883" s="162"/>
      <c r="CUC589883" s="162"/>
      <c r="CUD589883" s="162"/>
      <c r="CUE589883" s="162"/>
      <c r="CUF589883" s="162"/>
      <c r="CUG589883" s="162"/>
      <c r="DDX589883" s="162"/>
      <c r="DDY589883" s="162"/>
      <c r="DDZ589883" s="162"/>
      <c r="DEA589883" s="162"/>
      <c r="DEB589883" s="162"/>
      <c r="DEC589883" s="162"/>
      <c r="DNT589883" s="162"/>
      <c r="DNU589883" s="162"/>
      <c r="DNV589883" s="162"/>
      <c r="DNW589883" s="162"/>
      <c r="DNX589883" s="162"/>
      <c r="DNY589883" s="162"/>
      <c r="DXP589883" s="162"/>
      <c r="DXQ589883" s="162"/>
      <c r="DXR589883" s="162"/>
      <c r="DXS589883" s="162"/>
      <c r="DXT589883" s="162"/>
      <c r="DXU589883" s="162"/>
      <c r="EHL589883" s="162"/>
      <c r="EHM589883" s="162"/>
      <c r="EHN589883" s="162"/>
      <c r="EHO589883" s="162"/>
      <c r="EHP589883" s="162"/>
      <c r="EHQ589883" s="162"/>
      <c r="ERH589883" s="162"/>
      <c r="ERI589883" s="162"/>
      <c r="ERJ589883" s="162"/>
      <c r="ERK589883" s="162"/>
      <c r="ERL589883" s="162"/>
      <c r="ERM589883" s="162"/>
      <c r="FBD589883" s="162"/>
      <c r="FBE589883" s="162"/>
      <c r="FBF589883" s="162"/>
      <c r="FBG589883" s="162"/>
      <c r="FBH589883" s="162"/>
      <c r="FBI589883" s="162"/>
      <c r="FKZ589883" s="162"/>
      <c r="FLA589883" s="162"/>
      <c r="FLB589883" s="162"/>
      <c r="FLC589883" s="162"/>
      <c r="FLD589883" s="162"/>
      <c r="FLE589883" s="162"/>
      <c r="FUV589883" s="162"/>
      <c r="FUW589883" s="162"/>
      <c r="FUX589883" s="162"/>
      <c r="FUY589883" s="162"/>
      <c r="FUZ589883" s="162"/>
      <c r="FVA589883" s="162"/>
      <c r="GER589883" s="162"/>
      <c r="GES589883" s="162"/>
      <c r="GET589883" s="162"/>
      <c r="GEU589883" s="162"/>
      <c r="GEV589883" s="162"/>
      <c r="GEW589883" s="162"/>
      <c r="GON589883" s="162"/>
      <c r="GOO589883" s="162"/>
      <c r="GOP589883" s="162"/>
      <c r="GOQ589883" s="162"/>
      <c r="GOR589883" s="162"/>
      <c r="GOS589883" s="162"/>
      <c r="GYJ589883" s="162"/>
      <c r="GYK589883" s="162"/>
      <c r="GYL589883" s="162"/>
      <c r="GYM589883" s="162"/>
      <c r="GYN589883" s="162"/>
      <c r="GYO589883" s="162"/>
      <c r="HIF589883" s="162"/>
      <c r="HIG589883" s="162"/>
      <c r="HIH589883" s="162"/>
      <c r="HII589883" s="162"/>
      <c r="HIJ589883" s="162"/>
      <c r="HIK589883" s="162"/>
      <c r="HSB589883" s="162"/>
      <c r="HSC589883" s="162"/>
      <c r="HSD589883" s="162"/>
      <c r="HSE589883" s="162"/>
      <c r="HSF589883" s="162"/>
      <c r="HSG589883" s="162"/>
      <c r="IBX589883" s="162"/>
      <c r="IBY589883" s="162"/>
      <c r="IBZ589883" s="162"/>
      <c r="ICA589883" s="162"/>
      <c r="ICB589883" s="162"/>
      <c r="ICC589883" s="162"/>
      <c r="ILT589883" s="162"/>
      <c r="ILU589883" s="162"/>
      <c r="ILV589883" s="162"/>
      <c r="ILW589883" s="162"/>
      <c r="ILX589883" s="162"/>
      <c r="ILY589883" s="162"/>
      <c r="IVP589883" s="162"/>
      <c r="IVQ589883" s="162"/>
      <c r="IVR589883" s="162"/>
      <c r="IVS589883" s="162"/>
      <c r="IVT589883" s="162"/>
      <c r="IVU589883" s="162"/>
      <c r="JFL589883" s="162"/>
      <c r="JFM589883" s="162"/>
      <c r="JFN589883" s="162"/>
      <c r="JFO589883" s="162"/>
      <c r="JFP589883" s="162"/>
      <c r="JFQ589883" s="162"/>
      <c r="JPH589883" s="162"/>
      <c r="JPI589883" s="162"/>
      <c r="JPJ589883" s="162"/>
      <c r="JPK589883" s="162"/>
      <c r="JPL589883" s="162"/>
      <c r="JPM589883" s="162"/>
      <c r="JZD589883" s="162"/>
      <c r="JZE589883" s="162"/>
      <c r="JZF589883" s="162"/>
      <c r="JZG589883" s="162"/>
      <c r="JZH589883" s="162"/>
      <c r="JZI589883" s="162"/>
      <c r="KIZ589883" s="162"/>
      <c r="KJA589883" s="162"/>
      <c r="KJB589883" s="162"/>
      <c r="KJC589883" s="162"/>
      <c r="KJD589883" s="162"/>
      <c r="KJE589883" s="162"/>
      <c r="KSV589883" s="162"/>
      <c r="KSW589883" s="162"/>
      <c r="KSX589883" s="162"/>
      <c r="KSY589883" s="162"/>
      <c r="KSZ589883" s="162"/>
      <c r="KTA589883" s="162"/>
      <c r="LCR589883" s="162"/>
      <c r="LCS589883" s="162"/>
      <c r="LCT589883" s="162"/>
      <c r="LCU589883" s="162"/>
      <c r="LCV589883" s="162"/>
      <c r="LCW589883" s="162"/>
      <c r="LMN589883" s="162"/>
      <c r="LMO589883" s="162"/>
      <c r="LMP589883" s="162"/>
      <c r="LMQ589883" s="162"/>
      <c r="LMR589883" s="162"/>
      <c r="LMS589883" s="162"/>
      <c r="LWJ589883" s="162"/>
      <c r="LWK589883" s="162"/>
      <c r="LWL589883" s="162"/>
      <c r="LWM589883" s="162"/>
      <c r="LWN589883" s="162"/>
      <c r="LWO589883" s="162"/>
      <c r="MGF589883" s="162"/>
      <c r="MGG589883" s="162"/>
      <c r="MGH589883" s="162"/>
      <c r="MGI589883" s="162"/>
      <c r="MGJ589883" s="162"/>
      <c r="MGK589883" s="162"/>
      <c r="MQB589883" s="162"/>
      <c r="MQC589883" s="162"/>
      <c r="MQD589883" s="162"/>
      <c r="MQE589883" s="162"/>
      <c r="MQF589883" s="162"/>
      <c r="MQG589883" s="162"/>
      <c r="MZX589883" s="162"/>
      <c r="MZY589883" s="162"/>
      <c r="MZZ589883" s="162"/>
      <c r="NAA589883" s="162"/>
      <c r="NAB589883" s="162"/>
      <c r="NAC589883" s="162"/>
      <c r="NJT589883" s="162"/>
      <c r="NJU589883" s="162"/>
      <c r="NJV589883" s="162"/>
      <c r="NJW589883" s="162"/>
      <c r="NJX589883" s="162"/>
      <c r="NJY589883" s="162"/>
      <c r="NTP589883" s="162"/>
      <c r="NTQ589883" s="162"/>
      <c r="NTR589883" s="162"/>
      <c r="NTS589883" s="162"/>
      <c r="NTT589883" s="162"/>
      <c r="NTU589883" s="162"/>
      <c r="ODL589883" s="162"/>
      <c r="ODM589883" s="162"/>
      <c r="ODN589883" s="162"/>
      <c r="ODO589883" s="162"/>
      <c r="ODP589883" s="162"/>
      <c r="ODQ589883" s="162"/>
      <c r="ONH589883" s="162"/>
      <c r="ONI589883" s="162"/>
      <c r="ONJ589883" s="162"/>
      <c r="ONK589883" s="162"/>
      <c r="ONL589883" s="162"/>
      <c r="ONM589883" s="162"/>
      <c r="OXD589883" s="162"/>
      <c r="OXE589883" s="162"/>
      <c r="OXF589883" s="162"/>
      <c r="OXG589883" s="162"/>
      <c r="OXH589883" s="162"/>
      <c r="OXI589883" s="162"/>
      <c r="PGZ589883" s="162"/>
      <c r="PHA589883" s="162"/>
      <c r="PHB589883" s="162"/>
      <c r="PHC589883" s="162"/>
      <c r="PHD589883" s="162"/>
      <c r="PHE589883" s="162"/>
      <c r="PQV589883" s="162"/>
      <c r="PQW589883" s="162"/>
      <c r="PQX589883" s="162"/>
      <c r="PQY589883" s="162"/>
      <c r="PQZ589883" s="162"/>
      <c r="PRA589883" s="162"/>
      <c r="QAR589883" s="162"/>
      <c r="QAS589883" s="162"/>
      <c r="QAT589883" s="162"/>
      <c r="QAU589883" s="162"/>
      <c r="QAV589883" s="162"/>
      <c r="QAW589883" s="162"/>
      <c r="QKN589883" s="162"/>
      <c r="QKO589883" s="162"/>
      <c r="QKP589883" s="162"/>
      <c r="QKQ589883" s="162"/>
      <c r="QKR589883" s="162"/>
      <c r="QKS589883" s="162"/>
      <c r="QUJ589883" s="162"/>
      <c r="QUK589883" s="162"/>
      <c r="QUL589883" s="162"/>
      <c r="QUM589883" s="162"/>
      <c r="QUN589883" s="162"/>
      <c r="QUO589883" s="162"/>
      <c r="REF589883" s="162"/>
      <c r="REG589883" s="162"/>
      <c r="REH589883" s="162"/>
      <c r="REI589883" s="162"/>
      <c r="REJ589883" s="162"/>
      <c r="REK589883" s="162"/>
      <c r="ROB589883" s="162"/>
      <c r="ROC589883" s="162"/>
      <c r="ROD589883" s="162"/>
      <c r="ROE589883" s="162"/>
      <c r="ROF589883" s="162"/>
      <c r="ROG589883" s="162"/>
      <c r="RXX589883" s="162"/>
      <c r="RXY589883" s="162"/>
      <c r="RXZ589883" s="162"/>
      <c r="RYA589883" s="162"/>
      <c r="RYB589883" s="162"/>
      <c r="RYC589883" s="162"/>
      <c r="SHT589883" s="162"/>
      <c r="SHU589883" s="162"/>
      <c r="SHV589883" s="162"/>
      <c r="SHW589883" s="162"/>
      <c r="SHX589883" s="162"/>
      <c r="SHY589883" s="162"/>
      <c r="SRP589883" s="162"/>
      <c r="SRQ589883" s="162"/>
      <c r="SRR589883" s="162"/>
      <c r="SRS589883" s="162"/>
      <c r="SRT589883" s="162"/>
      <c r="SRU589883" s="162"/>
      <c r="TBL589883" s="162"/>
      <c r="TBM589883" s="162"/>
      <c r="TBN589883" s="162"/>
      <c r="TBO589883" s="162"/>
      <c r="TBP589883" s="162"/>
      <c r="TBQ589883" s="162"/>
      <c r="TLH589883" s="162"/>
      <c r="TLI589883" s="162"/>
      <c r="TLJ589883" s="162"/>
      <c r="TLK589883" s="162"/>
      <c r="TLL589883" s="162"/>
      <c r="TLM589883" s="162"/>
      <c r="TVD589883" s="162"/>
      <c r="TVE589883" s="162"/>
      <c r="TVF589883" s="162"/>
      <c r="TVG589883" s="162"/>
      <c r="TVH589883" s="162"/>
      <c r="TVI589883" s="162"/>
      <c r="UEZ589883" s="162"/>
      <c r="UFA589883" s="162"/>
      <c r="UFB589883" s="162"/>
      <c r="UFC589883" s="162"/>
      <c r="UFD589883" s="162"/>
      <c r="UFE589883" s="162"/>
      <c r="UOV589883" s="162"/>
      <c r="UOW589883" s="162"/>
      <c r="UOX589883" s="162"/>
      <c r="UOY589883" s="162"/>
      <c r="UOZ589883" s="162"/>
      <c r="UPA589883" s="162"/>
      <c r="UYR589883" s="162"/>
      <c r="UYS589883" s="162"/>
      <c r="UYT589883" s="162"/>
      <c r="UYU589883" s="162"/>
      <c r="UYV589883" s="162"/>
      <c r="UYW589883" s="162"/>
      <c r="VIN589883" s="162"/>
      <c r="VIO589883" s="162"/>
      <c r="VIP589883" s="162"/>
      <c r="VIQ589883" s="162"/>
      <c r="VIR589883" s="162"/>
      <c r="VIS589883" s="162"/>
      <c r="VSJ589883" s="162"/>
      <c r="VSK589883" s="162"/>
      <c r="VSL589883" s="162"/>
      <c r="VSM589883" s="162"/>
      <c r="VSN589883" s="162"/>
      <c r="VSO589883" s="162"/>
      <c r="WCF589883" s="162"/>
      <c r="WCG589883" s="162"/>
      <c r="WCH589883" s="162"/>
      <c r="WCI589883" s="162"/>
      <c r="WCJ589883" s="162"/>
      <c r="WCK589883" s="162"/>
      <c r="WMB589883" s="162"/>
      <c r="WMC589883" s="162"/>
      <c r="WMD589883" s="162"/>
      <c r="WME589883" s="162"/>
      <c r="WMF589883" s="162"/>
      <c r="WMG589883" s="162"/>
      <c r="WVX589883" s="162"/>
      <c r="WVY589883" s="162"/>
      <c r="WVZ589883" s="162"/>
      <c r="WWA589883" s="162"/>
      <c r="WWB589883" s="162"/>
      <c r="WWC589883" s="162"/>
    </row>
    <row r="589884" spans="7:789 1040:1813 2064:2837 3088:3861 4112:4885 5136:5909 6160:6933 7184:7957 8208:8981 9232:10005 10256:11029 11280:12053 12304:13077 13328:14101 14352:15125 15376:16149" ht="11.25" customHeight="1" x14ac:dyDescent="0.35">
      <c r="G589884" s="162"/>
      <c r="H589884" s="162"/>
      <c r="I589884" s="162"/>
      <c r="J589884" s="162"/>
      <c r="K589884" s="162"/>
      <c r="L589884" s="162"/>
      <c r="M589884" s="162"/>
      <c r="N589884" s="162"/>
      <c r="O589884" s="162"/>
      <c r="JL589884" s="162"/>
      <c r="JM589884" s="162"/>
      <c r="JN589884" s="162"/>
      <c r="JO589884" s="162"/>
      <c r="JP589884" s="162"/>
      <c r="JQ589884" s="162"/>
      <c r="TH589884" s="162"/>
      <c r="TI589884" s="162"/>
      <c r="TJ589884" s="162"/>
      <c r="TK589884" s="162"/>
      <c r="TL589884" s="162"/>
      <c r="TM589884" s="162"/>
      <c r="ADD589884" s="162"/>
      <c r="ADE589884" s="162"/>
      <c r="ADF589884" s="162"/>
      <c r="ADG589884" s="162"/>
      <c r="ADH589884" s="162"/>
      <c r="ADI589884" s="162"/>
      <c r="AMZ589884" s="162"/>
      <c r="ANA589884" s="162"/>
      <c r="ANB589884" s="162"/>
      <c r="ANC589884" s="162"/>
      <c r="AND589884" s="162"/>
      <c r="ANE589884" s="162"/>
      <c r="AWV589884" s="162"/>
      <c r="AWW589884" s="162"/>
      <c r="AWX589884" s="162"/>
      <c r="AWY589884" s="162"/>
      <c r="AWZ589884" s="162"/>
      <c r="AXA589884" s="162"/>
      <c r="BGR589884" s="162"/>
      <c r="BGS589884" s="162"/>
      <c r="BGT589884" s="162"/>
      <c r="BGU589884" s="162"/>
      <c r="BGV589884" s="162"/>
      <c r="BGW589884" s="162"/>
      <c r="BQN589884" s="162"/>
      <c r="BQO589884" s="162"/>
      <c r="BQP589884" s="162"/>
      <c r="BQQ589884" s="162"/>
      <c r="BQR589884" s="162"/>
      <c r="BQS589884" s="162"/>
      <c r="CAJ589884" s="162"/>
      <c r="CAK589884" s="162"/>
      <c r="CAL589884" s="162"/>
      <c r="CAM589884" s="162"/>
      <c r="CAN589884" s="162"/>
      <c r="CAO589884" s="162"/>
      <c r="CKF589884" s="162"/>
      <c r="CKG589884" s="162"/>
      <c r="CKH589884" s="162"/>
      <c r="CKI589884" s="162"/>
      <c r="CKJ589884" s="162"/>
      <c r="CKK589884" s="162"/>
      <c r="CUB589884" s="162"/>
      <c r="CUC589884" s="162"/>
      <c r="CUD589884" s="162"/>
      <c r="CUE589884" s="162"/>
      <c r="CUF589884" s="162"/>
      <c r="CUG589884" s="162"/>
      <c r="DDX589884" s="162"/>
      <c r="DDY589884" s="162"/>
      <c r="DDZ589884" s="162"/>
      <c r="DEA589884" s="162"/>
      <c r="DEB589884" s="162"/>
      <c r="DEC589884" s="162"/>
      <c r="DNT589884" s="162"/>
      <c r="DNU589884" s="162"/>
      <c r="DNV589884" s="162"/>
      <c r="DNW589884" s="162"/>
      <c r="DNX589884" s="162"/>
      <c r="DNY589884" s="162"/>
      <c r="DXP589884" s="162"/>
      <c r="DXQ589884" s="162"/>
      <c r="DXR589884" s="162"/>
      <c r="DXS589884" s="162"/>
      <c r="DXT589884" s="162"/>
      <c r="DXU589884" s="162"/>
      <c r="EHL589884" s="162"/>
      <c r="EHM589884" s="162"/>
      <c r="EHN589884" s="162"/>
      <c r="EHO589884" s="162"/>
      <c r="EHP589884" s="162"/>
      <c r="EHQ589884" s="162"/>
      <c r="ERH589884" s="162"/>
      <c r="ERI589884" s="162"/>
      <c r="ERJ589884" s="162"/>
      <c r="ERK589884" s="162"/>
      <c r="ERL589884" s="162"/>
      <c r="ERM589884" s="162"/>
      <c r="FBD589884" s="162"/>
      <c r="FBE589884" s="162"/>
      <c r="FBF589884" s="162"/>
      <c r="FBG589884" s="162"/>
      <c r="FBH589884" s="162"/>
      <c r="FBI589884" s="162"/>
      <c r="FKZ589884" s="162"/>
      <c r="FLA589884" s="162"/>
      <c r="FLB589884" s="162"/>
      <c r="FLC589884" s="162"/>
      <c r="FLD589884" s="162"/>
      <c r="FLE589884" s="162"/>
      <c r="FUV589884" s="162"/>
      <c r="FUW589884" s="162"/>
      <c r="FUX589884" s="162"/>
      <c r="FUY589884" s="162"/>
      <c r="FUZ589884" s="162"/>
      <c r="FVA589884" s="162"/>
      <c r="GER589884" s="162"/>
      <c r="GES589884" s="162"/>
      <c r="GET589884" s="162"/>
      <c r="GEU589884" s="162"/>
      <c r="GEV589884" s="162"/>
      <c r="GEW589884" s="162"/>
      <c r="GON589884" s="162"/>
      <c r="GOO589884" s="162"/>
      <c r="GOP589884" s="162"/>
      <c r="GOQ589884" s="162"/>
      <c r="GOR589884" s="162"/>
      <c r="GOS589884" s="162"/>
      <c r="GYJ589884" s="162"/>
      <c r="GYK589884" s="162"/>
      <c r="GYL589884" s="162"/>
      <c r="GYM589884" s="162"/>
      <c r="GYN589884" s="162"/>
      <c r="GYO589884" s="162"/>
      <c r="HIF589884" s="162"/>
      <c r="HIG589884" s="162"/>
      <c r="HIH589884" s="162"/>
      <c r="HII589884" s="162"/>
      <c r="HIJ589884" s="162"/>
      <c r="HIK589884" s="162"/>
      <c r="HSB589884" s="162"/>
      <c r="HSC589884" s="162"/>
      <c r="HSD589884" s="162"/>
      <c r="HSE589884" s="162"/>
      <c r="HSF589884" s="162"/>
      <c r="HSG589884" s="162"/>
      <c r="IBX589884" s="162"/>
      <c r="IBY589884" s="162"/>
      <c r="IBZ589884" s="162"/>
      <c r="ICA589884" s="162"/>
      <c r="ICB589884" s="162"/>
      <c r="ICC589884" s="162"/>
      <c r="ILT589884" s="162"/>
      <c r="ILU589884" s="162"/>
      <c r="ILV589884" s="162"/>
      <c r="ILW589884" s="162"/>
      <c r="ILX589884" s="162"/>
      <c r="ILY589884" s="162"/>
      <c r="IVP589884" s="162"/>
      <c r="IVQ589884" s="162"/>
      <c r="IVR589884" s="162"/>
      <c r="IVS589884" s="162"/>
      <c r="IVT589884" s="162"/>
      <c r="IVU589884" s="162"/>
      <c r="JFL589884" s="162"/>
      <c r="JFM589884" s="162"/>
      <c r="JFN589884" s="162"/>
      <c r="JFO589884" s="162"/>
      <c r="JFP589884" s="162"/>
      <c r="JFQ589884" s="162"/>
      <c r="JPH589884" s="162"/>
      <c r="JPI589884" s="162"/>
      <c r="JPJ589884" s="162"/>
      <c r="JPK589884" s="162"/>
      <c r="JPL589884" s="162"/>
      <c r="JPM589884" s="162"/>
      <c r="JZD589884" s="162"/>
      <c r="JZE589884" s="162"/>
      <c r="JZF589884" s="162"/>
      <c r="JZG589884" s="162"/>
      <c r="JZH589884" s="162"/>
      <c r="JZI589884" s="162"/>
      <c r="KIZ589884" s="162"/>
      <c r="KJA589884" s="162"/>
      <c r="KJB589884" s="162"/>
      <c r="KJC589884" s="162"/>
      <c r="KJD589884" s="162"/>
      <c r="KJE589884" s="162"/>
      <c r="KSV589884" s="162"/>
      <c r="KSW589884" s="162"/>
      <c r="KSX589884" s="162"/>
      <c r="KSY589884" s="162"/>
      <c r="KSZ589884" s="162"/>
      <c r="KTA589884" s="162"/>
      <c r="LCR589884" s="162"/>
      <c r="LCS589884" s="162"/>
      <c r="LCT589884" s="162"/>
      <c r="LCU589884" s="162"/>
      <c r="LCV589884" s="162"/>
      <c r="LCW589884" s="162"/>
      <c r="LMN589884" s="162"/>
      <c r="LMO589884" s="162"/>
      <c r="LMP589884" s="162"/>
      <c r="LMQ589884" s="162"/>
      <c r="LMR589884" s="162"/>
      <c r="LMS589884" s="162"/>
      <c r="LWJ589884" s="162"/>
      <c r="LWK589884" s="162"/>
      <c r="LWL589884" s="162"/>
      <c r="LWM589884" s="162"/>
      <c r="LWN589884" s="162"/>
      <c r="LWO589884" s="162"/>
      <c r="MGF589884" s="162"/>
      <c r="MGG589884" s="162"/>
      <c r="MGH589884" s="162"/>
      <c r="MGI589884" s="162"/>
      <c r="MGJ589884" s="162"/>
      <c r="MGK589884" s="162"/>
      <c r="MQB589884" s="162"/>
      <c r="MQC589884" s="162"/>
      <c r="MQD589884" s="162"/>
      <c r="MQE589884" s="162"/>
      <c r="MQF589884" s="162"/>
      <c r="MQG589884" s="162"/>
      <c r="MZX589884" s="162"/>
      <c r="MZY589884" s="162"/>
      <c r="MZZ589884" s="162"/>
      <c r="NAA589884" s="162"/>
      <c r="NAB589884" s="162"/>
      <c r="NAC589884" s="162"/>
      <c r="NJT589884" s="162"/>
      <c r="NJU589884" s="162"/>
      <c r="NJV589884" s="162"/>
      <c r="NJW589884" s="162"/>
      <c r="NJX589884" s="162"/>
      <c r="NJY589884" s="162"/>
      <c r="NTP589884" s="162"/>
      <c r="NTQ589884" s="162"/>
      <c r="NTR589884" s="162"/>
      <c r="NTS589884" s="162"/>
      <c r="NTT589884" s="162"/>
      <c r="NTU589884" s="162"/>
      <c r="ODL589884" s="162"/>
      <c r="ODM589884" s="162"/>
      <c r="ODN589884" s="162"/>
      <c r="ODO589884" s="162"/>
      <c r="ODP589884" s="162"/>
      <c r="ODQ589884" s="162"/>
      <c r="ONH589884" s="162"/>
      <c r="ONI589884" s="162"/>
      <c r="ONJ589884" s="162"/>
      <c r="ONK589884" s="162"/>
      <c r="ONL589884" s="162"/>
      <c r="ONM589884" s="162"/>
      <c r="OXD589884" s="162"/>
      <c r="OXE589884" s="162"/>
      <c r="OXF589884" s="162"/>
      <c r="OXG589884" s="162"/>
      <c r="OXH589884" s="162"/>
      <c r="OXI589884" s="162"/>
      <c r="PGZ589884" s="162"/>
      <c r="PHA589884" s="162"/>
      <c r="PHB589884" s="162"/>
      <c r="PHC589884" s="162"/>
      <c r="PHD589884" s="162"/>
      <c r="PHE589884" s="162"/>
      <c r="PQV589884" s="162"/>
      <c r="PQW589884" s="162"/>
      <c r="PQX589884" s="162"/>
      <c r="PQY589884" s="162"/>
      <c r="PQZ589884" s="162"/>
      <c r="PRA589884" s="162"/>
      <c r="QAR589884" s="162"/>
      <c r="QAS589884" s="162"/>
      <c r="QAT589884" s="162"/>
      <c r="QAU589884" s="162"/>
      <c r="QAV589884" s="162"/>
      <c r="QAW589884" s="162"/>
      <c r="QKN589884" s="162"/>
      <c r="QKO589884" s="162"/>
      <c r="QKP589884" s="162"/>
      <c r="QKQ589884" s="162"/>
      <c r="QKR589884" s="162"/>
      <c r="QKS589884" s="162"/>
      <c r="QUJ589884" s="162"/>
      <c r="QUK589884" s="162"/>
      <c r="QUL589884" s="162"/>
      <c r="QUM589884" s="162"/>
      <c r="QUN589884" s="162"/>
      <c r="QUO589884" s="162"/>
      <c r="REF589884" s="162"/>
      <c r="REG589884" s="162"/>
      <c r="REH589884" s="162"/>
      <c r="REI589884" s="162"/>
      <c r="REJ589884" s="162"/>
      <c r="REK589884" s="162"/>
      <c r="ROB589884" s="162"/>
      <c r="ROC589884" s="162"/>
      <c r="ROD589884" s="162"/>
      <c r="ROE589884" s="162"/>
      <c r="ROF589884" s="162"/>
      <c r="ROG589884" s="162"/>
      <c r="RXX589884" s="162"/>
      <c r="RXY589884" s="162"/>
      <c r="RXZ589884" s="162"/>
      <c r="RYA589884" s="162"/>
      <c r="RYB589884" s="162"/>
      <c r="RYC589884" s="162"/>
      <c r="SHT589884" s="162"/>
      <c r="SHU589884" s="162"/>
      <c r="SHV589884" s="162"/>
      <c r="SHW589884" s="162"/>
      <c r="SHX589884" s="162"/>
      <c r="SHY589884" s="162"/>
      <c r="SRP589884" s="162"/>
      <c r="SRQ589884" s="162"/>
      <c r="SRR589884" s="162"/>
      <c r="SRS589884" s="162"/>
      <c r="SRT589884" s="162"/>
      <c r="SRU589884" s="162"/>
      <c r="TBL589884" s="162"/>
      <c r="TBM589884" s="162"/>
      <c r="TBN589884" s="162"/>
      <c r="TBO589884" s="162"/>
      <c r="TBP589884" s="162"/>
      <c r="TBQ589884" s="162"/>
      <c r="TLH589884" s="162"/>
      <c r="TLI589884" s="162"/>
      <c r="TLJ589884" s="162"/>
      <c r="TLK589884" s="162"/>
      <c r="TLL589884" s="162"/>
      <c r="TLM589884" s="162"/>
      <c r="TVD589884" s="162"/>
      <c r="TVE589884" s="162"/>
      <c r="TVF589884" s="162"/>
      <c r="TVG589884" s="162"/>
      <c r="TVH589884" s="162"/>
      <c r="TVI589884" s="162"/>
      <c r="UEZ589884" s="162"/>
      <c r="UFA589884" s="162"/>
      <c r="UFB589884" s="162"/>
      <c r="UFC589884" s="162"/>
      <c r="UFD589884" s="162"/>
      <c r="UFE589884" s="162"/>
      <c r="UOV589884" s="162"/>
      <c r="UOW589884" s="162"/>
      <c r="UOX589884" s="162"/>
      <c r="UOY589884" s="162"/>
      <c r="UOZ589884" s="162"/>
      <c r="UPA589884" s="162"/>
      <c r="UYR589884" s="162"/>
      <c r="UYS589884" s="162"/>
      <c r="UYT589884" s="162"/>
      <c r="UYU589884" s="162"/>
      <c r="UYV589884" s="162"/>
      <c r="UYW589884" s="162"/>
      <c r="VIN589884" s="162"/>
      <c r="VIO589884" s="162"/>
      <c r="VIP589884" s="162"/>
      <c r="VIQ589884" s="162"/>
      <c r="VIR589884" s="162"/>
      <c r="VIS589884" s="162"/>
      <c r="VSJ589884" s="162"/>
      <c r="VSK589884" s="162"/>
      <c r="VSL589884" s="162"/>
      <c r="VSM589884" s="162"/>
      <c r="VSN589884" s="162"/>
      <c r="VSO589884" s="162"/>
      <c r="WCF589884" s="162"/>
      <c r="WCG589884" s="162"/>
      <c r="WCH589884" s="162"/>
      <c r="WCI589884" s="162"/>
      <c r="WCJ589884" s="162"/>
      <c r="WCK589884" s="162"/>
      <c r="WMB589884" s="162"/>
      <c r="WMC589884" s="162"/>
      <c r="WMD589884" s="162"/>
      <c r="WME589884" s="162"/>
      <c r="WMF589884" s="162"/>
      <c r="WMG589884" s="162"/>
      <c r="WVX589884" s="162"/>
      <c r="WVY589884" s="162"/>
      <c r="WVZ589884" s="162"/>
      <c r="WWA589884" s="162"/>
      <c r="WWB589884" s="162"/>
      <c r="WWC589884" s="162"/>
    </row>
    <row r="589885" spans="7:789 1040:1813 2064:2837 3088:3861 4112:4885 5136:5909 6160:6933 7184:7957 8208:8981 9232:10005 10256:11029 11280:12053 12304:13077 13328:14101 14352:15125 15376:16149" ht="11.25" customHeight="1" x14ac:dyDescent="0.35">
      <c r="G589885" s="162"/>
      <c r="H589885" s="162"/>
      <c r="I589885" s="162"/>
      <c r="J589885" s="162"/>
      <c r="K589885" s="162"/>
      <c r="L589885" s="162"/>
      <c r="M589885" s="162"/>
      <c r="N589885" s="162"/>
      <c r="O589885" s="162"/>
      <c r="JL589885" s="162"/>
      <c r="JM589885" s="162"/>
      <c r="JN589885" s="162"/>
      <c r="JO589885" s="162"/>
      <c r="JP589885" s="162"/>
      <c r="JQ589885" s="162"/>
      <c r="TH589885" s="162"/>
      <c r="TI589885" s="162"/>
      <c r="TJ589885" s="162"/>
      <c r="TK589885" s="162"/>
      <c r="TL589885" s="162"/>
      <c r="TM589885" s="162"/>
      <c r="ADD589885" s="162"/>
      <c r="ADE589885" s="162"/>
      <c r="ADF589885" s="162"/>
      <c r="ADG589885" s="162"/>
      <c r="ADH589885" s="162"/>
      <c r="ADI589885" s="162"/>
      <c r="AMZ589885" s="162"/>
      <c r="ANA589885" s="162"/>
      <c r="ANB589885" s="162"/>
      <c r="ANC589885" s="162"/>
      <c r="AND589885" s="162"/>
      <c r="ANE589885" s="162"/>
      <c r="AWV589885" s="162"/>
      <c r="AWW589885" s="162"/>
      <c r="AWX589885" s="162"/>
      <c r="AWY589885" s="162"/>
      <c r="AWZ589885" s="162"/>
      <c r="AXA589885" s="162"/>
      <c r="BGR589885" s="162"/>
      <c r="BGS589885" s="162"/>
      <c r="BGT589885" s="162"/>
      <c r="BGU589885" s="162"/>
      <c r="BGV589885" s="162"/>
      <c r="BGW589885" s="162"/>
      <c r="BQN589885" s="162"/>
      <c r="BQO589885" s="162"/>
      <c r="BQP589885" s="162"/>
      <c r="BQQ589885" s="162"/>
      <c r="BQR589885" s="162"/>
      <c r="BQS589885" s="162"/>
      <c r="CAJ589885" s="162"/>
      <c r="CAK589885" s="162"/>
      <c r="CAL589885" s="162"/>
      <c r="CAM589885" s="162"/>
      <c r="CAN589885" s="162"/>
      <c r="CAO589885" s="162"/>
      <c r="CKF589885" s="162"/>
      <c r="CKG589885" s="162"/>
      <c r="CKH589885" s="162"/>
      <c r="CKI589885" s="162"/>
      <c r="CKJ589885" s="162"/>
      <c r="CKK589885" s="162"/>
      <c r="CUB589885" s="162"/>
      <c r="CUC589885" s="162"/>
      <c r="CUD589885" s="162"/>
      <c r="CUE589885" s="162"/>
      <c r="CUF589885" s="162"/>
      <c r="CUG589885" s="162"/>
      <c r="DDX589885" s="162"/>
      <c r="DDY589885" s="162"/>
      <c r="DDZ589885" s="162"/>
      <c r="DEA589885" s="162"/>
      <c r="DEB589885" s="162"/>
      <c r="DEC589885" s="162"/>
      <c r="DNT589885" s="162"/>
      <c r="DNU589885" s="162"/>
      <c r="DNV589885" s="162"/>
      <c r="DNW589885" s="162"/>
      <c r="DNX589885" s="162"/>
      <c r="DNY589885" s="162"/>
      <c r="DXP589885" s="162"/>
      <c r="DXQ589885" s="162"/>
      <c r="DXR589885" s="162"/>
      <c r="DXS589885" s="162"/>
      <c r="DXT589885" s="162"/>
      <c r="DXU589885" s="162"/>
      <c r="EHL589885" s="162"/>
      <c r="EHM589885" s="162"/>
      <c r="EHN589885" s="162"/>
      <c r="EHO589885" s="162"/>
      <c r="EHP589885" s="162"/>
      <c r="EHQ589885" s="162"/>
      <c r="ERH589885" s="162"/>
      <c r="ERI589885" s="162"/>
      <c r="ERJ589885" s="162"/>
      <c r="ERK589885" s="162"/>
      <c r="ERL589885" s="162"/>
      <c r="ERM589885" s="162"/>
      <c r="FBD589885" s="162"/>
      <c r="FBE589885" s="162"/>
      <c r="FBF589885" s="162"/>
      <c r="FBG589885" s="162"/>
      <c r="FBH589885" s="162"/>
      <c r="FBI589885" s="162"/>
      <c r="FKZ589885" s="162"/>
      <c r="FLA589885" s="162"/>
      <c r="FLB589885" s="162"/>
      <c r="FLC589885" s="162"/>
      <c r="FLD589885" s="162"/>
      <c r="FLE589885" s="162"/>
      <c r="FUV589885" s="162"/>
      <c r="FUW589885" s="162"/>
      <c r="FUX589885" s="162"/>
      <c r="FUY589885" s="162"/>
      <c r="FUZ589885" s="162"/>
      <c r="FVA589885" s="162"/>
      <c r="GER589885" s="162"/>
      <c r="GES589885" s="162"/>
      <c r="GET589885" s="162"/>
      <c r="GEU589885" s="162"/>
      <c r="GEV589885" s="162"/>
      <c r="GEW589885" s="162"/>
      <c r="GON589885" s="162"/>
      <c r="GOO589885" s="162"/>
      <c r="GOP589885" s="162"/>
      <c r="GOQ589885" s="162"/>
      <c r="GOR589885" s="162"/>
      <c r="GOS589885" s="162"/>
      <c r="GYJ589885" s="162"/>
      <c r="GYK589885" s="162"/>
      <c r="GYL589885" s="162"/>
      <c r="GYM589885" s="162"/>
      <c r="GYN589885" s="162"/>
      <c r="GYO589885" s="162"/>
      <c r="HIF589885" s="162"/>
      <c r="HIG589885" s="162"/>
      <c r="HIH589885" s="162"/>
      <c r="HII589885" s="162"/>
      <c r="HIJ589885" s="162"/>
      <c r="HIK589885" s="162"/>
      <c r="HSB589885" s="162"/>
      <c r="HSC589885" s="162"/>
      <c r="HSD589885" s="162"/>
      <c r="HSE589885" s="162"/>
      <c r="HSF589885" s="162"/>
      <c r="HSG589885" s="162"/>
      <c r="IBX589885" s="162"/>
      <c r="IBY589885" s="162"/>
      <c r="IBZ589885" s="162"/>
      <c r="ICA589885" s="162"/>
      <c r="ICB589885" s="162"/>
      <c r="ICC589885" s="162"/>
      <c r="ILT589885" s="162"/>
      <c r="ILU589885" s="162"/>
      <c r="ILV589885" s="162"/>
      <c r="ILW589885" s="162"/>
      <c r="ILX589885" s="162"/>
      <c r="ILY589885" s="162"/>
      <c r="IVP589885" s="162"/>
      <c r="IVQ589885" s="162"/>
      <c r="IVR589885" s="162"/>
      <c r="IVS589885" s="162"/>
      <c r="IVT589885" s="162"/>
      <c r="IVU589885" s="162"/>
      <c r="JFL589885" s="162"/>
      <c r="JFM589885" s="162"/>
      <c r="JFN589885" s="162"/>
      <c r="JFO589885" s="162"/>
      <c r="JFP589885" s="162"/>
      <c r="JFQ589885" s="162"/>
      <c r="JPH589885" s="162"/>
      <c r="JPI589885" s="162"/>
      <c r="JPJ589885" s="162"/>
      <c r="JPK589885" s="162"/>
      <c r="JPL589885" s="162"/>
      <c r="JPM589885" s="162"/>
      <c r="JZD589885" s="162"/>
      <c r="JZE589885" s="162"/>
      <c r="JZF589885" s="162"/>
      <c r="JZG589885" s="162"/>
      <c r="JZH589885" s="162"/>
      <c r="JZI589885" s="162"/>
      <c r="KIZ589885" s="162"/>
      <c r="KJA589885" s="162"/>
      <c r="KJB589885" s="162"/>
      <c r="KJC589885" s="162"/>
      <c r="KJD589885" s="162"/>
      <c r="KJE589885" s="162"/>
      <c r="KSV589885" s="162"/>
      <c r="KSW589885" s="162"/>
      <c r="KSX589885" s="162"/>
      <c r="KSY589885" s="162"/>
      <c r="KSZ589885" s="162"/>
      <c r="KTA589885" s="162"/>
      <c r="LCR589885" s="162"/>
      <c r="LCS589885" s="162"/>
      <c r="LCT589885" s="162"/>
      <c r="LCU589885" s="162"/>
      <c r="LCV589885" s="162"/>
      <c r="LCW589885" s="162"/>
      <c r="LMN589885" s="162"/>
      <c r="LMO589885" s="162"/>
      <c r="LMP589885" s="162"/>
      <c r="LMQ589885" s="162"/>
      <c r="LMR589885" s="162"/>
      <c r="LMS589885" s="162"/>
      <c r="LWJ589885" s="162"/>
      <c r="LWK589885" s="162"/>
      <c r="LWL589885" s="162"/>
      <c r="LWM589885" s="162"/>
      <c r="LWN589885" s="162"/>
      <c r="LWO589885" s="162"/>
      <c r="MGF589885" s="162"/>
      <c r="MGG589885" s="162"/>
      <c r="MGH589885" s="162"/>
      <c r="MGI589885" s="162"/>
      <c r="MGJ589885" s="162"/>
      <c r="MGK589885" s="162"/>
      <c r="MQB589885" s="162"/>
      <c r="MQC589885" s="162"/>
      <c r="MQD589885" s="162"/>
      <c r="MQE589885" s="162"/>
      <c r="MQF589885" s="162"/>
      <c r="MQG589885" s="162"/>
      <c r="MZX589885" s="162"/>
      <c r="MZY589885" s="162"/>
      <c r="MZZ589885" s="162"/>
      <c r="NAA589885" s="162"/>
      <c r="NAB589885" s="162"/>
      <c r="NAC589885" s="162"/>
      <c r="NJT589885" s="162"/>
      <c r="NJU589885" s="162"/>
      <c r="NJV589885" s="162"/>
      <c r="NJW589885" s="162"/>
      <c r="NJX589885" s="162"/>
      <c r="NJY589885" s="162"/>
      <c r="NTP589885" s="162"/>
      <c r="NTQ589885" s="162"/>
      <c r="NTR589885" s="162"/>
      <c r="NTS589885" s="162"/>
      <c r="NTT589885" s="162"/>
      <c r="NTU589885" s="162"/>
      <c r="ODL589885" s="162"/>
      <c r="ODM589885" s="162"/>
      <c r="ODN589885" s="162"/>
      <c r="ODO589885" s="162"/>
      <c r="ODP589885" s="162"/>
      <c r="ODQ589885" s="162"/>
      <c r="ONH589885" s="162"/>
      <c r="ONI589885" s="162"/>
      <c r="ONJ589885" s="162"/>
      <c r="ONK589885" s="162"/>
      <c r="ONL589885" s="162"/>
      <c r="ONM589885" s="162"/>
      <c r="OXD589885" s="162"/>
      <c r="OXE589885" s="162"/>
      <c r="OXF589885" s="162"/>
      <c r="OXG589885" s="162"/>
      <c r="OXH589885" s="162"/>
      <c r="OXI589885" s="162"/>
      <c r="PGZ589885" s="162"/>
      <c r="PHA589885" s="162"/>
      <c r="PHB589885" s="162"/>
      <c r="PHC589885" s="162"/>
      <c r="PHD589885" s="162"/>
      <c r="PHE589885" s="162"/>
      <c r="PQV589885" s="162"/>
      <c r="PQW589885" s="162"/>
      <c r="PQX589885" s="162"/>
      <c r="PQY589885" s="162"/>
      <c r="PQZ589885" s="162"/>
      <c r="PRA589885" s="162"/>
      <c r="QAR589885" s="162"/>
      <c r="QAS589885" s="162"/>
      <c r="QAT589885" s="162"/>
      <c r="QAU589885" s="162"/>
      <c r="QAV589885" s="162"/>
      <c r="QAW589885" s="162"/>
      <c r="QKN589885" s="162"/>
      <c r="QKO589885" s="162"/>
      <c r="QKP589885" s="162"/>
      <c r="QKQ589885" s="162"/>
      <c r="QKR589885" s="162"/>
      <c r="QKS589885" s="162"/>
      <c r="QUJ589885" s="162"/>
      <c r="QUK589885" s="162"/>
      <c r="QUL589885" s="162"/>
      <c r="QUM589885" s="162"/>
      <c r="QUN589885" s="162"/>
      <c r="QUO589885" s="162"/>
      <c r="REF589885" s="162"/>
      <c r="REG589885" s="162"/>
      <c r="REH589885" s="162"/>
      <c r="REI589885" s="162"/>
      <c r="REJ589885" s="162"/>
      <c r="REK589885" s="162"/>
      <c r="ROB589885" s="162"/>
      <c r="ROC589885" s="162"/>
      <c r="ROD589885" s="162"/>
      <c r="ROE589885" s="162"/>
      <c r="ROF589885" s="162"/>
      <c r="ROG589885" s="162"/>
      <c r="RXX589885" s="162"/>
      <c r="RXY589885" s="162"/>
      <c r="RXZ589885" s="162"/>
      <c r="RYA589885" s="162"/>
      <c r="RYB589885" s="162"/>
      <c r="RYC589885" s="162"/>
      <c r="SHT589885" s="162"/>
      <c r="SHU589885" s="162"/>
      <c r="SHV589885" s="162"/>
      <c r="SHW589885" s="162"/>
      <c r="SHX589885" s="162"/>
      <c r="SHY589885" s="162"/>
      <c r="SRP589885" s="162"/>
      <c r="SRQ589885" s="162"/>
      <c r="SRR589885" s="162"/>
      <c r="SRS589885" s="162"/>
      <c r="SRT589885" s="162"/>
      <c r="SRU589885" s="162"/>
      <c r="TBL589885" s="162"/>
      <c r="TBM589885" s="162"/>
      <c r="TBN589885" s="162"/>
      <c r="TBO589885" s="162"/>
      <c r="TBP589885" s="162"/>
      <c r="TBQ589885" s="162"/>
      <c r="TLH589885" s="162"/>
      <c r="TLI589885" s="162"/>
      <c r="TLJ589885" s="162"/>
      <c r="TLK589885" s="162"/>
      <c r="TLL589885" s="162"/>
      <c r="TLM589885" s="162"/>
      <c r="TVD589885" s="162"/>
      <c r="TVE589885" s="162"/>
      <c r="TVF589885" s="162"/>
      <c r="TVG589885" s="162"/>
      <c r="TVH589885" s="162"/>
      <c r="TVI589885" s="162"/>
      <c r="UEZ589885" s="162"/>
      <c r="UFA589885" s="162"/>
      <c r="UFB589885" s="162"/>
      <c r="UFC589885" s="162"/>
      <c r="UFD589885" s="162"/>
      <c r="UFE589885" s="162"/>
      <c r="UOV589885" s="162"/>
      <c r="UOW589885" s="162"/>
      <c r="UOX589885" s="162"/>
      <c r="UOY589885" s="162"/>
      <c r="UOZ589885" s="162"/>
      <c r="UPA589885" s="162"/>
      <c r="UYR589885" s="162"/>
      <c r="UYS589885" s="162"/>
      <c r="UYT589885" s="162"/>
      <c r="UYU589885" s="162"/>
      <c r="UYV589885" s="162"/>
      <c r="UYW589885" s="162"/>
      <c r="VIN589885" s="162"/>
      <c r="VIO589885" s="162"/>
      <c r="VIP589885" s="162"/>
      <c r="VIQ589885" s="162"/>
      <c r="VIR589885" s="162"/>
      <c r="VIS589885" s="162"/>
      <c r="VSJ589885" s="162"/>
      <c r="VSK589885" s="162"/>
      <c r="VSL589885" s="162"/>
      <c r="VSM589885" s="162"/>
      <c r="VSN589885" s="162"/>
      <c r="VSO589885" s="162"/>
      <c r="WCF589885" s="162"/>
      <c r="WCG589885" s="162"/>
      <c r="WCH589885" s="162"/>
      <c r="WCI589885" s="162"/>
      <c r="WCJ589885" s="162"/>
      <c r="WCK589885" s="162"/>
      <c r="WMB589885" s="162"/>
      <c r="WMC589885" s="162"/>
      <c r="WMD589885" s="162"/>
      <c r="WME589885" s="162"/>
      <c r="WMF589885" s="162"/>
      <c r="WMG589885" s="162"/>
      <c r="WVX589885" s="162"/>
      <c r="WVY589885" s="162"/>
      <c r="WVZ589885" s="162"/>
      <c r="WWA589885" s="162"/>
      <c r="WWB589885" s="162"/>
      <c r="WWC589885" s="162"/>
    </row>
    <row r="589886" spans="7:789 1040:1813 2064:2837 3088:3861 4112:4885 5136:5909 6160:6933 7184:7957 8208:8981 9232:10005 10256:11029 11280:12053 12304:13077 13328:14101 14352:15125 15376:16149" ht="11.25" customHeight="1" x14ac:dyDescent="0.35">
      <c r="G589886" s="162"/>
      <c r="H589886" s="162"/>
      <c r="I589886" s="162"/>
      <c r="J589886" s="162"/>
      <c r="K589886" s="162"/>
      <c r="L589886" s="162"/>
      <c r="M589886" s="162"/>
      <c r="N589886" s="162"/>
      <c r="O589886" s="162"/>
      <c r="JL589886" s="162"/>
      <c r="JM589886" s="162"/>
      <c r="JN589886" s="162"/>
      <c r="JO589886" s="162"/>
      <c r="JP589886" s="162"/>
      <c r="JQ589886" s="162"/>
      <c r="TH589886" s="162"/>
      <c r="TI589886" s="162"/>
      <c r="TJ589886" s="162"/>
      <c r="TK589886" s="162"/>
      <c r="TL589886" s="162"/>
      <c r="TM589886" s="162"/>
      <c r="ADD589886" s="162"/>
      <c r="ADE589886" s="162"/>
      <c r="ADF589886" s="162"/>
      <c r="ADG589886" s="162"/>
      <c r="ADH589886" s="162"/>
      <c r="ADI589886" s="162"/>
      <c r="AMZ589886" s="162"/>
      <c r="ANA589886" s="162"/>
      <c r="ANB589886" s="162"/>
      <c r="ANC589886" s="162"/>
      <c r="AND589886" s="162"/>
      <c r="ANE589886" s="162"/>
      <c r="AWV589886" s="162"/>
      <c r="AWW589886" s="162"/>
      <c r="AWX589886" s="162"/>
      <c r="AWY589886" s="162"/>
      <c r="AWZ589886" s="162"/>
      <c r="AXA589886" s="162"/>
      <c r="BGR589886" s="162"/>
      <c r="BGS589886" s="162"/>
      <c r="BGT589886" s="162"/>
      <c r="BGU589886" s="162"/>
      <c r="BGV589886" s="162"/>
      <c r="BGW589886" s="162"/>
      <c r="BQN589886" s="162"/>
      <c r="BQO589886" s="162"/>
      <c r="BQP589886" s="162"/>
      <c r="BQQ589886" s="162"/>
      <c r="BQR589886" s="162"/>
      <c r="BQS589886" s="162"/>
      <c r="CAJ589886" s="162"/>
      <c r="CAK589886" s="162"/>
      <c r="CAL589886" s="162"/>
      <c r="CAM589886" s="162"/>
      <c r="CAN589886" s="162"/>
      <c r="CAO589886" s="162"/>
      <c r="CKF589886" s="162"/>
      <c r="CKG589886" s="162"/>
      <c r="CKH589886" s="162"/>
      <c r="CKI589886" s="162"/>
      <c r="CKJ589886" s="162"/>
      <c r="CKK589886" s="162"/>
      <c r="CUB589886" s="162"/>
      <c r="CUC589886" s="162"/>
      <c r="CUD589886" s="162"/>
      <c r="CUE589886" s="162"/>
      <c r="CUF589886" s="162"/>
      <c r="CUG589886" s="162"/>
      <c r="DDX589886" s="162"/>
      <c r="DDY589886" s="162"/>
      <c r="DDZ589886" s="162"/>
      <c r="DEA589886" s="162"/>
      <c r="DEB589886" s="162"/>
      <c r="DEC589886" s="162"/>
      <c r="DNT589886" s="162"/>
      <c r="DNU589886" s="162"/>
      <c r="DNV589886" s="162"/>
      <c r="DNW589886" s="162"/>
      <c r="DNX589886" s="162"/>
      <c r="DNY589886" s="162"/>
      <c r="DXP589886" s="162"/>
      <c r="DXQ589886" s="162"/>
      <c r="DXR589886" s="162"/>
      <c r="DXS589886" s="162"/>
      <c r="DXT589886" s="162"/>
      <c r="DXU589886" s="162"/>
      <c r="EHL589886" s="162"/>
      <c r="EHM589886" s="162"/>
      <c r="EHN589886" s="162"/>
      <c r="EHO589886" s="162"/>
      <c r="EHP589886" s="162"/>
      <c r="EHQ589886" s="162"/>
      <c r="ERH589886" s="162"/>
      <c r="ERI589886" s="162"/>
      <c r="ERJ589886" s="162"/>
      <c r="ERK589886" s="162"/>
      <c r="ERL589886" s="162"/>
      <c r="ERM589886" s="162"/>
      <c r="FBD589886" s="162"/>
      <c r="FBE589886" s="162"/>
      <c r="FBF589886" s="162"/>
      <c r="FBG589886" s="162"/>
      <c r="FBH589886" s="162"/>
      <c r="FBI589886" s="162"/>
      <c r="FKZ589886" s="162"/>
      <c r="FLA589886" s="162"/>
      <c r="FLB589886" s="162"/>
      <c r="FLC589886" s="162"/>
      <c r="FLD589886" s="162"/>
      <c r="FLE589886" s="162"/>
      <c r="FUV589886" s="162"/>
      <c r="FUW589886" s="162"/>
      <c r="FUX589886" s="162"/>
      <c r="FUY589886" s="162"/>
      <c r="FUZ589886" s="162"/>
      <c r="FVA589886" s="162"/>
      <c r="GER589886" s="162"/>
      <c r="GES589886" s="162"/>
      <c r="GET589886" s="162"/>
      <c r="GEU589886" s="162"/>
      <c r="GEV589886" s="162"/>
      <c r="GEW589886" s="162"/>
      <c r="GON589886" s="162"/>
      <c r="GOO589886" s="162"/>
      <c r="GOP589886" s="162"/>
      <c r="GOQ589886" s="162"/>
      <c r="GOR589886" s="162"/>
      <c r="GOS589886" s="162"/>
      <c r="GYJ589886" s="162"/>
      <c r="GYK589886" s="162"/>
      <c r="GYL589886" s="162"/>
      <c r="GYM589886" s="162"/>
      <c r="GYN589886" s="162"/>
      <c r="GYO589886" s="162"/>
      <c r="HIF589886" s="162"/>
      <c r="HIG589886" s="162"/>
      <c r="HIH589886" s="162"/>
      <c r="HII589886" s="162"/>
      <c r="HIJ589886" s="162"/>
      <c r="HIK589886" s="162"/>
      <c r="HSB589886" s="162"/>
      <c r="HSC589886" s="162"/>
      <c r="HSD589886" s="162"/>
      <c r="HSE589886" s="162"/>
      <c r="HSF589886" s="162"/>
      <c r="HSG589886" s="162"/>
      <c r="IBX589886" s="162"/>
      <c r="IBY589886" s="162"/>
      <c r="IBZ589886" s="162"/>
      <c r="ICA589886" s="162"/>
      <c r="ICB589886" s="162"/>
      <c r="ICC589886" s="162"/>
      <c r="ILT589886" s="162"/>
      <c r="ILU589886" s="162"/>
      <c r="ILV589886" s="162"/>
      <c r="ILW589886" s="162"/>
      <c r="ILX589886" s="162"/>
      <c r="ILY589886" s="162"/>
      <c r="IVP589886" s="162"/>
      <c r="IVQ589886" s="162"/>
      <c r="IVR589886" s="162"/>
      <c r="IVS589886" s="162"/>
      <c r="IVT589886" s="162"/>
      <c r="IVU589886" s="162"/>
      <c r="JFL589886" s="162"/>
      <c r="JFM589886" s="162"/>
      <c r="JFN589886" s="162"/>
      <c r="JFO589886" s="162"/>
      <c r="JFP589886" s="162"/>
      <c r="JFQ589886" s="162"/>
      <c r="JPH589886" s="162"/>
      <c r="JPI589886" s="162"/>
      <c r="JPJ589886" s="162"/>
      <c r="JPK589886" s="162"/>
      <c r="JPL589886" s="162"/>
      <c r="JPM589886" s="162"/>
      <c r="JZD589886" s="162"/>
      <c r="JZE589886" s="162"/>
      <c r="JZF589886" s="162"/>
      <c r="JZG589886" s="162"/>
      <c r="JZH589886" s="162"/>
      <c r="JZI589886" s="162"/>
      <c r="KIZ589886" s="162"/>
      <c r="KJA589886" s="162"/>
      <c r="KJB589886" s="162"/>
      <c r="KJC589886" s="162"/>
      <c r="KJD589886" s="162"/>
      <c r="KJE589886" s="162"/>
      <c r="KSV589886" s="162"/>
      <c r="KSW589886" s="162"/>
      <c r="KSX589886" s="162"/>
      <c r="KSY589886" s="162"/>
      <c r="KSZ589886" s="162"/>
      <c r="KTA589886" s="162"/>
      <c r="LCR589886" s="162"/>
      <c r="LCS589886" s="162"/>
      <c r="LCT589886" s="162"/>
      <c r="LCU589886" s="162"/>
      <c r="LCV589886" s="162"/>
      <c r="LCW589886" s="162"/>
      <c r="LMN589886" s="162"/>
      <c r="LMO589886" s="162"/>
      <c r="LMP589886" s="162"/>
      <c r="LMQ589886" s="162"/>
      <c r="LMR589886" s="162"/>
      <c r="LMS589886" s="162"/>
      <c r="LWJ589886" s="162"/>
      <c r="LWK589886" s="162"/>
      <c r="LWL589886" s="162"/>
      <c r="LWM589886" s="162"/>
      <c r="LWN589886" s="162"/>
      <c r="LWO589886" s="162"/>
      <c r="MGF589886" s="162"/>
      <c r="MGG589886" s="162"/>
      <c r="MGH589886" s="162"/>
      <c r="MGI589886" s="162"/>
      <c r="MGJ589886" s="162"/>
      <c r="MGK589886" s="162"/>
      <c r="MQB589886" s="162"/>
      <c r="MQC589886" s="162"/>
      <c r="MQD589886" s="162"/>
      <c r="MQE589886" s="162"/>
      <c r="MQF589886" s="162"/>
      <c r="MQG589886" s="162"/>
      <c r="MZX589886" s="162"/>
      <c r="MZY589886" s="162"/>
      <c r="MZZ589886" s="162"/>
      <c r="NAA589886" s="162"/>
      <c r="NAB589886" s="162"/>
      <c r="NAC589886" s="162"/>
      <c r="NJT589886" s="162"/>
      <c r="NJU589886" s="162"/>
      <c r="NJV589886" s="162"/>
      <c r="NJW589886" s="162"/>
      <c r="NJX589886" s="162"/>
      <c r="NJY589886" s="162"/>
      <c r="NTP589886" s="162"/>
      <c r="NTQ589886" s="162"/>
      <c r="NTR589886" s="162"/>
      <c r="NTS589886" s="162"/>
      <c r="NTT589886" s="162"/>
      <c r="NTU589886" s="162"/>
      <c r="ODL589886" s="162"/>
      <c r="ODM589886" s="162"/>
      <c r="ODN589886" s="162"/>
      <c r="ODO589886" s="162"/>
      <c r="ODP589886" s="162"/>
      <c r="ODQ589886" s="162"/>
      <c r="ONH589886" s="162"/>
      <c r="ONI589886" s="162"/>
      <c r="ONJ589886" s="162"/>
      <c r="ONK589886" s="162"/>
      <c r="ONL589886" s="162"/>
      <c r="ONM589886" s="162"/>
      <c r="OXD589886" s="162"/>
      <c r="OXE589886" s="162"/>
      <c r="OXF589886" s="162"/>
      <c r="OXG589886" s="162"/>
      <c r="OXH589886" s="162"/>
      <c r="OXI589886" s="162"/>
      <c r="PGZ589886" s="162"/>
      <c r="PHA589886" s="162"/>
      <c r="PHB589886" s="162"/>
      <c r="PHC589886" s="162"/>
      <c r="PHD589886" s="162"/>
      <c r="PHE589886" s="162"/>
      <c r="PQV589886" s="162"/>
      <c r="PQW589886" s="162"/>
      <c r="PQX589886" s="162"/>
      <c r="PQY589886" s="162"/>
      <c r="PQZ589886" s="162"/>
      <c r="PRA589886" s="162"/>
      <c r="QAR589886" s="162"/>
      <c r="QAS589886" s="162"/>
      <c r="QAT589886" s="162"/>
      <c r="QAU589886" s="162"/>
      <c r="QAV589886" s="162"/>
      <c r="QAW589886" s="162"/>
      <c r="QKN589886" s="162"/>
      <c r="QKO589886" s="162"/>
      <c r="QKP589886" s="162"/>
      <c r="QKQ589886" s="162"/>
      <c r="QKR589886" s="162"/>
      <c r="QKS589886" s="162"/>
      <c r="QUJ589886" s="162"/>
      <c r="QUK589886" s="162"/>
      <c r="QUL589886" s="162"/>
      <c r="QUM589886" s="162"/>
      <c r="QUN589886" s="162"/>
      <c r="QUO589886" s="162"/>
      <c r="REF589886" s="162"/>
      <c r="REG589886" s="162"/>
      <c r="REH589886" s="162"/>
      <c r="REI589886" s="162"/>
      <c r="REJ589886" s="162"/>
      <c r="REK589886" s="162"/>
      <c r="ROB589886" s="162"/>
      <c r="ROC589886" s="162"/>
      <c r="ROD589886" s="162"/>
      <c r="ROE589886" s="162"/>
      <c r="ROF589886" s="162"/>
      <c r="ROG589886" s="162"/>
      <c r="RXX589886" s="162"/>
      <c r="RXY589886" s="162"/>
      <c r="RXZ589886" s="162"/>
      <c r="RYA589886" s="162"/>
      <c r="RYB589886" s="162"/>
      <c r="RYC589886" s="162"/>
      <c r="SHT589886" s="162"/>
      <c r="SHU589886" s="162"/>
      <c r="SHV589886" s="162"/>
      <c r="SHW589886" s="162"/>
      <c r="SHX589886" s="162"/>
      <c r="SHY589886" s="162"/>
      <c r="SRP589886" s="162"/>
      <c r="SRQ589886" s="162"/>
      <c r="SRR589886" s="162"/>
      <c r="SRS589886" s="162"/>
      <c r="SRT589886" s="162"/>
      <c r="SRU589886" s="162"/>
      <c r="TBL589886" s="162"/>
      <c r="TBM589886" s="162"/>
      <c r="TBN589886" s="162"/>
      <c r="TBO589886" s="162"/>
      <c r="TBP589886" s="162"/>
      <c r="TBQ589886" s="162"/>
      <c r="TLH589886" s="162"/>
      <c r="TLI589886" s="162"/>
      <c r="TLJ589886" s="162"/>
      <c r="TLK589886" s="162"/>
      <c r="TLL589886" s="162"/>
      <c r="TLM589886" s="162"/>
      <c r="TVD589886" s="162"/>
      <c r="TVE589886" s="162"/>
      <c r="TVF589886" s="162"/>
      <c r="TVG589886" s="162"/>
      <c r="TVH589886" s="162"/>
      <c r="TVI589886" s="162"/>
      <c r="UEZ589886" s="162"/>
      <c r="UFA589886" s="162"/>
      <c r="UFB589886" s="162"/>
      <c r="UFC589886" s="162"/>
      <c r="UFD589886" s="162"/>
      <c r="UFE589886" s="162"/>
      <c r="UOV589886" s="162"/>
      <c r="UOW589886" s="162"/>
      <c r="UOX589886" s="162"/>
      <c r="UOY589886" s="162"/>
      <c r="UOZ589886" s="162"/>
      <c r="UPA589886" s="162"/>
      <c r="UYR589886" s="162"/>
      <c r="UYS589886" s="162"/>
      <c r="UYT589886" s="162"/>
      <c r="UYU589886" s="162"/>
      <c r="UYV589886" s="162"/>
      <c r="UYW589886" s="162"/>
      <c r="VIN589886" s="162"/>
      <c r="VIO589886" s="162"/>
      <c r="VIP589886" s="162"/>
      <c r="VIQ589886" s="162"/>
      <c r="VIR589886" s="162"/>
      <c r="VIS589886" s="162"/>
      <c r="VSJ589886" s="162"/>
      <c r="VSK589886" s="162"/>
      <c r="VSL589886" s="162"/>
      <c r="VSM589886" s="162"/>
      <c r="VSN589886" s="162"/>
      <c r="VSO589886" s="162"/>
      <c r="WCF589886" s="162"/>
      <c r="WCG589886" s="162"/>
      <c r="WCH589886" s="162"/>
      <c r="WCI589886" s="162"/>
      <c r="WCJ589886" s="162"/>
      <c r="WCK589886" s="162"/>
      <c r="WMB589886" s="162"/>
      <c r="WMC589886" s="162"/>
      <c r="WMD589886" s="162"/>
      <c r="WME589886" s="162"/>
      <c r="WMF589886" s="162"/>
      <c r="WMG589886" s="162"/>
      <c r="WVX589886" s="162"/>
      <c r="WVY589886" s="162"/>
      <c r="WVZ589886" s="162"/>
      <c r="WWA589886" s="162"/>
      <c r="WWB589886" s="162"/>
      <c r="WWC589886" s="162"/>
    </row>
    <row r="655413" spans="7:789 1040:1813 2064:2837 3088:3861 4112:4885 5136:5909 6160:6933 7184:7957 8208:8981 9232:10005 10256:11029 11280:12053 12304:13077 13328:14101 14352:15125 15376:16149" ht="11.25" customHeight="1" x14ac:dyDescent="0.35">
      <c r="G655413" s="162"/>
      <c r="H655413" s="162"/>
      <c r="I655413" s="162"/>
      <c r="J655413" s="162"/>
      <c r="K655413" s="162"/>
      <c r="L655413" s="162"/>
      <c r="M655413" s="162"/>
      <c r="N655413" s="162"/>
      <c r="O655413" s="162"/>
      <c r="JL655413" s="162"/>
      <c r="JM655413" s="162"/>
      <c r="JN655413" s="162"/>
      <c r="JO655413" s="162"/>
      <c r="JP655413" s="162"/>
      <c r="JQ655413" s="162"/>
      <c r="TH655413" s="162"/>
      <c r="TI655413" s="162"/>
      <c r="TJ655413" s="162"/>
      <c r="TK655413" s="162"/>
      <c r="TL655413" s="162"/>
      <c r="TM655413" s="162"/>
      <c r="ADD655413" s="162"/>
      <c r="ADE655413" s="162"/>
      <c r="ADF655413" s="162"/>
      <c r="ADG655413" s="162"/>
      <c r="ADH655413" s="162"/>
      <c r="ADI655413" s="162"/>
      <c r="AMZ655413" s="162"/>
      <c r="ANA655413" s="162"/>
      <c r="ANB655413" s="162"/>
      <c r="ANC655413" s="162"/>
      <c r="AND655413" s="162"/>
      <c r="ANE655413" s="162"/>
      <c r="AWV655413" s="162"/>
      <c r="AWW655413" s="162"/>
      <c r="AWX655413" s="162"/>
      <c r="AWY655413" s="162"/>
      <c r="AWZ655413" s="162"/>
      <c r="AXA655413" s="162"/>
      <c r="BGR655413" s="162"/>
      <c r="BGS655413" s="162"/>
      <c r="BGT655413" s="162"/>
      <c r="BGU655413" s="162"/>
      <c r="BGV655413" s="162"/>
      <c r="BGW655413" s="162"/>
      <c r="BQN655413" s="162"/>
      <c r="BQO655413" s="162"/>
      <c r="BQP655413" s="162"/>
      <c r="BQQ655413" s="162"/>
      <c r="BQR655413" s="162"/>
      <c r="BQS655413" s="162"/>
      <c r="CAJ655413" s="162"/>
      <c r="CAK655413" s="162"/>
      <c r="CAL655413" s="162"/>
      <c r="CAM655413" s="162"/>
      <c r="CAN655413" s="162"/>
      <c r="CAO655413" s="162"/>
      <c r="CKF655413" s="162"/>
      <c r="CKG655413" s="162"/>
      <c r="CKH655413" s="162"/>
      <c r="CKI655413" s="162"/>
      <c r="CKJ655413" s="162"/>
      <c r="CKK655413" s="162"/>
      <c r="CUB655413" s="162"/>
      <c r="CUC655413" s="162"/>
      <c r="CUD655413" s="162"/>
      <c r="CUE655413" s="162"/>
      <c r="CUF655413" s="162"/>
      <c r="CUG655413" s="162"/>
      <c r="DDX655413" s="162"/>
      <c r="DDY655413" s="162"/>
      <c r="DDZ655413" s="162"/>
      <c r="DEA655413" s="162"/>
      <c r="DEB655413" s="162"/>
      <c r="DEC655413" s="162"/>
      <c r="DNT655413" s="162"/>
      <c r="DNU655413" s="162"/>
      <c r="DNV655413" s="162"/>
      <c r="DNW655413" s="162"/>
      <c r="DNX655413" s="162"/>
      <c r="DNY655413" s="162"/>
      <c r="DXP655413" s="162"/>
      <c r="DXQ655413" s="162"/>
      <c r="DXR655413" s="162"/>
      <c r="DXS655413" s="162"/>
      <c r="DXT655413" s="162"/>
      <c r="DXU655413" s="162"/>
      <c r="EHL655413" s="162"/>
      <c r="EHM655413" s="162"/>
      <c r="EHN655413" s="162"/>
      <c r="EHO655413" s="162"/>
      <c r="EHP655413" s="162"/>
      <c r="EHQ655413" s="162"/>
      <c r="ERH655413" s="162"/>
      <c r="ERI655413" s="162"/>
      <c r="ERJ655413" s="162"/>
      <c r="ERK655413" s="162"/>
      <c r="ERL655413" s="162"/>
      <c r="ERM655413" s="162"/>
      <c r="FBD655413" s="162"/>
      <c r="FBE655413" s="162"/>
      <c r="FBF655413" s="162"/>
      <c r="FBG655413" s="162"/>
      <c r="FBH655413" s="162"/>
      <c r="FBI655413" s="162"/>
      <c r="FKZ655413" s="162"/>
      <c r="FLA655413" s="162"/>
      <c r="FLB655413" s="162"/>
      <c r="FLC655413" s="162"/>
      <c r="FLD655413" s="162"/>
      <c r="FLE655413" s="162"/>
      <c r="FUV655413" s="162"/>
      <c r="FUW655413" s="162"/>
      <c r="FUX655413" s="162"/>
      <c r="FUY655413" s="162"/>
      <c r="FUZ655413" s="162"/>
      <c r="FVA655413" s="162"/>
      <c r="GER655413" s="162"/>
      <c r="GES655413" s="162"/>
      <c r="GET655413" s="162"/>
      <c r="GEU655413" s="162"/>
      <c r="GEV655413" s="162"/>
      <c r="GEW655413" s="162"/>
      <c r="GON655413" s="162"/>
      <c r="GOO655413" s="162"/>
      <c r="GOP655413" s="162"/>
      <c r="GOQ655413" s="162"/>
      <c r="GOR655413" s="162"/>
      <c r="GOS655413" s="162"/>
      <c r="GYJ655413" s="162"/>
      <c r="GYK655413" s="162"/>
      <c r="GYL655413" s="162"/>
      <c r="GYM655413" s="162"/>
      <c r="GYN655413" s="162"/>
      <c r="GYO655413" s="162"/>
      <c r="HIF655413" s="162"/>
      <c r="HIG655413" s="162"/>
      <c r="HIH655413" s="162"/>
      <c r="HII655413" s="162"/>
      <c r="HIJ655413" s="162"/>
      <c r="HIK655413" s="162"/>
      <c r="HSB655413" s="162"/>
      <c r="HSC655413" s="162"/>
      <c r="HSD655413" s="162"/>
      <c r="HSE655413" s="162"/>
      <c r="HSF655413" s="162"/>
      <c r="HSG655413" s="162"/>
      <c r="IBX655413" s="162"/>
      <c r="IBY655413" s="162"/>
      <c r="IBZ655413" s="162"/>
      <c r="ICA655413" s="162"/>
      <c r="ICB655413" s="162"/>
      <c r="ICC655413" s="162"/>
      <c r="ILT655413" s="162"/>
      <c r="ILU655413" s="162"/>
      <c r="ILV655413" s="162"/>
      <c r="ILW655413" s="162"/>
      <c r="ILX655413" s="162"/>
      <c r="ILY655413" s="162"/>
      <c r="IVP655413" s="162"/>
      <c r="IVQ655413" s="162"/>
      <c r="IVR655413" s="162"/>
      <c r="IVS655413" s="162"/>
      <c r="IVT655413" s="162"/>
      <c r="IVU655413" s="162"/>
      <c r="JFL655413" s="162"/>
      <c r="JFM655413" s="162"/>
      <c r="JFN655413" s="162"/>
      <c r="JFO655413" s="162"/>
      <c r="JFP655413" s="162"/>
      <c r="JFQ655413" s="162"/>
      <c r="JPH655413" s="162"/>
      <c r="JPI655413" s="162"/>
      <c r="JPJ655413" s="162"/>
      <c r="JPK655413" s="162"/>
      <c r="JPL655413" s="162"/>
      <c r="JPM655413" s="162"/>
      <c r="JZD655413" s="162"/>
      <c r="JZE655413" s="162"/>
      <c r="JZF655413" s="162"/>
      <c r="JZG655413" s="162"/>
      <c r="JZH655413" s="162"/>
      <c r="JZI655413" s="162"/>
      <c r="KIZ655413" s="162"/>
      <c r="KJA655413" s="162"/>
      <c r="KJB655413" s="162"/>
      <c r="KJC655413" s="162"/>
      <c r="KJD655413" s="162"/>
      <c r="KJE655413" s="162"/>
      <c r="KSV655413" s="162"/>
      <c r="KSW655413" s="162"/>
      <c r="KSX655413" s="162"/>
      <c r="KSY655413" s="162"/>
      <c r="KSZ655413" s="162"/>
      <c r="KTA655413" s="162"/>
      <c r="LCR655413" s="162"/>
      <c r="LCS655413" s="162"/>
      <c r="LCT655413" s="162"/>
      <c r="LCU655413" s="162"/>
      <c r="LCV655413" s="162"/>
      <c r="LCW655413" s="162"/>
      <c r="LMN655413" s="162"/>
      <c r="LMO655413" s="162"/>
      <c r="LMP655413" s="162"/>
      <c r="LMQ655413" s="162"/>
      <c r="LMR655413" s="162"/>
      <c r="LMS655413" s="162"/>
      <c r="LWJ655413" s="162"/>
      <c r="LWK655413" s="162"/>
      <c r="LWL655413" s="162"/>
      <c r="LWM655413" s="162"/>
      <c r="LWN655413" s="162"/>
      <c r="LWO655413" s="162"/>
      <c r="MGF655413" s="162"/>
      <c r="MGG655413" s="162"/>
      <c r="MGH655413" s="162"/>
      <c r="MGI655413" s="162"/>
      <c r="MGJ655413" s="162"/>
      <c r="MGK655413" s="162"/>
      <c r="MQB655413" s="162"/>
      <c r="MQC655413" s="162"/>
      <c r="MQD655413" s="162"/>
      <c r="MQE655413" s="162"/>
      <c r="MQF655413" s="162"/>
      <c r="MQG655413" s="162"/>
      <c r="MZX655413" s="162"/>
      <c r="MZY655413" s="162"/>
      <c r="MZZ655413" s="162"/>
      <c r="NAA655413" s="162"/>
      <c r="NAB655413" s="162"/>
      <c r="NAC655413" s="162"/>
      <c r="NJT655413" s="162"/>
      <c r="NJU655413" s="162"/>
      <c r="NJV655413" s="162"/>
      <c r="NJW655413" s="162"/>
      <c r="NJX655413" s="162"/>
      <c r="NJY655413" s="162"/>
      <c r="NTP655413" s="162"/>
      <c r="NTQ655413" s="162"/>
      <c r="NTR655413" s="162"/>
      <c r="NTS655413" s="162"/>
      <c r="NTT655413" s="162"/>
      <c r="NTU655413" s="162"/>
      <c r="ODL655413" s="162"/>
      <c r="ODM655413" s="162"/>
      <c r="ODN655413" s="162"/>
      <c r="ODO655413" s="162"/>
      <c r="ODP655413" s="162"/>
      <c r="ODQ655413" s="162"/>
      <c r="ONH655413" s="162"/>
      <c r="ONI655413" s="162"/>
      <c r="ONJ655413" s="162"/>
      <c r="ONK655413" s="162"/>
      <c r="ONL655413" s="162"/>
      <c r="ONM655413" s="162"/>
      <c r="OXD655413" s="162"/>
      <c r="OXE655413" s="162"/>
      <c r="OXF655413" s="162"/>
      <c r="OXG655413" s="162"/>
      <c r="OXH655413" s="162"/>
      <c r="OXI655413" s="162"/>
      <c r="PGZ655413" s="162"/>
      <c r="PHA655413" s="162"/>
      <c r="PHB655413" s="162"/>
      <c r="PHC655413" s="162"/>
      <c r="PHD655413" s="162"/>
      <c r="PHE655413" s="162"/>
      <c r="PQV655413" s="162"/>
      <c r="PQW655413" s="162"/>
      <c r="PQX655413" s="162"/>
      <c r="PQY655413" s="162"/>
      <c r="PQZ655413" s="162"/>
      <c r="PRA655413" s="162"/>
      <c r="QAR655413" s="162"/>
      <c r="QAS655413" s="162"/>
      <c r="QAT655413" s="162"/>
      <c r="QAU655413" s="162"/>
      <c r="QAV655413" s="162"/>
      <c r="QAW655413" s="162"/>
      <c r="QKN655413" s="162"/>
      <c r="QKO655413" s="162"/>
      <c r="QKP655413" s="162"/>
      <c r="QKQ655413" s="162"/>
      <c r="QKR655413" s="162"/>
      <c r="QKS655413" s="162"/>
      <c r="QUJ655413" s="162"/>
      <c r="QUK655413" s="162"/>
      <c r="QUL655413" s="162"/>
      <c r="QUM655413" s="162"/>
      <c r="QUN655413" s="162"/>
      <c r="QUO655413" s="162"/>
      <c r="REF655413" s="162"/>
      <c r="REG655413" s="162"/>
      <c r="REH655413" s="162"/>
      <c r="REI655413" s="162"/>
      <c r="REJ655413" s="162"/>
      <c r="REK655413" s="162"/>
      <c r="ROB655413" s="162"/>
      <c r="ROC655413" s="162"/>
      <c r="ROD655413" s="162"/>
      <c r="ROE655413" s="162"/>
      <c r="ROF655413" s="162"/>
      <c r="ROG655413" s="162"/>
      <c r="RXX655413" s="162"/>
      <c r="RXY655413" s="162"/>
      <c r="RXZ655413" s="162"/>
      <c r="RYA655413" s="162"/>
      <c r="RYB655413" s="162"/>
      <c r="RYC655413" s="162"/>
      <c r="SHT655413" s="162"/>
      <c r="SHU655413" s="162"/>
      <c r="SHV655413" s="162"/>
      <c r="SHW655413" s="162"/>
      <c r="SHX655413" s="162"/>
      <c r="SHY655413" s="162"/>
      <c r="SRP655413" s="162"/>
      <c r="SRQ655413" s="162"/>
      <c r="SRR655413" s="162"/>
      <c r="SRS655413" s="162"/>
      <c r="SRT655413" s="162"/>
      <c r="SRU655413" s="162"/>
      <c r="TBL655413" s="162"/>
      <c r="TBM655413" s="162"/>
      <c r="TBN655413" s="162"/>
      <c r="TBO655413" s="162"/>
      <c r="TBP655413" s="162"/>
      <c r="TBQ655413" s="162"/>
      <c r="TLH655413" s="162"/>
      <c r="TLI655413" s="162"/>
      <c r="TLJ655413" s="162"/>
      <c r="TLK655413" s="162"/>
      <c r="TLL655413" s="162"/>
      <c r="TLM655413" s="162"/>
      <c r="TVD655413" s="162"/>
      <c r="TVE655413" s="162"/>
      <c r="TVF655413" s="162"/>
      <c r="TVG655413" s="162"/>
      <c r="TVH655413" s="162"/>
      <c r="TVI655413" s="162"/>
      <c r="UEZ655413" s="162"/>
      <c r="UFA655413" s="162"/>
      <c r="UFB655413" s="162"/>
      <c r="UFC655413" s="162"/>
      <c r="UFD655413" s="162"/>
      <c r="UFE655413" s="162"/>
      <c r="UOV655413" s="162"/>
      <c r="UOW655413" s="162"/>
      <c r="UOX655413" s="162"/>
      <c r="UOY655413" s="162"/>
      <c r="UOZ655413" s="162"/>
      <c r="UPA655413" s="162"/>
      <c r="UYR655413" s="162"/>
      <c r="UYS655413" s="162"/>
      <c r="UYT655413" s="162"/>
      <c r="UYU655413" s="162"/>
      <c r="UYV655413" s="162"/>
      <c r="UYW655413" s="162"/>
      <c r="VIN655413" s="162"/>
      <c r="VIO655413" s="162"/>
      <c r="VIP655413" s="162"/>
      <c r="VIQ655413" s="162"/>
      <c r="VIR655413" s="162"/>
      <c r="VIS655413" s="162"/>
      <c r="VSJ655413" s="162"/>
      <c r="VSK655413" s="162"/>
      <c r="VSL655413" s="162"/>
      <c r="VSM655413" s="162"/>
      <c r="VSN655413" s="162"/>
      <c r="VSO655413" s="162"/>
      <c r="WCF655413" s="162"/>
      <c r="WCG655413" s="162"/>
      <c r="WCH655413" s="162"/>
      <c r="WCI655413" s="162"/>
      <c r="WCJ655413" s="162"/>
      <c r="WCK655413" s="162"/>
      <c r="WMB655413" s="162"/>
      <c r="WMC655413" s="162"/>
      <c r="WMD655413" s="162"/>
      <c r="WME655413" s="162"/>
      <c r="WMF655413" s="162"/>
      <c r="WMG655413" s="162"/>
      <c r="WVX655413" s="162"/>
      <c r="WVY655413" s="162"/>
      <c r="WVZ655413" s="162"/>
      <c r="WWA655413" s="162"/>
      <c r="WWB655413" s="162"/>
      <c r="WWC655413" s="162"/>
    </row>
    <row r="655414" spans="7:789 1040:1813 2064:2837 3088:3861 4112:4885 5136:5909 6160:6933 7184:7957 8208:8981 9232:10005 10256:11029 11280:12053 12304:13077 13328:14101 14352:15125 15376:16149" ht="11.25" customHeight="1" x14ac:dyDescent="0.35">
      <c r="G655414" s="162"/>
      <c r="H655414" s="162"/>
      <c r="I655414" s="162"/>
      <c r="J655414" s="162"/>
      <c r="K655414" s="162"/>
      <c r="L655414" s="162"/>
      <c r="M655414" s="162"/>
      <c r="N655414" s="162"/>
      <c r="O655414" s="162"/>
      <c r="JL655414" s="162"/>
      <c r="JM655414" s="162"/>
      <c r="JN655414" s="162"/>
      <c r="JO655414" s="162"/>
      <c r="JP655414" s="162"/>
      <c r="JQ655414" s="162"/>
      <c r="TH655414" s="162"/>
      <c r="TI655414" s="162"/>
      <c r="TJ655414" s="162"/>
      <c r="TK655414" s="162"/>
      <c r="TL655414" s="162"/>
      <c r="TM655414" s="162"/>
      <c r="ADD655414" s="162"/>
      <c r="ADE655414" s="162"/>
      <c r="ADF655414" s="162"/>
      <c r="ADG655414" s="162"/>
      <c r="ADH655414" s="162"/>
      <c r="ADI655414" s="162"/>
      <c r="AMZ655414" s="162"/>
      <c r="ANA655414" s="162"/>
      <c r="ANB655414" s="162"/>
      <c r="ANC655414" s="162"/>
      <c r="AND655414" s="162"/>
      <c r="ANE655414" s="162"/>
      <c r="AWV655414" s="162"/>
      <c r="AWW655414" s="162"/>
      <c r="AWX655414" s="162"/>
      <c r="AWY655414" s="162"/>
      <c r="AWZ655414" s="162"/>
      <c r="AXA655414" s="162"/>
      <c r="BGR655414" s="162"/>
      <c r="BGS655414" s="162"/>
      <c r="BGT655414" s="162"/>
      <c r="BGU655414" s="162"/>
      <c r="BGV655414" s="162"/>
      <c r="BGW655414" s="162"/>
      <c r="BQN655414" s="162"/>
      <c r="BQO655414" s="162"/>
      <c r="BQP655414" s="162"/>
      <c r="BQQ655414" s="162"/>
      <c r="BQR655414" s="162"/>
      <c r="BQS655414" s="162"/>
      <c r="CAJ655414" s="162"/>
      <c r="CAK655414" s="162"/>
      <c r="CAL655414" s="162"/>
      <c r="CAM655414" s="162"/>
      <c r="CAN655414" s="162"/>
      <c r="CAO655414" s="162"/>
      <c r="CKF655414" s="162"/>
      <c r="CKG655414" s="162"/>
      <c r="CKH655414" s="162"/>
      <c r="CKI655414" s="162"/>
      <c r="CKJ655414" s="162"/>
      <c r="CKK655414" s="162"/>
      <c r="CUB655414" s="162"/>
      <c r="CUC655414" s="162"/>
      <c r="CUD655414" s="162"/>
      <c r="CUE655414" s="162"/>
      <c r="CUF655414" s="162"/>
      <c r="CUG655414" s="162"/>
      <c r="DDX655414" s="162"/>
      <c r="DDY655414" s="162"/>
      <c r="DDZ655414" s="162"/>
      <c r="DEA655414" s="162"/>
      <c r="DEB655414" s="162"/>
      <c r="DEC655414" s="162"/>
      <c r="DNT655414" s="162"/>
      <c r="DNU655414" s="162"/>
      <c r="DNV655414" s="162"/>
      <c r="DNW655414" s="162"/>
      <c r="DNX655414" s="162"/>
      <c r="DNY655414" s="162"/>
      <c r="DXP655414" s="162"/>
      <c r="DXQ655414" s="162"/>
      <c r="DXR655414" s="162"/>
      <c r="DXS655414" s="162"/>
      <c r="DXT655414" s="162"/>
      <c r="DXU655414" s="162"/>
      <c r="EHL655414" s="162"/>
      <c r="EHM655414" s="162"/>
      <c r="EHN655414" s="162"/>
      <c r="EHO655414" s="162"/>
      <c r="EHP655414" s="162"/>
      <c r="EHQ655414" s="162"/>
      <c r="ERH655414" s="162"/>
      <c r="ERI655414" s="162"/>
      <c r="ERJ655414" s="162"/>
      <c r="ERK655414" s="162"/>
      <c r="ERL655414" s="162"/>
      <c r="ERM655414" s="162"/>
      <c r="FBD655414" s="162"/>
      <c r="FBE655414" s="162"/>
      <c r="FBF655414" s="162"/>
      <c r="FBG655414" s="162"/>
      <c r="FBH655414" s="162"/>
      <c r="FBI655414" s="162"/>
      <c r="FKZ655414" s="162"/>
      <c r="FLA655414" s="162"/>
      <c r="FLB655414" s="162"/>
      <c r="FLC655414" s="162"/>
      <c r="FLD655414" s="162"/>
      <c r="FLE655414" s="162"/>
      <c r="FUV655414" s="162"/>
      <c r="FUW655414" s="162"/>
      <c r="FUX655414" s="162"/>
      <c r="FUY655414" s="162"/>
      <c r="FUZ655414" s="162"/>
      <c r="FVA655414" s="162"/>
      <c r="GER655414" s="162"/>
      <c r="GES655414" s="162"/>
      <c r="GET655414" s="162"/>
      <c r="GEU655414" s="162"/>
      <c r="GEV655414" s="162"/>
      <c r="GEW655414" s="162"/>
      <c r="GON655414" s="162"/>
      <c r="GOO655414" s="162"/>
      <c r="GOP655414" s="162"/>
      <c r="GOQ655414" s="162"/>
      <c r="GOR655414" s="162"/>
      <c r="GOS655414" s="162"/>
      <c r="GYJ655414" s="162"/>
      <c r="GYK655414" s="162"/>
      <c r="GYL655414" s="162"/>
      <c r="GYM655414" s="162"/>
      <c r="GYN655414" s="162"/>
      <c r="GYO655414" s="162"/>
      <c r="HIF655414" s="162"/>
      <c r="HIG655414" s="162"/>
      <c r="HIH655414" s="162"/>
      <c r="HII655414" s="162"/>
      <c r="HIJ655414" s="162"/>
      <c r="HIK655414" s="162"/>
      <c r="HSB655414" s="162"/>
      <c r="HSC655414" s="162"/>
      <c r="HSD655414" s="162"/>
      <c r="HSE655414" s="162"/>
      <c r="HSF655414" s="162"/>
      <c r="HSG655414" s="162"/>
      <c r="IBX655414" s="162"/>
      <c r="IBY655414" s="162"/>
      <c r="IBZ655414" s="162"/>
      <c r="ICA655414" s="162"/>
      <c r="ICB655414" s="162"/>
      <c r="ICC655414" s="162"/>
      <c r="ILT655414" s="162"/>
      <c r="ILU655414" s="162"/>
      <c r="ILV655414" s="162"/>
      <c r="ILW655414" s="162"/>
      <c r="ILX655414" s="162"/>
      <c r="ILY655414" s="162"/>
      <c r="IVP655414" s="162"/>
      <c r="IVQ655414" s="162"/>
      <c r="IVR655414" s="162"/>
      <c r="IVS655414" s="162"/>
      <c r="IVT655414" s="162"/>
      <c r="IVU655414" s="162"/>
      <c r="JFL655414" s="162"/>
      <c r="JFM655414" s="162"/>
      <c r="JFN655414" s="162"/>
      <c r="JFO655414" s="162"/>
      <c r="JFP655414" s="162"/>
      <c r="JFQ655414" s="162"/>
      <c r="JPH655414" s="162"/>
      <c r="JPI655414" s="162"/>
      <c r="JPJ655414" s="162"/>
      <c r="JPK655414" s="162"/>
      <c r="JPL655414" s="162"/>
      <c r="JPM655414" s="162"/>
      <c r="JZD655414" s="162"/>
      <c r="JZE655414" s="162"/>
      <c r="JZF655414" s="162"/>
      <c r="JZG655414" s="162"/>
      <c r="JZH655414" s="162"/>
      <c r="JZI655414" s="162"/>
      <c r="KIZ655414" s="162"/>
      <c r="KJA655414" s="162"/>
      <c r="KJB655414" s="162"/>
      <c r="KJC655414" s="162"/>
      <c r="KJD655414" s="162"/>
      <c r="KJE655414" s="162"/>
      <c r="KSV655414" s="162"/>
      <c r="KSW655414" s="162"/>
      <c r="KSX655414" s="162"/>
      <c r="KSY655414" s="162"/>
      <c r="KSZ655414" s="162"/>
      <c r="KTA655414" s="162"/>
      <c r="LCR655414" s="162"/>
      <c r="LCS655414" s="162"/>
      <c r="LCT655414" s="162"/>
      <c r="LCU655414" s="162"/>
      <c r="LCV655414" s="162"/>
      <c r="LCW655414" s="162"/>
      <c r="LMN655414" s="162"/>
      <c r="LMO655414" s="162"/>
      <c r="LMP655414" s="162"/>
      <c r="LMQ655414" s="162"/>
      <c r="LMR655414" s="162"/>
      <c r="LMS655414" s="162"/>
      <c r="LWJ655414" s="162"/>
      <c r="LWK655414" s="162"/>
      <c r="LWL655414" s="162"/>
      <c r="LWM655414" s="162"/>
      <c r="LWN655414" s="162"/>
      <c r="LWO655414" s="162"/>
      <c r="MGF655414" s="162"/>
      <c r="MGG655414" s="162"/>
      <c r="MGH655414" s="162"/>
      <c r="MGI655414" s="162"/>
      <c r="MGJ655414" s="162"/>
      <c r="MGK655414" s="162"/>
      <c r="MQB655414" s="162"/>
      <c r="MQC655414" s="162"/>
      <c r="MQD655414" s="162"/>
      <c r="MQE655414" s="162"/>
      <c r="MQF655414" s="162"/>
      <c r="MQG655414" s="162"/>
      <c r="MZX655414" s="162"/>
      <c r="MZY655414" s="162"/>
      <c r="MZZ655414" s="162"/>
      <c r="NAA655414" s="162"/>
      <c r="NAB655414" s="162"/>
      <c r="NAC655414" s="162"/>
      <c r="NJT655414" s="162"/>
      <c r="NJU655414" s="162"/>
      <c r="NJV655414" s="162"/>
      <c r="NJW655414" s="162"/>
      <c r="NJX655414" s="162"/>
      <c r="NJY655414" s="162"/>
      <c r="NTP655414" s="162"/>
      <c r="NTQ655414" s="162"/>
      <c r="NTR655414" s="162"/>
      <c r="NTS655414" s="162"/>
      <c r="NTT655414" s="162"/>
      <c r="NTU655414" s="162"/>
      <c r="ODL655414" s="162"/>
      <c r="ODM655414" s="162"/>
      <c r="ODN655414" s="162"/>
      <c r="ODO655414" s="162"/>
      <c r="ODP655414" s="162"/>
      <c r="ODQ655414" s="162"/>
      <c r="ONH655414" s="162"/>
      <c r="ONI655414" s="162"/>
      <c r="ONJ655414" s="162"/>
      <c r="ONK655414" s="162"/>
      <c r="ONL655414" s="162"/>
      <c r="ONM655414" s="162"/>
      <c r="OXD655414" s="162"/>
      <c r="OXE655414" s="162"/>
      <c r="OXF655414" s="162"/>
      <c r="OXG655414" s="162"/>
      <c r="OXH655414" s="162"/>
      <c r="OXI655414" s="162"/>
      <c r="PGZ655414" s="162"/>
      <c r="PHA655414" s="162"/>
      <c r="PHB655414" s="162"/>
      <c r="PHC655414" s="162"/>
      <c r="PHD655414" s="162"/>
      <c r="PHE655414" s="162"/>
      <c r="PQV655414" s="162"/>
      <c r="PQW655414" s="162"/>
      <c r="PQX655414" s="162"/>
      <c r="PQY655414" s="162"/>
      <c r="PQZ655414" s="162"/>
      <c r="PRA655414" s="162"/>
      <c r="QAR655414" s="162"/>
      <c r="QAS655414" s="162"/>
      <c r="QAT655414" s="162"/>
      <c r="QAU655414" s="162"/>
      <c r="QAV655414" s="162"/>
      <c r="QAW655414" s="162"/>
      <c r="QKN655414" s="162"/>
      <c r="QKO655414" s="162"/>
      <c r="QKP655414" s="162"/>
      <c r="QKQ655414" s="162"/>
      <c r="QKR655414" s="162"/>
      <c r="QKS655414" s="162"/>
      <c r="QUJ655414" s="162"/>
      <c r="QUK655414" s="162"/>
      <c r="QUL655414" s="162"/>
      <c r="QUM655414" s="162"/>
      <c r="QUN655414" s="162"/>
      <c r="QUO655414" s="162"/>
      <c r="REF655414" s="162"/>
      <c r="REG655414" s="162"/>
      <c r="REH655414" s="162"/>
      <c r="REI655414" s="162"/>
      <c r="REJ655414" s="162"/>
      <c r="REK655414" s="162"/>
      <c r="ROB655414" s="162"/>
      <c r="ROC655414" s="162"/>
      <c r="ROD655414" s="162"/>
      <c r="ROE655414" s="162"/>
      <c r="ROF655414" s="162"/>
      <c r="ROG655414" s="162"/>
      <c r="RXX655414" s="162"/>
      <c r="RXY655414" s="162"/>
      <c r="RXZ655414" s="162"/>
      <c r="RYA655414" s="162"/>
      <c r="RYB655414" s="162"/>
      <c r="RYC655414" s="162"/>
      <c r="SHT655414" s="162"/>
      <c r="SHU655414" s="162"/>
      <c r="SHV655414" s="162"/>
      <c r="SHW655414" s="162"/>
      <c r="SHX655414" s="162"/>
      <c r="SHY655414" s="162"/>
      <c r="SRP655414" s="162"/>
      <c r="SRQ655414" s="162"/>
      <c r="SRR655414" s="162"/>
      <c r="SRS655414" s="162"/>
      <c r="SRT655414" s="162"/>
      <c r="SRU655414" s="162"/>
      <c r="TBL655414" s="162"/>
      <c r="TBM655414" s="162"/>
      <c r="TBN655414" s="162"/>
      <c r="TBO655414" s="162"/>
      <c r="TBP655414" s="162"/>
      <c r="TBQ655414" s="162"/>
      <c r="TLH655414" s="162"/>
      <c r="TLI655414" s="162"/>
      <c r="TLJ655414" s="162"/>
      <c r="TLK655414" s="162"/>
      <c r="TLL655414" s="162"/>
      <c r="TLM655414" s="162"/>
      <c r="TVD655414" s="162"/>
      <c r="TVE655414" s="162"/>
      <c r="TVF655414" s="162"/>
      <c r="TVG655414" s="162"/>
      <c r="TVH655414" s="162"/>
      <c r="TVI655414" s="162"/>
      <c r="UEZ655414" s="162"/>
      <c r="UFA655414" s="162"/>
      <c r="UFB655414" s="162"/>
      <c r="UFC655414" s="162"/>
      <c r="UFD655414" s="162"/>
      <c r="UFE655414" s="162"/>
      <c r="UOV655414" s="162"/>
      <c r="UOW655414" s="162"/>
      <c r="UOX655414" s="162"/>
      <c r="UOY655414" s="162"/>
      <c r="UOZ655414" s="162"/>
      <c r="UPA655414" s="162"/>
      <c r="UYR655414" s="162"/>
      <c r="UYS655414" s="162"/>
      <c r="UYT655414" s="162"/>
      <c r="UYU655414" s="162"/>
      <c r="UYV655414" s="162"/>
      <c r="UYW655414" s="162"/>
      <c r="VIN655414" s="162"/>
      <c r="VIO655414" s="162"/>
      <c r="VIP655414" s="162"/>
      <c r="VIQ655414" s="162"/>
      <c r="VIR655414" s="162"/>
      <c r="VIS655414" s="162"/>
      <c r="VSJ655414" s="162"/>
      <c r="VSK655414" s="162"/>
      <c r="VSL655414" s="162"/>
      <c r="VSM655414" s="162"/>
      <c r="VSN655414" s="162"/>
      <c r="VSO655414" s="162"/>
      <c r="WCF655414" s="162"/>
      <c r="WCG655414" s="162"/>
      <c r="WCH655414" s="162"/>
      <c r="WCI655414" s="162"/>
      <c r="WCJ655414" s="162"/>
      <c r="WCK655414" s="162"/>
      <c r="WMB655414" s="162"/>
      <c r="WMC655414" s="162"/>
      <c r="WMD655414" s="162"/>
      <c r="WME655414" s="162"/>
      <c r="WMF655414" s="162"/>
      <c r="WMG655414" s="162"/>
      <c r="WVX655414" s="162"/>
      <c r="WVY655414" s="162"/>
      <c r="WVZ655414" s="162"/>
      <c r="WWA655414" s="162"/>
      <c r="WWB655414" s="162"/>
      <c r="WWC655414" s="162"/>
    </row>
    <row r="655415" spans="7:789 1040:1813 2064:2837 3088:3861 4112:4885 5136:5909 6160:6933 7184:7957 8208:8981 9232:10005 10256:11029 11280:12053 12304:13077 13328:14101 14352:15125 15376:16149" ht="11.25" customHeight="1" x14ac:dyDescent="0.35">
      <c r="G655415" s="162"/>
      <c r="H655415" s="162"/>
      <c r="I655415" s="162"/>
      <c r="J655415" s="162"/>
      <c r="K655415" s="162"/>
      <c r="L655415" s="162"/>
      <c r="M655415" s="162"/>
      <c r="N655415" s="162"/>
      <c r="O655415" s="162"/>
      <c r="JL655415" s="162"/>
      <c r="JM655415" s="162"/>
      <c r="JN655415" s="162"/>
      <c r="JO655415" s="162"/>
      <c r="JP655415" s="162"/>
      <c r="JQ655415" s="162"/>
      <c r="TH655415" s="162"/>
      <c r="TI655415" s="162"/>
      <c r="TJ655415" s="162"/>
      <c r="TK655415" s="162"/>
      <c r="TL655415" s="162"/>
      <c r="TM655415" s="162"/>
      <c r="ADD655415" s="162"/>
      <c r="ADE655415" s="162"/>
      <c r="ADF655415" s="162"/>
      <c r="ADG655415" s="162"/>
      <c r="ADH655415" s="162"/>
      <c r="ADI655415" s="162"/>
      <c r="AMZ655415" s="162"/>
      <c r="ANA655415" s="162"/>
      <c r="ANB655415" s="162"/>
      <c r="ANC655415" s="162"/>
      <c r="AND655415" s="162"/>
      <c r="ANE655415" s="162"/>
      <c r="AWV655415" s="162"/>
      <c r="AWW655415" s="162"/>
      <c r="AWX655415" s="162"/>
      <c r="AWY655415" s="162"/>
      <c r="AWZ655415" s="162"/>
      <c r="AXA655415" s="162"/>
      <c r="BGR655415" s="162"/>
      <c r="BGS655415" s="162"/>
      <c r="BGT655415" s="162"/>
      <c r="BGU655415" s="162"/>
      <c r="BGV655415" s="162"/>
      <c r="BGW655415" s="162"/>
      <c r="BQN655415" s="162"/>
      <c r="BQO655415" s="162"/>
      <c r="BQP655415" s="162"/>
      <c r="BQQ655415" s="162"/>
      <c r="BQR655415" s="162"/>
      <c r="BQS655415" s="162"/>
      <c r="CAJ655415" s="162"/>
      <c r="CAK655415" s="162"/>
      <c r="CAL655415" s="162"/>
      <c r="CAM655415" s="162"/>
      <c r="CAN655415" s="162"/>
      <c r="CAO655415" s="162"/>
      <c r="CKF655415" s="162"/>
      <c r="CKG655415" s="162"/>
      <c r="CKH655415" s="162"/>
      <c r="CKI655415" s="162"/>
      <c r="CKJ655415" s="162"/>
      <c r="CKK655415" s="162"/>
      <c r="CUB655415" s="162"/>
      <c r="CUC655415" s="162"/>
      <c r="CUD655415" s="162"/>
      <c r="CUE655415" s="162"/>
      <c r="CUF655415" s="162"/>
      <c r="CUG655415" s="162"/>
      <c r="DDX655415" s="162"/>
      <c r="DDY655415" s="162"/>
      <c r="DDZ655415" s="162"/>
      <c r="DEA655415" s="162"/>
      <c r="DEB655415" s="162"/>
      <c r="DEC655415" s="162"/>
      <c r="DNT655415" s="162"/>
      <c r="DNU655415" s="162"/>
      <c r="DNV655415" s="162"/>
      <c r="DNW655415" s="162"/>
      <c r="DNX655415" s="162"/>
      <c r="DNY655415" s="162"/>
      <c r="DXP655415" s="162"/>
      <c r="DXQ655415" s="162"/>
      <c r="DXR655415" s="162"/>
      <c r="DXS655415" s="162"/>
      <c r="DXT655415" s="162"/>
      <c r="DXU655415" s="162"/>
      <c r="EHL655415" s="162"/>
      <c r="EHM655415" s="162"/>
      <c r="EHN655415" s="162"/>
      <c r="EHO655415" s="162"/>
      <c r="EHP655415" s="162"/>
      <c r="EHQ655415" s="162"/>
      <c r="ERH655415" s="162"/>
      <c r="ERI655415" s="162"/>
      <c r="ERJ655415" s="162"/>
      <c r="ERK655415" s="162"/>
      <c r="ERL655415" s="162"/>
      <c r="ERM655415" s="162"/>
      <c r="FBD655415" s="162"/>
      <c r="FBE655415" s="162"/>
      <c r="FBF655415" s="162"/>
      <c r="FBG655415" s="162"/>
      <c r="FBH655415" s="162"/>
      <c r="FBI655415" s="162"/>
      <c r="FKZ655415" s="162"/>
      <c r="FLA655415" s="162"/>
      <c r="FLB655415" s="162"/>
      <c r="FLC655415" s="162"/>
      <c r="FLD655415" s="162"/>
      <c r="FLE655415" s="162"/>
      <c r="FUV655415" s="162"/>
      <c r="FUW655415" s="162"/>
      <c r="FUX655415" s="162"/>
      <c r="FUY655415" s="162"/>
      <c r="FUZ655415" s="162"/>
      <c r="FVA655415" s="162"/>
      <c r="GER655415" s="162"/>
      <c r="GES655415" s="162"/>
      <c r="GET655415" s="162"/>
      <c r="GEU655415" s="162"/>
      <c r="GEV655415" s="162"/>
      <c r="GEW655415" s="162"/>
      <c r="GON655415" s="162"/>
      <c r="GOO655415" s="162"/>
      <c r="GOP655415" s="162"/>
      <c r="GOQ655415" s="162"/>
      <c r="GOR655415" s="162"/>
      <c r="GOS655415" s="162"/>
      <c r="GYJ655415" s="162"/>
      <c r="GYK655415" s="162"/>
      <c r="GYL655415" s="162"/>
      <c r="GYM655415" s="162"/>
      <c r="GYN655415" s="162"/>
      <c r="GYO655415" s="162"/>
      <c r="HIF655415" s="162"/>
      <c r="HIG655415" s="162"/>
      <c r="HIH655415" s="162"/>
      <c r="HII655415" s="162"/>
      <c r="HIJ655415" s="162"/>
      <c r="HIK655415" s="162"/>
      <c r="HSB655415" s="162"/>
      <c r="HSC655415" s="162"/>
      <c r="HSD655415" s="162"/>
      <c r="HSE655415" s="162"/>
      <c r="HSF655415" s="162"/>
      <c r="HSG655415" s="162"/>
      <c r="IBX655415" s="162"/>
      <c r="IBY655415" s="162"/>
      <c r="IBZ655415" s="162"/>
      <c r="ICA655415" s="162"/>
      <c r="ICB655415" s="162"/>
      <c r="ICC655415" s="162"/>
      <c r="ILT655415" s="162"/>
      <c r="ILU655415" s="162"/>
      <c r="ILV655415" s="162"/>
      <c r="ILW655415" s="162"/>
      <c r="ILX655415" s="162"/>
      <c r="ILY655415" s="162"/>
      <c r="IVP655415" s="162"/>
      <c r="IVQ655415" s="162"/>
      <c r="IVR655415" s="162"/>
      <c r="IVS655415" s="162"/>
      <c r="IVT655415" s="162"/>
      <c r="IVU655415" s="162"/>
      <c r="JFL655415" s="162"/>
      <c r="JFM655415" s="162"/>
      <c r="JFN655415" s="162"/>
      <c r="JFO655415" s="162"/>
      <c r="JFP655415" s="162"/>
      <c r="JFQ655415" s="162"/>
      <c r="JPH655415" s="162"/>
      <c r="JPI655415" s="162"/>
      <c r="JPJ655415" s="162"/>
      <c r="JPK655415" s="162"/>
      <c r="JPL655415" s="162"/>
      <c r="JPM655415" s="162"/>
      <c r="JZD655415" s="162"/>
      <c r="JZE655415" s="162"/>
      <c r="JZF655415" s="162"/>
      <c r="JZG655415" s="162"/>
      <c r="JZH655415" s="162"/>
      <c r="JZI655415" s="162"/>
      <c r="KIZ655415" s="162"/>
      <c r="KJA655415" s="162"/>
      <c r="KJB655415" s="162"/>
      <c r="KJC655415" s="162"/>
      <c r="KJD655415" s="162"/>
      <c r="KJE655415" s="162"/>
      <c r="KSV655415" s="162"/>
      <c r="KSW655415" s="162"/>
      <c r="KSX655415" s="162"/>
      <c r="KSY655415" s="162"/>
      <c r="KSZ655415" s="162"/>
      <c r="KTA655415" s="162"/>
      <c r="LCR655415" s="162"/>
      <c r="LCS655415" s="162"/>
      <c r="LCT655415" s="162"/>
      <c r="LCU655415" s="162"/>
      <c r="LCV655415" s="162"/>
      <c r="LCW655415" s="162"/>
      <c r="LMN655415" s="162"/>
      <c r="LMO655415" s="162"/>
      <c r="LMP655415" s="162"/>
      <c r="LMQ655415" s="162"/>
      <c r="LMR655415" s="162"/>
      <c r="LMS655415" s="162"/>
      <c r="LWJ655415" s="162"/>
      <c r="LWK655415" s="162"/>
      <c r="LWL655415" s="162"/>
      <c r="LWM655415" s="162"/>
      <c r="LWN655415" s="162"/>
      <c r="LWO655415" s="162"/>
      <c r="MGF655415" s="162"/>
      <c r="MGG655415" s="162"/>
      <c r="MGH655415" s="162"/>
      <c r="MGI655415" s="162"/>
      <c r="MGJ655415" s="162"/>
      <c r="MGK655415" s="162"/>
      <c r="MQB655415" s="162"/>
      <c r="MQC655415" s="162"/>
      <c r="MQD655415" s="162"/>
      <c r="MQE655415" s="162"/>
      <c r="MQF655415" s="162"/>
      <c r="MQG655415" s="162"/>
      <c r="MZX655415" s="162"/>
      <c r="MZY655415" s="162"/>
      <c r="MZZ655415" s="162"/>
      <c r="NAA655415" s="162"/>
      <c r="NAB655415" s="162"/>
      <c r="NAC655415" s="162"/>
      <c r="NJT655415" s="162"/>
      <c r="NJU655415" s="162"/>
      <c r="NJV655415" s="162"/>
      <c r="NJW655415" s="162"/>
      <c r="NJX655415" s="162"/>
      <c r="NJY655415" s="162"/>
      <c r="NTP655415" s="162"/>
      <c r="NTQ655415" s="162"/>
      <c r="NTR655415" s="162"/>
      <c r="NTS655415" s="162"/>
      <c r="NTT655415" s="162"/>
      <c r="NTU655415" s="162"/>
      <c r="ODL655415" s="162"/>
      <c r="ODM655415" s="162"/>
      <c r="ODN655415" s="162"/>
      <c r="ODO655415" s="162"/>
      <c r="ODP655415" s="162"/>
      <c r="ODQ655415" s="162"/>
      <c r="ONH655415" s="162"/>
      <c r="ONI655415" s="162"/>
      <c r="ONJ655415" s="162"/>
      <c r="ONK655415" s="162"/>
      <c r="ONL655415" s="162"/>
      <c r="ONM655415" s="162"/>
      <c r="OXD655415" s="162"/>
      <c r="OXE655415" s="162"/>
      <c r="OXF655415" s="162"/>
      <c r="OXG655415" s="162"/>
      <c r="OXH655415" s="162"/>
      <c r="OXI655415" s="162"/>
      <c r="PGZ655415" s="162"/>
      <c r="PHA655415" s="162"/>
      <c r="PHB655415" s="162"/>
      <c r="PHC655415" s="162"/>
      <c r="PHD655415" s="162"/>
      <c r="PHE655415" s="162"/>
      <c r="PQV655415" s="162"/>
      <c r="PQW655415" s="162"/>
      <c r="PQX655415" s="162"/>
      <c r="PQY655415" s="162"/>
      <c r="PQZ655415" s="162"/>
      <c r="PRA655415" s="162"/>
      <c r="QAR655415" s="162"/>
      <c r="QAS655415" s="162"/>
      <c r="QAT655415" s="162"/>
      <c r="QAU655415" s="162"/>
      <c r="QAV655415" s="162"/>
      <c r="QAW655415" s="162"/>
      <c r="QKN655415" s="162"/>
      <c r="QKO655415" s="162"/>
      <c r="QKP655415" s="162"/>
      <c r="QKQ655415" s="162"/>
      <c r="QKR655415" s="162"/>
      <c r="QKS655415" s="162"/>
      <c r="QUJ655415" s="162"/>
      <c r="QUK655415" s="162"/>
      <c r="QUL655415" s="162"/>
      <c r="QUM655415" s="162"/>
      <c r="QUN655415" s="162"/>
      <c r="QUO655415" s="162"/>
      <c r="REF655415" s="162"/>
      <c r="REG655415" s="162"/>
      <c r="REH655415" s="162"/>
      <c r="REI655415" s="162"/>
      <c r="REJ655415" s="162"/>
      <c r="REK655415" s="162"/>
      <c r="ROB655415" s="162"/>
      <c r="ROC655415" s="162"/>
      <c r="ROD655415" s="162"/>
      <c r="ROE655415" s="162"/>
      <c r="ROF655415" s="162"/>
      <c r="ROG655415" s="162"/>
      <c r="RXX655415" s="162"/>
      <c r="RXY655415" s="162"/>
      <c r="RXZ655415" s="162"/>
      <c r="RYA655415" s="162"/>
      <c r="RYB655415" s="162"/>
      <c r="RYC655415" s="162"/>
      <c r="SHT655415" s="162"/>
      <c r="SHU655415" s="162"/>
      <c r="SHV655415" s="162"/>
      <c r="SHW655415" s="162"/>
      <c r="SHX655415" s="162"/>
      <c r="SHY655415" s="162"/>
      <c r="SRP655415" s="162"/>
      <c r="SRQ655415" s="162"/>
      <c r="SRR655415" s="162"/>
      <c r="SRS655415" s="162"/>
      <c r="SRT655415" s="162"/>
      <c r="SRU655415" s="162"/>
      <c r="TBL655415" s="162"/>
      <c r="TBM655415" s="162"/>
      <c r="TBN655415" s="162"/>
      <c r="TBO655415" s="162"/>
      <c r="TBP655415" s="162"/>
      <c r="TBQ655415" s="162"/>
      <c r="TLH655415" s="162"/>
      <c r="TLI655415" s="162"/>
      <c r="TLJ655415" s="162"/>
      <c r="TLK655415" s="162"/>
      <c r="TLL655415" s="162"/>
      <c r="TLM655415" s="162"/>
      <c r="TVD655415" s="162"/>
      <c r="TVE655415" s="162"/>
      <c r="TVF655415" s="162"/>
      <c r="TVG655415" s="162"/>
      <c r="TVH655415" s="162"/>
      <c r="TVI655415" s="162"/>
      <c r="UEZ655415" s="162"/>
      <c r="UFA655415" s="162"/>
      <c r="UFB655415" s="162"/>
      <c r="UFC655415" s="162"/>
      <c r="UFD655415" s="162"/>
      <c r="UFE655415" s="162"/>
      <c r="UOV655415" s="162"/>
      <c r="UOW655415" s="162"/>
      <c r="UOX655415" s="162"/>
      <c r="UOY655415" s="162"/>
      <c r="UOZ655415" s="162"/>
      <c r="UPA655415" s="162"/>
      <c r="UYR655415" s="162"/>
      <c r="UYS655415" s="162"/>
      <c r="UYT655415" s="162"/>
      <c r="UYU655415" s="162"/>
      <c r="UYV655415" s="162"/>
      <c r="UYW655415" s="162"/>
      <c r="VIN655415" s="162"/>
      <c r="VIO655415" s="162"/>
      <c r="VIP655415" s="162"/>
      <c r="VIQ655415" s="162"/>
      <c r="VIR655415" s="162"/>
      <c r="VIS655415" s="162"/>
      <c r="VSJ655415" s="162"/>
      <c r="VSK655415" s="162"/>
      <c r="VSL655415" s="162"/>
      <c r="VSM655415" s="162"/>
      <c r="VSN655415" s="162"/>
      <c r="VSO655415" s="162"/>
      <c r="WCF655415" s="162"/>
      <c r="WCG655415" s="162"/>
      <c r="WCH655415" s="162"/>
      <c r="WCI655415" s="162"/>
      <c r="WCJ655415" s="162"/>
      <c r="WCK655415" s="162"/>
      <c r="WMB655415" s="162"/>
      <c r="WMC655415" s="162"/>
      <c r="WMD655415" s="162"/>
      <c r="WME655415" s="162"/>
      <c r="WMF655415" s="162"/>
      <c r="WMG655415" s="162"/>
      <c r="WVX655415" s="162"/>
      <c r="WVY655415" s="162"/>
      <c r="WVZ655415" s="162"/>
      <c r="WWA655415" s="162"/>
      <c r="WWB655415" s="162"/>
      <c r="WWC655415" s="162"/>
    </row>
    <row r="655416" spans="7:789 1040:1813 2064:2837 3088:3861 4112:4885 5136:5909 6160:6933 7184:7957 8208:8981 9232:10005 10256:11029 11280:12053 12304:13077 13328:14101 14352:15125 15376:16149" ht="11.25" customHeight="1" x14ac:dyDescent="0.35">
      <c r="G655416" s="162"/>
      <c r="H655416" s="162"/>
      <c r="I655416" s="162"/>
      <c r="J655416" s="162"/>
      <c r="K655416" s="162"/>
      <c r="L655416" s="162"/>
      <c r="M655416" s="162"/>
      <c r="N655416" s="162"/>
      <c r="O655416" s="162"/>
      <c r="JL655416" s="162"/>
      <c r="JM655416" s="162"/>
      <c r="JN655416" s="162"/>
      <c r="JO655416" s="162"/>
      <c r="JP655416" s="162"/>
      <c r="JQ655416" s="162"/>
      <c r="TH655416" s="162"/>
      <c r="TI655416" s="162"/>
      <c r="TJ655416" s="162"/>
      <c r="TK655416" s="162"/>
      <c r="TL655416" s="162"/>
      <c r="TM655416" s="162"/>
      <c r="ADD655416" s="162"/>
      <c r="ADE655416" s="162"/>
      <c r="ADF655416" s="162"/>
      <c r="ADG655416" s="162"/>
      <c r="ADH655416" s="162"/>
      <c r="ADI655416" s="162"/>
      <c r="AMZ655416" s="162"/>
      <c r="ANA655416" s="162"/>
      <c r="ANB655416" s="162"/>
      <c r="ANC655416" s="162"/>
      <c r="AND655416" s="162"/>
      <c r="ANE655416" s="162"/>
      <c r="AWV655416" s="162"/>
      <c r="AWW655416" s="162"/>
      <c r="AWX655416" s="162"/>
      <c r="AWY655416" s="162"/>
      <c r="AWZ655416" s="162"/>
      <c r="AXA655416" s="162"/>
      <c r="BGR655416" s="162"/>
      <c r="BGS655416" s="162"/>
      <c r="BGT655416" s="162"/>
      <c r="BGU655416" s="162"/>
      <c r="BGV655416" s="162"/>
      <c r="BGW655416" s="162"/>
      <c r="BQN655416" s="162"/>
      <c r="BQO655416" s="162"/>
      <c r="BQP655416" s="162"/>
      <c r="BQQ655416" s="162"/>
      <c r="BQR655416" s="162"/>
      <c r="BQS655416" s="162"/>
      <c r="CAJ655416" s="162"/>
      <c r="CAK655416" s="162"/>
      <c r="CAL655416" s="162"/>
      <c r="CAM655416" s="162"/>
      <c r="CAN655416" s="162"/>
      <c r="CAO655416" s="162"/>
      <c r="CKF655416" s="162"/>
      <c r="CKG655416" s="162"/>
      <c r="CKH655416" s="162"/>
      <c r="CKI655416" s="162"/>
      <c r="CKJ655416" s="162"/>
      <c r="CKK655416" s="162"/>
      <c r="CUB655416" s="162"/>
      <c r="CUC655416" s="162"/>
      <c r="CUD655416" s="162"/>
      <c r="CUE655416" s="162"/>
      <c r="CUF655416" s="162"/>
      <c r="CUG655416" s="162"/>
      <c r="DDX655416" s="162"/>
      <c r="DDY655416" s="162"/>
      <c r="DDZ655416" s="162"/>
      <c r="DEA655416" s="162"/>
      <c r="DEB655416" s="162"/>
      <c r="DEC655416" s="162"/>
      <c r="DNT655416" s="162"/>
      <c r="DNU655416" s="162"/>
      <c r="DNV655416" s="162"/>
      <c r="DNW655416" s="162"/>
      <c r="DNX655416" s="162"/>
      <c r="DNY655416" s="162"/>
      <c r="DXP655416" s="162"/>
      <c r="DXQ655416" s="162"/>
      <c r="DXR655416" s="162"/>
      <c r="DXS655416" s="162"/>
      <c r="DXT655416" s="162"/>
      <c r="DXU655416" s="162"/>
      <c r="EHL655416" s="162"/>
      <c r="EHM655416" s="162"/>
      <c r="EHN655416" s="162"/>
      <c r="EHO655416" s="162"/>
      <c r="EHP655416" s="162"/>
      <c r="EHQ655416" s="162"/>
      <c r="ERH655416" s="162"/>
      <c r="ERI655416" s="162"/>
      <c r="ERJ655416" s="162"/>
      <c r="ERK655416" s="162"/>
      <c r="ERL655416" s="162"/>
      <c r="ERM655416" s="162"/>
      <c r="FBD655416" s="162"/>
      <c r="FBE655416" s="162"/>
      <c r="FBF655416" s="162"/>
      <c r="FBG655416" s="162"/>
      <c r="FBH655416" s="162"/>
      <c r="FBI655416" s="162"/>
      <c r="FKZ655416" s="162"/>
      <c r="FLA655416" s="162"/>
      <c r="FLB655416" s="162"/>
      <c r="FLC655416" s="162"/>
      <c r="FLD655416" s="162"/>
      <c r="FLE655416" s="162"/>
      <c r="FUV655416" s="162"/>
      <c r="FUW655416" s="162"/>
      <c r="FUX655416" s="162"/>
      <c r="FUY655416" s="162"/>
      <c r="FUZ655416" s="162"/>
      <c r="FVA655416" s="162"/>
      <c r="GER655416" s="162"/>
      <c r="GES655416" s="162"/>
      <c r="GET655416" s="162"/>
      <c r="GEU655416" s="162"/>
      <c r="GEV655416" s="162"/>
      <c r="GEW655416" s="162"/>
      <c r="GON655416" s="162"/>
      <c r="GOO655416" s="162"/>
      <c r="GOP655416" s="162"/>
      <c r="GOQ655416" s="162"/>
      <c r="GOR655416" s="162"/>
      <c r="GOS655416" s="162"/>
      <c r="GYJ655416" s="162"/>
      <c r="GYK655416" s="162"/>
      <c r="GYL655416" s="162"/>
      <c r="GYM655416" s="162"/>
      <c r="GYN655416" s="162"/>
      <c r="GYO655416" s="162"/>
      <c r="HIF655416" s="162"/>
      <c r="HIG655416" s="162"/>
      <c r="HIH655416" s="162"/>
      <c r="HII655416" s="162"/>
      <c r="HIJ655416" s="162"/>
      <c r="HIK655416" s="162"/>
      <c r="HSB655416" s="162"/>
      <c r="HSC655416" s="162"/>
      <c r="HSD655416" s="162"/>
      <c r="HSE655416" s="162"/>
      <c r="HSF655416" s="162"/>
      <c r="HSG655416" s="162"/>
      <c r="IBX655416" s="162"/>
      <c r="IBY655416" s="162"/>
      <c r="IBZ655416" s="162"/>
      <c r="ICA655416" s="162"/>
      <c r="ICB655416" s="162"/>
      <c r="ICC655416" s="162"/>
      <c r="ILT655416" s="162"/>
      <c r="ILU655416" s="162"/>
      <c r="ILV655416" s="162"/>
      <c r="ILW655416" s="162"/>
      <c r="ILX655416" s="162"/>
      <c r="ILY655416" s="162"/>
      <c r="IVP655416" s="162"/>
      <c r="IVQ655416" s="162"/>
      <c r="IVR655416" s="162"/>
      <c r="IVS655416" s="162"/>
      <c r="IVT655416" s="162"/>
      <c r="IVU655416" s="162"/>
      <c r="JFL655416" s="162"/>
      <c r="JFM655416" s="162"/>
      <c r="JFN655416" s="162"/>
      <c r="JFO655416" s="162"/>
      <c r="JFP655416" s="162"/>
      <c r="JFQ655416" s="162"/>
      <c r="JPH655416" s="162"/>
      <c r="JPI655416" s="162"/>
      <c r="JPJ655416" s="162"/>
      <c r="JPK655416" s="162"/>
      <c r="JPL655416" s="162"/>
      <c r="JPM655416" s="162"/>
      <c r="JZD655416" s="162"/>
      <c r="JZE655416" s="162"/>
      <c r="JZF655416" s="162"/>
      <c r="JZG655416" s="162"/>
      <c r="JZH655416" s="162"/>
      <c r="JZI655416" s="162"/>
      <c r="KIZ655416" s="162"/>
      <c r="KJA655416" s="162"/>
      <c r="KJB655416" s="162"/>
      <c r="KJC655416" s="162"/>
      <c r="KJD655416" s="162"/>
      <c r="KJE655416" s="162"/>
      <c r="KSV655416" s="162"/>
      <c r="KSW655416" s="162"/>
      <c r="KSX655416" s="162"/>
      <c r="KSY655416" s="162"/>
      <c r="KSZ655416" s="162"/>
      <c r="KTA655416" s="162"/>
      <c r="LCR655416" s="162"/>
      <c r="LCS655416" s="162"/>
      <c r="LCT655416" s="162"/>
      <c r="LCU655416" s="162"/>
      <c r="LCV655416" s="162"/>
      <c r="LCW655416" s="162"/>
      <c r="LMN655416" s="162"/>
      <c r="LMO655416" s="162"/>
      <c r="LMP655416" s="162"/>
      <c r="LMQ655416" s="162"/>
      <c r="LMR655416" s="162"/>
      <c r="LMS655416" s="162"/>
      <c r="LWJ655416" s="162"/>
      <c r="LWK655416" s="162"/>
      <c r="LWL655416" s="162"/>
      <c r="LWM655416" s="162"/>
      <c r="LWN655416" s="162"/>
      <c r="LWO655416" s="162"/>
      <c r="MGF655416" s="162"/>
      <c r="MGG655416" s="162"/>
      <c r="MGH655416" s="162"/>
      <c r="MGI655416" s="162"/>
      <c r="MGJ655416" s="162"/>
      <c r="MGK655416" s="162"/>
      <c r="MQB655416" s="162"/>
      <c r="MQC655416" s="162"/>
      <c r="MQD655416" s="162"/>
      <c r="MQE655416" s="162"/>
      <c r="MQF655416" s="162"/>
      <c r="MQG655416" s="162"/>
      <c r="MZX655416" s="162"/>
      <c r="MZY655416" s="162"/>
      <c r="MZZ655416" s="162"/>
      <c r="NAA655416" s="162"/>
      <c r="NAB655416" s="162"/>
      <c r="NAC655416" s="162"/>
      <c r="NJT655416" s="162"/>
      <c r="NJU655416" s="162"/>
      <c r="NJV655416" s="162"/>
      <c r="NJW655416" s="162"/>
      <c r="NJX655416" s="162"/>
      <c r="NJY655416" s="162"/>
      <c r="NTP655416" s="162"/>
      <c r="NTQ655416" s="162"/>
      <c r="NTR655416" s="162"/>
      <c r="NTS655416" s="162"/>
      <c r="NTT655416" s="162"/>
      <c r="NTU655416" s="162"/>
      <c r="ODL655416" s="162"/>
      <c r="ODM655416" s="162"/>
      <c r="ODN655416" s="162"/>
      <c r="ODO655416" s="162"/>
      <c r="ODP655416" s="162"/>
      <c r="ODQ655416" s="162"/>
      <c r="ONH655416" s="162"/>
      <c r="ONI655416" s="162"/>
      <c r="ONJ655416" s="162"/>
      <c r="ONK655416" s="162"/>
      <c r="ONL655416" s="162"/>
      <c r="ONM655416" s="162"/>
      <c r="OXD655416" s="162"/>
      <c r="OXE655416" s="162"/>
      <c r="OXF655416" s="162"/>
      <c r="OXG655416" s="162"/>
      <c r="OXH655416" s="162"/>
      <c r="OXI655416" s="162"/>
      <c r="PGZ655416" s="162"/>
      <c r="PHA655416" s="162"/>
      <c r="PHB655416" s="162"/>
      <c r="PHC655416" s="162"/>
      <c r="PHD655416" s="162"/>
      <c r="PHE655416" s="162"/>
      <c r="PQV655416" s="162"/>
      <c r="PQW655416" s="162"/>
      <c r="PQX655416" s="162"/>
      <c r="PQY655416" s="162"/>
      <c r="PQZ655416" s="162"/>
      <c r="PRA655416" s="162"/>
      <c r="QAR655416" s="162"/>
      <c r="QAS655416" s="162"/>
      <c r="QAT655416" s="162"/>
      <c r="QAU655416" s="162"/>
      <c r="QAV655416" s="162"/>
      <c r="QAW655416" s="162"/>
      <c r="QKN655416" s="162"/>
      <c r="QKO655416" s="162"/>
      <c r="QKP655416" s="162"/>
      <c r="QKQ655416" s="162"/>
      <c r="QKR655416" s="162"/>
      <c r="QKS655416" s="162"/>
      <c r="QUJ655416" s="162"/>
      <c r="QUK655416" s="162"/>
      <c r="QUL655416" s="162"/>
      <c r="QUM655416" s="162"/>
      <c r="QUN655416" s="162"/>
      <c r="QUO655416" s="162"/>
      <c r="REF655416" s="162"/>
      <c r="REG655416" s="162"/>
      <c r="REH655416" s="162"/>
      <c r="REI655416" s="162"/>
      <c r="REJ655416" s="162"/>
      <c r="REK655416" s="162"/>
      <c r="ROB655416" s="162"/>
      <c r="ROC655416" s="162"/>
      <c r="ROD655416" s="162"/>
      <c r="ROE655416" s="162"/>
      <c r="ROF655416" s="162"/>
      <c r="ROG655416" s="162"/>
      <c r="RXX655416" s="162"/>
      <c r="RXY655416" s="162"/>
      <c r="RXZ655416" s="162"/>
      <c r="RYA655416" s="162"/>
      <c r="RYB655416" s="162"/>
      <c r="RYC655416" s="162"/>
      <c r="SHT655416" s="162"/>
      <c r="SHU655416" s="162"/>
      <c r="SHV655416" s="162"/>
      <c r="SHW655416" s="162"/>
      <c r="SHX655416" s="162"/>
      <c r="SHY655416" s="162"/>
      <c r="SRP655416" s="162"/>
      <c r="SRQ655416" s="162"/>
      <c r="SRR655416" s="162"/>
      <c r="SRS655416" s="162"/>
      <c r="SRT655416" s="162"/>
      <c r="SRU655416" s="162"/>
      <c r="TBL655416" s="162"/>
      <c r="TBM655416" s="162"/>
      <c r="TBN655416" s="162"/>
      <c r="TBO655416" s="162"/>
      <c r="TBP655416" s="162"/>
      <c r="TBQ655416" s="162"/>
      <c r="TLH655416" s="162"/>
      <c r="TLI655416" s="162"/>
      <c r="TLJ655416" s="162"/>
      <c r="TLK655416" s="162"/>
      <c r="TLL655416" s="162"/>
      <c r="TLM655416" s="162"/>
      <c r="TVD655416" s="162"/>
      <c r="TVE655416" s="162"/>
      <c r="TVF655416" s="162"/>
      <c r="TVG655416" s="162"/>
      <c r="TVH655416" s="162"/>
      <c r="TVI655416" s="162"/>
      <c r="UEZ655416" s="162"/>
      <c r="UFA655416" s="162"/>
      <c r="UFB655416" s="162"/>
      <c r="UFC655416" s="162"/>
      <c r="UFD655416" s="162"/>
      <c r="UFE655416" s="162"/>
      <c r="UOV655416" s="162"/>
      <c r="UOW655416" s="162"/>
      <c r="UOX655416" s="162"/>
      <c r="UOY655416" s="162"/>
      <c r="UOZ655416" s="162"/>
      <c r="UPA655416" s="162"/>
      <c r="UYR655416" s="162"/>
      <c r="UYS655416" s="162"/>
      <c r="UYT655416" s="162"/>
      <c r="UYU655416" s="162"/>
      <c r="UYV655416" s="162"/>
      <c r="UYW655416" s="162"/>
      <c r="VIN655416" s="162"/>
      <c r="VIO655416" s="162"/>
      <c r="VIP655416" s="162"/>
      <c r="VIQ655416" s="162"/>
      <c r="VIR655416" s="162"/>
      <c r="VIS655416" s="162"/>
      <c r="VSJ655416" s="162"/>
      <c r="VSK655416" s="162"/>
      <c r="VSL655416" s="162"/>
      <c r="VSM655416" s="162"/>
      <c r="VSN655416" s="162"/>
      <c r="VSO655416" s="162"/>
      <c r="WCF655416" s="162"/>
      <c r="WCG655416" s="162"/>
      <c r="WCH655416" s="162"/>
      <c r="WCI655416" s="162"/>
      <c r="WCJ655416" s="162"/>
      <c r="WCK655416" s="162"/>
      <c r="WMB655416" s="162"/>
      <c r="WMC655416" s="162"/>
      <c r="WMD655416" s="162"/>
      <c r="WME655416" s="162"/>
      <c r="WMF655416" s="162"/>
      <c r="WMG655416" s="162"/>
      <c r="WVX655416" s="162"/>
      <c r="WVY655416" s="162"/>
      <c r="WVZ655416" s="162"/>
      <c r="WWA655416" s="162"/>
      <c r="WWB655416" s="162"/>
      <c r="WWC655416" s="162"/>
    </row>
    <row r="655417" spans="7:789 1040:1813 2064:2837 3088:3861 4112:4885 5136:5909 6160:6933 7184:7957 8208:8981 9232:10005 10256:11029 11280:12053 12304:13077 13328:14101 14352:15125 15376:16149" ht="11.25" customHeight="1" x14ac:dyDescent="0.35">
      <c r="G655417" s="162"/>
      <c r="H655417" s="162"/>
      <c r="I655417" s="162"/>
      <c r="J655417" s="162"/>
      <c r="K655417" s="162"/>
      <c r="L655417" s="162"/>
      <c r="M655417" s="162"/>
      <c r="N655417" s="162"/>
      <c r="O655417" s="162"/>
      <c r="JL655417" s="162"/>
      <c r="JM655417" s="162"/>
      <c r="JN655417" s="162"/>
      <c r="JO655417" s="162"/>
      <c r="JP655417" s="162"/>
      <c r="JQ655417" s="162"/>
      <c r="TH655417" s="162"/>
      <c r="TI655417" s="162"/>
      <c r="TJ655417" s="162"/>
      <c r="TK655417" s="162"/>
      <c r="TL655417" s="162"/>
      <c r="TM655417" s="162"/>
      <c r="ADD655417" s="162"/>
      <c r="ADE655417" s="162"/>
      <c r="ADF655417" s="162"/>
      <c r="ADG655417" s="162"/>
      <c r="ADH655417" s="162"/>
      <c r="ADI655417" s="162"/>
      <c r="AMZ655417" s="162"/>
      <c r="ANA655417" s="162"/>
      <c r="ANB655417" s="162"/>
      <c r="ANC655417" s="162"/>
      <c r="AND655417" s="162"/>
      <c r="ANE655417" s="162"/>
      <c r="AWV655417" s="162"/>
      <c r="AWW655417" s="162"/>
      <c r="AWX655417" s="162"/>
      <c r="AWY655417" s="162"/>
      <c r="AWZ655417" s="162"/>
      <c r="AXA655417" s="162"/>
      <c r="BGR655417" s="162"/>
      <c r="BGS655417" s="162"/>
      <c r="BGT655417" s="162"/>
      <c r="BGU655417" s="162"/>
      <c r="BGV655417" s="162"/>
      <c r="BGW655417" s="162"/>
      <c r="BQN655417" s="162"/>
      <c r="BQO655417" s="162"/>
      <c r="BQP655417" s="162"/>
      <c r="BQQ655417" s="162"/>
      <c r="BQR655417" s="162"/>
      <c r="BQS655417" s="162"/>
      <c r="CAJ655417" s="162"/>
      <c r="CAK655417" s="162"/>
      <c r="CAL655417" s="162"/>
      <c r="CAM655417" s="162"/>
      <c r="CAN655417" s="162"/>
      <c r="CAO655417" s="162"/>
      <c r="CKF655417" s="162"/>
      <c r="CKG655417" s="162"/>
      <c r="CKH655417" s="162"/>
      <c r="CKI655417" s="162"/>
      <c r="CKJ655417" s="162"/>
      <c r="CKK655417" s="162"/>
      <c r="CUB655417" s="162"/>
      <c r="CUC655417" s="162"/>
      <c r="CUD655417" s="162"/>
      <c r="CUE655417" s="162"/>
      <c r="CUF655417" s="162"/>
      <c r="CUG655417" s="162"/>
      <c r="DDX655417" s="162"/>
      <c r="DDY655417" s="162"/>
      <c r="DDZ655417" s="162"/>
      <c r="DEA655417" s="162"/>
      <c r="DEB655417" s="162"/>
      <c r="DEC655417" s="162"/>
      <c r="DNT655417" s="162"/>
      <c r="DNU655417" s="162"/>
      <c r="DNV655417" s="162"/>
      <c r="DNW655417" s="162"/>
      <c r="DNX655417" s="162"/>
      <c r="DNY655417" s="162"/>
      <c r="DXP655417" s="162"/>
      <c r="DXQ655417" s="162"/>
      <c r="DXR655417" s="162"/>
      <c r="DXS655417" s="162"/>
      <c r="DXT655417" s="162"/>
      <c r="DXU655417" s="162"/>
      <c r="EHL655417" s="162"/>
      <c r="EHM655417" s="162"/>
      <c r="EHN655417" s="162"/>
      <c r="EHO655417" s="162"/>
      <c r="EHP655417" s="162"/>
      <c r="EHQ655417" s="162"/>
      <c r="ERH655417" s="162"/>
      <c r="ERI655417" s="162"/>
      <c r="ERJ655417" s="162"/>
      <c r="ERK655417" s="162"/>
      <c r="ERL655417" s="162"/>
      <c r="ERM655417" s="162"/>
      <c r="FBD655417" s="162"/>
      <c r="FBE655417" s="162"/>
      <c r="FBF655417" s="162"/>
      <c r="FBG655417" s="162"/>
      <c r="FBH655417" s="162"/>
      <c r="FBI655417" s="162"/>
      <c r="FKZ655417" s="162"/>
      <c r="FLA655417" s="162"/>
      <c r="FLB655417" s="162"/>
      <c r="FLC655417" s="162"/>
      <c r="FLD655417" s="162"/>
      <c r="FLE655417" s="162"/>
      <c r="FUV655417" s="162"/>
      <c r="FUW655417" s="162"/>
      <c r="FUX655417" s="162"/>
      <c r="FUY655417" s="162"/>
      <c r="FUZ655417" s="162"/>
      <c r="FVA655417" s="162"/>
      <c r="GER655417" s="162"/>
      <c r="GES655417" s="162"/>
      <c r="GET655417" s="162"/>
      <c r="GEU655417" s="162"/>
      <c r="GEV655417" s="162"/>
      <c r="GEW655417" s="162"/>
      <c r="GON655417" s="162"/>
      <c r="GOO655417" s="162"/>
      <c r="GOP655417" s="162"/>
      <c r="GOQ655417" s="162"/>
      <c r="GOR655417" s="162"/>
      <c r="GOS655417" s="162"/>
      <c r="GYJ655417" s="162"/>
      <c r="GYK655417" s="162"/>
      <c r="GYL655417" s="162"/>
      <c r="GYM655417" s="162"/>
      <c r="GYN655417" s="162"/>
      <c r="GYO655417" s="162"/>
      <c r="HIF655417" s="162"/>
      <c r="HIG655417" s="162"/>
      <c r="HIH655417" s="162"/>
      <c r="HII655417" s="162"/>
      <c r="HIJ655417" s="162"/>
      <c r="HIK655417" s="162"/>
      <c r="HSB655417" s="162"/>
      <c r="HSC655417" s="162"/>
      <c r="HSD655417" s="162"/>
      <c r="HSE655417" s="162"/>
      <c r="HSF655417" s="162"/>
      <c r="HSG655417" s="162"/>
      <c r="IBX655417" s="162"/>
      <c r="IBY655417" s="162"/>
      <c r="IBZ655417" s="162"/>
      <c r="ICA655417" s="162"/>
      <c r="ICB655417" s="162"/>
      <c r="ICC655417" s="162"/>
      <c r="ILT655417" s="162"/>
      <c r="ILU655417" s="162"/>
      <c r="ILV655417" s="162"/>
      <c r="ILW655417" s="162"/>
      <c r="ILX655417" s="162"/>
      <c r="ILY655417" s="162"/>
      <c r="IVP655417" s="162"/>
      <c r="IVQ655417" s="162"/>
      <c r="IVR655417" s="162"/>
      <c r="IVS655417" s="162"/>
      <c r="IVT655417" s="162"/>
      <c r="IVU655417" s="162"/>
      <c r="JFL655417" s="162"/>
      <c r="JFM655417" s="162"/>
      <c r="JFN655417" s="162"/>
      <c r="JFO655417" s="162"/>
      <c r="JFP655417" s="162"/>
      <c r="JFQ655417" s="162"/>
      <c r="JPH655417" s="162"/>
      <c r="JPI655417" s="162"/>
      <c r="JPJ655417" s="162"/>
      <c r="JPK655417" s="162"/>
      <c r="JPL655417" s="162"/>
      <c r="JPM655417" s="162"/>
      <c r="JZD655417" s="162"/>
      <c r="JZE655417" s="162"/>
      <c r="JZF655417" s="162"/>
      <c r="JZG655417" s="162"/>
      <c r="JZH655417" s="162"/>
      <c r="JZI655417" s="162"/>
      <c r="KIZ655417" s="162"/>
      <c r="KJA655417" s="162"/>
      <c r="KJB655417" s="162"/>
      <c r="KJC655417" s="162"/>
      <c r="KJD655417" s="162"/>
      <c r="KJE655417" s="162"/>
      <c r="KSV655417" s="162"/>
      <c r="KSW655417" s="162"/>
      <c r="KSX655417" s="162"/>
      <c r="KSY655417" s="162"/>
      <c r="KSZ655417" s="162"/>
      <c r="KTA655417" s="162"/>
      <c r="LCR655417" s="162"/>
      <c r="LCS655417" s="162"/>
      <c r="LCT655417" s="162"/>
      <c r="LCU655417" s="162"/>
      <c r="LCV655417" s="162"/>
      <c r="LCW655417" s="162"/>
      <c r="LMN655417" s="162"/>
      <c r="LMO655417" s="162"/>
      <c r="LMP655417" s="162"/>
      <c r="LMQ655417" s="162"/>
      <c r="LMR655417" s="162"/>
      <c r="LMS655417" s="162"/>
      <c r="LWJ655417" s="162"/>
      <c r="LWK655417" s="162"/>
      <c r="LWL655417" s="162"/>
      <c r="LWM655417" s="162"/>
      <c r="LWN655417" s="162"/>
      <c r="LWO655417" s="162"/>
      <c r="MGF655417" s="162"/>
      <c r="MGG655417" s="162"/>
      <c r="MGH655417" s="162"/>
      <c r="MGI655417" s="162"/>
      <c r="MGJ655417" s="162"/>
      <c r="MGK655417" s="162"/>
      <c r="MQB655417" s="162"/>
      <c r="MQC655417" s="162"/>
      <c r="MQD655417" s="162"/>
      <c r="MQE655417" s="162"/>
      <c r="MQF655417" s="162"/>
      <c r="MQG655417" s="162"/>
      <c r="MZX655417" s="162"/>
      <c r="MZY655417" s="162"/>
      <c r="MZZ655417" s="162"/>
      <c r="NAA655417" s="162"/>
      <c r="NAB655417" s="162"/>
      <c r="NAC655417" s="162"/>
      <c r="NJT655417" s="162"/>
      <c r="NJU655417" s="162"/>
      <c r="NJV655417" s="162"/>
      <c r="NJW655417" s="162"/>
      <c r="NJX655417" s="162"/>
      <c r="NJY655417" s="162"/>
      <c r="NTP655417" s="162"/>
      <c r="NTQ655417" s="162"/>
      <c r="NTR655417" s="162"/>
      <c r="NTS655417" s="162"/>
      <c r="NTT655417" s="162"/>
      <c r="NTU655417" s="162"/>
      <c r="ODL655417" s="162"/>
      <c r="ODM655417" s="162"/>
      <c r="ODN655417" s="162"/>
      <c r="ODO655417" s="162"/>
      <c r="ODP655417" s="162"/>
      <c r="ODQ655417" s="162"/>
      <c r="ONH655417" s="162"/>
      <c r="ONI655417" s="162"/>
      <c r="ONJ655417" s="162"/>
      <c r="ONK655417" s="162"/>
      <c r="ONL655417" s="162"/>
      <c r="ONM655417" s="162"/>
      <c r="OXD655417" s="162"/>
      <c r="OXE655417" s="162"/>
      <c r="OXF655417" s="162"/>
      <c r="OXG655417" s="162"/>
      <c r="OXH655417" s="162"/>
      <c r="OXI655417" s="162"/>
      <c r="PGZ655417" s="162"/>
      <c r="PHA655417" s="162"/>
      <c r="PHB655417" s="162"/>
      <c r="PHC655417" s="162"/>
      <c r="PHD655417" s="162"/>
      <c r="PHE655417" s="162"/>
      <c r="PQV655417" s="162"/>
      <c r="PQW655417" s="162"/>
      <c r="PQX655417" s="162"/>
      <c r="PQY655417" s="162"/>
      <c r="PQZ655417" s="162"/>
      <c r="PRA655417" s="162"/>
      <c r="QAR655417" s="162"/>
      <c r="QAS655417" s="162"/>
      <c r="QAT655417" s="162"/>
      <c r="QAU655417" s="162"/>
      <c r="QAV655417" s="162"/>
      <c r="QAW655417" s="162"/>
      <c r="QKN655417" s="162"/>
      <c r="QKO655417" s="162"/>
      <c r="QKP655417" s="162"/>
      <c r="QKQ655417" s="162"/>
      <c r="QKR655417" s="162"/>
      <c r="QKS655417" s="162"/>
      <c r="QUJ655417" s="162"/>
      <c r="QUK655417" s="162"/>
      <c r="QUL655417" s="162"/>
      <c r="QUM655417" s="162"/>
      <c r="QUN655417" s="162"/>
      <c r="QUO655417" s="162"/>
      <c r="REF655417" s="162"/>
      <c r="REG655417" s="162"/>
      <c r="REH655417" s="162"/>
      <c r="REI655417" s="162"/>
      <c r="REJ655417" s="162"/>
      <c r="REK655417" s="162"/>
      <c r="ROB655417" s="162"/>
      <c r="ROC655417" s="162"/>
      <c r="ROD655417" s="162"/>
      <c r="ROE655417" s="162"/>
      <c r="ROF655417" s="162"/>
      <c r="ROG655417" s="162"/>
      <c r="RXX655417" s="162"/>
      <c r="RXY655417" s="162"/>
      <c r="RXZ655417" s="162"/>
      <c r="RYA655417" s="162"/>
      <c r="RYB655417" s="162"/>
      <c r="RYC655417" s="162"/>
      <c r="SHT655417" s="162"/>
      <c r="SHU655417" s="162"/>
      <c r="SHV655417" s="162"/>
      <c r="SHW655417" s="162"/>
      <c r="SHX655417" s="162"/>
      <c r="SHY655417" s="162"/>
      <c r="SRP655417" s="162"/>
      <c r="SRQ655417" s="162"/>
      <c r="SRR655417" s="162"/>
      <c r="SRS655417" s="162"/>
      <c r="SRT655417" s="162"/>
      <c r="SRU655417" s="162"/>
      <c r="TBL655417" s="162"/>
      <c r="TBM655417" s="162"/>
      <c r="TBN655417" s="162"/>
      <c r="TBO655417" s="162"/>
      <c r="TBP655417" s="162"/>
      <c r="TBQ655417" s="162"/>
      <c r="TLH655417" s="162"/>
      <c r="TLI655417" s="162"/>
      <c r="TLJ655417" s="162"/>
      <c r="TLK655417" s="162"/>
      <c r="TLL655417" s="162"/>
      <c r="TLM655417" s="162"/>
      <c r="TVD655417" s="162"/>
      <c r="TVE655417" s="162"/>
      <c r="TVF655417" s="162"/>
      <c r="TVG655417" s="162"/>
      <c r="TVH655417" s="162"/>
      <c r="TVI655417" s="162"/>
      <c r="UEZ655417" s="162"/>
      <c r="UFA655417" s="162"/>
      <c r="UFB655417" s="162"/>
      <c r="UFC655417" s="162"/>
      <c r="UFD655417" s="162"/>
      <c r="UFE655417" s="162"/>
      <c r="UOV655417" s="162"/>
      <c r="UOW655417" s="162"/>
      <c r="UOX655417" s="162"/>
      <c r="UOY655417" s="162"/>
      <c r="UOZ655417" s="162"/>
      <c r="UPA655417" s="162"/>
      <c r="UYR655417" s="162"/>
      <c r="UYS655417" s="162"/>
      <c r="UYT655417" s="162"/>
      <c r="UYU655417" s="162"/>
      <c r="UYV655417" s="162"/>
      <c r="UYW655417" s="162"/>
      <c r="VIN655417" s="162"/>
      <c r="VIO655417" s="162"/>
      <c r="VIP655417" s="162"/>
      <c r="VIQ655417" s="162"/>
      <c r="VIR655417" s="162"/>
      <c r="VIS655417" s="162"/>
      <c r="VSJ655417" s="162"/>
      <c r="VSK655417" s="162"/>
      <c r="VSL655417" s="162"/>
      <c r="VSM655417" s="162"/>
      <c r="VSN655417" s="162"/>
      <c r="VSO655417" s="162"/>
      <c r="WCF655417" s="162"/>
      <c r="WCG655417" s="162"/>
      <c r="WCH655417" s="162"/>
      <c r="WCI655417" s="162"/>
      <c r="WCJ655417" s="162"/>
      <c r="WCK655417" s="162"/>
      <c r="WMB655417" s="162"/>
      <c r="WMC655417" s="162"/>
      <c r="WMD655417" s="162"/>
      <c r="WME655417" s="162"/>
      <c r="WMF655417" s="162"/>
      <c r="WMG655417" s="162"/>
      <c r="WVX655417" s="162"/>
      <c r="WVY655417" s="162"/>
      <c r="WVZ655417" s="162"/>
      <c r="WWA655417" s="162"/>
      <c r="WWB655417" s="162"/>
      <c r="WWC655417" s="162"/>
    </row>
    <row r="655418" spans="7:789 1040:1813 2064:2837 3088:3861 4112:4885 5136:5909 6160:6933 7184:7957 8208:8981 9232:10005 10256:11029 11280:12053 12304:13077 13328:14101 14352:15125 15376:16149" ht="11.25" customHeight="1" x14ac:dyDescent="0.35">
      <c r="G655418" s="162"/>
      <c r="H655418" s="162"/>
      <c r="I655418" s="162"/>
      <c r="J655418" s="162"/>
      <c r="K655418" s="162"/>
      <c r="L655418" s="162"/>
      <c r="M655418" s="162"/>
      <c r="N655418" s="162"/>
      <c r="O655418" s="162"/>
      <c r="JL655418" s="162"/>
      <c r="JM655418" s="162"/>
      <c r="JN655418" s="162"/>
      <c r="JO655418" s="162"/>
      <c r="JP655418" s="162"/>
      <c r="JQ655418" s="162"/>
      <c r="TH655418" s="162"/>
      <c r="TI655418" s="162"/>
      <c r="TJ655418" s="162"/>
      <c r="TK655418" s="162"/>
      <c r="TL655418" s="162"/>
      <c r="TM655418" s="162"/>
      <c r="ADD655418" s="162"/>
      <c r="ADE655418" s="162"/>
      <c r="ADF655418" s="162"/>
      <c r="ADG655418" s="162"/>
      <c r="ADH655418" s="162"/>
      <c r="ADI655418" s="162"/>
      <c r="AMZ655418" s="162"/>
      <c r="ANA655418" s="162"/>
      <c r="ANB655418" s="162"/>
      <c r="ANC655418" s="162"/>
      <c r="AND655418" s="162"/>
      <c r="ANE655418" s="162"/>
      <c r="AWV655418" s="162"/>
      <c r="AWW655418" s="162"/>
      <c r="AWX655418" s="162"/>
      <c r="AWY655418" s="162"/>
      <c r="AWZ655418" s="162"/>
      <c r="AXA655418" s="162"/>
      <c r="BGR655418" s="162"/>
      <c r="BGS655418" s="162"/>
      <c r="BGT655418" s="162"/>
      <c r="BGU655418" s="162"/>
      <c r="BGV655418" s="162"/>
      <c r="BGW655418" s="162"/>
      <c r="BQN655418" s="162"/>
      <c r="BQO655418" s="162"/>
      <c r="BQP655418" s="162"/>
      <c r="BQQ655418" s="162"/>
      <c r="BQR655418" s="162"/>
      <c r="BQS655418" s="162"/>
      <c r="CAJ655418" s="162"/>
      <c r="CAK655418" s="162"/>
      <c r="CAL655418" s="162"/>
      <c r="CAM655418" s="162"/>
      <c r="CAN655418" s="162"/>
      <c r="CAO655418" s="162"/>
      <c r="CKF655418" s="162"/>
      <c r="CKG655418" s="162"/>
      <c r="CKH655418" s="162"/>
      <c r="CKI655418" s="162"/>
      <c r="CKJ655418" s="162"/>
      <c r="CKK655418" s="162"/>
      <c r="CUB655418" s="162"/>
      <c r="CUC655418" s="162"/>
      <c r="CUD655418" s="162"/>
      <c r="CUE655418" s="162"/>
      <c r="CUF655418" s="162"/>
      <c r="CUG655418" s="162"/>
      <c r="DDX655418" s="162"/>
      <c r="DDY655418" s="162"/>
      <c r="DDZ655418" s="162"/>
      <c r="DEA655418" s="162"/>
      <c r="DEB655418" s="162"/>
      <c r="DEC655418" s="162"/>
      <c r="DNT655418" s="162"/>
      <c r="DNU655418" s="162"/>
      <c r="DNV655418" s="162"/>
      <c r="DNW655418" s="162"/>
      <c r="DNX655418" s="162"/>
      <c r="DNY655418" s="162"/>
      <c r="DXP655418" s="162"/>
      <c r="DXQ655418" s="162"/>
      <c r="DXR655418" s="162"/>
      <c r="DXS655418" s="162"/>
      <c r="DXT655418" s="162"/>
      <c r="DXU655418" s="162"/>
      <c r="EHL655418" s="162"/>
      <c r="EHM655418" s="162"/>
      <c r="EHN655418" s="162"/>
      <c r="EHO655418" s="162"/>
      <c r="EHP655418" s="162"/>
      <c r="EHQ655418" s="162"/>
      <c r="ERH655418" s="162"/>
      <c r="ERI655418" s="162"/>
      <c r="ERJ655418" s="162"/>
      <c r="ERK655418" s="162"/>
      <c r="ERL655418" s="162"/>
      <c r="ERM655418" s="162"/>
      <c r="FBD655418" s="162"/>
      <c r="FBE655418" s="162"/>
      <c r="FBF655418" s="162"/>
      <c r="FBG655418" s="162"/>
      <c r="FBH655418" s="162"/>
      <c r="FBI655418" s="162"/>
      <c r="FKZ655418" s="162"/>
      <c r="FLA655418" s="162"/>
      <c r="FLB655418" s="162"/>
      <c r="FLC655418" s="162"/>
      <c r="FLD655418" s="162"/>
      <c r="FLE655418" s="162"/>
      <c r="FUV655418" s="162"/>
      <c r="FUW655418" s="162"/>
      <c r="FUX655418" s="162"/>
      <c r="FUY655418" s="162"/>
      <c r="FUZ655418" s="162"/>
      <c r="FVA655418" s="162"/>
      <c r="GER655418" s="162"/>
      <c r="GES655418" s="162"/>
      <c r="GET655418" s="162"/>
      <c r="GEU655418" s="162"/>
      <c r="GEV655418" s="162"/>
      <c r="GEW655418" s="162"/>
      <c r="GON655418" s="162"/>
      <c r="GOO655418" s="162"/>
      <c r="GOP655418" s="162"/>
      <c r="GOQ655418" s="162"/>
      <c r="GOR655418" s="162"/>
      <c r="GOS655418" s="162"/>
      <c r="GYJ655418" s="162"/>
      <c r="GYK655418" s="162"/>
      <c r="GYL655418" s="162"/>
      <c r="GYM655418" s="162"/>
      <c r="GYN655418" s="162"/>
      <c r="GYO655418" s="162"/>
      <c r="HIF655418" s="162"/>
      <c r="HIG655418" s="162"/>
      <c r="HIH655418" s="162"/>
      <c r="HII655418" s="162"/>
      <c r="HIJ655418" s="162"/>
      <c r="HIK655418" s="162"/>
      <c r="HSB655418" s="162"/>
      <c r="HSC655418" s="162"/>
      <c r="HSD655418" s="162"/>
      <c r="HSE655418" s="162"/>
      <c r="HSF655418" s="162"/>
      <c r="HSG655418" s="162"/>
      <c r="IBX655418" s="162"/>
      <c r="IBY655418" s="162"/>
      <c r="IBZ655418" s="162"/>
      <c r="ICA655418" s="162"/>
      <c r="ICB655418" s="162"/>
      <c r="ICC655418" s="162"/>
      <c r="ILT655418" s="162"/>
      <c r="ILU655418" s="162"/>
      <c r="ILV655418" s="162"/>
      <c r="ILW655418" s="162"/>
      <c r="ILX655418" s="162"/>
      <c r="ILY655418" s="162"/>
      <c r="IVP655418" s="162"/>
      <c r="IVQ655418" s="162"/>
      <c r="IVR655418" s="162"/>
      <c r="IVS655418" s="162"/>
      <c r="IVT655418" s="162"/>
      <c r="IVU655418" s="162"/>
      <c r="JFL655418" s="162"/>
      <c r="JFM655418" s="162"/>
      <c r="JFN655418" s="162"/>
      <c r="JFO655418" s="162"/>
      <c r="JFP655418" s="162"/>
      <c r="JFQ655418" s="162"/>
      <c r="JPH655418" s="162"/>
      <c r="JPI655418" s="162"/>
      <c r="JPJ655418" s="162"/>
      <c r="JPK655418" s="162"/>
      <c r="JPL655418" s="162"/>
      <c r="JPM655418" s="162"/>
      <c r="JZD655418" s="162"/>
      <c r="JZE655418" s="162"/>
      <c r="JZF655418" s="162"/>
      <c r="JZG655418" s="162"/>
      <c r="JZH655418" s="162"/>
      <c r="JZI655418" s="162"/>
      <c r="KIZ655418" s="162"/>
      <c r="KJA655418" s="162"/>
      <c r="KJB655418" s="162"/>
      <c r="KJC655418" s="162"/>
      <c r="KJD655418" s="162"/>
      <c r="KJE655418" s="162"/>
      <c r="KSV655418" s="162"/>
      <c r="KSW655418" s="162"/>
      <c r="KSX655418" s="162"/>
      <c r="KSY655418" s="162"/>
      <c r="KSZ655418" s="162"/>
      <c r="KTA655418" s="162"/>
      <c r="LCR655418" s="162"/>
      <c r="LCS655418" s="162"/>
      <c r="LCT655418" s="162"/>
      <c r="LCU655418" s="162"/>
      <c r="LCV655418" s="162"/>
      <c r="LCW655418" s="162"/>
      <c r="LMN655418" s="162"/>
      <c r="LMO655418" s="162"/>
      <c r="LMP655418" s="162"/>
      <c r="LMQ655418" s="162"/>
      <c r="LMR655418" s="162"/>
      <c r="LMS655418" s="162"/>
      <c r="LWJ655418" s="162"/>
      <c r="LWK655418" s="162"/>
      <c r="LWL655418" s="162"/>
      <c r="LWM655418" s="162"/>
      <c r="LWN655418" s="162"/>
      <c r="LWO655418" s="162"/>
      <c r="MGF655418" s="162"/>
      <c r="MGG655418" s="162"/>
      <c r="MGH655418" s="162"/>
      <c r="MGI655418" s="162"/>
      <c r="MGJ655418" s="162"/>
      <c r="MGK655418" s="162"/>
      <c r="MQB655418" s="162"/>
      <c r="MQC655418" s="162"/>
      <c r="MQD655418" s="162"/>
      <c r="MQE655418" s="162"/>
      <c r="MQF655418" s="162"/>
      <c r="MQG655418" s="162"/>
      <c r="MZX655418" s="162"/>
      <c r="MZY655418" s="162"/>
      <c r="MZZ655418" s="162"/>
      <c r="NAA655418" s="162"/>
      <c r="NAB655418" s="162"/>
      <c r="NAC655418" s="162"/>
      <c r="NJT655418" s="162"/>
      <c r="NJU655418" s="162"/>
      <c r="NJV655418" s="162"/>
      <c r="NJW655418" s="162"/>
      <c r="NJX655418" s="162"/>
      <c r="NJY655418" s="162"/>
      <c r="NTP655418" s="162"/>
      <c r="NTQ655418" s="162"/>
      <c r="NTR655418" s="162"/>
      <c r="NTS655418" s="162"/>
      <c r="NTT655418" s="162"/>
      <c r="NTU655418" s="162"/>
      <c r="ODL655418" s="162"/>
      <c r="ODM655418" s="162"/>
      <c r="ODN655418" s="162"/>
      <c r="ODO655418" s="162"/>
      <c r="ODP655418" s="162"/>
      <c r="ODQ655418" s="162"/>
      <c r="ONH655418" s="162"/>
      <c r="ONI655418" s="162"/>
      <c r="ONJ655418" s="162"/>
      <c r="ONK655418" s="162"/>
      <c r="ONL655418" s="162"/>
      <c r="ONM655418" s="162"/>
      <c r="OXD655418" s="162"/>
      <c r="OXE655418" s="162"/>
      <c r="OXF655418" s="162"/>
      <c r="OXG655418" s="162"/>
      <c r="OXH655418" s="162"/>
      <c r="OXI655418" s="162"/>
      <c r="PGZ655418" s="162"/>
      <c r="PHA655418" s="162"/>
      <c r="PHB655418" s="162"/>
      <c r="PHC655418" s="162"/>
      <c r="PHD655418" s="162"/>
      <c r="PHE655418" s="162"/>
      <c r="PQV655418" s="162"/>
      <c r="PQW655418" s="162"/>
      <c r="PQX655418" s="162"/>
      <c r="PQY655418" s="162"/>
      <c r="PQZ655418" s="162"/>
      <c r="PRA655418" s="162"/>
      <c r="QAR655418" s="162"/>
      <c r="QAS655418" s="162"/>
      <c r="QAT655418" s="162"/>
      <c r="QAU655418" s="162"/>
      <c r="QAV655418" s="162"/>
      <c r="QAW655418" s="162"/>
      <c r="QKN655418" s="162"/>
      <c r="QKO655418" s="162"/>
      <c r="QKP655418" s="162"/>
      <c r="QKQ655418" s="162"/>
      <c r="QKR655418" s="162"/>
      <c r="QKS655418" s="162"/>
      <c r="QUJ655418" s="162"/>
      <c r="QUK655418" s="162"/>
      <c r="QUL655418" s="162"/>
      <c r="QUM655418" s="162"/>
      <c r="QUN655418" s="162"/>
      <c r="QUO655418" s="162"/>
      <c r="REF655418" s="162"/>
      <c r="REG655418" s="162"/>
      <c r="REH655418" s="162"/>
      <c r="REI655418" s="162"/>
      <c r="REJ655418" s="162"/>
      <c r="REK655418" s="162"/>
      <c r="ROB655418" s="162"/>
      <c r="ROC655418" s="162"/>
      <c r="ROD655418" s="162"/>
      <c r="ROE655418" s="162"/>
      <c r="ROF655418" s="162"/>
      <c r="ROG655418" s="162"/>
      <c r="RXX655418" s="162"/>
      <c r="RXY655418" s="162"/>
      <c r="RXZ655418" s="162"/>
      <c r="RYA655418" s="162"/>
      <c r="RYB655418" s="162"/>
      <c r="RYC655418" s="162"/>
      <c r="SHT655418" s="162"/>
      <c r="SHU655418" s="162"/>
      <c r="SHV655418" s="162"/>
      <c r="SHW655418" s="162"/>
      <c r="SHX655418" s="162"/>
      <c r="SHY655418" s="162"/>
      <c r="SRP655418" s="162"/>
      <c r="SRQ655418" s="162"/>
      <c r="SRR655418" s="162"/>
      <c r="SRS655418" s="162"/>
      <c r="SRT655418" s="162"/>
      <c r="SRU655418" s="162"/>
      <c r="TBL655418" s="162"/>
      <c r="TBM655418" s="162"/>
      <c r="TBN655418" s="162"/>
      <c r="TBO655418" s="162"/>
      <c r="TBP655418" s="162"/>
      <c r="TBQ655418" s="162"/>
      <c r="TLH655418" s="162"/>
      <c r="TLI655418" s="162"/>
      <c r="TLJ655418" s="162"/>
      <c r="TLK655418" s="162"/>
      <c r="TLL655418" s="162"/>
      <c r="TLM655418" s="162"/>
      <c r="TVD655418" s="162"/>
      <c r="TVE655418" s="162"/>
      <c r="TVF655418" s="162"/>
      <c r="TVG655418" s="162"/>
      <c r="TVH655418" s="162"/>
      <c r="TVI655418" s="162"/>
      <c r="UEZ655418" s="162"/>
      <c r="UFA655418" s="162"/>
      <c r="UFB655418" s="162"/>
      <c r="UFC655418" s="162"/>
      <c r="UFD655418" s="162"/>
      <c r="UFE655418" s="162"/>
      <c r="UOV655418" s="162"/>
      <c r="UOW655418" s="162"/>
      <c r="UOX655418" s="162"/>
      <c r="UOY655418" s="162"/>
      <c r="UOZ655418" s="162"/>
      <c r="UPA655418" s="162"/>
      <c r="UYR655418" s="162"/>
      <c r="UYS655418" s="162"/>
      <c r="UYT655418" s="162"/>
      <c r="UYU655418" s="162"/>
      <c r="UYV655418" s="162"/>
      <c r="UYW655418" s="162"/>
      <c r="VIN655418" s="162"/>
      <c r="VIO655418" s="162"/>
      <c r="VIP655418" s="162"/>
      <c r="VIQ655418" s="162"/>
      <c r="VIR655418" s="162"/>
      <c r="VIS655418" s="162"/>
      <c r="VSJ655418" s="162"/>
      <c r="VSK655418" s="162"/>
      <c r="VSL655418" s="162"/>
      <c r="VSM655418" s="162"/>
      <c r="VSN655418" s="162"/>
      <c r="VSO655418" s="162"/>
      <c r="WCF655418" s="162"/>
      <c r="WCG655418" s="162"/>
      <c r="WCH655418" s="162"/>
      <c r="WCI655418" s="162"/>
      <c r="WCJ655418" s="162"/>
      <c r="WCK655418" s="162"/>
      <c r="WMB655418" s="162"/>
      <c r="WMC655418" s="162"/>
      <c r="WMD655418" s="162"/>
      <c r="WME655418" s="162"/>
      <c r="WMF655418" s="162"/>
      <c r="WMG655418" s="162"/>
      <c r="WVX655418" s="162"/>
      <c r="WVY655418" s="162"/>
      <c r="WVZ655418" s="162"/>
      <c r="WWA655418" s="162"/>
      <c r="WWB655418" s="162"/>
      <c r="WWC655418" s="162"/>
    </row>
    <row r="655419" spans="7:789 1040:1813 2064:2837 3088:3861 4112:4885 5136:5909 6160:6933 7184:7957 8208:8981 9232:10005 10256:11029 11280:12053 12304:13077 13328:14101 14352:15125 15376:16149" ht="11.25" customHeight="1" x14ac:dyDescent="0.35">
      <c r="G655419" s="162"/>
      <c r="H655419" s="162"/>
      <c r="I655419" s="162"/>
      <c r="J655419" s="162"/>
      <c r="K655419" s="162"/>
      <c r="L655419" s="162"/>
      <c r="M655419" s="162"/>
      <c r="N655419" s="162"/>
      <c r="O655419" s="162"/>
      <c r="JL655419" s="162"/>
      <c r="JM655419" s="162"/>
      <c r="JN655419" s="162"/>
      <c r="JO655419" s="162"/>
      <c r="JP655419" s="162"/>
      <c r="JQ655419" s="162"/>
      <c r="TH655419" s="162"/>
      <c r="TI655419" s="162"/>
      <c r="TJ655419" s="162"/>
      <c r="TK655419" s="162"/>
      <c r="TL655419" s="162"/>
      <c r="TM655419" s="162"/>
      <c r="ADD655419" s="162"/>
      <c r="ADE655419" s="162"/>
      <c r="ADF655419" s="162"/>
      <c r="ADG655419" s="162"/>
      <c r="ADH655419" s="162"/>
      <c r="ADI655419" s="162"/>
      <c r="AMZ655419" s="162"/>
      <c r="ANA655419" s="162"/>
      <c r="ANB655419" s="162"/>
      <c r="ANC655419" s="162"/>
      <c r="AND655419" s="162"/>
      <c r="ANE655419" s="162"/>
      <c r="AWV655419" s="162"/>
      <c r="AWW655419" s="162"/>
      <c r="AWX655419" s="162"/>
      <c r="AWY655419" s="162"/>
      <c r="AWZ655419" s="162"/>
      <c r="AXA655419" s="162"/>
      <c r="BGR655419" s="162"/>
      <c r="BGS655419" s="162"/>
      <c r="BGT655419" s="162"/>
      <c r="BGU655419" s="162"/>
      <c r="BGV655419" s="162"/>
      <c r="BGW655419" s="162"/>
      <c r="BQN655419" s="162"/>
      <c r="BQO655419" s="162"/>
      <c r="BQP655419" s="162"/>
      <c r="BQQ655419" s="162"/>
      <c r="BQR655419" s="162"/>
      <c r="BQS655419" s="162"/>
      <c r="CAJ655419" s="162"/>
      <c r="CAK655419" s="162"/>
      <c r="CAL655419" s="162"/>
      <c r="CAM655419" s="162"/>
      <c r="CAN655419" s="162"/>
      <c r="CAO655419" s="162"/>
      <c r="CKF655419" s="162"/>
      <c r="CKG655419" s="162"/>
      <c r="CKH655419" s="162"/>
      <c r="CKI655419" s="162"/>
      <c r="CKJ655419" s="162"/>
      <c r="CKK655419" s="162"/>
      <c r="CUB655419" s="162"/>
      <c r="CUC655419" s="162"/>
      <c r="CUD655419" s="162"/>
      <c r="CUE655419" s="162"/>
      <c r="CUF655419" s="162"/>
      <c r="CUG655419" s="162"/>
      <c r="DDX655419" s="162"/>
      <c r="DDY655419" s="162"/>
      <c r="DDZ655419" s="162"/>
      <c r="DEA655419" s="162"/>
      <c r="DEB655419" s="162"/>
      <c r="DEC655419" s="162"/>
      <c r="DNT655419" s="162"/>
      <c r="DNU655419" s="162"/>
      <c r="DNV655419" s="162"/>
      <c r="DNW655419" s="162"/>
      <c r="DNX655419" s="162"/>
      <c r="DNY655419" s="162"/>
      <c r="DXP655419" s="162"/>
      <c r="DXQ655419" s="162"/>
      <c r="DXR655419" s="162"/>
      <c r="DXS655419" s="162"/>
      <c r="DXT655419" s="162"/>
      <c r="DXU655419" s="162"/>
      <c r="EHL655419" s="162"/>
      <c r="EHM655419" s="162"/>
      <c r="EHN655419" s="162"/>
      <c r="EHO655419" s="162"/>
      <c r="EHP655419" s="162"/>
      <c r="EHQ655419" s="162"/>
      <c r="ERH655419" s="162"/>
      <c r="ERI655419" s="162"/>
      <c r="ERJ655419" s="162"/>
      <c r="ERK655419" s="162"/>
      <c r="ERL655419" s="162"/>
      <c r="ERM655419" s="162"/>
      <c r="FBD655419" s="162"/>
      <c r="FBE655419" s="162"/>
      <c r="FBF655419" s="162"/>
      <c r="FBG655419" s="162"/>
      <c r="FBH655419" s="162"/>
      <c r="FBI655419" s="162"/>
      <c r="FKZ655419" s="162"/>
      <c r="FLA655419" s="162"/>
      <c r="FLB655419" s="162"/>
      <c r="FLC655419" s="162"/>
      <c r="FLD655419" s="162"/>
      <c r="FLE655419" s="162"/>
      <c r="FUV655419" s="162"/>
      <c r="FUW655419" s="162"/>
      <c r="FUX655419" s="162"/>
      <c r="FUY655419" s="162"/>
      <c r="FUZ655419" s="162"/>
      <c r="FVA655419" s="162"/>
      <c r="GER655419" s="162"/>
      <c r="GES655419" s="162"/>
      <c r="GET655419" s="162"/>
      <c r="GEU655419" s="162"/>
      <c r="GEV655419" s="162"/>
      <c r="GEW655419" s="162"/>
      <c r="GON655419" s="162"/>
      <c r="GOO655419" s="162"/>
      <c r="GOP655419" s="162"/>
      <c r="GOQ655419" s="162"/>
      <c r="GOR655419" s="162"/>
      <c r="GOS655419" s="162"/>
      <c r="GYJ655419" s="162"/>
      <c r="GYK655419" s="162"/>
      <c r="GYL655419" s="162"/>
      <c r="GYM655419" s="162"/>
      <c r="GYN655419" s="162"/>
      <c r="GYO655419" s="162"/>
      <c r="HIF655419" s="162"/>
      <c r="HIG655419" s="162"/>
      <c r="HIH655419" s="162"/>
      <c r="HII655419" s="162"/>
      <c r="HIJ655419" s="162"/>
      <c r="HIK655419" s="162"/>
      <c r="HSB655419" s="162"/>
      <c r="HSC655419" s="162"/>
      <c r="HSD655419" s="162"/>
      <c r="HSE655419" s="162"/>
      <c r="HSF655419" s="162"/>
      <c r="HSG655419" s="162"/>
      <c r="IBX655419" s="162"/>
      <c r="IBY655419" s="162"/>
      <c r="IBZ655419" s="162"/>
      <c r="ICA655419" s="162"/>
      <c r="ICB655419" s="162"/>
      <c r="ICC655419" s="162"/>
      <c r="ILT655419" s="162"/>
      <c r="ILU655419" s="162"/>
      <c r="ILV655419" s="162"/>
      <c r="ILW655419" s="162"/>
      <c r="ILX655419" s="162"/>
      <c r="ILY655419" s="162"/>
      <c r="IVP655419" s="162"/>
      <c r="IVQ655419" s="162"/>
      <c r="IVR655419" s="162"/>
      <c r="IVS655419" s="162"/>
      <c r="IVT655419" s="162"/>
      <c r="IVU655419" s="162"/>
      <c r="JFL655419" s="162"/>
      <c r="JFM655419" s="162"/>
      <c r="JFN655419" s="162"/>
      <c r="JFO655419" s="162"/>
      <c r="JFP655419" s="162"/>
      <c r="JFQ655419" s="162"/>
      <c r="JPH655419" s="162"/>
      <c r="JPI655419" s="162"/>
      <c r="JPJ655419" s="162"/>
      <c r="JPK655419" s="162"/>
      <c r="JPL655419" s="162"/>
      <c r="JPM655419" s="162"/>
      <c r="JZD655419" s="162"/>
      <c r="JZE655419" s="162"/>
      <c r="JZF655419" s="162"/>
      <c r="JZG655419" s="162"/>
      <c r="JZH655419" s="162"/>
      <c r="JZI655419" s="162"/>
      <c r="KIZ655419" s="162"/>
      <c r="KJA655419" s="162"/>
      <c r="KJB655419" s="162"/>
      <c r="KJC655419" s="162"/>
      <c r="KJD655419" s="162"/>
      <c r="KJE655419" s="162"/>
      <c r="KSV655419" s="162"/>
      <c r="KSW655419" s="162"/>
      <c r="KSX655419" s="162"/>
      <c r="KSY655419" s="162"/>
      <c r="KSZ655419" s="162"/>
      <c r="KTA655419" s="162"/>
      <c r="LCR655419" s="162"/>
      <c r="LCS655419" s="162"/>
      <c r="LCT655419" s="162"/>
      <c r="LCU655419" s="162"/>
      <c r="LCV655419" s="162"/>
      <c r="LCW655419" s="162"/>
      <c r="LMN655419" s="162"/>
      <c r="LMO655419" s="162"/>
      <c r="LMP655419" s="162"/>
      <c r="LMQ655419" s="162"/>
      <c r="LMR655419" s="162"/>
      <c r="LMS655419" s="162"/>
      <c r="LWJ655419" s="162"/>
      <c r="LWK655419" s="162"/>
      <c r="LWL655419" s="162"/>
      <c r="LWM655419" s="162"/>
      <c r="LWN655419" s="162"/>
      <c r="LWO655419" s="162"/>
      <c r="MGF655419" s="162"/>
      <c r="MGG655419" s="162"/>
      <c r="MGH655419" s="162"/>
      <c r="MGI655419" s="162"/>
      <c r="MGJ655419" s="162"/>
      <c r="MGK655419" s="162"/>
      <c r="MQB655419" s="162"/>
      <c r="MQC655419" s="162"/>
      <c r="MQD655419" s="162"/>
      <c r="MQE655419" s="162"/>
      <c r="MQF655419" s="162"/>
      <c r="MQG655419" s="162"/>
      <c r="MZX655419" s="162"/>
      <c r="MZY655419" s="162"/>
      <c r="MZZ655419" s="162"/>
      <c r="NAA655419" s="162"/>
      <c r="NAB655419" s="162"/>
      <c r="NAC655419" s="162"/>
      <c r="NJT655419" s="162"/>
      <c r="NJU655419" s="162"/>
      <c r="NJV655419" s="162"/>
      <c r="NJW655419" s="162"/>
      <c r="NJX655419" s="162"/>
      <c r="NJY655419" s="162"/>
      <c r="NTP655419" s="162"/>
      <c r="NTQ655419" s="162"/>
      <c r="NTR655419" s="162"/>
      <c r="NTS655419" s="162"/>
      <c r="NTT655419" s="162"/>
      <c r="NTU655419" s="162"/>
      <c r="ODL655419" s="162"/>
      <c r="ODM655419" s="162"/>
      <c r="ODN655419" s="162"/>
      <c r="ODO655419" s="162"/>
      <c r="ODP655419" s="162"/>
      <c r="ODQ655419" s="162"/>
      <c r="ONH655419" s="162"/>
      <c r="ONI655419" s="162"/>
      <c r="ONJ655419" s="162"/>
      <c r="ONK655419" s="162"/>
      <c r="ONL655419" s="162"/>
      <c r="ONM655419" s="162"/>
      <c r="OXD655419" s="162"/>
      <c r="OXE655419" s="162"/>
      <c r="OXF655419" s="162"/>
      <c r="OXG655419" s="162"/>
      <c r="OXH655419" s="162"/>
      <c r="OXI655419" s="162"/>
      <c r="PGZ655419" s="162"/>
      <c r="PHA655419" s="162"/>
      <c r="PHB655419" s="162"/>
      <c r="PHC655419" s="162"/>
      <c r="PHD655419" s="162"/>
      <c r="PHE655419" s="162"/>
      <c r="PQV655419" s="162"/>
      <c r="PQW655419" s="162"/>
      <c r="PQX655419" s="162"/>
      <c r="PQY655419" s="162"/>
      <c r="PQZ655419" s="162"/>
      <c r="PRA655419" s="162"/>
      <c r="QAR655419" s="162"/>
      <c r="QAS655419" s="162"/>
      <c r="QAT655419" s="162"/>
      <c r="QAU655419" s="162"/>
      <c r="QAV655419" s="162"/>
      <c r="QAW655419" s="162"/>
      <c r="QKN655419" s="162"/>
      <c r="QKO655419" s="162"/>
      <c r="QKP655419" s="162"/>
      <c r="QKQ655419" s="162"/>
      <c r="QKR655419" s="162"/>
      <c r="QKS655419" s="162"/>
      <c r="QUJ655419" s="162"/>
      <c r="QUK655419" s="162"/>
      <c r="QUL655419" s="162"/>
      <c r="QUM655419" s="162"/>
      <c r="QUN655419" s="162"/>
      <c r="QUO655419" s="162"/>
      <c r="REF655419" s="162"/>
      <c r="REG655419" s="162"/>
      <c r="REH655419" s="162"/>
      <c r="REI655419" s="162"/>
      <c r="REJ655419" s="162"/>
      <c r="REK655419" s="162"/>
      <c r="ROB655419" s="162"/>
      <c r="ROC655419" s="162"/>
      <c r="ROD655419" s="162"/>
      <c r="ROE655419" s="162"/>
      <c r="ROF655419" s="162"/>
      <c r="ROG655419" s="162"/>
      <c r="RXX655419" s="162"/>
      <c r="RXY655419" s="162"/>
      <c r="RXZ655419" s="162"/>
      <c r="RYA655419" s="162"/>
      <c r="RYB655419" s="162"/>
      <c r="RYC655419" s="162"/>
      <c r="SHT655419" s="162"/>
      <c r="SHU655419" s="162"/>
      <c r="SHV655419" s="162"/>
      <c r="SHW655419" s="162"/>
      <c r="SHX655419" s="162"/>
      <c r="SHY655419" s="162"/>
      <c r="SRP655419" s="162"/>
      <c r="SRQ655419" s="162"/>
      <c r="SRR655419" s="162"/>
      <c r="SRS655419" s="162"/>
      <c r="SRT655419" s="162"/>
      <c r="SRU655419" s="162"/>
      <c r="TBL655419" s="162"/>
      <c r="TBM655419" s="162"/>
      <c r="TBN655419" s="162"/>
      <c r="TBO655419" s="162"/>
      <c r="TBP655419" s="162"/>
      <c r="TBQ655419" s="162"/>
      <c r="TLH655419" s="162"/>
      <c r="TLI655419" s="162"/>
      <c r="TLJ655419" s="162"/>
      <c r="TLK655419" s="162"/>
      <c r="TLL655419" s="162"/>
      <c r="TLM655419" s="162"/>
      <c r="TVD655419" s="162"/>
      <c r="TVE655419" s="162"/>
      <c r="TVF655419" s="162"/>
      <c r="TVG655419" s="162"/>
      <c r="TVH655419" s="162"/>
      <c r="TVI655419" s="162"/>
      <c r="UEZ655419" s="162"/>
      <c r="UFA655419" s="162"/>
      <c r="UFB655419" s="162"/>
      <c r="UFC655419" s="162"/>
      <c r="UFD655419" s="162"/>
      <c r="UFE655419" s="162"/>
      <c r="UOV655419" s="162"/>
      <c r="UOW655419" s="162"/>
      <c r="UOX655419" s="162"/>
      <c r="UOY655419" s="162"/>
      <c r="UOZ655419" s="162"/>
      <c r="UPA655419" s="162"/>
      <c r="UYR655419" s="162"/>
      <c r="UYS655419" s="162"/>
      <c r="UYT655419" s="162"/>
      <c r="UYU655419" s="162"/>
      <c r="UYV655419" s="162"/>
      <c r="UYW655419" s="162"/>
      <c r="VIN655419" s="162"/>
      <c r="VIO655419" s="162"/>
      <c r="VIP655419" s="162"/>
      <c r="VIQ655419" s="162"/>
      <c r="VIR655419" s="162"/>
      <c r="VIS655419" s="162"/>
      <c r="VSJ655419" s="162"/>
      <c r="VSK655419" s="162"/>
      <c r="VSL655419" s="162"/>
      <c r="VSM655419" s="162"/>
      <c r="VSN655419" s="162"/>
      <c r="VSO655419" s="162"/>
      <c r="WCF655419" s="162"/>
      <c r="WCG655419" s="162"/>
      <c r="WCH655419" s="162"/>
      <c r="WCI655419" s="162"/>
      <c r="WCJ655419" s="162"/>
      <c r="WCK655419" s="162"/>
      <c r="WMB655419" s="162"/>
      <c r="WMC655419" s="162"/>
      <c r="WMD655419" s="162"/>
      <c r="WME655419" s="162"/>
      <c r="WMF655419" s="162"/>
      <c r="WMG655419" s="162"/>
      <c r="WVX655419" s="162"/>
      <c r="WVY655419" s="162"/>
      <c r="WVZ655419" s="162"/>
      <c r="WWA655419" s="162"/>
      <c r="WWB655419" s="162"/>
      <c r="WWC655419" s="162"/>
    </row>
    <row r="655420" spans="7:789 1040:1813 2064:2837 3088:3861 4112:4885 5136:5909 6160:6933 7184:7957 8208:8981 9232:10005 10256:11029 11280:12053 12304:13077 13328:14101 14352:15125 15376:16149" ht="11.25" customHeight="1" x14ac:dyDescent="0.35">
      <c r="G655420" s="162"/>
      <c r="H655420" s="162"/>
      <c r="I655420" s="162"/>
      <c r="J655420" s="162"/>
      <c r="K655420" s="162"/>
      <c r="L655420" s="162"/>
      <c r="M655420" s="162"/>
      <c r="N655420" s="162"/>
      <c r="O655420" s="162"/>
      <c r="JL655420" s="162"/>
      <c r="JM655420" s="162"/>
      <c r="JN655420" s="162"/>
      <c r="JO655420" s="162"/>
      <c r="JP655420" s="162"/>
      <c r="JQ655420" s="162"/>
      <c r="TH655420" s="162"/>
      <c r="TI655420" s="162"/>
      <c r="TJ655420" s="162"/>
      <c r="TK655420" s="162"/>
      <c r="TL655420" s="162"/>
      <c r="TM655420" s="162"/>
      <c r="ADD655420" s="162"/>
      <c r="ADE655420" s="162"/>
      <c r="ADF655420" s="162"/>
      <c r="ADG655420" s="162"/>
      <c r="ADH655420" s="162"/>
      <c r="ADI655420" s="162"/>
      <c r="AMZ655420" s="162"/>
      <c r="ANA655420" s="162"/>
      <c r="ANB655420" s="162"/>
      <c r="ANC655420" s="162"/>
      <c r="AND655420" s="162"/>
      <c r="ANE655420" s="162"/>
      <c r="AWV655420" s="162"/>
      <c r="AWW655420" s="162"/>
      <c r="AWX655420" s="162"/>
      <c r="AWY655420" s="162"/>
      <c r="AWZ655420" s="162"/>
      <c r="AXA655420" s="162"/>
      <c r="BGR655420" s="162"/>
      <c r="BGS655420" s="162"/>
      <c r="BGT655420" s="162"/>
      <c r="BGU655420" s="162"/>
      <c r="BGV655420" s="162"/>
      <c r="BGW655420" s="162"/>
      <c r="BQN655420" s="162"/>
      <c r="BQO655420" s="162"/>
      <c r="BQP655420" s="162"/>
      <c r="BQQ655420" s="162"/>
      <c r="BQR655420" s="162"/>
      <c r="BQS655420" s="162"/>
      <c r="CAJ655420" s="162"/>
      <c r="CAK655420" s="162"/>
      <c r="CAL655420" s="162"/>
      <c r="CAM655420" s="162"/>
      <c r="CAN655420" s="162"/>
      <c r="CAO655420" s="162"/>
      <c r="CKF655420" s="162"/>
      <c r="CKG655420" s="162"/>
      <c r="CKH655420" s="162"/>
      <c r="CKI655420" s="162"/>
      <c r="CKJ655420" s="162"/>
      <c r="CKK655420" s="162"/>
      <c r="CUB655420" s="162"/>
      <c r="CUC655420" s="162"/>
      <c r="CUD655420" s="162"/>
      <c r="CUE655420" s="162"/>
      <c r="CUF655420" s="162"/>
      <c r="CUG655420" s="162"/>
      <c r="DDX655420" s="162"/>
      <c r="DDY655420" s="162"/>
      <c r="DDZ655420" s="162"/>
      <c r="DEA655420" s="162"/>
      <c r="DEB655420" s="162"/>
      <c r="DEC655420" s="162"/>
      <c r="DNT655420" s="162"/>
      <c r="DNU655420" s="162"/>
      <c r="DNV655420" s="162"/>
      <c r="DNW655420" s="162"/>
      <c r="DNX655420" s="162"/>
      <c r="DNY655420" s="162"/>
      <c r="DXP655420" s="162"/>
      <c r="DXQ655420" s="162"/>
      <c r="DXR655420" s="162"/>
      <c r="DXS655420" s="162"/>
      <c r="DXT655420" s="162"/>
      <c r="DXU655420" s="162"/>
      <c r="EHL655420" s="162"/>
      <c r="EHM655420" s="162"/>
      <c r="EHN655420" s="162"/>
      <c r="EHO655420" s="162"/>
      <c r="EHP655420" s="162"/>
      <c r="EHQ655420" s="162"/>
      <c r="ERH655420" s="162"/>
      <c r="ERI655420" s="162"/>
      <c r="ERJ655420" s="162"/>
      <c r="ERK655420" s="162"/>
      <c r="ERL655420" s="162"/>
      <c r="ERM655420" s="162"/>
      <c r="FBD655420" s="162"/>
      <c r="FBE655420" s="162"/>
      <c r="FBF655420" s="162"/>
      <c r="FBG655420" s="162"/>
      <c r="FBH655420" s="162"/>
      <c r="FBI655420" s="162"/>
      <c r="FKZ655420" s="162"/>
      <c r="FLA655420" s="162"/>
      <c r="FLB655420" s="162"/>
      <c r="FLC655420" s="162"/>
      <c r="FLD655420" s="162"/>
      <c r="FLE655420" s="162"/>
      <c r="FUV655420" s="162"/>
      <c r="FUW655420" s="162"/>
      <c r="FUX655420" s="162"/>
      <c r="FUY655420" s="162"/>
      <c r="FUZ655420" s="162"/>
      <c r="FVA655420" s="162"/>
      <c r="GER655420" s="162"/>
      <c r="GES655420" s="162"/>
      <c r="GET655420" s="162"/>
      <c r="GEU655420" s="162"/>
      <c r="GEV655420" s="162"/>
      <c r="GEW655420" s="162"/>
      <c r="GON655420" s="162"/>
      <c r="GOO655420" s="162"/>
      <c r="GOP655420" s="162"/>
      <c r="GOQ655420" s="162"/>
      <c r="GOR655420" s="162"/>
      <c r="GOS655420" s="162"/>
      <c r="GYJ655420" s="162"/>
      <c r="GYK655420" s="162"/>
      <c r="GYL655420" s="162"/>
      <c r="GYM655420" s="162"/>
      <c r="GYN655420" s="162"/>
      <c r="GYO655420" s="162"/>
      <c r="HIF655420" s="162"/>
      <c r="HIG655420" s="162"/>
      <c r="HIH655420" s="162"/>
      <c r="HII655420" s="162"/>
      <c r="HIJ655420" s="162"/>
      <c r="HIK655420" s="162"/>
      <c r="HSB655420" s="162"/>
      <c r="HSC655420" s="162"/>
      <c r="HSD655420" s="162"/>
      <c r="HSE655420" s="162"/>
      <c r="HSF655420" s="162"/>
      <c r="HSG655420" s="162"/>
      <c r="IBX655420" s="162"/>
      <c r="IBY655420" s="162"/>
      <c r="IBZ655420" s="162"/>
      <c r="ICA655420" s="162"/>
      <c r="ICB655420" s="162"/>
      <c r="ICC655420" s="162"/>
      <c r="ILT655420" s="162"/>
      <c r="ILU655420" s="162"/>
      <c r="ILV655420" s="162"/>
      <c r="ILW655420" s="162"/>
      <c r="ILX655420" s="162"/>
      <c r="ILY655420" s="162"/>
      <c r="IVP655420" s="162"/>
      <c r="IVQ655420" s="162"/>
      <c r="IVR655420" s="162"/>
      <c r="IVS655420" s="162"/>
      <c r="IVT655420" s="162"/>
      <c r="IVU655420" s="162"/>
      <c r="JFL655420" s="162"/>
      <c r="JFM655420" s="162"/>
      <c r="JFN655420" s="162"/>
      <c r="JFO655420" s="162"/>
      <c r="JFP655420" s="162"/>
      <c r="JFQ655420" s="162"/>
      <c r="JPH655420" s="162"/>
      <c r="JPI655420" s="162"/>
      <c r="JPJ655420" s="162"/>
      <c r="JPK655420" s="162"/>
      <c r="JPL655420" s="162"/>
      <c r="JPM655420" s="162"/>
      <c r="JZD655420" s="162"/>
      <c r="JZE655420" s="162"/>
      <c r="JZF655420" s="162"/>
      <c r="JZG655420" s="162"/>
      <c r="JZH655420" s="162"/>
      <c r="JZI655420" s="162"/>
      <c r="KIZ655420" s="162"/>
      <c r="KJA655420" s="162"/>
      <c r="KJB655420" s="162"/>
      <c r="KJC655420" s="162"/>
      <c r="KJD655420" s="162"/>
      <c r="KJE655420" s="162"/>
      <c r="KSV655420" s="162"/>
      <c r="KSW655420" s="162"/>
      <c r="KSX655420" s="162"/>
      <c r="KSY655420" s="162"/>
      <c r="KSZ655420" s="162"/>
      <c r="KTA655420" s="162"/>
      <c r="LCR655420" s="162"/>
      <c r="LCS655420" s="162"/>
      <c r="LCT655420" s="162"/>
      <c r="LCU655420" s="162"/>
      <c r="LCV655420" s="162"/>
      <c r="LCW655420" s="162"/>
      <c r="LMN655420" s="162"/>
      <c r="LMO655420" s="162"/>
      <c r="LMP655420" s="162"/>
      <c r="LMQ655420" s="162"/>
      <c r="LMR655420" s="162"/>
      <c r="LMS655420" s="162"/>
      <c r="LWJ655420" s="162"/>
      <c r="LWK655420" s="162"/>
      <c r="LWL655420" s="162"/>
      <c r="LWM655420" s="162"/>
      <c r="LWN655420" s="162"/>
      <c r="LWO655420" s="162"/>
      <c r="MGF655420" s="162"/>
      <c r="MGG655420" s="162"/>
      <c r="MGH655420" s="162"/>
      <c r="MGI655420" s="162"/>
      <c r="MGJ655420" s="162"/>
      <c r="MGK655420" s="162"/>
      <c r="MQB655420" s="162"/>
      <c r="MQC655420" s="162"/>
      <c r="MQD655420" s="162"/>
      <c r="MQE655420" s="162"/>
      <c r="MQF655420" s="162"/>
      <c r="MQG655420" s="162"/>
      <c r="MZX655420" s="162"/>
      <c r="MZY655420" s="162"/>
      <c r="MZZ655420" s="162"/>
      <c r="NAA655420" s="162"/>
      <c r="NAB655420" s="162"/>
      <c r="NAC655420" s="162"/>
      <c r="NJT655420" s="162"/>
      <c r="NJU655420" s="162"/>
      <c r="NJV655420" s="162"/>
      <c r="NJW655420" s="162"/>
      <c r="NJX655420" s="162"/>
      <c r="NJY655420" s="162"/>
      <c r="NTP655420" s="162"/>
      <c r="NTQ655420" s="162"/>
      <c r="NTR655420" s="162"/>
      <c r="NTS655420" s="162"/>
      <c r="NTT655420" s="162"/>
      <c r="NTU655420" s="162"/>
      <c r="ODL655420" s="162"/>
      <c r="ODM655420" s="162"/>
      <c r="ODN655420" s="162"/>
      <c r="ODO655420" s="162"/>
      <c r="ODP655420" s="162"/>
      <c r="ODQ655420" s="162"/>
      <c r="ONH655420" s="162"/>
      <c r="ONI655420" s="162"/>
      <c r="ONJ655420" s="162"/>
      <c r="ONK655420" s="162"/>
      <c r="ONL655420" s="162"/>
      <c r="ONM655420" s="162"/>
      <c r="OXD655420" s="162"/>
      <c r="OXE655420" s="162"/>
      <c r="OXF655420" s="162"/>
      <c r="OXG655420" s="162"/>
      <c r="OXH655420" s="162"/>
      <c r="OXI655420" s="162"/>
      <c r="PGZ655420" s="162"/>
      <c r="PHA655420" s="162"/>
      <c r="PHB655420" s="162"/>
      <c r="PHC655420" s="162"/>
      <c r="PHD655420" s="162"/>
      <c r="PHE655420" s="162"/>
      <c r="PQV655420" s="162"/>
      <c r="PQW655420" s="162"/>
      <c r="PQX655420" s="162"/>
      <c r="PQY655420" s="162"/>
      <c r="PQZ655420" s="162"/>
      <c r="PRA655420" s="162"/>
      <c r="QAR655420" s="162"/>
      <c r="QAS655420" s="162"/>
      <c r="QAT655420" s="162"/>
      <c r="QAU655420" s="162"/>
      <c r="QAV655420" s="162"/>
      <c r="QAW655420" s="162"/>
      <c r="QKN655420" s="162"/>
      <c r="QKO655420" s="162"/>
      <c r="QKP655420" s="162"/>
      <c r="QKQ655420" s="162"/>
      <c r="QKR655420" s="162"/>
      <c r="QKS655420" s="162"/>
      <c r="QUJ655420" s="162"/>
      <c r="QUK655420" s="162"/>
      <c r="QUL655420" s="162"/>
      <c r="QUM655420" s="162"/>
      <c r="QUN655420" s="162"/>
      <c r="QUO655420" s="162"/>
      <c r="REF655420" s="162"/>
      <c r="REG655420" s="162"/>
      <c r="REH655420" s="162"/>
      <c r="REI655420" s="162"/>
      <c r="REJ655420" s="162"/>
      <c r="REK655420" s="162"/>
      <c r="ROB655420" s="162"/>
      <c r="ROC655420" s="162"/>
      <c r="ROD655420" s="162"/>
      <c r="ROE655420" s="162"/>
      <c r="ROF655420" s="162"/>
      <c r="ROG655420" s="162"/>
      <c r="RXX655420" s="162"/>
      <c r="RXY655420" s="162"/>
      <c r="RXZ655420" s="162"/>
      <c r="RYA655420" s="162"/>
      <c r="RYB655420" s="162"/>
      <c r="RYC655420" s="162"/>
      <c r="SHT655420" s="162"/>
      <c r="SHU655420" s="162"/>
      <c r="SHV655420" s="162"/>
      <c r="SHW655420" s="162"/>
      <c r="SHX655420" s="162"/>
      <c r="SHY655420" s="162"/>
      <c r="SRP655420" s="162"/>
      <c r="SRQ655420" s="162"/>
      <c r="SRR655420" s="162"/>
      <c r="SRS655420" s="162"/>
      <c r="SRT655420" s="162"/>
      <c r="SRU655420" s="162"/>
      <c r="TBL655420" s="162"/>
      <c r="TBM655420" s="162"/>
      <c r="TBN655420" s="162"/>
      <c r="TBO655420" s="162"/>
      <c r="TBP655420" s="162"/>
      <c r="TBQ655420" s="162"/>
      <c r="TLH655420" s="162"/>
      <c r="TLI655420" s="162"/>
      <c r="TLJ655420" s="162"/>
      <c r="TLK655420" s="162"/>
      <c r="TLL655420" s="162"/>
      <c r="TLM655420" s="162"/>
      <c r="TVD655420" s="162"/>
      <c r="TVE655420" s="162"/>
      <c r="TVF655420" s="162"/>
      <c r="TVG655420" s="162"/>
      <c r="TVH655420" s="162"/>
      <c r="TVI655420" s="162"/>
      <c r="UEZ655420" s="162"/>
      <c r="UFA655420" s="162"/>
      <c r="UFB655420" s="162"/>
      <c r="UFC655420" s="162"/>
      <c r="UFD655420" s="162"/>
      <c r="UFE655420" s="162"/>
      <c r="UOV655420" s="162"/>
      <c r="UOW655420" s="162"/>
      <c r="UOX655420" s="162"/>
      <c r="UOY655420" s="162"/>
      <c r="UOZ655420" s="162"/>
      <c r="UPA655420" s="162"/>
      <c r="UYR655420" s="162"/>
      <c r="UYS655420" s="162"/>
      <c r="UYT655420" s="162"/>
      <c r="UYU655420" s="162"/>
      <c r="UYV655420" s="162"/>
      <c r="UYW655420" s="162"/>
      <c r="VIN655420" s="162"/>
      <c r="VIO655420" s="162"/>
      <c r="VIP655420" s="162"/>
      <c r="VIQ655420" s="162"/>
      <c r="VIR655420" s="162"/>
      <c r="VIS655420" s="162"/>
      <c r="VSJ655420" s="162"/>
      <c r="VSK655420" s="162"/>
      <c r="VSL655420" s="162"/>
      <c r="VSM655420" s="162"/>
      <c r="VSN655420" s="162"/>
      <c r="VSO655420" s="162"/>
      <c r="WCF655420" s="162"/>
      <c r="WCG655420" s="162"/>
      <c r="WCH655420" s="162"/>
      <c r="WCI655420" s="162"/>
      <c r="WCJ655420" s="162"/>
      <c r="WCK655420" s="162"/>
      <c r="WMB655420" s="162"/>
      <c r="WMC655420" s="162"/>
      <c r="WMD655420" s="162"/>
      <c r="WME655420" s="162"/>
      <c r="WMF655420" s="162"/>
      <c r="WMG655420" s="162"/>
      <c r="WVX655420" s="162"/>
      <c r="WVY655420" s="162"/>
      <c r="WVZ655420" s="162"/>
      <c r="WWA655420" s="162"/>
      <c r="WWB655420" s="162"/>
      <c r="WWC655420" s="162"/>
    </row>
    <row r="655421" spans="7:789 1040:1813 2064:2837 3088:3861 4112:4885 5136:5909 6160:6933 7184:7957 8208:8981 9232:10005 10256:11029 11280:12053 12304:13077 13328:14101 14352:15125 15376:16149" ht="11.25" customHeight="1" x14ac:dyDescent="0.35">
      <c r="G655421" s="162"/>
      <c r="H655421" s="162"/>
      <c r="I655421" s="162"/>
      <c r="J655421" s="162"/>
      <c r="K655421" s="162"/>
      <c r="L655421" s="162"/>
      <c r="M655421" s="162"/>
      <c r="N655421" s="162"/>
      <c r="O655421" s="162"/>
      <c r="JL655421" s="162"/>
      <c r="JM655421" s="162"/>
      <c r="JN655421" s="162"/>
      <c r="JO655421" s="162"/>
      <c r="JP655421" s="162"/>
      <c r="JQ655421" s="162"/>
      <c r="TH655421" s="162"/>
      <c r="TI655421" s="162"/>
      <c r="TJ655421" s="162"/>
      <c r="TK655421" s="162"/>
      <c r="TL655421" s="162"/>
      <c r="TM655421" s="162"/>
      <c r="ADD655421" s="162"/>
      <c r="ADE655421" s="162"/>
      <c r="ADF655421" s="162"/>
      <c r="ADG655421" s="162"/>
      <c r="ADH655421" s="162"/>
      <c r="ADI655421" s="162"/>
      <c r="AMZ655421" s="162"/>
      <c r="ANA655421" s="162"/>
      <c r="ANB655421" s="162"/>
      <c r="ANC655421" s="162"/>
      <c r="AND655421" s="162"/>
      <c r="ANE655421" s="162"/>
      <c r="AWV655421" s="162"/>
      <c r="AWW655421" s="162"/>
      <c r="AWX655421" s="162"/>
      <c r="AWY655421" s="162"/>
      <c r="AWZ655421" s="162"/>
      <c r="AXA655421" s="162"/>
      <c r="BGR655421" s="162"/>
      <c r="BGS655421" s="162"/>
      <c r="BGT655421" s="162"/>
      <c r="BGU655421" s="162"/>
      <c r="BGV655421" s="162"/>
      <c r="BGW655421" s="162"/>
      <c r="BQN655421" s="162"/>
      <c r="BQO655421" s="162"/>
      <c r="BQP655421" s="162"/>
      <c r="BQQ655421" s="162"/>
      <c r="BQR655421" s="162"/>
      <c r="BQS655421" s="162"/>
      <c r="CAJ655421" s="162"/>
      <c r="CAK655421" s="162"/>
      <c r="CAL655421" s="162"/>
      <c r="CAM655421" s="162"/>
      <c r="CAN655421" s="162"/>
      <c r="CAO655421" s="162"/>
      <c r="CKF655421" s="162"/>
      <c r="CKG655421" s="162"/>
      <c r="CKH655421" s="162"/>
      <c r="CKI655421" s="162"/>
      <c r="CKJ655421" s="162"/>
      <c r="CKK655421" s="162"/>
      <c r="CUB655421" s="162"/>
      <c r="CUC655421" s="162"/>
      <c r="CUD655421" s="162"/>
      <c r="CUE655421" s="162"/>
      <c r="CUF655421" s="162"/>
      <c r="CUG655421" s="162"/>
      <c r="DDX655421" s="162"/>
      <c r="DDY655421" s="162"/>
      <c r="DDZ655421" s="162"/>
      <c r="DEA655421" s="162"/>
      <c r="DEB655421" s="162"/>
      <c r="DEC655421" s="162"/>
      <c r="DNT655421" s="162"/>
      <c r="DNU655421" s="162"/>
      <c r="DNV655421" s="162"/>
      <c r="DNW655421" s="162"/>
      <c r="DNX655421" s="162"/>
      <c r="DNY655421" s="162"/>
      <c r="DXP655421" s="162"/>
      <c r="DXQ655421" s="162"/>
      <c r="DXR655421" s="162"/>
      <c r="DXS655421" s="162"/>
      <c r="DXT655421" s="162"/>
      <c r="DXU655421" s="162"/>
      <c r="EHL655421" s="162"/>
      <c r="EHM655421" s="162"/>
      <c r="EHN655421" s="162"/>
      <c r="EHO655421" s="162"/>
      <c r="EHP655421" s="162"/>
      <c r="EHQ655421" s="162"/>
      <c r="ERH655421" s="162"/>
      <c r="ERI655421" s="162"/>
      <c r="ERJ655421" s="162"/>
      <c r="ERK655421" s="162"/>
      <c r="ERL655421" s="162"/>
      <c r="ERM655421" s="162"/>
      <c r="FBD655421" s="162"/>
      <c r="FBE655421" s="162"/>
      <c r="FBF655421" s="162"/>
      <c r="FBG655421" s="162"/>
      <c r="FBH655421" s="162"/>
      <c r="FBI655421" s="162"/>
      <c r="FKZ655421" s="162"/>
      <c r="FLA655421" s="162"/>
      <c r="FLB655421" s="162"/>
      <c r="FLC655421" s="162"/>
      <c r="FLD655421" s="162"/>
      <c r="FLE655421" s="162"/>
      <c r="FUV655421" s="162"/>
      <c r="FUW655421" s="162"/>
      <c r="FUX655421" s="162"/>
      <c r="FUY655421" s="162"/>
      <c r="FUZ655421" s="162"/>
      <c r="FVA655421" s="162"/>
      <c r="GER655421" s="162"/>
      <c r="GES655421" s="162"/>
      <c r="GET655421" s="162"/>
      <c r="GEU655421" s="162"/>
      <c r="GEV655421" s="162"/>
      <c r="GEW655421" s="162"/>
      <c r="GON655421" s="162"/>
      <c r="GOO655421" s="162"/>
      <c r="GOP655421" s="162"/>
      <c r="GOQ655421" s="162"/>
      <c r="GOR655421" s="162"/>
      <c r="GOS655421" s="162"/>
      <c r="GYJ655421" s="162"/>
      <c r="GYK655421" s="162"/>
      <c r="GYL655421" s="162"/>
      <c r="GYM655421" s="162"/>
      <c r="GYN655421" s="162"/>
      <c r="GYO655421" s="162"/>
      <c r="HIF655421" s="162"/>
      <c r="HIG655421" s="162"/>
      <c r="HIH655421" s="162"/>
      <c r="HII655421" s="162"/>
      <c r="HIJ655421" s="162"/>
      <c r="HIK655421" s="162"/>
      <c r="HSB655421" s="162"/>
      <c r="HSC655421" s="162"/>
      <c r="HSD655421" s="162"/>
      <c r="HSE655421" s="162"/>
      <c r="HSF655421" s="162"/>
      <c r="HSG655421" s="162"/>
      <c r="IBX655421" s="162"/>
      <c r="IBY655421" s="162"/>
      <c r="IBZ655421" s="162"/>
      <c r="ICA655421" s="162"/>
      <c r="ICB655421" s="162"/>
      <c r="ICC655421" s="162"/>
      <c r="ILT655421" s="162"/>
      <c r="ILU655421" s="162"/>
      <c r="ILV655421" s="162"/>
      <c r="ILW655421" s="162"/>
      <c r="ILX655421" s="162"/>
      <c r="ILY655421" s="162"/>
      <c r="IVP655421" s="162"/>
      <c r="IVQ655421" s="162"/>
      <c r="IVR655421" s="162"/>
      <c r="IVS655421" s="162"/>
      <c r="IVT655421" s="162"/>
      <c r="IVU655421" s="162"/>
      <c r="JFL655421" s="162"/>
      <c r="JFM655421" s="162"/>
      <c r="JFN655421" s="162"/>
      <c r="JFO655421" s="162"/>
      <c r="JFP655421" s="162"/>
      <c r="JFQ655421" s="162"/>
      <c r="JPH655421" s="162"/>
      <c r="JPI655421" s="162"/>
      <c r="JPJ655421" s="162"/>
      <c r="JPK655421" s="162"/>
      <c r="JPL655421" s="162"/>
      <c r="JPM655421" s="162"/>
      <c r="JZD655421" s="162"/>
      <c r="JZE655421" s="162"/>
      <c r="JZF655421" s="162"/>
      <c r="JZG655421" s="162"/>
      <c r="JZH655421" s="162"/>
      <c r="JZI655421" s="162"/>
      <c r="KIZ655421" s="162"/>
      <c r="KJA655421" s="162"/>
      <c r="KJB655421" s="162"/>
      <c r="KJC655421" s="162"/>
      <c r="KJD655421" s="162"/>
      <c r="KJE655421" s="162"/>
      <c r="KSV655421" s="162"/>
      <c r="KSW655421" s="162"/>
      <c r="KSX655421" s="162"/>
      <c r="KSY655421" s="162"/>
      <c r="KSZ655421" s="162"/>
      <c r="KTA655421" s="162"/>
      <c r="LCR655421" s="162"/>
      <c r="LCS655421" s="162"/>
      <c r="LCT655421" s="162"/>
      <c r="LCU655421" s="162"/>
      <c r="LCV655421" s="162"/>
      <c r="LCW655421" s="162"/>
      <c r="LMN655421" s="162"/>
      <c r="LMO655421" s="162"/>
      <c r="LMP655421" s="162"/>
      <c r="LMQ655421" s="162"/>
      <c r="LMR655421" s="162"/>
      <c r="LMS655421" s="162"/>
      <c r="LWJ655421" s="162"/>
      <c r="LWK655421" s="162"/>
      <c r="LWL655421" s="162"/>
      <c r="LWM655421" s="162"/>
      <c r="LWN655421" s="162"/>
      <c r="LWO655421" s="162"/>
      <c r="MGF655421" s="162"/>
      <c r="MGG655421" s="162"/>
      <c r="MGH655421" s="162"/>
      <c r="MGI655421" s="162"/>
      <c r="MGJ655421" s="162"/>
      <c r="MGK655421" s="162"/>
      <c r="MQB655421" s="162"/>
      <c r="MQC655421" s="162"/>
      <c r="MQD655421" s="162"/>
      <c r="MQE655421" s="162"/>
      <c r="MQF655421" s="162"/>
      <c r="MQG655421" s="162"/>
      <c r="MZX655421" s="162"/>
      <c r="MZY655421" s="162"/>
      <c r="MZZ655421" s="162"/>
      <c r="NAA655421" s="162"/>
      <c r="NAB655421" s="162"/>
      <c r="NAC655421" s="162"/>
      <c r="NJT655421" s="162"/>
      <c r="NJU655421" s="162"/>
      <c r="NJV655421" s="162"/>
      <c r="NJW655421" s="162"/>
      <c r="NJX655421" s="162"/>
      <c r="NJY655421" s="162"/>
      <c r="NTP655421" s="162"/>
      <c r="NTQ655421" s="162"/>
      <c r="NTR655421" s="162"/>
      <c r="NTS655421" s="162"/>
      <c r="NTT655421" s="162"/>
      <c r="NTU655421" s="162"/>
      <c r="ODL655421" s="162"/>
      <c r="ODM655421" s="162"/>
      <c r="ODN655421" s="162"/>
      <c r="ODO655421" s="162"/>
      <c r="ODP655421" s="162"/>
      <c r="ODQ655421" s="162"/>
      <c r="ONH655421" s="162"/>
      <c r="ONI655421" s="162"/>
      <c r="ONJ655421" s="162"/>
      <c r="ONK655421" s="162"/>
      <c r="ONL655421" s="162"/>
      <c r="ONM655421" s="162"/>
      <c r="OXD655421" s="162"/>
      <c r="OXE655421" s="162"/>
      <c r="OXF655421" s="162"/>
      <c r="OXG655421" s="162"/>
      <c r="OXH655421" s="162"/>
      <c r="OXI655421" s="162"/>
      <c r="PGZ655421" s="162"/>
      <c r="PHA655421" s="162"/>
      <c r="PHB655421" s="162"/>
      <c r="PHC655421" s="162"/>
      <c r="PHD655421" s="162"/>
      <c r="PHE655421" s="162"/>
      <c r="PQV655421" s="162"/>
      <c r="PQW655421" s="162"/>
      <c r="PQX655421" s="162"/>
      <c r="PQY655421" s="162"/>
      <c r="PQZ655421" s="162"/>
      <c r="PRA655421" s="162"/>
      <c r="QAR655421" s="162"/>
      <c r="QAS655421" s="162"/>
      <c r="QAT655421" s="162"/>
      <c r="QAU655421" s="162"/>
      <c r="QAV655421" s="162"/>
      <c r="QAW655421" s="162"/>
      <c r="QKN655421" s="162"/>
      <c r="QKO655421" s="162"/>
      <c r="QKP655421" s="162"/>
      <c r="QKQ655421" s="162"/>
      <c r="QKR655421" s="162"/>
      <c r="QKS655421" s="162"/>
      <c r="QUJ655421" s="162"/>
      <c r="QUK655421" s="162"/>
      <c r="QUL655421" s="162"/>
      <c r="QUM655421" s="162"/>
      <c r="QUN655421" s="162"/>
      <c r="QUO655421" s="162"/>
      <c r="REF655421" s="162"/>
      <c r="REG655421" s="162"/>
      <c r="REH655421" s="162"/>
      <c r="REI655421" s="162"/>
      <c r="REJ655421" s="162"/>
      <c r="REK655421" s="162"/>
      <c r="ROB655421" s="162"/>
      <c r="ROC655421" s="162"/>
      <c r="ROD655421" s="162"/>
      <c r="ROE655421" s="162"/>
      <c r="ROF655421" s="162"/>
      <c r="ROG655421" s="162"/>
      <c r="RXX655421" s="162"/>
      <c r="RXY655421" s="162"/>
      <c r="RXZ655421" s="162"/>
      <c r="RYA655421" s="162"/>
      <c r="RYB655421" s="162"/>
      <c r="RYC655421" s="162"/>
      <c r="SHT655421" s="162"/>
      <c r="SHU655421" s="162"/>
      <c r="SHV655421" s="162"/>
      <c r="SHW655421" s="162"/>
      <c r="SHX655421" s="162"/>
      <c r="SHY655421" s="162"/>
      <c r="SRP655421" s="162"/>
      <c r="SRQ655421" s="162"/>
      <c r="SRR655421" s="162"/>
      <c r="SRS655421" s="162"/>
      <c r="SRT655421" s="162"/>
      <c r="SRU655421" s="162"/>
      <c r="TBL655421" s="162"/>
      <c r="TBM655421" s="162"/>
      <c r="TBN655421" s="162"/>
      <c r="TBO655421" s="162"/>
      <c r="TBP655421" s="162"/>
      <c r="TBQ655421" s="162"/>
      <c r="TLH655421" s="162"/>
      <c r="TLI655421" s="162"/>
      <c r="TLJ655421" s="162"/>
      <c r="TLK655421" s="162"/>
      <c r="TLL655421" s="162"/>
      <c r="TLM655421" s="162"/>
      <c r="TVD655421" s="162"/>
      <c r="TVE655421" s="162"/>
      <c r="TVF655421" s="162"/>
      <c r="TVG655421" s="162"/>
      <c r="TVH655421" s="162"/>
      <c r="TVI655421" s="162"/>
      <c r="UEZ655421" s="162"/>
      <c r="UFA655421" s="162"/>
      <c r="UFB655421" s="162"/>
      <c r="UFC655421" s="162"/>
      <c r="UFD655421" s="162"/>
      <c r="UFE655421" s="162"/>
      <c r="UOV655421" s="162"/>
      <c r="UOW655421" s="162"/>
      <c r="UOX655421" s="162"/>
      <c r="UOY655421" s="162"/>
      <c r="UOZ655421" s="162"/>
      <c r="UPA655421" s="162"/>
      <c r="UYR655421" s="162"/>
      <c r="UYS655421" s="162"/>
      <c r="UYT655421" s="162"/>
      <c r="UYU655421" s="162"/>
      <c r="UYV655421" s="162"/>
      <c r="UYW655421" s="162"/>
      <c r="VIN655421" s="162"/>
      <c r="VIO655421" s="162"/>
      <c r="VIP655421" s="162"/>
      <c r="VIQ655421" s="162"/>
      <c r="VIR655421" s="162"/>
      <c r="VIS655421" s="162"/>
      <c r="VSJ655421" s="162"/>
      <c r="VSK655421" s="162"/>
      <c r="VSL655421" s="162"/>
      <c r="VSM655421" s="162"/>
      <c r="VSN655421" s="162"/>
      <c r="VSO655421" s="162"/>
      <c r="WCF655421" s="162"/>
      <c r="WCG655421" s="162"/>
      <c r="WCH655421" s="162"/>
      <c r="WCI655421" s="162"/>
      <c r="WCJ655421" s="162"/>
      <c r="WCK655421" s="162"/>
      <c r="WMB655421" s="162"/>
      <c r="WMC655421" s="162"/>
      <c r="WMD655421" s="162"/>
      <c r="WME655421" s="162"/>
      <c r="WMF655421" s="162"/>
      <c r="WMG655421" s="162"/>
      <c r="WVX655421" s="162"/>
      <c r="WVY655421" s="162"/>
      <c r="WVZ655421" s="162"/>
      <c r="WWA655421" s="162"/>
      <c r="WWB655421" s="162"/>
      <c r="WWC655421" s="162"/>
    </row>
    <row r="655422" spans="7:789 1040:1813 2064:2837 3088:3861 4112:4885 5136:5909 6160:6933 7184:7957 8208:8981 9232:10005 10256:11029 11280:12053 12304:13077 13328:14101 14352:15125 15376:16149" ht="11.25" customHeight="1" x14ac:dyDescent="0.35">
      <c r="G655422" s="162"/>
      <c r="H655422" s="162"/>
      <c r="I655422" s="162"/>
      <c r="J655422" s="162"/>
      <c r="K655422" s="162"/>
      <c r="L655422" s="162"/>
      <c r="M655422" s="162"/>
      <c r="N655422" s="162"/>
      <c r="O655422" s="162"/>
      <c r="JL655422" s="162"/>
      <c r="JM655422" s="162"/>
      <c r="JN655422" s="162"/>
      <c r="JO655422" s="162"/>
      <c r="JP655422" s="162"/>
      <c r="JQ655422" s="162"/>
      <c r="TH655422" s="162"/>
      <c r="TI655422" s="162"/>
      <c r="TJ655422" s="162"/>
      <c r="TK655422" s="162"/>
      <c r="TL655422" s="162"/>
      <c r="TM655422" s="162"/>
      <c r="ADD655422" s="162"/>
      <c r="ADE655422" s="162"/>
      <c r="ADF655422" s="162"/>
      <c r="ADG655422" s="162"/>
      <c r="ADH655422" s="162"/>
      <c r="ADI655422" s="162"/>
      <c r="AMZ655422" s="162"/>
      <c r="ANA655422" s="162"/>
      <c r="ANB655422" s="162"/>
      <c r="ANC655422" s="162"/>
      <c r="AND655422" s="162"/>
      <c r="ANE655422" s="162"/>
      <c r="AWV655422" s="162"/>
      <c r="AWW655422" s="162"/>
      <c r="AWX655422" s="162"/>
      <c r="AWY655422" s="162"/>
      <c r="AWZ655422" s="162"/>
      <c r="AXA655422" s="162"/>
      <c r="BGR655422" s="162"/>
      <c r="BGS655422" s="162"/>
      <c r="BGT655422" s="162"/>
      <c r="BGU655422" s="162"/>
      <c r="BGV655422" s="162"/>
      <c r="BGW655422" s="162"/>
      <c r="BQN655422" s="162"/>
      <c r="BQO655422" s="162"/>
      <c r="BQP655422" s="162"/>
      <c r="BQQ655422" s="162"/>
      <c r="BQR655422" s="162"/>
      <c r="BQS655422" s="162"/>
      <c r="CAJ655422" s="162"/>
      <c r="CAK655422" s="162"/>
      <c r="CAL655422" s="162"/>
      <c r="CAM655422" s="162"/>
      <c r="CAN655422" s="162"/>
      <c r="CAO655422" s="162"/>
      <c r="CKF655422" s="162"/>
      <c r="CKG655422" s="162"/>
      <c r="CKH655422" s="162"/>
      <c r="CKI655422" s="162"/>
      <c r="CKJ655422" s="162"/>
      <c r="CKK655422" s="162"/>
      <c r="CUB655422" s="162"/>
      <c r="CUC655422" s="162"/>
      <c r="CUD655422" s="162"/>
      <c r="CUE655422" s="162"/>
      <c r="CUF655422" s="162"/>
      <c r="CUG655422" s="162"/>
      <c r="DDX655422" s="162"/>
      <c r="DDY655422" s="162"/>
      <c r="DDZ655422" s="162"/>
      <c r="DEA655422" s="162"/>
      <c r="DEB655422" s="162"/>
      <c r="DEC655422" s="162"/>
      <c r="DNT655422" s="162"/>
      <c r="DNU655422" s="162"/>
      <c r="DNV655422" s="162"/>
      <c r="DNW655422" s="162"/>
      <c r="DNX655422" s="162"/>
      <c r="DNY655422" s="162"/>
      <c r="DXP655422" s="162"/>
      <c r="DXQ655422" s="162"/>
      <c r="DXR655422" s="162"/>
      <c r="DXS655422" s="162"/>
      <c r="DXT655422" s="162"/>
      <c r="DXU655422" s="162"/>
      <c r="EHL655422" s="162"/>
      <c r="EHM655422" s="162"/>
      <c r="EHN655422" s="162"/>
      <c r="EHO655422" s="162"/>
      <c r="EHP655422" s="162"/>
      <c r="EHQ655422" s="162"/>
      <c r="ERH655422" s="162"/>
      <c r="ERI655422" s="162"/>
      <c r="ERJ655422" s="162"/>
      <c r="ERK655422" s="162"/>
      <c r="ERL655422" s="162"/>
      <c r="ERM655422" s="162"/>
      <c r="FBD655422" s="162"/>
      <c r="FBE655422" s="162"/>
      <c r="FBF655422" s="162"/>
      <c r="FBG655422" s="162"/>
      <c r="FBH655422" s="162"/>
      <c r="FBI655422" s="162"/>
      <c r="FKZ655422" s="162"/>
      <c r="FLA655422" s="162"/>
      <c r="FLB655422" s="162"/>
      <c r="FLC655422" s="162"/>
      <c r="FLD655422" s="162"/>
      <c r="FLE655422" s="162"/>
      <c r="FUV655422" s="162"/>
      <c r="FUW655422" s="162"/>
      <c r="FUX655422" s="162"/>
      <c r="FUY655422" s="162"/>
      <c r="FUZ655422" s="162"/>
      <c r="FVA655422" s="162"/>
      <c r="GER655422" s="162"/>
      <c r="GES655422" s="162"/>
      <c r="GET655422" s="162"/>
      <c r="GEU655422" s="162"/>
      <c r="GEV655422" s="162"/>
      <c r="GEW655422" s="162"/>
      <c r="GON655422" s="162"/>
      <c r="GOO655422" s="162"/>
      <c r="GOP655422" s="162"/>
      <c r="GOQ655422" s="162"/>
      <c r="GOR655422" s="162"/>
      <c r="GOS655422" s="162"/>
      <c r="GYJ655422" s="162"/>
      <c r="GYK655422" s="162"/>
      <c r="GYL655422" s="162"/>
      <c r="GYM655422" s="162"/>
      <c r="GYN655422" s="162"/>
      <c r="GYO655422" s="162"/>
      <c r="HIF655422" s="162"/>
      <c r="HIG655422" s="162"/>
      <c r="HIH655422" s="162"/>
      <c r="HII655422" s="162"/>
      <c r="HIJ655422" s="162"/>
      <c r="HIK655422" s="162"/>
      <c r="HSB655422" s="162"/>
      <c r="HSC655422" s="162"/>
      <c r="HSD655422" s="162"/>
      <c r="HSE655422" s="162"/>
      <c r="HSF655422" s="162"/>
      <c r="HSG655422" s="162"/>
      <c r="IBX655422" s="162"/>
      <c r="IBY655422" s="162"/>
      <c r="IBZ655422" s="162"/>
      <c r="ICA655422" s="162"/>
      <c r="ICB655422" s="162"/>
      <c r="ICC655422" s="162"/>
      <c r="ILT655422" s="162"/>
      <c r="ILU655422" s="162"/>
      <c r="ILV655422" s="162"/>
      <c r="ILW655422" s="162"/>
      <c r="ILX655422" s="162"/>
      <c r="ILY655422" s="162"/>
      <c r="IVP655422" s="162"/>
      <c r="IVQ655422" s="162"/>
      <c r="IVR655422" s="162"/>
      <c r="IVS655422" s="162"/>
      <c r="IVT655422" s="162"/>
      <c r="IVU655422" s="162"/>
      <c r="JFL655422" s="162"/>
      <c r="JFM655422" s="162"/>
      <c r="JFN655422" s="162"/>
      <c r="JFO655422" s="162"/>
      <c r="JFP655422" s="162"/>
      <c r="JFQ655422" s="162"/>
      <c r="JPH655422" s="162"/>
      <c r="JPI655422" s="162"/>
      <c r="JPJ655422" s="162"/>
      <c r="JPK655422" s="162"/>
      <c r="JPL655422" s="162"/>
      <c r="JPM655422" s="162"/>
      <c r="JZD655422" s="162"/>
      <c r="JZE655422" s="162"/>
      <c r="JZF655422" s="162"/>
      <c r="JZG655422" s="162"/>
      <c r="JZH655422" s="162"/>
      <c r="JZI655422" s="162"/>
      <c r="KIZ655422" s="162"/>
      <c r="KJA655422" s="162"/>
      <c r="KJB655422" s="162"/>
      <c r="KJC655422" s="162"/>
      <c r="KJD655422" s="162"/>
      <c r="KJE655422" s="162"/>
      <c r="KSV655422" s="162"/>
      <c r="KSW655422" s="162"/>
      <c r="KSX655422" s="162"/>
      <c r="KSY655422" s="162"/>
      <c r="KSZ655422" s="162"/>
      <c r="KTA655422" s="162"/>
      <c r="LCR655422" s="162"/>
      <c r="LCS655422" s="162"/>
      <c r="LCT655422" s="162"/>
      <c r="LCU655422" s="162"/>
      <c r="LCV655422" s="162"/>
      <c r="LCW655422" s="162"/>
      <c r="LMN655422" s="162"/>
      <c r="LMO655422" s="162"/>
      <c r="LMP655422" s="162"/>
      <c r="LMQ655422" s="162"/>
      <c r="LMR655422" s="162"/>
      <c r="LMS655422" s="162"/>
      <c r="LWJ655422" s="162"/>
      <c r="LWK655422" s="162"/>
      <c r="LWL655422" s="162"/>
      <c r="LWM655422" s="162"/>
      <c r="LWN655422" s="162"/>
      <c r="LWO655422" s="162"/>
      <c r="MGF655422" s="162"/>
      <c r="MGG655422" s="162"/>
      <c r="MGH655422" s="162"/>
      <c r="MGI655422" s="162"/>
      <c r="MGJ655422" s="162"/>
      <c r="MGK655422" s="162"/>
      <c r="MQB655422" s="162"/>
      <c r="MQC655422" s="162"/>
      <c r="MQD655422" s="162"/>
      <c r="MQE655422" s="162"/>
      <c r="MQF655422" s="162"/>
      <c r="MQG655422" s="162"/>
      <c r="MZX655422" s="162"/>
      <c r="MZY655422" s="162"/>
      <c r="MZZ655422" s="162"/>
      <c r="NAA655422" s="162"/>
      <c r="NAB655422" s="162"/>
      <c r="NAC655422" s="162"/>
      <c r="NJT655422" s="162"/>
      <c r="NJU655422" s="162"/>
      <c r="NJV655422" s="162"/>
      <c r="NJW655422" s="162"/>
      <c r="NJX655422" s="162"/>
      <c r="NJY655422" s="162"/>
      <c r="NTP655422" s="162"/>
      <c r="NTQ655422" s="162"/>
      <c r="NTR655422" s="162"/>
      <c r="NTS655422" s="162"/>
      <c r="NTT655422" s="162"/>
      <c r="NTU655422" s="162"/>
      <c r="ODL655422" s="162"/>
      <c r="ODM655422" s="162"/>
      <c r="ODN655422" s="162"/>
      <c r="ODO655422" s="162"/>
      <c r="ODP655422" s="162"/>
      <c r="ODQ655422" s="162"/>
      <c r="ONH655422" s="162"/>
      <c r="ONI655422" s="162"/>
      <c r="ONJ655422" s="162"/>
      <c r="ONK655422" s="162"/>
      <c r="ONL655422" s="162"/>
      <c r="ONM655422" s="162"/>
      <c r="OXD655422" s="162"/>
      <c r="OXE655422" s="162"/>
      <c r="OXF655422" s="162"/>
      <c r="OXG655422" s="162"/>
      <c r="OXH655422" s="162"/>
      <c r="OXI655422" s="162"/>
      <c r="PGZ655422" s="162"/>
      <c r="PHA655422" s="162"/>
      <c r="PHB655422" s="162"/>
      <c r="PHC655422" s="162"/>
      <c r="PHD655422" s="162"/>
      <c r="PHE655422" s="162"/>
      <c r="PQV655422" s="162"/>
      <c r="PQW655422" s="162"/>
      <c r="PQX655422" s="162"/>
      <c r="PQY655422" s="162"/>
      <c r="PQZ655422" s="162"/>
      <c r="PRA655422" s="162"/>
      <c r="QAR655422" s="162"/>
      <c r="QAS655422" s="162"/>
      <c r="QAT655422" s="162"/>
      <c r="QAU655422" s="162"/>
      <c r="QAV655422" s="162"/>
      <c r="QAW655422" s="162"/>
      <c r="QKN655422" s="162"/>
      <c r="QKO655422" s="162"/>
      <c r="QKP655422" s="162"/>
      <c r="QKQ655422" s="162"/>
      <c r="QKR655422" s="162"/>
      <c r="QKS655422" s="162"/>
      <c r="QUJ655422" s="162"/>
      <c r="QUK655422" s="162"/>
      <c r="QUL655422" s="162"/>
      <c r="QUM655422" s="162"/>
      <c r="QUN655422" s="162"/>
      <c r="QUO655422" s="162"/>
      <c r="REF655422" s="162"/>
      <c r="REG655422" s="162"/>
      <c r="REH655422" s="162"/>
      <c r="REI655422" s="162"/>
      <c r="REJ655422" s="162"/>
      <c r="REK655422" s="162"/>
      <c r="ROB655422" s="162"/>
      <c r="ROC655422" s="162"/>
      <c r="ROD655422" s="162"/>
      <c r="ROE655422" s="162"/>
      <c r="ROF655422" s="162"/>
      <c r="ROG655422" s="162"/>
      <c r="RXX655422" s="162"/>
      <c r="RXY655422" s="162"/>
      <c r="RXZ655422" s="162"/>
      <c r="RYA655422" s="162"/>
      <c r="RYB655422" s="162"/>
      <c r="RYC655422" s="162"/>
      <c r="SHT655422" s="162"/>
      <c r="SHU655422" s="162"/>
      <c r="SHV655422" s="162"/>
      <c r="SHW655422" s="162"/>
      <c r="SHX655422" s="162"/>
      <c r="SHY655422" s="162"/>
      <c r="SRP655422" s="162"/>
      <c r="SRQ655422" s="162"/>
      <c r="SRR655422" s="162"/>
      <c r="SRS655422" s="162"/>
      <c r="SRT655422" s="162"/>
      <c r="SRU655422" s="162"/>
      <c r="TBL655422" s="162"/>
      <c r="TBM655422" s="162"/>
      <c r="TBN655422" s="162"/>
      <c r="TBO655422" s="162"/>
      <c r="TBP655422" s="162"/>
      <c r="TBQ655422" s="162"/>
      <c r="TLH655422" s="162"/>
      <c r="TLI655422" s="162"/>
      <c r="TLJ655422" s="162"/>
      <c r="TLK655422" s="162"/>
      <c r="TLL655422" s="162"/>
      <c r="TLM655422" s="162"/>
      <c r="TVD655422" s="162"/>
      <c r="TVE655422" s="162"/>
      <c r="TVF655422" s="162"/>
      <c r="TVG655422" s="162"/>
      <c r="TVH655422" s="162"/>
      <c r="TVI655422" s="162"/>
      <c r="UEZ655422" s="162"/>
      <c r="UFA655422" s="162"/>
      <c r="UFB655422" s="162"/>
      <c r="UFC655422" s="162"/>
      <c r="UFD655422" s="162"/>
      <c r="UFE655422" s="162"/>
      <c r="UOV655422" s="162"/>
      <c r="UOW655422" s="162"/>
      <c r="UOX655422" s="162"/>
      <c r="UOY655422" s="162"/>
      <c r="UOZ655422" s="162"/>
      <c r="UPA655422" s="162"/>
      <c r="UYR655422" s="162"/>
      <c r="UYS655422" s="162"/>
      <c r="UYT655422" s="162"/>
      <c r="UYU655422" s="162"/>
      <c r="UYV655422" s="162"/>
      <c r="UYW655422" s="162"/>
      <c r="VIN655422" s="162"/>
      <c r="VIO655422" s="162"/>
      <c r="VIP655422" s="162"/>
      <c r="VIQ655422" s="162"/>
      <c r="VIR655422" s="162"/>
      <c r="VIS655422" s="162"/>
      <c r="VSJ655422" s="162"/>
      <c r="VSK655422" s="162"/>
      <c r="VSL655422" s="162"/>
      <c r="VSM655422" s="162"/>
      <c r="VSN655422" s="162"/>
      <c r="VSO655422" s="162"/>
      <c r="WCF655422" s="162"/>
      <c r="WCG655422" s="162"/>
      <c r="WCH655422" s="162"/>
      <c r="WCI655422" s="162"/>
      <c r="WCJ655422" s="162"/>
      <c r="WCK655422" s="162"/>
      <c r="WMB655422" s="162"/>
      <c r="WMC655422" s="162"/>
      <c r="WMD655422" s="162"/>
      <c r="WME655422" s="162"/>
      <c r="WMF655422" s="162"/>
      <c r="WMG655422" s="162"/>
      <c r="WVX655422" s="162"/>
      <c r="WVY655422" s="162"/>
      <c r="WVZ655422" s="162"/>
      <c r="WWA655422" s="162"/>
      <c r="WWB655422" s="162"/>
      <c r="WWC655422" s="162"/>
    </row>
    <row r="720949" spans="7:789 1040:1813 2064:2837 3088:3861 4112:4885 5136:5909 6160:6933 7184:7957 8208:8981 9232:10005 10256:11029 11280:12053 12304:13077 13328:14101 14352:15125 15376:16149" ht="11.25" customHeight="1" x14ac:dyDescent="0.35">
      <c r="G720949" s="162"/>
      <c r="H720949" s="162"/>
      <c r="I720949" s="162"/>
      <c r="J720949" s="162"/>
      <c r="K720949" s="162"/>
      <c r="L720949" s="162"/>
      <c r="M720949" s="162"/>
      <c r="N720949" s="162"/>
      <c r="O720949" s="162"/>
      <c r="JL720949" s="162"/>
      <c r="JM720949" s="162"/>
      <c r="JN720949" s="162"/>
      <c r="JO720949" s="162"/>
      <c r="JP720949" s="162"/>
      <c r="JQ720949" s="162"/>
      <c r="TH720949" s="162"/>
      <c r="TI720949" s="162"/>
      <c r="TJ720949" s="162"/>
      <c r="TK720949" s="162"/>
      <c r="TL720949" s="162"/>
      <c r="TM720949" s="162"/>
      <c r="ADD720949" s="162"/>
      <c r="ADE720949" s="162"/>
      <c r="ADF720949" s="162"/>
      <c r="ADG720949" s="162"/>
      <c r="ADH720949" s="162"/>
      <c r="ADI720949" s="162"/>
      <c r="AMZ720949" s="162"/>
      <c r="ANA720949" s="162"/>
      <c r="ANB720949" s="162"/>
      <c r="ANC720949" s="162"/>
      <c r="AND720949" s="162"/>
      <c r="ANE720949" s="162"/>
      <c r="AWV720949" s="162"/>
      <c r="AWW720949" s="162"/>
      <c r="AWX720949" s="162"/>
      <c r="AWY720949" s="162"/>
      <c r="AWZ720949" s="162"/>
      <c r="AXA720949" s="162"/>
      <c r="BGR720949" s="162"/>
      <c r="BGS720949" s="162"/>
      <c r="BGT720949" s="162"/>
      <c r="BGU720949" s="162"/>
      <c r="BGV720949" s="162"/>
      <c r="BGW720949" s="162"/>
      <c r="BQN720949" s="162"/>
      <c r="BQO720949" s="162"/>
      <c r="BQP720949" s="162"/>
      <c r="BQQ720949" s="162"/>
      <c r="BQR720949" s="162"/>
      <c r="BQS720949" s="162"/>
      <c r="CAJ720949" s="162"/>
      <c r="CAK720949" s="162"/>
      <c r="CAL720949" s="162"/>
      <c r="CAM720949" s="162"/>
      <c r="CAN720949" s="162"/>
      <c r="CAO720949" s="162"/>
      <c r="CKF720949" s="162"/>
      <c r="CKG720949" s="162"/>
      <c r="CKH720949" s="162"/>
      <c r="CKI720949" s="162"/>
      <c r="CKJ720949" s="162"/>
      <c r="CKK720949" s="162"/>
      <c r="CUB720949" s="162"/>
      <c r="CUC720949" s="162"/>
      <c r="CUD720949" s="162"/>
      <c r="CUE720949" s="162"/>
      <c r="CUF720949" s="162"/>
      <c r="CUG720949" s="162"/>
      <c r="DDX720949" s="162"/>
      <c r="DDY720949" s="162"/>
      <c r="DDZ720949" s="162"/>
      <c r="DEA720949" s="162"/>
      <c r="DEB720949" s="162"/>
      <c r="DEC720949" s="162"/>
      <c r="DNT720949" s="162"/>
      <c r="DNU720949" s="162"/>
      <c r="DNV720949" s="162"/>
      <c r="DNW720949" s="162"/>
      <c r="DNX720949" s="162"/>
      <c r="DNY720949" s="162"/>
      <c r="DXP720949" s="162"/>
      <c r="DXQ720949" s="162"/>
      <c r="DXR720949" s="162"/>
      <c r="DXS720949" s="162"/>
      <c r="DXT720949" s="162"/>
      <c r="DXU720949" s="162"/>
      <c r="EHL720949" s="162"/>
      <c r="EHM720949" s="162"/>
      <c r="EHN720949" s="162"/>
      <c r="EHO720949" s="162"/>
      <c r="EHP720949" s="162"/>
      <c r="EHQ720949" s="162"/>
      <c r="ERH720949" s="162"/>
      <c r="ERI720949" s="162"/>
      <c r="ERJ720949" s="162"/>
      <c r="ERK720949" s="162"/>
      <c r="ERL720949" s="162"/>
      <c r="ERM720949" s="162"/>
      <c r="FBD720949" s="162"/>
      <c r="FBE720949" s="162"/>
      <c r="FBF720949" s="162"/>
      <c r="FBG720949" s="162"/>
      <c r="FBH720949" s="162"/>
      <c r="FBI720949" s="162"/>
      <c r="FKZ720949" s="162"/>
      <c r="FLA720949" s="162"/>
      <c r="FLB720949" s="162"/>
      <c r="FLC720949" s="162"/>
      <c r="FLD720949" s="162"/>
      <c r="FLE720949" s="162"/>
      <c r="FUV720949" s="162"/>
      <c r="FUW720949" s="162"/>
      <c r="FUX720949" s="162"/>
      <c r="FUY720949" s="162"/>
      <c r="FUZ720949" s="162"/>
      <c r="FVA720949" s="162"/>
      <c r="GER720949" s="162"/>
      <c r="GES720949" s="162"/>
      <c r="GET720949" s="162"/>
      <c r="GEU720949" s="162"/>
      <c r="GEV720949" s="162"/>
      <c r="GEW720949" s="162"/>
      <c r="GON720949" s="162"/>
      <c r="GOO720949" s="162"/>
      <c r="GOP720949" s="162"/>
      <c r="GOQ720949" s="162"/>
      <c r="GOR720949" s="162"/>
      <c r="GOS720949" s="162"/>
      <c r="GYJ720949" s="162"/>
      <c r="GYK720949" s="162"/>
      <c r="GYL720949" s="162"/>
      <c r="GYM720949" s="162"/>
      <c r="GYN720949" s="162"/>
      <c r="GYO720949" s="162"/>
      <c r="HIF720949" s="162"/>
      <c r="HIG720949" s="162"/>
      <c r="HIH720949" s="162"/>
      <c r="HII720949" s="162"/>
      <c r="HIJ720949" s="162"/>
      <c r="HIK720949" s="162"/>
      <c r="HSB720949" s="162"/>
      <c r="HSC720949" s="162"/>
      <c r="HSD720949" s="162"/>
      <c r="HSE720949" s="162"/>
      <c r="HSF720949" s="162"/>
      <c r="HSG720949" s="162"/>
      <c r="IBX720949" s="162"/>
      <c r="IBY720949" s="162"/>
      <c r="IBZ720949" s="162"/>
      <c r="ICA720949" s="162"/>
      <c r="ICB720949" s="162"/>
      <c r="ICC720949" s="162"/>
      <c r="ILT720949" s="162"/>
      <c r="ILU720949" s="162"/>
      <c r="ILV720949" s="162"/>
      <c r="ILW720949" s="162"/>
      <c r="ILX720949" s="162"/>
      <c r="ILY720949" s="162"/>
      <c r="IVP720949" s="162"/>
      <c r="IVQ720949" s="162"/>
      <c r="IVR720949" s="162"/>
      <c r="IVS720949" s="162"/>
      <c r="IVT720949" s="162"/>
      <c r="IVU720949" s="162"/>
      <c r="JFL720949" s="162"/>
      <c r="JFM720949" s="162"/>
      <c r="JFN720949" s="162"/>
      <c r="JFO720949" s="162"/>
      <c r="JFP720949" s="162"/>
      <c r="JFQ720949" s="162"/>
      <c r="JPH720949" s="162"/>
      <c r="JPI720949" s="162"/>
      <c r="JPJ720949" s="162"/>
      <c r="JPK720949" s="162"/>
      <c r="JPL720949" s="162"/>
      <c r="JPM720949" s="162"/>
      <c r="JZD720949" s="162"/>
      <c r="JZE720949" s="162"/>
      <c r="JZF720949" s="162"/>
      <c r="JZG720949" s="162"/>
      <c r="JZH720949" s="162"/>
      <c r="JZI720949" s="162"/>
      <c r="KIZ720949" s="162"/>
      <c r="KJA720949" s="162"/>
      <c r="KJB720949" s="162"/>
      <c r="KJC720949" s="162"/>
      <c r="KJD720949" s="162"/>
      <c r="KJE720949" s="162"/>
      <c r="KSV720949" s="162"/>
      <c r="KSW720949" s="162"/>
      <c r="KSX720949" s="162"/>
      <c r="KSY720949" s="162"/>
      <c r="KSZ720949" s="162"/>
      <c r="KTA720949" s="162"/>
      <c r="LCR720949" s="162"/>
      <c r="LCS720949" s="162"/>
      <c r="LCT720949" s="162"/>
      <c r="LCU720949" s="162"/>
      <c r="LCV720949" s="162"/>
      <c r="LCW720949" s="162"/>
      <c r="LMN720949" s="162"/>
      <c r="LMO720949" s="162"/>
      <c r="LMP720949" s="162"/>
      <c r="LMQ720949" s="162"/>
      <c r="LMR720949" s="162"/>
      <c r="LMS720949" s="162"/>
      <c r="LWJ720949" s="162"/>
      <c r="LWK720949" s="162"/>
      <c r="LWL720949" s="162"/>
      <c r="LWM720949" s="162"/>
      <c r="LWN720949" s="162"/>
      <c r="LWO720949" s="162"/>
      <c r="MGF720949" s="162"/>
      <c r="MGG720949" s="162"/>
      <c r="MGH720949" s="162"/>
      <c r="MGI720949" s="162"/>
      <c r="MGJ720949" s="162"/>
      <c r="MGK720949" s="162"/>
      <c r="MQB720949" s="162"/>
      <c r="MQC720949" s="162"/>
      <c r="MQD720949" s="162"/>
      <c r="MQE720949" s="162"/>
      <c r="MQF720949" s="162"/>
      <c r="MQG720949" s="162"/>
      <c r="MZX720949" s="162"/>
      <c r="MZY720949" s="162"/>
      <c r="MZZ720949" s="162"/>
      <c r="NAA720949" s="162"/>
      <c r="NAB720949" s="162"/>
      <c r="NAC720949" s="162"/>
      <c r="NJT720949" s="162"/>
      <c r="NJU720949" s="162"/>
      <c r="NJV720949" s="162"/>
      <c r="NJW720949" s="162"/>
      <c r="NJX720949" s="162"/>
      <c r="NJY720949" s="162"/>
      <c r="NTP720949" s="162"/>
      <c r="NTQ720949" s="162"/>
      <c r="NTR720949" s="162"/>
      <c r="NTS720949" s="162"/>
      <c r="NTT720949" s="162"/>
      <c r="NTU720949" s="162"/>
      <c r="ODL720949" s="162"/>
      <c r="ODM720949" s="162"/>
      <c r="ODN720949" s="162"/>
      <c r="ODO720949" s="162"/>
      <c r="ODP720949" s="162"/>
      <c r="ODQ720949" s="162"/>
      <c r="ONH720949" s="162"/>
      <c r="ONI720949" s="162"/>
      <c r="ONJ720949" s="162"/>
      <c r="ONK720949" s="162"/>
      <c r="ONL720949" s="162"/>
      <c r="ONM720949" s="162"/>
      <c r="OXD720949" s="162"/>
      <c r="OXE720949" s="162"/>
      <c r="OXF720949" s="162"/>
      <c r="OXG720949" s="162"/>
      <c r="OXH720949" s="162"/>
      <c r="OXI720949" s="162"/>
      <c r="PGZ720949" s="162"/>
      <c r="PHA720949" s="162"/>
      <c r="PHB720949" s="162"/>
      <c r="PHC720949" s="162"/>
      <c r="PHD720949" s="162"/>
      <c r="PHE720949" s="162"/>
      <c r="PQV720949" s="162"/>
      <c r="PQW720949" s="162"/>
      <c r="PQX720949" s="162"/>
      <c r="PQY720949" s="162"/>
      <c r="PQZ720949" s="162"/>
      <c r="PRA720949" s="162"/>
      <c r="QAR720949" s="162"/>
      <c r="QAS720949" s="162"/>
      <c r="QAT720949" s="162"/>
      <c r="QAU720949" s="162"/>
      <c r="QAV720949" s="162"/>
      <c r="QAW720949" s="162"/>
      <c r="QKN720949" s="162"/>
      <c r="QKO720949" s="162"/>
      <c r="QKP720949" s="162"/>
      <c r="QKQ720949" s="162"/>
      <c r="QKR720949" s="162"/>
      <c r="QKS720949" s="162"/>
      <c r="QUJ720949" s="162"/>
      <c r="QUK720949" s="162"/>
      <c r="QUL720949" s="162"/>
      <c r="QUM720949" s="162"/>
      <c r="QUN720949" s="162"/>
      <c r="QUO720949" s="162"/>
      <c r="REF720949" s="162"/>
      <c r="REG720949" s="162"/>
      <c r="REH720949" s="162"/>
      <c r="REI720949" s="162"/>
      <c r="REJ720949" s="162"/>
      <c r="REK720949" s="162"/>
      <c r="ROB720949" s="162"/>
      <c r="ROC720949" s="162"/>
      <c r="ROD720949" s="162"/>
      <c r="ROE720949" s="162"/>
      <c r="ROF720949" s="162"/>
      <c r="ROG720949" s="162"/>
      <c r="RXX720949" s="162"/>
      <c r="RXY720949" s="162"/>
      <c r="RXZ720949" s="162"/>
      <c r="RYA720949" s="162"/>
      <c r="RYB720949" s="162"/>
      <c r="RYC720949" s="162"/>
      <c r="SHT720949" s="162"/>
      <c r="SHU720949" s="162"/>
      <c r="SHV720949" s="162"/>
      <c r="SHW720949" s="162"/>
      <c r="SHX720949" s="162"/>
      <c r="SHY720949" s="162"/>
      <c r="SRP720949" s="162"/>
      <c r="SRQ720949" s="162"/>
      <c r="SRR720949" s="162"/>
      <c r="SRS720949" s="162"/>
      <c r="SRT720949" s="162"/>
      <c r="SRU720949" s="162"/>
      <c r="TBL720949" s="162"/>
      <c r="TBM720949" s="162"/>
      <c r="TBN720949" s="162"/>
      <c r="TBO720949" s="162"/>
      <c r="TBP720949" s="162"/>
      <c r="TBQ720949" s="162"/>
      <c r="TLH720949" s="162"/>
      <c r="TLI720949" s="162"/>
      <c r="TLJ720949" s="162"/>
      <c r="TLK720949" s="162"/>
      <c r="TLL720949" s="162"/>
      <c r="TLM720949" s="162"/>
      <c r="TVD720949" s="162"/>
      <c r="TVE720949" s="162"/>
      <c r="TVF720949" s="162"/>
      <c r="TVG720949" s="162"/>
      <c r="TVH720949" s="162"/>
      <c r="TVI720949" s="162"/>
      <c r="UEZ720949" s="162"/>
      <c r="UFA720949" s="162"/>
      <c r="UFB720949" s="162"/>
      <c r="UFC720949" s="162"/>
      <c r="UFD720949" s="162"/>
      <c r="UFE720949" s="162"/>
      <c r="UOV720949" s="162"/>
      <c r="UOW720949" s="162"/>
      <c r="UOX720949" s="162"/>
      <c r="UOY720949" s="162"/>
      <c r="UOZ720949" s="162"/>
      <c r="UPA720949" s="162"/>
      <c r="UYR720949" s="162"/>
      <c r="UYS720949" s="162"/>
      <c r="UYT720949" s="162"/>
      <c r="UYU720949" s="162"/>
      <c r="UYV720949" s="162"/>
      <c r="UYW720949" s="162"/>
      <c r="VIN720949" s="162"/>
      <c r="VIO720949" s="162"/>
      <c r="VIP720949" s="162"/>
      <c r="VIQ720949" s="162"/>
      <c r="VIR720949" s="162"/>
      <c r="VIS720949" s="162"/>
      <c r="VSJ720949" s="162"/>
      <c r="VSK720949" s="162"/>
      <c r="VSL720949" s="162"/>
      <c r="VSM720949" s="162"/>
      <c r="VSN720949" s="162"/>
      <c r="VSO720949" s="162"/>
      <c r="WCF720949" s="162"/>
      <c r="WCG720949" s="162"/>
      <c r="WCH720949" s="162"/>
      <c r="WCI720949" s="162"/>
      <c r="WCJ720949" s="162"/>
      <c r="WCK720949" s="162"/>
      <c r="WMB720949" s="162"/>
      <c r="WMC720949" s="162"/>
      <c r="WMD720949" s="162"/>
      <c r="WME720949" s="162"/>
      <c r="WMF720949" s="162"/>
      <c r="WMG720949" s="162"/>
      <c r="WVX720949" s="162"/>
      <c r="WVY720949" s="162"/>
      <c r="WVZ720949" s="162"/>
      <c r="WWA720949" s="162"/>
      <c r="WWB720949" s="162"/>
      <c r="WWC720949" s="162"/>
    </row>
    <row r="720950" spans="7:789 1040:1813 2064:2837 3088:3861 4112:4885 5136:5909 6160:6933 7184:7957 8208:8981 9232:10005 10256:11029 11280:12053 12304:13077 13328:14101 14352:15125 15376:16149" ht="11.25" customHeight="1" x14ac:dyDescent="0.35">
      <c r="G720950" s="162"/>
      <c r="H720950" s="162"/>
      <c r="I720950" s="162"/>
      <c r="J720950" s="162"/>
      <c r="K720950" s="162"/>
      <c r="L720950" s="162"/>
      <c r="M720950" s="162"/>
      <c r="N720950" s="162"/>
      <c r="O720950" s="162"/>
      <c r="JL720950" s="162"/>
      <c r="JM720950" s="162"/>
      <c r="JN720950" s="162"/>
      <c r="JO720950" s="162"/>
      <c r="JP720950" s="162"/>
      <c r="JQ720950" s="162"/>
      <c r="TH720950" s="162"/>
      <c r="TI720950" s="162"/>
      <c r="TJ720950" s="162"/>
      <c r="TK720950" s="162"/>
      <c r="TL720950" s="162"/>
      <c r="TM720950" s="162"/>
      <c r="ADD720950" s="162"/>
      <c r="ADE720950" s="162"/>
      <c r="ADF720950" s="162"/>
      <c r="ADG720950" s="162"/>
      <c r="ADH720950" s="162"/>
      <c r="ADI720950" s="162"/>
      <c r="AMZ720950" s="162"/>
      <c r="ANA720950" s="162"/>
      <c r="ANB720950" s="162"/>
      <c r="ANC720950" s="162"/>
      <c r="AND720950" s="162"/>
      <c r="ANE720950" s="162"/>
      <c r="AWV720950" s="162"/>
      <c r="AWW720950" s="162"/>
      <c r="AWX720950" s="162"/>
      <c r="AWY720950" s="162"/>
      <c r="AWZ720950" s="162"/>
      <c r="AXA720950" s="162"/>
      <c r="BGR720950" s="162"/>
      <c r="BGS720950" s="162"/>
      <c r="BGT720950" s="162"/>
      <c r="BGU720950" s="162"/>
      <c r="BGV720950" s="162"/>
      <c r="BGW720950" s="162"/>
      <c r="BQN720950" s="162"/>
      <c r="BQO720950" s="162"/>
      <c r="BQP720950" s="162"/>
      <c r="BQQ720950" s="162"/>
      <c r="BQR720950" s="162"/>
      <c r="BQS720950" s="162"/>
      <c r="CAJ720950" s="162"/>
      <c r="CAK720950" s="162"/>
      <c r="CAL720950" s="162"/>
      <c r="CAM720950" s="162"/>
      <c r="CAN720950" s="162"/>
      <c r="CAO720950" s="162"/>
      <c r="CKF720950" s="162"/>
      <c r="CKG720950" s="162"/>
      <c r="CKH720950" s="162"/>
      <c r="CKI720950" s="162"/>
      <c r="CKJ720950" s="162"/>
      <c r="CKK720950" s="162"/>
      <c r="CUB720950" s="162"/>
      <c r="CUC720950" s="162"/>
      <c r="CUD720950" s="162"/>
      <c r="CUE720950" s="162"/>
      <c r="CUF720950" s="162"/>
      <c r="CUG720950" s="162"/>
      <c r="DDX720950" s="162"/>
      <c r="DDY720950" s="162"/>
      <c r="DDZ720950" s="162"/>
      <c r="DEA720950" s="162"/>
      <c r="DEB720950" s="162"/>
      <c r="DEC720950" s="162"/>
      <c r="DNT720950" s="162"/>
      <c r="DNU720950" s="162"/>
      <c r="DNV720950" s="162"/>
      <c r="DNW720950" s="162"/>
      <c r="DNX720950" s="162"/>
      <c r="DNY720950" s="162"/>
      <c r="DXP720950" s="162"/>
      <c r="DXQ720950" s="162"/>
      <c r="DXR720950" s="162"/>
      <c r="DXS720950" s="162"/>
      <c r="DXT720950" s="162"/>
      <c r="DXU720950" s="162"/>
      <c r="EHL720950" s="162"/>
      <c r="EHM720950" s="162"/>
      <c r="EHN720950" s="162"/>
      <c r="EHO720950" s="162"/>
      <c r="EHP720950" s="162"/>
      <c r="EHQ720950" s="162"/>
      <c r="ERH720950" s="162"/>
      <c r="ERI720950" s="162"/>
      <c r="ERJ720950" s="162"/>
      <c r="ERK720950" s="162"/>
      <c r="ERL720950" s="162"/>
      <c r="ERM720950" s="162"/>
      <c r="FBD720950" s="162"/>
      <c r="FBE720950" s="162"/>
      <c r="FBF720950" s="162"/>
      <c r="FBG720950" s="162"/>
      <c r="FBH720950" s="162"/>
      <c r="FBI720950" s="162"/>
      <c r="FKZ720950" s="162"/>
      <c r="FLA720950" s="162"/>
      <c r="FLB720950" s="162"/>
      <c r="FLC720950" s="162"/>
      <c r="FLD720950" s="162"/>
      <c r="FLE720950" s="162"/>
      <c r="FUV720950" s="162"/>
      <c r="FUW720950" s="162"/>
      <c r="FUX720950" s="162"/>
      <c r="FUY720950" s="162"/>
      <c r="FUZ720950" s="162"/>
      <c r="FVA720950" s="162"/>
      <c r="GER720950" s="162"/>
      <c r="GES720950" s="162"/>
      <c r="GET720950" s="162"/>
      <c r="GEU720950" s="162"/>
      <c r="GEV720950" s="162"/>
      <c r="GEW720950" s="162"/>
      <c r="GON720950" s="162"/>
      <c r="GOO720950" s="162"/>
      <c r="GOP720950" s="162"/>
      <c r="GOQ720950" s="162"/>
      <c r="GOR720950" s="162"/>
      <c r="GOS720950" s="162"/>
      <c r="GYJ720950" s="162"/>
      <c r="GYK720950" s="162"/>
      <c r="GYL720950" s="162"/>
      <c r="GYM720950" s="162"/>
      <c r="GYN720950" s="162"/>
      <c r="GYO720950" s="162"/>
      <c r="HIF720950" s="162"/>
      <c r="HIG720950" s="162"/>
      <c r="HIH720950" s="162"/>
      <c r="HII720950" s="162"/>
      <c r="HIJ720950" s="162"/>
      <c r="HIK720950" s="162"/>
      <c r="HSB720950" s="162"/>
      <c r="HSC720950" s="162"/>
      <c r="HSD720950" s="162"/>
      <c r="HSE720950" s="162"/>
      <c r="HSF720950" s="162"/>
      <c r="HSG720950" s="162"/>
      <c r="IBX720950" s="162"/>
      <c r="IBY720950" s="162"/>
      <c r="IBZ720950" s="162"/>
      <c r="ICA720950" s="162"/>
      <c r="ICB720950" s="162"/>
      <c r="ICC720950" s="162"/>
      <c r="ILT720950" s="162"/>
      <c r="ILU720950" s="162"/>
      <c r="ILV720950" s="162"/>
      <c r="ILW720950" s="162"/>
      <c r="ILX720950" s="162"/>
      <c r="ILY720950" s="162"/>
      <c r="IVP720950" s="162"/>
      <c r="IVQ720950" s="162"/>
      <c r="IVR720950" s="162"/>
      <c r="IVS720950" s="162"/>
      <c r="IVT720950" s="162"/>
      <c r="IVU720950" s="162"/>
      <c r="JFL720950" s="162"/>
      <c r="JFM720950" s="162"/>
      <c r="JFN720950" s="162"/>
      <c r="JFO720950" s="162"/>
      <c r="JFP720950" s="162"/>
      <c r="JFQ720950" s="162"/>
      <c r="JPH720950" s="162"/>
      <c r="JPI720950" s="162"/>
      <c r="JPJ720950" s="162"/>
      <c r="JPK720950" s="162"/>
      <c r="JPL720950" s="162"/>
      <c r="JPM720950" s="162"/>
      <c r="JZD720950" s="162"/>
      <c r="JZE720950" s="162"/>
      <c r="JZF720950" s="162"/>
      <c r="JZG720950" s="162"/>
      <c r="JZH720950" s="162"/>
      <c r="JZI720950" s="162"/>
      <c r="KIZ720950" s="162"/>
      <c r="KJA720950" s="162"/>
      <c r="KJB720950" s="162"/>
      <c r="KJC720950" s="162"/>
      <c r="KJD720950" s="162"/>
      <c r="KJE720950" s="162"/>
      <c r="KSV720950" s="162"/>
      <c r="KSW720950" s="162"/>
      <c r="KSX720950" s="162"/>
      <c r="KSY720950" s="162"/>
      <c r="KSZ720950" s="162"/>
      <c r="KTA720950" s="162"/>
      <c r="LCR720950" s="162"/>
      <c r="LCS720950" s="162"/>
      <c r="LCT720950" s="162"/>
      <c r="LCU720950" s="162"/>
      <c r="LCV720950" s="162"/>
      <c r="LCW720950" s="162"/>
      <c r="LMN720950" s="162"/>
      <c r="LMO720950" s="162"/>
      <c r="LMP720950" s="162"/>
      <c r="LMQ720950" s="162"/>
      <c r="LMR720950" s="162"/>
      <c r="LMS720950" s="162"/>
      <c r="LWJ720950" s="162"/>
      <c r="LWK720950" s="162"/>
      <c r="LWL720950" s="162"/>
      <c r="LWM720950" s="162"/>
      <c r="LWN720950" s="162"/>
      <c r="LWO720950" s="162"/>
      <c r="MGF720950" s="162"/>
      <c r="MGG720950" s="162"/>
      <c r="MGH720950" s="162"/>
      <c r="MGI720950" s="162"/>
      <c r="MGJ720950" s="162"/>
      <c r="MGK720950" s="162"/>
      <c r="MQB720950" s="162"/>
      <c r="MQC720950" s="162"/>
      <c r="MQD720950" s="162"/>
      <c r="MQE720950" s="162"/>
      <c r="MQF720950" s="162"/>
      <c r="MQG720950" s="162"/>
      <c r="MZX720950" s="162"/>
      <c r="MZY720950" s="162"/>
      <c r="MZZ720950" s="162"/>
      <c r="NAA720950" s="162"/>
      <c r="NAB720950" s="162"/>
      <c r="NAC720950" s="162"/>
      <c r="NJT720950" s="162"/>
      <c r="NJU720950" s="162"/>
      <c r="NJV720950" s="162"/>
      <c r="NJW720950" s="162"/>
      <c r="NJX720950" s="162"/>
      <c r="NJY720950" s="162"/>
      <c r="NTP720950" s="162"/>
      <c r="NTQ720950" s="162"/>
      <c r="NTR720950" s="162"/>
      <c r="NTS720950" s="162"/>
      <c r="NTT720950" s="162"/>
      <c r="NTU720950" s="162"/>
      <c r="ODL720950" s="162"/>
      <c r="ODM720950" s="162"/>
      <c r="ODN720950" s="162"/>
      <c r="ODO720950" s="162"/>
      <c r="ODP720950" s="162"/>
      <c r="ODQ720950" s="162"/>
      <c r="ONH720950" s="162"/>
      <c r="ONI720950" s="162"/>
      <c r="ONJ720950" s="162"/>
      <c r="ONK720950" s="162"/>
      <c r="ONL720950" s="162"/>
      <c r="ONM720950" s="162"/>
      <c r="OXD720950" s="162"/>
      <c r="OXE720950" s="162"/>
      <c r="OXF720950" s="162"/>
      <c r="OXG720950" s="162"/>
      <c r="OXH720950" s="162"/>
      <c r="OXI720950" s="162"/>
      <c r="PGZ720950" s="162"/>
      <c r="PHA720950" s="162"/>
      <c r="PHB720950" s="162"/>
      <c r="PHC720950" s="162"/>
      <c r="PHD720950" s="162"/>
      <c r="PHE720950" s="162"/>
      <c r="PQV720950" s="162"/>
      <c r="PQW720950" s="162"/>
      <c r="PQX720950" s="162"/>
      <c r="PQY720950" s="162"/>
      <c r="PQZ720950" s="162"/>
      <c r="PRA720950" s="162"/>
      <c r="QAR720950" s="162"/>
      <c r="QAS720950" s="162"/>
      <c r="QAT720950" s="162"/>
      <c r="QAU720950" s="162"/>
      <c r="QAV720950" s="162"/>
      <c r="QAW720950" s="162"/>
      <c r="QKN720950" s="162"/>
      <c r="QKO720950" s="162"/>
      <c r="QKP720950" s="162"/>
      <c r="QKQ720950" s="162"/>
      <c r="QKR720950" s="162"/>
      <c r="QKS720950" s="162"/>
      <c r="QUJ720950" s="162"/>
      <c r="QUK720950" s="162"/>
      <c r="QUL720950" s="162"/>
      <c r="QUM720950" s="162"/>
      <c r="QUN720950" s="162"/>
      <c r="QUO720950" s="162"/>
      <c r="REF720950" s="162"/>
      <c r="REG720950" s="162"/>
      <c r="REH720950" s="162"/>
      <c r="REI720950" s="162"/>
      <c r="REJ720950" s="162"/>
      <c r="REK720950" s="162"/>
      <c r="ROB720950" s="162"/>
      <c r="ROC720950" s="162"/>
      <c r="ROD720950" s="162"/>
      <c r="ROE720950" s="162"/>
      <c r="ROF720950" s="162"/>
      <c r="ROG720950" s="162"/>
      <c r="RXX720950" s="162"/>
      <c r="RXY720950" s="162"/>
      <c r="RXZ720950" s="162"/>
      <c r="RYA720950" s="162"/>
      <c r="RYB720950" s="162"/>
      <c r="RYC720950" s="162"/>
      <c r="SHT720950" s="162"/>
      <c r="SHU720950" s="162"/>
      <c r="SHV720950" s="162"/>
      <c r="SHW720950" s="162"/>
      <c r="SHX720950" s="162"/>
      <c r="SHY720950" s="162"/>
      <c r="SRP720950" s="162"/>
      <c r="SRQ720950" s="162"/>
      <c r="SRR720950" s="162"/>
      <c r="SRS720950" s="162"/>
      <c r="SRT720950" s="162"/>
      <c r="SRU720950" s="162"/>
      <c r="TBL720950" s="162"/>
      <c r="TBM720950" s="162"/>
      <c r="TBN720950" s="162"/>
      <c r="TBO720950" s="162"/>
      <c r="TBP720950" s="162"/>
      <c r="TBQ720950" s="162"/>
      <c r="TLH720950" s="162"/>
      <c r="TLI720950" s="162"/>
      <c r="TLJ720950" s="162"/>
      <c r="TLK720950" s="162"/>
      <c r="TLL720950" s="162"/>
      <c r="TLM720950" s="162"/>
      <c r="TVD720950" s="162"/>
      <c r="TVE720950" s="162"/>
      <c r="TVF720950" s="162"/>
      <c r="TVG720950" s="162"/>
      <c r="TVH720950" s="162"/>
      <c r="TVI720950" s="162"/>
      <c r="UEZ720950" s="162"/>
      <c r="UFA720950" s="162"/>
      <c r="UFB720950" s="162"/>
      <c r="UFC720950" s="162"/>
      <c r="UFD720950" s="162"/>
      <c r="UFE720950" s="162"/>
      <c r="UOV720950" s="162"/>
      <c r="UOW720950" s="162"/>
      <c r="UOX720950" s="162"/>
      <c r="UOY720950" s="162"/>
      <c r="UOZ720950" s="162"/>
      <c r="UPA720950" s="162"/>
      <c r="UYR720950" s="162"/>
      <c r="UYS720950" s="162"/>
      <c r="UYT720950" s="162"/>
      <c r="UYU720950" s="162"/>
      <c r="UYV720950" s="162"/>
      <c r="UYW720950" s="162"/>
      <c r="VIN720950" s="162"/>
      <c r="VIO720950" s="162"/>
      <c r="VIP720950" s="162"/>
      <c r="VIQ720950" s="162"/>
      <c r="VIR720950" s="162"/>
      <c r="VIS720950" s="162"/>
      <c r="VSJ720950" s="162"/>
      <c r="VSK720950" s="162"/>
      <c r="VSL720950" s="162"/>
      <c r="VSM720950" s="162"/>
      <c r="VSN720950" s="162"/>
      <c r="VSO720950" s="162"/>
      <c r="WCF720950" s="162"/>
      <c r="WCG720950" s="162"/>
      <c r="WCH720950" s="162"/>
      <c r="WCI720950" s="162"/>
      <c r="WCJ720950" s="162"/>
      <c r="WCK720950" s="162"/>
      <c r="WMB720950" s="162"/>
      <c r="WMC720950" s="162"/>
      <c r="WMD720950" s="162"/>
      <c r="WME720950" s="162"/>
      <c r="WMF720950" s="162"/>
      <c r="WMG720950" s="162"/>
      <c r="WVX720950" s="162"/>
      <c r="WVY720950" s="162"/>
      <c r="WVZ720950" s="162"/>
      <c r="WWA720950" s="162"/>
      <c r="WWB720950" s="162"/>
      <c r="WWC720950" s="162"/>
    </row>
    <row r="720951" spans="7:789 1040:1813 2064:2837 3088:3861 4112:4885 5136:5909 6160:6933 7184:7957 8208:8981 9232:10005 10256:11029 11280:12053 12304:13077 13328:14101 14352:15125 15376:16149" ht="11.25" customHeight="1" x14ac:dyDescent="0.35">
      <c r="G720951" s="162"/>
      <c r="H720951" s="162"/>
      <c r="I720951" s="162"/>
      <c r="J720951" s="162"/>
      <c r="K720951" s="162"/>
      <c r="L720951" s="162"/>
      <c r="M720951" s="162"/>
      <c r="N720951" s="162"/>
      <c r="O720951" s="162"/>
      <c r="JL720951" s="162"/>
      <c r="JM720951" s="162"/>
      <c r="JN720951" s="162"/>
      <c r="JO720951" s="162"/>
      <c r="JP720951" s="162"/>
      <c r="JQ720951" s="162"/>
      <c r="TH720951" s="162"/>
      <c r="TI720951" s="162"/>
      <c r="TJ720951" s="162"/>
      <c r="TK720951" s="162"/>
      <c r="TL720951" s="162"/>
      <c r="TM720951" s="162"/>
      <c r="ADD720951" s="162"/>
      <c r="ADE720951" s="162"/>
      <c r="ADF720951" s="162"/>
      <c r="ADG720951" s="162"/>
      <c r="ADH720951" s="162"/>
      <c r="ADI720951" s="162"/>
      <c r="AMZ720951" s="162"/>
      <c r="ANA720951" s="162"/>
      <c r="ANB720951" s="162"/>
      <c r="ANC720951" s="162"/>
      <c r="AND720951" s="162"/>
      <c r="ANE720951" s="162"/>
      <c r="AWV720951" s="162"/>
      <c r="AWW720951" s="162"/>
      <c r="AWX720951" s="162"/>
      <c r="AWY720951" s="162"/>
      <c r="AWZ720951" s="162"/>
      <c r="AXA720951" s="162"/>
      <c r="BGR720951" s="162"/>
      <c r="BGS720951" s="162"/>
      <c r="BGT720951" s="162"/>
      <c r="BGU720951" s="162"/>
      <c r="BGV720951" s="162"/>
      <c r="BGW720951" s="162"/>
      <c r="BQN720951" s="162"/>
      <c r="BQO720951" s="162"/>
      <c r="BQP720951" s="162"/>
      <c r="BQQ720951" s="162"/>
      <c r="BQR720951" s="162"/>
      <c r="BQS720951" s="162"/>
      <c r="CAJ720951" s="162"/>
      <c r="CAK720951" s="162"/>
      <c r="CAL720951" s="162"/>
      <c r="CAM720951" s="162"/>
      <c r="CAN720951" s="162"/>
      <c r="CAO720951" s="162"/>
      <c r="CKF720951" s="162"/>
      <c r="CKG720951" s="162"/>
      <c r="CKH720951" s="162"/>
      <c r="CKI720951" s="162"/>
      <c r="CKJ720951" s="162"/>
      <c r="CKK720951" s="162"/>
      <c r="CUB720951" s="162"/>
      <c r="CUC720951" s="162"/>
      <c r="CUD720951" s="162"/>
      <c r="CUE720951" s="162"/>
      <c r="CUF720951" s="162"/>
      <c r="CUG720951" s="162"/>
      <c r="DDX720951" s="162"/>
      <c r="DDY720951" s="162"/>
      <c r="DDZ720951" s="162"/>
      <c r="DEA720951" s="162"/>
      <c r="DEB720951" s="162"/>
      <c r="DEC720951" s="162"/>
      <c r="DNT720951" s="162"/>
      <c r="DNU720951" s="162"/>
      <c r="DNV720951" s="162"/>
      <c r="DNW720951" s="162"/>
      <c r="DNX720951" s="162"/>
      <c r="DNY720951" s="162"/>
      <c r="DXP720951" s="162"/>
      <c r="DXQ720951" s="162"/>
      <c r="DXR720951" s="162"/>
      <c r="DXS720951" s="162"/>
      <c r="DXT720951" s="162"/>
      <c r="DXU720951" s="162"/>
      <c r="EHL720951" s="162"/>
      <c r="EHM720951" s="162"/>
      <c r="EHN720951" s="162"/>
      <c r="EHO720951" s="162"/>
      <c r="EHP720951" s="162"/>
      <c r="EHQ720951" s="162"/>
      <c r="ERH720951" s="162"/>
      <c r="ERI720951" s="162"/>
      <c r="ERJ720951" s="162"/>
      <c r="ERK720951" s="162"/>
      <c r="ERL720951" s="162"/>
      <c r="ERM720951" s="162"/>
      <c r="FBD720951" s="162"/>
      <c r="FBE720951" s="162"/>
      <c r="FBF720951" s="162"/>
      <c r="FBG720951" s="162"/>
      <c r="FBH720951" s="162"/>
      <c r="FBI720951" s="162"/>
      <c r="FKZ720951" s="162"/>
      <c r="FLA720951" s="162"/>
      <c r="FLB720951" s="162"/>
      <c r="FLC720951" s="162"/>
      <c r="FLD720951" s="162"/>
      <c r="FLE720951" s="162"/>
      <c r="FUV720951" s="162"/>
      <c r="FUW720951" s="162"/>
      <c r="FUX720951" s="162"/>
      <c r="FUY720951" s="162"/>
      <c r="FUZ720951" s="162"/>
      <c r="FVA720951" s="162"/>
      <c r="GER720951" s="162"/>
      <c r="GES720951" s="162"/>
      <c r="GET720951" s="162"/>
      <c r="GEU720951" s="162"/>
      <c r="GEV720951" s="162"/>
      <c r="GEW720951" s="162"/>
      <c r="GON720951" s="162"/>
      <c r="GOO720951" s="162"/>
      <c r="GOP720951" s="162"/>
      <c r="GOQ720951" s="162"/>
      <c r="GOR720951" s="162"/>
      <c r="GOS720951" s="162"/>
      <c r="GYJ720951" s="162"/>
      <c r="GYK720951" s="162"/>
      <c r="GYL720951" s="162"/>
      <c r="GYM720951" s="162"/>
      <c r="GYN720951" s="162"/>
      <c r="GYO720951" s="162"/>
      <c r="HIF720951" s="162"/>
      <c r="HIG720951" s="162"/>
      <c r="HIH720951" s="162"/>
      <c r="HII720951" s="162"/>
      <c r="HIJ720951" s="162"/>
      <c r="HIK720951" s="162"/>
      <c r="HSB720951" s="162"/>
      <c r="HSC720951" s="162"/>
      <c r="HSD720951" s="162"/>
      <c r="HSE720951" s="162"/>
      <c r="HSF720951" s="162"/>
      <c r="HSG720951" s="162"/>
      <c r="IBX720951" s="162"/>
      <c r="IBY720951" s="162"/>
      <c r="IBZ720951" s="162"/>
      <c r="ICA720951" s="162"/>
      <c r="ICB720951" s="162"/>
      <c r="ICC720951" s="162"/>
      <c r="ILT720951" s="162"/>
      <c r="ILU720951" s="162"/>
      <c r="ILV720951" s="162"/>
      <c r="ILW720951" s="162"/>
      <c r="ILX720951" s="162"/>
      <c r="ILY720951" s="162"/>
      <c r="IVP720951" s="162"/>
      <c r="IVQ720951" s="162"/>
      <c r="IVR720951" s="162"/>
      <c r="IVS720951" s="162"/>
      <c r="IVT720951" s="162"/>
      <c r="IVU720951" s="162"/>
      <c r="JFL720951" s="162"/>
      <c r="JFM720951" s="162"/>
      <c r="JFN720951" s="162"/>
      <c r="JFO720951" s="162"/>
      <c r="JFP720951" s="162"/>
      <c r="JFQ720951" s="162"/>
      <c r="JPH720951" s="162"/>
      <c r="JPI720951" s="162"/>
      <c r="JPJ720951" s="162"/>
      <c r="JPK720951" s="162"/>
      <c r="JPL720951" s="162"/>
      <c r="JPM720951" s="162"/>
      <c r="JZD720951" s="162"/>
      <c r="JZE720951" s="162"/>
      <c r="JZF720951" s="162"/>
      <c r="JZG720951" s="162"/>
      <c r="JZH720951" s="162"/>
      <c r="JZI720951" s="162"/>
      <c r="KIZ720951" s="162"/>
      <c r="KJA720951" s="162"/>
      <c r="KJB720951" s="162"/>
      <c r="KJC720951" s="162"/>
      <c r="KJD720951" s="162"/>
      <c r="KJE720951" s="162"/>
      <c r="KSV720951" s="162"/>
      <c r="KSW720951" s="162"/>
      <c r="KSX720951" s="162"/>
      <c r="KSY720951" s="162"/>
      <c r="KSZ720951" s="162"/>
      <c r="KTA720951" s="162"/>
      <c r="LCR720951" s="162"/>
      <c r="LCS720951" s="162"/>
      <c r="LCT720951" s="162"/>
      <c r="LCU720951" s="162"/>
      <c r="LCV720951" s="162"/>
      <c r="LCW720951" s="162"/>
      <c r="LMN720951" s="162"/>
      <c r="LMO720951" s="162"/>
      <c r="LMP720951" s="162"/>
      <c r="LMQ720951" s="162"/>
      <c r="LMR720951" s="162"/>
      <c r="LMS720951" s="162"/>
      <c r="LWJ720951" s="162"/>
      <c r="LWK720951" s="162"/>
      <c r="LWL720951" s="162"/>
      <c r="LWM720951" s="162"/>
      <c r="LWN720951" s="162"/>
      <c r="LWO720951" s="162"/>
      <c r="MGF720951" s="162"/>
      <c r="MGG720951" s="162"/>
      <c r="MGH720951" s="162"/>
      <c r="MGI720951" s="162"/>
      <c r="MGJ720951" s="162"/>
      <c r="MGK720951" s="162"/>
      <c r="MQB720951" s="162"/>
      <c r="MQC720951" s="162"/>
      <c r="MQD720951" s="162"/>
      <c r="MQE720951" s="162"/>
      <c r="MQF720951" s="162"/>
      <c r="MQG720951" s="162"/>
      <c r="MZX720951" s="162"/>
      <c r="MZY720951" s="162"/>
      <c r="MZZ720951" s="162"/>
      <c r="NAA720951" s="162"/>
      <c r="NAB720951" s="162"/>
      <c r="NAC720951" s="162"/>
      <c r="NJT720951" s="162"/>
      <c r="NJU720951" s="162"/>
      <c r="NJV720951" s="162"/>
      <c r="NJW720951" s="162"/>
      <c r="NJX720951" s="162"/>
      <c r="NJY720951" s="162"/>
      <c r="NTP720951" s="162"/>
      <c r="NTQ720951" s="162"/>
      <c r="NTR720951" s="162"/>
      <c r="NTS720951" s="162"/>
      <c r="NTT720951" s="162"/>
      <c r="NTU720951" s="162"/>
      <c r="ODL720951" s="162"/>
      <c r="ODM720951" s="162"/>
      <c r="ODN720951" s="162"/>
      <c r="ODO720951" s="162"/>
      <c r="ODP720951" s="162"/>
      <c r="ODQ720951" s="162"/>
      <c r="ONH720951" s="162"/>
      <c r="ONI720951" s="162"/>
      <c r="ONJ720951" s="162"/>
      <c r="ONK720951" s="162"/>
      <c r="ONL720951" s="162"/>
      <c r="ONM720951" s="162"/>
      <c r="OXD720951" s="162"/>
      <c r="OXE720951" s="162"/>
      <c r="OXF720951" s="162"/>
      <c r="OXG720951" s="162"/>
      <c r="OXH720951" s="162"/>
      <c r="OXI720951" s="162"/>
      <c r="PGZ720951" s="162"/>
      <c r="PHA720951" s="162"/>
      <c r="PHB720951" s="162"/>
      <c r="PHC720951" s="162"/>
      <c r="PHD720951" s="162"/>
      <c r="PHE720951" s="162"/>
      <c r="PQV720951" s="162"/>
      <c r="PQW720951" s="162"/>
      <c r="PQX720951" s="162"/>
      <c r="PQY720951" s="162"/>
      <c r="PQZ720951" s="162"/>
      <c r="PRA720951" s="162"/>
      <c r="QAR720951" s="162"/>
      <c r="QAS720951" s="162"/>
      <c r="QAT720951" s="162"/>
      <c r="QAU720951" s="162"/>
      <c r="QAV720951" s="162"/>
      <c r="QAW720951" s="162"/>
      <c r="QKN720951" s="162"/>
      <c r="QKO720951" s="162"/>
      <c r="QKP720951" s="162"/>
      <c r="QKQ720951" s="162"/>
      <c r="QKR720951" s="162"/>
      <c r="QKS720951" s="162"/>
      <c r="QUJ720951" s="162"/>
      <c r="QUK720951" s="162"/>
      <c r="QUL720951" s="162"/>
      <c r="QUM720951" s="162"/>
      <c r="QUN720951" s="162"/>
      <c r="QUO720951" s="162"/>
      <c r="REF720951" s="162"/>
      <c r="REG720951" s="162"/>
      <c r="REH720951" s="162"/>
      <c r="REI720951" s="162"/>
      <c r="REJ720951" s="162"/>
      <c r="REK720951" s="162"/>
      <c r="ROB720951" s="162"/>
      <c r="ROC720951" s="162"/>
      <c r="ROD720951" s="162"/>
      <c r="ROE720951" s="162"/>
      <c r="ROF720951" s="162"/>
      <c r="ROG720951" s="162"/>
      <c r="RXX720951" s="162"/>
      <c r="RXY720951" s="162"/>
      <c r="RXZ720951" s="162"/>
      <c r="RYA720951" s="162"/>
      <c r="RYB720951" s="162"/>
      <c r="RYC720951" s="162"/>
      <c r="SHT720951" s="162"/>
      <c r="SHU720951" s="162"/>
      <c r="SHV720951" s="162"/>
      <c r="SHW720951" s="162"/>
      <c r="SHX720951" s="162"/>
      <c r="SHY720951" s="162"/>
      <c r="SRP720951" s="162"/>
      <c r="SRQ720951" s="162"/>
      <c r="SRR720951" s="162"/>
      <c r="SRS720951" s="162"/>
      <c r="SRT720951" s="162"/>
      <c r="SRU720951" s="162"/>
      <c r="TBL720951" s="162"/>
      <c r="TBM720951" s="162"/>
      <c r="TBN720951" s="162"/>
      <c r="TBO720951" s="162"/>
      <c r="TBP720951" s="162"/>
      <c r="TBQ720951" s="162"/>
      <c r="TLH720951" s="162"/>
      <c r="TLI720951" s="162"/>
      <c r="TLJ720951" s="162"/>
      <c r="TLK720951" s="162"/>
      <c r="TLL720951" s="162"/>
      <c r="TLM720951" s="162"/>
      <c r="TVD720951" s="162"/>
      <c r="TVE720951" s="162"/>
      <c r="TVF720951" s="162"/>
      <c r="TVG720951" s="162"/>
      <c r="TVH720951" s="162"/>
      <c r="TVI720951" s="162"/>
      <c r="UEZ720951" s="162"/>
      <c r="UFA720951" s="162"/>
      <c r="UFB720951" s="162"/>
      <c r="UFC720951" s="162"/>
      <c r="UFD720951" s="162"/>
      <c r="UFE720951" s="162"/>
      <c r="UOV720951" s="162"/>
      <c r="UOW720951" s="162"/>
      <c r="UOX720951" s="162"/>
      <c r="UOY720951" s="162"/>
      <c r="UOZ720951" s="162"/>
      <c r="UPA720951" s="162"/>
      <c r="UYR720951" s="162"/>
      <c r="UYS720951" s="162"/>
      <c r="UYT720951" s="162"/>
      <c r="UYU720951" s="162"/>
      <c r="UYV720951" s="162"/>
      <c r="UYW720951" s="162"/>
      <c r="VIN720951" s="162"/>
      <c r="VIO720951" s="162"/>
      <c r="VIP720951" s="162"/>
      <c r="VIQ720951" s="162"/>
      <c r="VIR720951" s="162"/>
      <c r="VIS720951" s="162"/>
      <c r="VSJ720951" s="162"/>
      <c r="VSK720951" s="162"/>
      <c r="VSL720951" s="162"/>
      <c r="VSM720951" s="162"/>
      <c r="VSN720951" s="162"/>
      <c r="VSO720951" s="162"/>
      <c r="WCF720951" s="162"/>
      <c r="WCG720951" s="162"/>
      <c r="WCH720951" s="162"/>
      <c r="WCI720951" s="162"/>
      <c r="WCJ720951" s="162"/>
      <c r="WCK720951" s="162"/>
      <c r="WMB720951" s="162"/>
      <c r="WMC720951" s="162"/>
      <c r="WMD720951" s="162"/>
      <c r="WME720951" s="162"/>
      <c r="WMF720951" s="162"/>
      <c r="WMG720951" s="162"/>
      <c r="WVX720951" s="162"/>
      <c r="WVY720951" s="162"/>
      <c r="WVZ720951" s="162"/>
      <c r="WWA720951" s="162"/>
      <c r="WWB720951" s="162"/>
      <c r="WWC720951" s="162"/>
    </row>
    <row r="720952" spans="7:789 1040:1813 2064:2837 3088:3861 4112:4885 5136:5909 6160:6933 7184:7957 8208:8981 9232:10005 10256:11029 11280:12053 12304:13077 13328:14101 14352:15125 15376:16149" ht="11.25" customHeight="1" x14ac:dyDescent="0.35">
      <c r="G720952" s="162"/>
      <c r="H720952" s="162"/>
      <c r="I720952" s="162"/>
      <c r="J720952" s="162"/>
      <c r="K720952" s="162"/>
      <c r="L720952" s="162"/>
      <c r="M720952" s="162"/>
      <c r="N720952" s="162"/>
      <c r="O720952" s="162"/>
      <c r="JL720952" s="162"/>
      <c r="JM720952" s="162"/>
      <c r="JN720952" s="162"/>
      <c r="JO720952" s="162"/>
      <c r="JP720952" s="162"/>
      <c r="JQ720952" s="162"/>
      <c r="TH720952" s="162"/>
      <c r="TI720952" s="162"/>
      <c r="TJ720952" s="162"/>
      <c r="TK720952" s="162"/>
      <c r="TL720952" s="162"/>
      <c r="TM720952" s="162"/>
      <c r="ADD720952" s="162"/>
      <c r="ADE720952" s="162"/>
      <c r="ADF720952" s="162"/>
      <c r="ADG720952" s="162"/>
      <c r="ADH720952" s="162"/>
      <c r="ADI720952" s="162"/>
      <c r="AMZ720952" s="162"/>
      <c r="ANA720952" s="162"/>
      <c r="ANB720952" s="162"/>
      <c r="ANC720952" s="162"/>
      <c r="AND720952" s="162"/>
      <c r="ANE720952" s="162"/>
      <c r="AWV720952" s="162"/>
      <c r="AWW720952" s="162"/>
      <c r="AWX720952" s="162"/>
      <c r="AWY720952" s="162"/>
      <c r="AWZ720952" s="162"/>
      <c r="AXA720952" s="162"/>
      <c r="BGR720952" s="162"/>
      <c r="BGS720952" s="162"/>
      <c r="BGT720952" s="162"/>
      <c r="BGU720952" s="162"/>
      <c r="BGV720952" s="162"/>
      <c r="BGW720952" s="162"/>
      <c r="BQN720952" s="162"/>
      <c r="BQO720952" s="162"/>
      <c r="BQP720952" s="162"/>
      <c r="BQQ720952" s="162"/>
      <c r="BQR720952" s="162"/>
      <c r="BQS720952" s="162"/>
      <c r="CAJ720952" s="162"/>
      <c r="CAK720952" s="162"/>
      <c r="CAL720952" s="162"/>
      <c r="CAM720952" s="162"/>
      <c r="CAN720952" s="162"/>
      <c r="CAO720952" s="162"/>
      <c r="CKF720952" s="162"/>
      <c r="CKG720952" s="162"/>
      <c r="CKH720952" s="162"/>
      <c r="CKI720952" s="162"/>
      <c r="CKJ720952" s="162"/>
      <c r="CKK720952" s="162"/>
      <c r="CUB720952" s="162"/>
      <c r="CUC720952" s="162"/>
      <c r="CUD720952" s="162"/>
      <c r="CUE720952" s="162"/>
      <c r="CUF720952" s="162"/>
      <c r="CUG720952" s="162"/>
      <c r="DDX720952" s="162"/>
      <c r="DDY720952" s="162"/>
      <c r="DDZ720952" s="162"/>
      <c r="DEA720952" s="162"/>
      <c r="DEB720952" s="162"/>
      <c r="DEC720952" s="162"/>
      <c r="DNT720952" s="162"/>
      <c r="DNU720952" s="162"/>
      <c r="DNV720952" s="162"/>
      <c r="DNW720952" s="162"/>
      <c r="DNX720952" s="162"/>
      <c r="DNY720952" s="162"/>
      <c r="DXP720952" s="162"/>
      <c r="DXQ720952" s="162"/>
      <c r="DXR720952" s="162"/>
      <c r="DXS720952" s="162"/>
      <c r="DXT720952" s="162"/>
      <c r="DXU720952" s="162"/>
      <c r="EHL720952" s="162"/>
      <c r="EHM720952" s="162"/>
      <c r="EHN720952" s="162"/>
      <c r="EHO720952" s="162"/>
      <c r="EHP720952" s="162"/>
      <c r="EHQ720952" s="162"/>
      <c r="ERH720952" s="162"/>
      <c r="ERI720952" s="162"/>
      <c r="ERJ720952" s="162"/>
      <c r="ERK720952" s="162"/>
      <c r="ERL720952" s="162"/>
      <c r="ERM720952" s="162"/>
      <c r="FBD720952" s="162"/>
      <c r="FBE720952" s="162"/>
      <c r="FBF720952" s="162"/>
      <c r="FBG720952" s="162"/>
      <c r="FBH720952" s="162"/>
      <c r="FBI720952" s="162"/>
      <c r="FKZ720952" s="162"/>
      <c r="FLA720952" s="162"/>
      <c r="FLB720952" s="162"/>
      <c r="FLC720952" s="162"/>
      <c r="FLD720952" s="162"/>
      <c r="FLE720952" s="162"/>
      <c r="FUV720952" s="162"/>
      <c r="FUW720952" s="162"/>
      <c r="FUX720952" s="162"/>
      <c r="FUY720952" s="162"/>
      <c r="FUZ720952" s="162"/>
      <c r="FVA720952" s="162"/>
      <c r="GER720952" s="162"/>
      <c r="GES720952" s="162"/>
      <c r="GET720952" s="162"/>
      <c r="GEU720952" s="162"/>
      <c r="GEV720952" s="162"/>
      <c r="GEW720952" s="162"/>
      <c r="GON720952" s="162"/>
      <c r="GOO720952" s="162"/>
      <c r="GOP720952" s="162"/>
      <c r="GOQ720952" s="162"/>
      <c r="GOR720952" s="162"/>
      <c r="GOS720952" s="162"/>
      <c r="GYJ720952" s="162"/>
      <c r="GYK720952" s="162"/>
      <c r="GYL720952" s="162"/>
      <c r="GYM720952" s="162"/>
      <c r="GYN720952" s="162"/>
      <c r="GYO720952" s="162"/>
      <c r="HIF720952" s="162"/>
      <c r="HIG720952" s="162"/>
      <c r="HIH720952" s="162"/>
      <c r="HII720952" s="162"/>
      <c r="HIJ720952" s="162"/>
      <c r="HIK720952" s="162"/>
      <c r="HSB720952" s="162"/>
      <c r="HSC720952" s="162"/>
      <c r="HSD720952" s="162"/>
      <c r="HSE720952" s="162"/>
      <c r="HSF720952" s="162"/>
      <c r="HSG720952" s="162"/>
      <c r="IBX720952" s="162"/>
      <c r="IBY720952" s="162"/>
      <c r="IBZ720952" s="162"/>
      <c r="ICA720952" s="162"/>
      <c r="ICB720952" s="162"/>
      <c r="ICC720952" s="162"/>
      <c r="ILT720952" s="162"/>
      <c r="ILU720952" s="162"/>
      <c r="ILV720952" s="162"/>
      <c r="ILW720952" s="162"/>
      <c r="ILX720952" s="162"/>
      <c r="ILY720952" s="162"/>
      <c r="IVP720952" s="162"/>
      <c r="IVQ720952" s="162"/>
      <c r="IVR720952" s="162"/>
      <c r="IVS720952" s="162"/>
      <c r="IVT720952" s="162"/>
      <c r="IVU720952" s="162"/>
      <c r="JFL720952" s="162"/>
      <c r="JFM720952" s="162"/>
      <c r="JFN720952" s="162"/>
      <c r="JFO720952" s="162"/>
      <c r="JFP720952" s="162"/>
      <c r="JFQ720952" s="162"/>
      <c r="JPH720952" s="162"/>
      <c r="JPI720952" s="162"/>
      <c r="JPJ720952" s="162"/>
      <c r="JPK720952" s="162"/>
      <c r="JPL720952" s="162"/>
      <c r="JPM720952" s="162"/>
      <c r="JZD720952" s="162"/>
      <c r="JZE720952" s="162"/>
      <c r="JZF720952" s="162"/>
      <c r="JZG720952" s="162"/>
      <c r="JZH720952" s="162"/>
      <c r="JZI720952" s="162"/>
      <c r="KIZ720952" s="162"/>
      <c r="KJA720952" s="162"/>
      <c r="KJB720952" s="162"/>
      <c r="KJC720952" s="162"/>
      <c r="KJD720952" s="162"/>
      <c r="KJE720952" s="162"/>
      <c r="KSV720952" s="162"/>
      <c r="KSW720952" s="162"/>
      <c r="KSX720952" s="162"/>
      <c r="KSY720952" s="162"/>
      <c r="KSZ720952" s="162"/>
      <c r="KTA720952" s="162"/>
      <c r="LCR720952" s="162"/>
      <c r="LCS720952" s="162"/>
      <c r="LCT720952" s="162"/>
      <c r="LCU720952" s="162"/>
      <c r="LCV720952" s="162"/>
      <c r="LCW720952" s="162"/>
      <c r="LMN720952" s="162"/>
      <c r="LMO720952" s="162"/>
      <c r="LMP720952" s="162"/>
      <c r="LMQ720952" s="162"/>
      <c r="LMR720952" s="162"/>
      <c r="LMS720952" s="162"/>
      <c r="LWJ720952" s="162"/>
      <c r="LWK720952" s="162"/>
      <c r="LWL720952" s="162"/>
      <c r="LWM720952" s="162"/>
      <c r="LWN720952" s="162"/>
      <c r="LWO720952" s="162"/>
      <c r="MGF720952" s="162"/>
      <c r="MGG720952" s="162"/>
      <c r="MGH720952" s="162"/>
      <c r="MGI720952" s="162"/>
      <c r="MGJ720952" s="162"/>
      <c r="MGK720952" s="162"/>
      <c r="MQB720952" s="162"/>
      <c r="MQC720952" s="162"/>
      <c r="MQD720952" s="162"/>
      <c r="MQE720952" s="162"/>
      <c r="MQF720952" s="162"/>
      <c r="MQG720952" s="162"/>
      <c r="MZX720952" s="162"/>
      <c r="MZY720952" s="162"/>
      <c r="MZZ720952" s="162"/>
      <c r="NAA720952" s="162"/>
      <c r="NAB720952" s="162"/>
      <c r="NAC720952" s="162"/>
      <c r="NJT720952" s="162"/>
      <c r="NJU720952" s="162"/>
      <c r="NJV720952" s="162"/>
      <c r="NJW720952" s="162"/>
      <c r="NJX720952" s="162"/>
      <c r="NJY720952" s="162"/>
      <c r="NTP720952" s="162"/>
      <c r="NTQ720952" s="162"/>
      <c r="NTR720952" s="162"/>
      <c r="NTS720952" s="162"/>
      <c r="NTT720952" s="162"/>
      <c r="NTU720952" s="162"/>
      <c r="ODL720952" s="162"/>
      <c r="ODM720952" s="162"/>
      <c r="ODN720952" s="162"/>
      <c r="ODO720952" s="162"/>
      <c r="ODP720952" s="162"/>
      <c r="ODQ720952" s="162"/>
      <c r="ONH720952" s="162"/>
      <c r="ONI720952" s="162"/>
      <c r="ONJ720952" s="162"/>
      <c r="ONK720952" s="162"/>
      <c r="ONL720952" s="162"/>
      <c r="ONM720952" s="162"/>
      <c r="OXD720952" s="162"/>
      <c r="OXE720952" s="162"/>
      <c r="OXF720952" s="162"/>
      <c r="OXG720952" s="162"/>
      <c r="OXH720952" s="162"/>
      <c r="OXI720952" s="162"/>
      <c r="PGZ720952" s="162"/>
      <c r="PHA720952" s="162"/>
      <c r="PHB720952" s="162"/>
      <c r="PHC720952" s="162"/>
      <c r="PHD720952" s="162"/>
      <c r="PHE720952" s="162"/>
      <c r="PQV720952" s="162"/>
      <c r="PQW720952" s="162"/>
      <c r="PQX720952" s="162"/>
      <c r="PQY720952" s="162"/>
      <c r="PQZ720952" s="162"/>
      <c r="PRA720952" s="162"/>
      <c r="QAR720952" s="162"/>
      <c r="QAS720952" s="162"/>
      <c r="QAT720952" s="162"/>
      <c r="QAU720952" s="162"/>
      <c r="QAV720952" s="162"/>
      <c r="QAW720952" s="162"/>
      <c r="QKN720952" s="162"/>
      <c r="QKO720952" s="162"/>
      <c r="QKP720952" s="162"/>
      <c r="QKQ720952" s="162"/>
      <c r="QKR720952" s="162"/>
      <c r="QKS720952" s="162"/>
      <c r="QUJ720952" s="162"/>
      <c r="QUK720952" s="162"/>
      <c r="QUL720952" s="162"/>
      <c r="QUM720952" s="162"/>
      <c r="QUN720952" s="162"/>
      <c r="QUO720952" s="162"/>
      <c r="REF720952" s="162"/>
      <c r="REG720952" s="162"/>
      <c r="REH720952" s="162"/>
      <c r="REI720952" s="162"/>
      <c r="REJ720952" s="162"/>
      <c r="REK720952" s="162"/>
      <c r="ROB720952" s="162"/>
      <c r="ROC720952" s="162"/>
      <c r="ROD720952" s="162"/>
      <c r="ROE720952" s="162"/>
      <c r="ROF720952" s="162"/>
      <c r="ROG720952" s="162"/>
      <c r="RXX720952" s="162"/>
      <c r="RXY720952" s="162"/>
      <c r="RXZ720952" s="162"/>
      <c r="RYA720952" s="162"/>
      <c r="RYB720952" s="162"/>
      <c r="RYC720952" s="162"/>
      <c r="SHT720952" s="162"/>
      <c r="SHU720952" s="162"/>
      <c r="SHV720952" s="162"/>
      <c r="SHW720952" s="162"/>
      <c r="SHX720952" s="162"/>
      <c r="SHY720952" s="162"/>
      <c r="SRP720952" s="162"/>
      <c r="SRQ720952" s="162"/>
      <c r="SRR720952" s="162"/>
      <c r="SRS720952" s="162"/>
      <c r="SRT720952" s="162"/>
      <c r="SRU720952" s="162"/>
      <c r="TBL720952" s="162"/>
      <c r="TBM720952" s="162"/>
      <c r="TBN720952" s="162"/>
      <c r="TBO720952" s="162"/>
      <c r="TBP720952" s="162"/>
      <c r="TBQ720952" s="162"/>
      <c r="TLH720952" s="162"/>
      <c r="TLI720952" s="162"/>
      <c r="TLJ720952" s="162"/>
      <c r="TLK720952" s="162"/>
      <c r="TLL720952" s="162"/>
      <c r="TLM720952" s="162"/>
      <c r="TVD720952" s="162"/>
      <c r="TVE720952" s="162"/>
      <c r="TVF720952" s="162"/>
      <c r="TVG720952" s="162"/>
      <c r="TVH720952" s="162"/>
      <c r="TVI720952" s="162"/>
      <c r="UEZ720952" s="162"/>
      <c r="UFA720952" s="162"/>
      <c r="UFB720952" s="162"/>
      <c r="UFC720952" s="162"/>
      <c r="UFD720952" s="162"/>
      <c r="UFE720952" s="162"/>
      <c r="UOV720952" s="162"/>
      <c r="UOW720952" s="162"/>
      <c r="UOX720952" s="162"/>
      <c r="UOY720952" s="162"/>
      <c r="UOZ720952" s="162"/>
      <c r="UPA720952" s="162"/>
      <c r="UYR720952" s="162"/>
      <c r="UYS720952" s="162"/>
      <c r="UYT720952" s="162"/>
      <c r="UYU720952" s="162"/>
      <c r="UYV720952" s="162"/>
      <c r="UYW720952" s="162"/>
      <c r="VIN720952" s="162"/>
      <c r="VIO720952" s="162"/>
      <c r="VIP720952" s="162"/>
      <c r="VIQ720952" s="162"/>
      <c r="VIR720952" s="162"/>
      <c r="VIS720952" s="162"/>
      <c r="VSJ720952" s="162"/>
      <c r="VSK720952" s="162"/>
      <c r="VSL720952" s="162"/>
      <c r="VSM720952" s="162"/>
      <c r="VSN720952" s="162"/>
      <c r="VSO720952" s="162"/>
      <c r="WCF720952" s="162"/>
      <c r="WCG720952" s="162"/>
      <c r="WCH720952" s="162"/>
      <c r="WCI720952" s="162"/>
      <c r="WCJ720952" s="162"/>
      <c r="WCK720952" s="162"/>
      <c r="WMB720952" s="162"/>
      <c r="WMC720952" s="162"/>
      <c r="WMD720952" s="162"/>
      <c r="WME720952" s="162"/>
      <c r="WMF720952" s="162"/>
      <c r="WMG720952" s="162"/>
      <c r="WVX720952" s="162"/>
      <c r="WVY720952" s="162"/>
      <c r="WVZ720952" s="162"/>
      <c r="WWA720952" s="162"/>
      <c r="WWB720952" s="162"/>
      <c r="WWC720952" s="162"/>
    </row>
    <row r="720953" spans="7:789 1040:1813 2064:2837 3088:3861 4112:4885 5136:5909 6160:6933 7184:7957 8208:8981 9232:10005 10256:11029 11280:12053 12304:13077 13328:14101 14352:15125 15376:16149" ht="11.25" customHeight="1" x14ac:dyDescent="0.35">
      <c r="G720953" s="162"/>
      <c r="H720953" s="162"/>
      <c r="I720953" s="162"/>
      <c r="J720953" s="162"/>
      <c r="K720953" s="162"/>
      <c r="L720953" s="162"/>
      <c r="M720953" s="162"/>
      <c r="N720953" s="162"/>
      <c r="O720953" s="162"/>
      <c r="JL720953" s="162"/>
      <c r="JM720953" s="162"/>
      <c r="JN720953" s="162"/>
      <c r="JO720953" s="162"/>
      <c r="JP720953" s="162"/>
      <c r="JQ720953" s="162"/>
      <c r="TH720953" s="162"/>
      <c r="TI720953" s="162"/>
      <c r="TJ720953" s="162"/>
      <c r="TK720953" s="162"/>
      <c r="TL720953" s="162"/>
      <c r="TM720953" s="162"/>
      <c r="ADD720953" s="162"/>
      <c r="ADE720953" s="162"/>
      <c r="ADF720953" s="162"/>
      <c r="ADG720953" s="162"/>
      <c r="ADH720953" s="162"/>
      <c r="ADI720953" s="162"/>
      <c r="AMZ720953" s="162"/>
      <c r="ANA720953" s="162"/>
      <c r="ANB720953" s="162"/>
      <c r="ANC720953" s="162"/>
      <c r="AND720953" s="162"/>
      <c r="ANE720953" s="162"/>
      <c r="AWV720953" s="162"/>
      <c r="AWW720953" s="162"/>
      <c r="AWX720953" s="162"/>
      <c r="AWY720953" s="162"/>
      <c r="AWZ720953" s="162"/>
      <c r="AXA720953" s="162"/>
      <c r="BGR720953" s="162"/>
      <c r="BGS720953" s="162"/>
      <c r="BGT720953" s="162"/>
      <c r="BGU720953" s="162"/>
      <c r="BGV720953" s="162"/>
      <c r="BGW720953" s="162"/>
      <c r="BQN720953" s="162"/>
      <c r="BQO720953" s="162"/>
      <c r="BQP720953" s="162"/>
      <c r="BQQ720953" s="162"/>
      <c r="BQR720953" s="162"/>
      <c r="BQS720953" s="162"/>
      <c r="CAJ720953" s="162"/>
      <c r="CAK720953" s="162"/>
      <c r="CAL720953" s="162"/>
      <c r="CAM720953" s="162"/>
      <c r="CAN720953" s="162"/>
      <c r="CAO720953" s="162"/>
      <c r="CKF720953" s="162"/>
      <c r="CKG720953" s="162"/>
      <c r="CKH720953" s="162"/>
      <c r="CKI720953" s="162"/>
      <c r="CKJ720953" s="162"/>
      <c r="CKK720953" s="162"/>
      <c r="CUB720953" s="162"/>
      <c r="CUC720953" s="162"/>
      <c r="CUD720953" s="162"/>
      <c r="CUE720953" s="162"/>
      <c r="CUF720953" s="162"/>
      <c r="CUG720953" s="162"/>
      <c r="DDX720953" s="162"/>
      <c r="DDY720953" s="162"/>
      <c r="DDZ720953" s="162"/>
      <c r="DEA720953" s="162"/>
      <c r="DEB720953" s="162"/>
      <c r="DEC720953" s="162"/>
      <c r="DNT720953" s="162"/>
      <c r="DNU720953" s="162"/>
      <c r="DNV720953" s="162"/>
      <c r="DNW720953" s="162"/>
      <c r="DNX720953" s="162"/>
      <c r="DNY720953" s="162"/>
      <c r="DXP720953" s="162"/>
      <c r="DXQ720953" s="162"/>
      <c r="DXR720953" s="162"/>
      <c r="DXS720953" s="162"/>
      <c r="DXT720953" s="162"/>
      <c r="DXU720953" s="162"/>
      <c r="EHL720953" s="162"/>
      <c r="EHM720953" s="162"/>
      <c r="EHN720953" s="162"/>
      <c r="EHO720953" s="162"/>
      <c r="EHP720953" s="162"/>
      <c r="EHQ720953" s="162"/>
      <c r="ERH720953" s="162"/>
      <c r="ERI720953" s="162"/>
      <c r="ERJ720953" s="162"/>
      <c r="ERK720953" s="162"/>
      <c r="ERL720953" s="162"/>
      <c r="ERM720953" s="162"/>
      <c r="FBD720953" s="162"/>
      <c r="FBE720953" s="162"/>
      <c r="FBF720953" s="162"/>
      <c r="FBG720953" s="162"/>
      <c r="FBH720953" s="162"/>
      <c r="FBI720953" s="162"/>
      <c r="FKZ720953" s="162"/>
      <c r="FLA720953" s="162"/>
      <c r="FLB720953" s="162"/>
      <c r="FLC720953" s="162"/>
      <c r="FLD720953" s="162"/>
      <c r="FLE720953" s="162"/>
      <c r="FUV720953" s="162"/>
      <c r="FUW720953" s="162"/>
      <c r="FUX720953" s="162"/>
      <c r="FUY720953" s="162"/>
      <c r="FUZ720953" s="162"/>
      <c r="FVA720953" s="162"/>
      <c r="GER720953" s="162"/>
      <c r="GES720953" s="162"/>
      <c r="GET720953" s="162"/>
      <c r="GEU720953" s="162"/>
      <c r="GEV720953" s="162"/>
      <c r="GEW720953" s="162"/>
      <c r="GON720953" s="162"/>
      <c r="GOO720953" s="162"/>
      <c r="GOP720953" s="162"/>
      <c r="GOQ720953" s="162"/>
      <c r="GOR720953" s="162"/>
      <c r="GOS720953" s="162"/>
      <c r="GYJ720953" s="162"/>
      <c r="GYK720953" s="162"/>
      <c r="GYL720953" s="162"/>
      <c r="GYM720953" s="162"/>
      <c r="GYN720953" s="162"/>
      <c r="GYO720953" s="162"/>
      <c r="HIF720953" s="162"/>
      <c r="HIG720953" s="162"/>
      <c r="HIH720953" s="162"/>
      <c r="HII720953" s="162"/>
      <c r="HIJ720953" s="162"/>
      <c r="HIK720953" s="162"/>
      <c r="HSB720953" s="162"/>
      <c r="HSC720953" s="162"/>
      <c r="HSD720953" s="162"/>
      <c r="HSE720953" s="162"/>
      <c r="HSF720953" s="162"/>
      <c r="HSG720953" s="162"/>
      <c r="IBX720953" s="162"/>
      <c r="IBY720953" s="162"/>
      <c r="IBZ720953" s="162"/>
      <c r="ICA720953" s="162"/>
      <c r="ICB720953" s="162"/>
      <c r="ICC720953" s="162"/>
      <c r="ILT720953" s="162"/>
      <c r="ILU720953" s="162"/>
      <c r="ILV720953" s="162"/>
      <c r="ILW720953" s="162"/>
      <c r="ILX720953" s="162"/>
      <c r="ILY720953" s="162"/>
      <c r="IVP720953" s="162"/>
      <c r="IVQ720953" s="162"/>
      <c r="IVR720953" s="162"/>
      <c r="IVS720953" s="162"/>
      <c r="IVT720953" s="162"/>
      <c r="IVU720953" s="162"/>
      <c r="JFL720953" s="162"/>
      <c r="JFM720953" s="162"/>
      <c r="JFN720953" s="162"/>
      <c r="JFO720953" s="162"/>
      <c r="JFP720953" s="162"/>
      <c r="JFQ720953" s="162"/>
      <c r="JPH720953" s="162"/>
      <c r="JPI720953" s="162"/>
      <c r="JPJ720953" s="162"/>
      <c r="JPK720953" s="162"/>
      <c r="JPL720953" s="162"/>
      <c r="JPM720953" s="162"/>
      <c r="JZD720953" s="162"/>
      <c r="JZE720953" s="162"/>
      <c r="JZF720953" s="162"/>
      <c r="JZG720953" s="162"/>
      <c r="JZH720953" s="162"/>
      <c r="JZI720953" s="162"/>
      <c r="KIZ720953" s="162"/>
      <c r="KJA720953" s="162"/>
      <c r="KJB720953" s="162"/>
      <c r="KJC720953" s="162"/>
      <c r="KJD720953" s="162"/>
      <c r="KJE720953" s="162"/>
      <c r="KSV720953" s="162"/>
      <c r="KSW720953" s="162"/>
      <c r="KSX720953" s="162"/>
      <c r="KSY720953" s="162"/>
      <c r="KSZ720953" s="162"/>
      <c r="KTA720953" s="162"/>
      <c r="LCR720953" s="162"/>
      <c r="LCS720953" s="162"/>
      <c r="LCT720953" s="162"/>
      <c r="LCU720953" s="162"/>
      <c r="LCV720953" s="162"/>
      <c r="LCW720953" s="162"/>
      <c r="LMN720953" s="162"/>
      <c r="LMO720953" s="162"/>
      <c r="LMP720953" s="162"/>
      <c r="LMQ720953" s="162"/>
      <c r="LMR720953" s="162"/>
      <c r="LMS720953" s="162"/>
      <c r="LWJ720953" s="162"/>
      <c r="LWK720953" s="162"/>
      <c r="LWL720953" s="162"/>
      <c r="LWM720953" s="162"/>
      <c r="LWN720953" s="162"/>
      <c r="LWO720953" s="162"/>
      <c r="MGF720953" s="162"/>
      <c r="MGG720953" s="162"/>
      <c r="MGH720953" s="162"/>
      <c r="MGI720953" s="162"/>
      <c r="MGJ720953" s="162"/>
      <c r="MGK720953" s="162"/>
      <c r="MQB720953" s="162"/>
      <c r="MQC720953" s="162"/>
      <c r="MQD720953" s="162"/>
      <c r="MQE720953" s="162"/>
      <c r="MQF720953" s="162"/>
      <c r="MQG720953" s="162"/>
      <c r="MZX720953" s="162"/>
      <c r="MZY720953" s="162"/>
      <c r="MZZ720953" s="162"/>
      <c r="NAA720953" s="162"/>
      <c r="NAB720953" s="162"/>
      <c r="NAC720953" s="162"/>
      <c r="NJT720953" s="162"/>
      <c r="NJU720953" s="162"/>
      <c r="NJV720953" s="162"/>
      <c r="NJW720953" s="162"/>
      <c r="NJX720953" s="162"/>
      <c r="NJY720953" s="162"/>
      <c r="NTP720953" s="162"/>
      <c r="NTQ720953" s="162"/>
      <c r="NTR720953" s="162"/>
      <c r="NTS720953" s="162"/>
      <c r="NTT720953" s="162"/>
      <c r="NTU720953" s="162"/>
      <c r="ODL720953" s="162"/>
      <c r="ODM720953" s="162"/>
      <c r="ODN720953" s="162"/>
      <c r="ODO720953" s="162"/>
      <c r="ODP720953" s="162"/>
      <c r="ODQ720953" s="162"/>
      <c r="ONH720953" s="162"/>
      <c r="ONI720953" s="162"/>
      <c r="ONJ720953" s="162"/>
      <c r="ONK720953" s="162"/>
      <c r="ONL720953" s="162"/>
      <c r="ONM720953" s="162"/>
      <c r="OXD720953" s="162"/>
      <c r="OXE720953" s="162"/>
      <c r="OXF720953" s="162"/>
      <c r="OXG720953" s="162"/>
      <c r="OXH720953" s="162"/>
      <c r="OXI720953" s="162"/>
      <c r="PGZ720953" s="162"/>
      <c r="PHA720953" s="162"/>
      <c r="PHB720953" s="162"/>
      <c r="PHC720953" s="162"/>
      <c r="PHD720953" s="162"/>
      <c r="PHE720953" s="162"/>
      <c r="PQV720953" s="162"/>
      <c r="PQW720953" s="162"/>
      <c r="PQX720953" s="162"/>
      <c r="PQY720953" s="162"/>
      <c r="PQZ720953" s="162"/>
      <c r="PRA720953" s="162"/>
      <c r="QAR720953" s="162"/>
      <c r="QAS720953" s="162"/>
      <c r="QAT720953" s="162"/>
      <c r="QAU720953" s="162"/>
      <c r="QAV720953" s="162"/>
      <c r="QAW720953" s="162"/>
      <c r="QKN720953" s="162"/>
      <c r="QKO720953" s="162"/>
      <c r="QKP720953" s="162"/>
      <c r="QKQ720953" s="162"/>
      <c r="QKR720953" s="162"/>
      <c r="QKS720953" s="162"/>
      <c r="QUJ720953" s="162"/>
      <c r="QUK720953" s="162"/>
      <c r="QUL720953" s="162"/>
      <c r="QUM720953" s="162"/>
      <c r="QUN720953" s="162"/>
      <c r="QUO720953" s="162"/>
      <c r="REF720953" s="162"/>
      <c r="REG720953" s="162"/>
      <c r="REH720953" s="162"/>
      <c r="REI720953" s="162"/>
      <c r="REJ720953" s="162"/>
      <c r="REK720953" s="162"/>
      <c r="ROB720953" s="162"/>
      <c r="ROC720953" s="162"/>
      <c r="ROD720953" s="162"/>
      <c r="ROE720953" s="162"/>
      <c r="ROF720953" s="162"/>
      <c r="ROG720953" s="162"/>
      <c r="RXX720953" s="162"/>
      <c r="RXY720953" s="162"/>
      <c r="RXZ720953" s="162"/>
      <c r="RYA720953" s="162"/>
      <c r="RYB720953" s="162"/>
      <c r="RYC720953" s="162"/>
      <c r="SHT720953" s="162"/>
      <c r="SHU720953" s="162"/>
      <c r="SHV720953" s="162"/>
      <c r="SHW720953" s="162"/>
      <c r="SHX720953" s="162"/>
      <c r="SHY720953" s="162"/>
      <c r="SRP720953" s="162"/>
      <c r="SRQ720953" s="162"/>
      <c r="SRR720953" s="162"/>
      <c r="SRS720953" s="162"/>
      <c r="SRT720953" s="162"/>
      <c r="SRU720953" s="162"/>
      <c r="TBL720953" s="162"/>
      <c r="TBM720953" s="162"/>
      <c r="TBN720953" s="162"/>
      <c r="TBO720953" s="162"/>
      <c r="TBP720953" s="162"/>
      <c r="TBQ720953" s="162"/>
      <c r="TLH720953" s="162"/>
      <c r="TLI720953" s="162"/>
      <c r="TLJ720953" s="162"/>
      <c r="TLK720953" s="162"/>
      <c r="TLL720953" s="162"/>
      <c r="TLM720953" s="162"/>
      <c r="TVD720953" s="162"/>
      <c r="TVE720953" s="162"/>
      <c r="TVF720953" s="162"/>
      <c r="TVG720953" s="162"/>
      <c r="TVH720953" s="162"/>
      <c r="TVI720953" s="162"/>
      <c r="UEZ720953" s="162"/>
      <c r="UFA720953" s="162"/>
      <c r="UFB720953" s="162"/>
      <c r="UFC720953" s="162"/>
      <c r="UFD720953" s="162"/>
      <c r="UFE720953" s="162"/>
      <c r="UOV720953" s="162"/>
      <c r="UOW720953" s="162"/>
      <c r="UOX720953" s="162"/>
      <c r="UOY720953" s="162"/>
      <c r="UOZ720953" s="162"/>
      <c r="UPA720953" s="162"/>
      <c r="UYR720953" s="162"/>
      <c r="UYS720953" s="162"/>
      <c r="UYT720953" s="162"/>
      <c r="UYU720953" s="162"/>
      <c r="UYV720953" s="162"/>
      <c r="UYW720953" s="162"/>
      <c r="VIN720953" s="162"/>
      <c r="VIO720953" s="162"/>
      <c r="VIP720953" s="162"/>
      <c r="VIQ720953" s="162"/>
      <c r="VIR720953" s="162"/>
      <c r="VIS720953" s="162"/>
      <c r="VSJ720953" s="162"/>
      <c r="VSK720953" s="162"/>
      <c r="VSL720953" s="162"/>
      <c r="VSM720953" s="162"/>
      <c r="VSN720953" s="162"/>
      <c r="VSO720953" s="162"/>
      <c r="WCF720953" s="162"/>
      <c r="WCG720953" s="162"/>
      <c r="WCH720953" s="162"/>
      <c r="WCI720953" s="162"/>
      <c r="WCJ720953" s="162"/>
      <c r="WCK720953" s="162"/>
      <c r="WMB720953" s="162"/>
      <c r="WMC720953" s="162"/>
      <c r="WMD720953" s="162"/>
      <c r="WME720953" s="162"/>
      <c r="WMF720953" s="162"/>
      <c r="WMG720953" s="162"/>
      <c r="WVX720953" s="162"/>
      <c r="WVY720953" s="162"/>
      <c r="WVZ720953" s="162"/>
      <c r="WWA720953" s="162"/>
      <c r="WWB720953" s="162"/>
      <c r="WWC720953" s="162"/>
    </row>
    <row r="720954" spans="7:789 1040:1813 2064:2837 3088:3861 4112:4885 5136:5909 6160:6933 7184:7957 8208:8981 9232:10005 10256:11029 11280:12053 12304:13077 13328:14101 14352:15125 15376:16149" ht="11.25" customHeight="1" x14ac:dyDescent="0.35">
      <c r="G720954" s="162"/>
      <c r="H720954" s="162"/>
      <c r="I720954" s="162"/>
      <c r="J720954" s="162"/>
      <c r="K720954" s="162"/>
      <c r="L720954" s="162"/>
      <c r="M720954" s="162"/>
      <c r="N720954" s="162"/>
      <c r="O720954" s="162"/>
      <c r="JL720954" s="162"/>
      <c r="JM720954" s="162"/>
      <c r="JN720954" s="162"/>
      <c r="JO720954" s="162"/>
      <c r="JP720954" s="162"/>
      <c r="JQ720954" s="162"/>
      <c r="TH720954" s="162"/>
      <c r="TI720954" s="162"/>
      <c r="TJ720954" s="162"/>
      <c r="TK720954" s="162"/>
      <c r="TL720954" s="162"/>
      <c r="TM720954" s="162"/>
      <c r="ADD720954" s="162"/>
      <c r="ADE720954" s="162"/>
      <c r="ADF720954" s="162"/>
      <c r="ADG720954" s="162"/>
      <c r="ADH720954" s="162"/>
      <c r="ADI720954" s="162"/>
      <c r="AMZ720954" s="162"/>
      <c r="ANA720954" s="162"/>
      <c r="ANB720954" s="162"/>
      <c r="ANC720954" s="162"/>
      <c r="AND720954" s="162"/>
      <c r="ANE720954" s="162"/>
      <c r="AWV720954" s="162"/>
      <c r="AWW720954" s="162"/>
      <c r="AWX720954" s="162"/>
      <c r="AWY720954" s="162"/>
      <c r="AWZ720954" s="162"/>
      <c r="AXA720954" s="162"/>
      <c r="BGR720954" s="162"/>
      <c r="BGS720954" s="162"/>
      <c r="BGT720954" s="162"/>
      <c r="BGU720954" s="162"/>
      <c r="BGV720954" s="162"/>
      <c r="BGW720954" s="162"/>
      <c r="BQN720954" s="162"/>
      <c r="BQO720954" s="162"/>
      <c r="BQP720954" s="162"/>
      <c r="BQQ720954" s="162"/>
      <c r="BQR720954" s="162"/>
      <c r="BQS720954" s="162"/>
      <c r="CAJ720954" s="162"/>
      <c r="CAK720954" s="162"/>
      <c r="CAL720954" s="162"/>
      <c r="CAM720954" s="162"/>
      <c r="CAN720954" s="162"/>
      <c r="CAO720954" s="162"/>
      <c r="CKF720954" s="162"/>
      <c r="CKG720954" s="162"/>
      <c r="CKH720954" s="162"/>
      <c r="CKI720954" s="162"/>
      <c r="CKJ720954" s="162"/>
      <c r="CKK720954" s="162"/>
      <c r="CUB720954" s="162"/>
      <c r="CUC720954" s="162"/>
      <c r="CUD720954" s="162"/>
      <c r="CUE720954" s="162"/>
      <c r="CUF720954" s="162"/>
      <c r="CUG720954" s="162"/>
      <c r="DDX720954" s="162"/>
      <c r="DDY720954" s="162"/>
      <c r="DDZ720954" s="162"/>
      <c r="DEA720954" s="162"/>
      <c r="DEB720954" s="162"/>
      <c r="DEC720954" s="162"/>
      <c r="DNT720954" s="162"/>
      <c r="DNU720954" s="162"/>
      <c r="DNV720954" s="162"/>
      <c r="DNW720954" s="162"/>
      <c r="DNX720954" s="162"/>
      <c r="DNY720954" s="162"/>
      <c r="DXP720954" s="162"/>
      <c r="DXQ720954" s="162"/>
      <c r="DXR720954" s="162"/>
      <c r="DXS720954" s="162"/>
      <c r="DXT720954" s="162"/>
      <c r="DXU720954" s="162"/>
      <c r="EHL720954" s="162"/>
      <c r="EHM720954" s="162"/>
      <c r="EHN720954" s="162"/>
      <c r="EHO720954" s="162"/>
      <c r="EHP720954" s="162"/>
      <c r="EHQ720954" s="162"/>
      <c r="ERH720954" s="162"/>
      <c r="ERI720954" s="162"/>
      <c r="ERJ720954" s="162"/>
      <c r="ERK720954" s="162"/>
      <c r="ERL720954" s="162"/>
      <c r="ERM720954" s="162"/>
      <c r="FBD720954" s="162"/>
      <c r="FBE720954" s="162"/>
      <c r="FBF720954" s="162"/>
      <c r="FBG720954" s="162"/>
      <c r="FBH720954" s="162"/>
      <c r="FBI720954" s="162"/>
      <c r="FKZ720954" s="162"/>
      <c r="FLA720954" s="162"/>
      <c r="FLB720954" s="162"/>
      <c r="FLC720954" s="162"/>
      <c r="FLD720954" s="162"/>
      <c r="FLE720954" s="162"/>
      <c r="FUV720954" s="162"/>
      <c r="FUW720954" s="162"/>
      <c r="FUX720954" s="162"/>
      <c r="FUY720954" s="162"/>
      <c r="FUZ720954" s="162"/>
      <c r="FVA720954" s="162"/>
      <c r="GER720954" s="162"/>
      <c r="GES720954" s="162"/>
      <c r="GET720954" s="162"/>
      <c r="GEU720954" s="162"/>
      <c r="GEV720954" s="162"/>
      <c r="GEW720954" s="162"/>
      <c r="GON720954" s="162"/>
      <c r="GOO720954" s="162"/>
      <c r="GOP720954" s="162"/>
      <c r="GOQ720954" s="162"/>
      <c r="GOR720954" s="162"/>
      <c r="GOS720954" s="162"/>
      <c r="GYJ720954" s="162"/>
      <c r="GYK720954" s="162"/>
      <c r="GYL720954" s="162"/>
      <c r="GYM720954" s="162"/>
      <c r="GYN720954" s="162"/>
      <c r="GYO720954" s="162"/>
      <c r="HIF720954" s="162"/>
      <c r="HIG720954" s="162"/>
      <c r="HIH720954" s="162"/>
      <c r="HII720954" s="162"/>
      <c r="HIJ720954" s="162"/>
      <c r="HIK720954" s="162"/>
      <c r="HSB720954" s="162"/>
      <c r="HSC720954" s="162"/>
      <c r="HSD720954" s="162"/>
      <c r="HSE720954" s="162"/>
      <c r="HSF720954" s="162"/>
      <c r="HSG720954" s="162"/>
      <c r="IBX720954" s="162"/>
      <c r="IBY720954" s="162"/>
      <c r="IBZ720954" s="162"/>
      <c r="ICA720954" s="162"/>
      <c r="ICB720954" s="162"/>
      <c r="ICC720954" s="162"/>
      <c r="ILT720954" s="162"/>
      <c r="ILU720954" s="162"/>
      <c r="ILV720954" s="162"/>
      <c r="ILW720954" s="162"/>
      <c r="ILX720954" s="162"/>
      <c r="ILY720954" s="162"/>
      <c r="IVP720954" s="162"/>
      <c r="IVQ720954" s="162"/>
      <c r="IVR720954" s="162"/>
      <c r="IVS720954" s="162"/>
      <c r="IVT720954" s="162"/>
      <c r="IVU720954" s="162"/>
      <c r="JFL720954" s="162"/>
      <c r="JFM720954" s="162"/>
      <c r="JFN720954" s="162"/>
      <c r="JFO720954" s="162"/>
      <c r="JFP720954" s="162"/>
      <c r="JFQ720954" s="162"/>
      <c r="JPH720954" s="162"/>
      <c r="JPI720954" s="162"/>
      <c r="JPJ720954" s="162"/>
      <c r="JPK720954" s="162"/>
      <c r="JPL720954" s="162"/>
      <c r="JPM720954" s="162"/>
      <c r="JZD720954" s="162"/>
      <c r="JZE720954" s="162"/>
      <c r="JZF720954" s="162"/>
      <c r="JZG720954" s="162"/>
      <c r="JZH720954" s="162"/>
      <c r="JZI720954" s="162"/>
      <c r="KIZ720954" s="162"/>
      <c r="KJA720954" s="162"/>
      <c r="KJB720954" s="162"/>
      <c r="KJC720954" s="162"/>
      <c r="KJD720954" s="162"/>
      <c r="KJE720954" s="162"/>
      <c r="KSV720954" s="162"/>
      <c r="KSW720954" s="162"/>
      <c r="KSX720954" s="162"/>
      <c r="KSY720954" s="162"/>
      <c r="KSZ720954" s="162"/>
      <c r="KTA720954" s="162"/>
      <c r="LCR720954" s="162"/>
      <c r="LCS720954" s="162"/>
      <c r="LCT720954" s="162"/>
      <c r="LCU720954" s="162"/>
      <c r="LCV720954" s="162"/>
      <c r="LCW720954" s="162"/>
      <c r="LMN720954" s="162"/>
      <c r="LMO720954" s="162"/>
      <c r="LMP720954" s="162"/>
      <c r="LMQ720954" s="162"/>
      <c r="LMR720954" s="162"/>
      <c r="LMS720954" s="162"/>
      <c r="LWJ720954" s="162"/>
      <c r="LWK720954" s="162"/>
      <c r="LWL720954" s="162"/>
      <c r="LWM720954" s="162"/>
      <c r="LWN720954" s="162"/>
      <c r="LWO720954" s="162"/>
      <c r="MGF720954" s="162"/>
      <c r="MGG720954" s="162"/>
      <c r="MGH720954" s="162"/>
      <c r="MGI720954" s="162"/>
      <c r="MGJ720954" s="162"/>
      <c r="MGK720954" s="162"/>
      <c r="MQB720954" s="162"/>
      <c r="MQC720954" s="162"/>
      <c r="MQD720954" s="162"/>
      <c r="MQE720954" s="162"/>
      <c r="MQF720954" s="162"/>
      <c r="MQG720954" s="162"/>
      <c r="MZX720954" s="162"/>
      <c r="MZY720954" s="162"/>
      <c r="MZZ720954" s="162"/>
      <c r="NAA720954" s="162"/>
      <c r="NAB720954" s="162"/>
      <c r="NAC720954" s="162"/>
      <c r="NJT720954" s="162"/>
      <c r="NJU720954" s="162"/>
      <c r="NJV720954" s="162"/>
      <c r="NJW720954" s="162"/>
      <c r="NJX720954" s="162"/>
      <c r="NJY720954" s="162"/>
      <c r="NTP720954" s="162"/>
      <c r="NTQ720954" s="162"/>
      <c r="NTR720954" s="162"/>
      <c r="NTS720954" s="162"/>
      <c r="NTT720954" s="162"/>
      <c r="NTU720954" s="162"/>
      <c r="ODL720954" s="162"/>
      <c r="ODM720954" s="162"/>
      <c r="ODN720954" s="162"/>
      <c r="ODO720954" s="162"/>
      <c r="ODP720954" s="162"/>
      <c r="ODQ720954" s="162"/>
      <c r="ONH720954" s="162"/>
      <c r="ONI720954" s="162"/>
      <c r="ONJ720954" s="162"/>
      <c r="ONK720954" s="162"/>
      <c r="ONL720954" s="162"/>
      <c r="ONM720954" s="162"/>
      <c r="OXD720954" s="162"/>
      <c r="OXE720954" s="162"/>
      <c r="OXF720954" s="162"/>
      <c r="OXG720954" s="162"/>
      <c r="OXH720954" s="162"/>
      <c r="OXI720954" s="162"/>
      <c r="PGZ720954" s="162"/>
      <c r="PHA720954" s="162"/>
      <c r="PHB720954" s="162"/>
      <c r="PHC720954" s="162"/>
      <c r="PHD720954" s="162"/>
      <c r="PHE720954" s="162"/>
      <c r="PQV720954" s="162"/>
      <c r="PQW720954" s="162"/>
      <c r="PQX720954" s="162"/>
      <c r="PQY720954" s="162"/>
      <c r="PQZ720954" s="162"/>
      <c r="PRA720954" s="162"/>
      <c r="QAR720954" s="162"/>
      <c r="QAS720954" s="162"/>
      <c r="QAT720954" s="162"/>
      <c r="QAU720954" s="162"/>
      <c r="QAV720954" s="162"/>
      <c r="QAW720954" s="162"/>
      <c r="QKN720954" s="162"/>
      <c r="QKO720954" s="162"/>
      <c r="QKP720954" s="162"/>
      <c r="QKQ720954" s="162"/>
      <c r="QKR720954" s="162"/>
      <c r="QKS720954" s="162"/>
      <c r="QUJ720954" s="162"/>
      <c r="QUK720954" s="162"/>
      <c r="QUL720954" s="162"/>
      <c r="QUM720954" s="162"/>
      <c r="QUN720954" s="162"/>
      <c r="QUO720954" s="162"/>
      <c r="REF720954" s="162"/>
      <c r="REG720954" s="162"/>
      <c r="REH720954" s="162"/>
      <c r="REI720954" s="162"/>
      <c r="REJ720954" s="162"/>
      <c r="REK720954" s="162"/>
      <c r="ROB720954" s="162"/>
      <c r="ROC720954" s="162"/>
      <c r="ROD720954" s="162"/>
      <c r="ROE720954" s="162"/>
      <c r="ROF720954" s="162"/>
      <c r="ROG720954" s="162"/>
      <c r="RXX720954" s="162"/>
      <c r="RXY720954" s="162"/>
      <c r="RXZ720954" s="162"/>
      <c r="RYA720954" s="162"/>
      <c r="RYB720954" s="162"/>
      <c r="RYC720954" s="162"/>
      <c r="SHT720954" s="162"/>
      <c r="SHU720954" s="162"/>
      <c r="SHV720954" s="162"/>
      <c r="SHW720954" s="162"/>
      <c r="SHX720954" s="162"/>
      <c r="SHY720954" s="162"/>
      <c r="SRP720954" s="162"/>
      <c r="SRQ720954" s="162"/>
      <c r="SRR720954" s="162"/>
      <c r="SRS720954" s="162"/>
      <c r="SRT720954" s="162"/>
      <c r="SRU720954" s="162"/>
      <c r="TBL720954" s="162"/>
      <c r="TBM720954" s="162"/>
      <c r="TBN720954" s="162"/>
      <c r="TBO720954" s="162"/>
      <c r="TBP720954" s="162"/>
      <c r="TBQ720954" s="162"/>
      <c r="TLH720954" s="162"/>
      <c r="TLI720954" s="162"/>
      <c r="TLJ720954" s="162"/>
      <c r="TLK720954" s="162"/>
      <c r="TLL720954" s="162"/>
      <c r="TLM720954" s="162"/>
      <c r="TVD720954" s="162"/>
      <c r="TVE720954" s="162"/>
      <c r="TVF720954" s="162"/>
      <c r="TVG720954" s="162"/>
      <c r="TVH720954" s="162"/>
      <c r="TVI720954" s="162"/>
      <c r="UEZ720954" s="162"/>
      <c r="UFA720954" s="162"/>
      <c r="UFB720954" s="162"/>
      <c r="UFC720954" s="162"/>
      <c r="UFD720954" s="162"/>
      <c r="UFE720954" s="162"/>
      <c r="UOV720954" s="162"/>
      <c r="UOW720954" s="162"/>
      <c r="UOX720954" s="162"/>
      <c r="UOY720954" s="162"/>
      <c r="UOZ720954" s="162"/>
      <c r="UPA720954" s="162"/>
      <c r="UYR720954" s="162"/>
      <c r="UYS720954" s="162"/>
      <c r="UYT720954" s="162"/>
      <c r="UYU720954" s="162"/>
      <c r="UYV720954" s="162"/>
      <c r="UYW720954" s="162"/>
      <c r="VIN720954" s="162"/>
      <c r="VIO720954" s="162"/>
      <c r="VIP720954" s="162"/>
      <c r="VIQ720954" s="162"/>
      <c r="VIR720954" s="162"/>
      <c r="VIS720954" s="162"/>
      <c r="VSJ720954" s="162"/>
      <c r="VSK720954" s="162"/>
      <c r="VSL720954" s="162"/>
      <c r="VSM720954" s="162"/>
      <c r="VSN720954" s="162"/>
      <c r="VSO720954" s="162"/>
      <c r="WCF720954" s="162"/>
      <c r="WCG720954" s="162"/>
      <c r="WCH720954" s="162"/>
      <c r="WCI720954" s="162"/>
      <c r="WCJ720954" s="162"/>
      <c r="WCK720954" s="162"/>
      <c r="WMB720954" s="162"/>
      <c r="WMC720954" s="162"/>
      <c r="WMD720954" s="162"/>
      <c r="WME720954" s="162"/>
      <c r="WMF720954" s="162"/>
      <c r="WMG720954" s="162"/>
      <c r="WVX720954" s="162"/>
      <c r="WVY720954" s="162"/>
      <c r="WVZ720954" s="162"/>
      <c r="WWA720954" s="162"/>
      <c r="WWB720954" s="162"/>
      <c r="WWC720954" s="162"/>
    </row>
    <row r="720955" spans="7:789 1040:1813 2064:2837 3088:3861 4112:4885 5136:5909 6160:6933 7184:7957 8208:8981 9232:10005 10256:11029 11280:12053 12304:13077 13328:14101 14352:15125 15376:16149" ht="11.25" customHeight="1" x14ac:dyDescent="0.35">
      <c r="G720955" s="162"/>
      <c r="H720955" s="162"/>
      <c r="I720955" s="162"/>
      <c r="J720955" s="162"/>
      <c r="K720955" s="162"/>
      <c r="L720955" s="162"/>
      <c r="M720955" s="162"/>
      <c r="N720955" s="162"/>
      <c r="O720955" s="162"/>
      <c r="JL720955" s="162"/>
      <c r="JM720955" s="162"/>
      <c r="JN720955" s="162"/>
      <c r="JO720955" s="162"/>
      <c r="JP720955" s="162"/>
      <c r="JQ720955" s="162"/>
      <c r="TH720955" s="162"/>
      <c r="TI720955" s="162"/>
      <c r="TJ720955" s="162"/>
      <c r="TK720955" s="162"/>
      <c r="TL720955" s="162"/>
      <c r="TM720955" s="162"/>
      <c r="ADD720955" s="162"/>
      <c r="ADE720955" s="162"/>
      <c r="ADF720955" s="162"/>
      <c r="ADG720955" s="162"/>
      <c r="ADH720955" s="162"/>
      <c r="ADI720955" s="162"/>
      <c r="AMZ720955" s="162"/>
      <c r="ANA720955" s="162"/>
      <c r="ANB720955" s="162"/>
      <c r="ANC720955" s="162"/>
      <c r="AND720955" s="162"/>
      <c r="ANE720955" s="162"/>
      <c r="AWV720955" s="162"/>
      <c r="AWW720955" s="162"/>
      <c r="AWX720955" s="162"/>
      <c r="AWY720955" s="162"/>
      <c r="AWZ720955" s="162"/>
      <c r="AXA720955" s="162"/>
      <c r="BGR720955" s="162"/>
      <c r="BGS720955" s="162"/>
      <c r="BGT720955" s="162"/>
      <c r="BGU720955" s="162"/>
      <c r="BGV720955" s="162"/>
      <c r="BGW720955" s="162"/>
      <c r="BQN720955" s="162"/>
      <c r="BQO720955" s="162"/>
      <c r="BQP720955" s="162"/>
      <c r="BQQ720955" s="162"/>
      <c r="BQR720955" s="162"/>
      <c r="BQS720955" s="162"/>
      <c r="CAJ720955" s="162"/>
      <c r="CAK720955" s="162"/>
      <c r="CAL720955" s="162"/>
      <c r="CAM720955" s="162"/>
      <c r="CAN720955" s="162"/>
      <c r="CAO720955" s="162"/>
      <c r="CKF720955" s="162"/>
      <c r="CKG720955" s="162"/>
      <c r="CKH720955" s="162"/>
      <c r="CKI720955" s="162"/>
      <c r="CKJ720955" s="162"/>
      <c r="CKK720955" s="162"/>
      <c r="CUB720955" s="162"/>
      <c r="CUC720955" s="162"/>
      <c r="CUD720955" s="162"/>
      <c r="CUE720955" s="162"/>
      <c r="CUF720955" s="162"/>
      <c r="CUG720955" s="162"/>
      <c r="DDX720955" s="162"/>
      <c r="DDY720955" s="162"/>
      <c r="DDZ720955" s="162"/>
      <c r="DEA720955" s="162"/>
      <c r="DEB720955" s="162"/>
      <c r="DEC720955" s="162"/>
      <c r="DNT720955" s="162"/>
      <c r="DNU720955" s="162"/>
      <c r="DNV720955" s="162"/>
      <c r="DNW720955" s="162"/>
      <c r="DNX720955" s="162"/>
      <c r="DNY720955" s="162"/>
      <c r="DXP720955" s="162"/>
      <c r="DXQ720955" s="162"/>
      <c r="DXR720955" s="162"/>
      <c r="DXS720955" s="162"/>
      <c r="DXT720955" s="162"/>
      <c r="DXU720955" s="162"/>
      <c r="EHL720955" s="162"/>
      <c r="EHM720955" s="162"/>
      <c r="EHN720955" s="162"/>
      <c r="EHO720955" s="162"/>
      <c r="EHP720955" s="162"/>
      <c r="EHQ720955" s="162"/>
      <c r="ERH720955" s="162"/>
      <c r="ERI720955" s="162"/>
      <c r="ERJ720955" s="162"/>
      <c r="ERK720955" s="162"/>
      <c r="ERL720955" s="162"/>
      <c r="ERM720955" s="162"/>
      <c r="FBD720955" s="162"/>
      <c r="FBE720955" s="162"/>
      <c r="FBF720955" s="162"/>
      <c r="FBG720955" s="162"/>
      <c r="FBH720955" s="162"/>
      <c r="FBI720955" s="162"/>
      <c r="FKZ720955" s="162"/>
      <c r="FLA720955" s="162"/>
      <c r="FLB720955" s="162"/>
      <c r="FLC720955" s="162"/>
      <c r="FLD720955" s="162"/>
      <c r="FLE720955" s="162"/>
      <c r="FUV720955" s="162"/>
      <c r="FUW720955" s="162"/>
      <c r="FUX720955" s="162"/>
      <c r="FUY720955" s="162"/>
      <c r="FUZ720955" s="162"/>
      <c r="FVA720955" s="162"/>
      <c r="GER720955" s="162"/>
      <c r="GES720955" s="162"/>
      <c r="GET720955" s="162"/>
      <c r="GEU720955" s="162"/>
      <c r="GEV720955" s="162"/>
      <c r="GEW720955" s="162"/>
      <c r="GON720955" s="162"/>
      <c r="GOO720955" s="162"/>
      <c r="GOP720955" s="162"/>
      <c r="GOQ720955" s="162"/>
      <c r="GOR720955" s="162"/>
      <c r="GOS720955" s="162"/>
      <c r="GYJ720955" s="162"/>
      <c r="GYK720955" s="162"/>
      <c r="GYL720955" s="162"/>
      <c r="GYM720955" s="162"/>
      <c r="GYN720955" s="162"/>
      <c r="GYO720955" s="162"/>
      <c r="HIF720955" s="162"/>
      <c r="HIG720955" s="162"/>
      <c r="HIH720955" s="162"/>
      <c r="HII720955" s="162"/>
      <c r="HIJ720955" s="162"/>
      <c r="HIK720955" s="162"/>
      <c r="HSB720955" s="162"/>
      <c r="HSC720955" s="162"/>
      <c r="HSD720955" s="162"/>
      <c r="HSE720955" s="162"/>
      <c r="HSF720955" s="162"/>
      <c r="HSG720955" s="162"/>
      <c r="IBX720955" s="162"/>
      <c r="IBY720955" s="162"/>
      <c r="IBZ720955" s="162"/>
      <c r="ICA720955" s="162"/>
      <c r="ICB720955" s="162"/>
      <c r="ICC720955" s="162"/>
      <c r="ILT720955" s="162"/>
      <c r="ILU720955" s="162"/>
      <c r="ILV720955" s="162"/>
      <c r="ILW720955" s="162"/>
      <c r="ILX720955" s="162"/>
      <c r="ILY720955" s="162"/>
      <c r="IVP720955" s="162"/>
      <c r="IVQ720955" s="162"/>
      <c r="IVR720955" s="162"/>
      <c r="IVS720955" s="162"/>
      <c r="IVT720955" s="162"/>
      <c r="IVU720955" s="162"/>
      <c r="JFL720955" s="162"/>
      <c r="JFM720955" s="162"/>
      <c r="JFN720955" s="162"/>
      <c r="JFO720955" s="162"/>
      <c r="JFP720955" s="162"/>
      <c r="JFQ720955" s="162"/>
      <c r="JPH720955" s="162"/>
      <c r="JPI720955" s="162"/>
      <c r="JPJ720955" s="162"/>
      <c r="JPK720955" s="162"/>
      <c r="JPL720955" s="162"/>
      <c r="JPM720955" s="162"/>
      <c r="JZD720955" s="162"/>
      <c r="JZE720955" s="162"/>
      <c r="JZF720955" s="162"/>
      <c r="JZG720955" s="162"/>
      <c r="JZH720955" s="162"/>
      <c r="JZI720955" s="162"/>
      <c r="KIZ720955" s="162"/>
      <c r="KJA720955" s="162"/>
      <c r="KJB720955" s="162"/>
      <c r="KJC720955" s="162"/>
      <c r="KJD720955" s="162"/>
      <c r="KJE720955" s="162"/>
      <c r="KSV720955" s="162"/>
      <c r="KSW720955" s="162"/>
      <c r="KSX720955" s="162"/>
      <c r="KSY720955" s="162"/>
      <c r="KSZ720955" s="162"/>
      <c r="KTA720955" s="162"/>
      <c r="LCR720955" s="162"/>
      <c r="LCS720955" s="162"/>
      <c r="LCT720955" s="162"/>
      <c r="LCU720955" s="162"/>
      <c r="LCV720955" s="162"/>
      <c r="LCW720955" s="162"/>
      <c r="LMN720955" s="162"/>
      <c r="LMO720955" s="162"/>
      <c r="LMP720955" s="162"/>
      <c r="LMQ720955" s="162"/>
      <c r="LMR720955" s="162"/>
      <c r="LMS720955" s="162"/>
      <c r="LWJ720955" s="162"/>
      <c r="LWK720955" s="162"/>
      <c r="LWL720955" s="162"/>
      <c r="LWM720955" s="162"/>
      <c r="LWN720955" s="162"/>
      <c r="LWO720955" s="162"/>
      <c r="MGF720955" s="162"/>
      <c r="MGG720955" s="162"/>
      <c r="MGH720955" s="162"/>
      <c r="MGI720955" s="162"/>
      <c r="MGJ720955" s="162"/>
      <c r="MGK720955" s="162"/>
      <c r="MQB720955" s="162"/>
      <c r="MQC720955" s="162"/>
      <c r="MQD720955" s="162"/>
      <c r="MQE720955" s="162"/>
      <c r="MQF720955" s="162"/>
      <c r="MQG720955" s="162"/>
      <c r="MZX720955" s="162"/>
      <c r="MZY720955" s="162"/>
      <c r="MZZ720955" s="162"/>
      <c r="NAA720955" s="162"/>
      <c r="NAB720955" s="162"/>
      <c r="NAC720955" s="162"/>
      <c r="NJT720955" s="162"/>
      <c r="NJU720955" s="162"/>
      <c r="NJV720955" s="162"/>
      <c r="NJW720955" s="162"/>
      <c r="NJX720955" s="162"/>
      <c r="NJY720955" s="162"/>
      <c r="NTP720955" s="162"/>
      <c r="NTQ720955" s="162"/>
      <c r="NTR720955" s="162"/>
      <c r="NTS720955" s="162"/>
      <c r="NTT720955" s="162"/>
      <c r="NTU720955" s="162"/>
      <c r="ODL720955" s="162"/>
      <c r="ODM720955" s="162"/>
      <c r="ODN720955" s="162"/>
      <c r="ODO720955" s="162"/>
      <c r="ODP720955" s="162"/>
      <c r="ODQ720955" s="162"/>
      <c r="ONH720955" s="162"/>
      <c r="ONI720955" s="162"/>
      <c r="ONJ720955" s="162"/>
      <c r="ONK720955" s="162"/>
      <c r="ONL720955" s="162"/>
      <c r="ONM720955" s="162"/>
      <c r="OXD720955" s="162"/>
      <c r="OXE720955" s="162"/>
      <c r="OXF720955" s="162"/>
      <c r="OXG720955" s="162"/>
      <c r="OXH720955" s="162"/>
      <c r="OXI720955" s="162"/>
      <c r="PGZ720955" s="162"/>
      <c r="PHA720955" s="162"/>
      <c r="PHB720955" s="162"/>
      <c r="PHC720955" s="162"/>
      <c r="PHD720955" s="162"/>
      <c r="PHE720955" s="162"/>
      <c r="PQV720955" s="162"/>
      <c r="PQW720955" s="162"/>
      <c r="PQX720955" s="162"/>
      <c r="PQY720955" s="162"/>
      <c r="PQZ720955" s="162"/>
      <c r="PRA720955" s="162"/>
      <c r="QAR720955" s="162"/>
      <c r="QAS720955" s="162"/>
      <c r="QAT720955" s="162"/>
      <c r="QAU720955" s="162"/>
      <c r="QAV720955" s="162"/>
      <c r="QAW720955" s="162"/>
      <c r="QKN720955" s="162"/>
      <c r="QKO720955" s="162"/>
      <c r="QKP720955" s="162"/>
      <c r="QKQ720955" s="162"/>
      <c r="QKR720955" s="162"/>
      <c r="QKS720955" s="162"/>
      <c r="QUJ720955" s="162"/>
      <c r="QUK720955" s="162"/>
      <c r="QUL720955" s="162"/>
      <c r="QUM720955" s="162"/>
      <c r="QUN720955" s="162"/>
      <c r="QUO720955" s="162"/>
      <c r="REF720955" s="162"/>
      <c r="REG720955" s="162"/>
      <c r="REH720955" s="162"/>
      <c r="REI720955" s="162"/>
      <c r="REJ720955" s="162"/>
      <c r="REK720955" s="162"/>
      <c r="ROB720955" s="162"/>
      <c r="ROC720955" s="162"/>
      <c r="ROD720955" s="162"/>
      <c r="ROE720955" s="162"/>
      <c r="ROF720955" s="162"/>
      <c r="ROG720955" s="162"/>
      <c r="RXX720955" s="162"/>
      <c r="RXY720955" s="162"/>
      <c r="RXZ720955" s="162"/>
      <c r="RYA720955" s="162"/>
      <c r="RYB720955" s="162"/>
      <c r="RYC720955" s="162"/>
      <c r="SHT720955" s="162"/>
      <c r="SHU720955" s="162"/>
      <c r="SHV720955" s="162"/>
      <c r="SHW720955" s="162"/>
      <c r="SHX720955" s="162"/>
      <c r="SHY720955" s="162"/>
      <c r="SRP720955" s="162"/>
      <c r="SRQ720955" s="162"/>
      <c r="SRR720955" s="162"/>
      <c r="SRS720955" s="162"/>
      <c r="SRT720955" s="162"/>
      <c r="SRU720955" s="162"/>
      <c r="TBL720955" s="162"/>
      <c r="TBM720955" s="162"/>
      <c r="TBN720955" s="162"/>
      <c r="TBO720955" s="162"/>
      <c r="TBP720955" s="162"/>
      <c r="TBQ720955" s="162"/>
      <c r="TLH720955" s="162"/>
      <c r="TLI720955" s="162"/>
      <c r="TLJ720955" s="162"/>
      <c r="TLK720955" s="162"/>
      <c r="TLL720955" s="162"/>
      <c r="TLM720955" s="162"/>
      <c r="TVD720955" s="162"/>
      <c r="TVE720955" s="162"/>
      <c r="TVF720955" s="162"/>
      <c r="TVG720955" s="162"/>
      <c r="TVH720955" s="162"/>
      <c r="TVI720955" s="162"/>
      <c r="UEZ720955" s="162"/>
      <c r="UFA720955" s="162"/>
      <c r="UFB720955" s="162"/>
      <c r="UFC720955" s="162"/>
      <c r="UFD720955" s="162"/>
      <c r="UFE720955" s="162"/>
      <c r="UOV720955" s="162"/>
      <c r="UOW720955" s="162"/>
      <c r="UOX720955" s="162"/>
      <c r="UOY720955" s="162"/>
      <c r="UOZ720955" s="162"/>
      <c r="UPA720955" s="162"/>
      <c r="UYR720955" s="162"/>
      <c r="UYS720955" s="162"/>
      <c r="UYT720955" s="162"/>
      <c r="UYU720955" s="162"/>
      <c r="UYV720955" s="162"/>
      <c r="UYW720955" s="162"/>
      <c r="VIN720955" s="162"/>
      <c r="VIO720955" s="162"/>
      <c r="VIP720955" s="162"/>
      <c r="VIQ720955" s="162"/>
      <c r="VIR720955" s="162"/>
      <c r="VIS720955" s="162"/>
      <c r="VSJ720955" s="162"/>
      <c r="VSK720955" s="162"/>
      <c r="VSL720955" s="162"/>
      <c r="VSM720955" s="162"/>
      <c r="VSN720955" s="162"/>
      <c r="VSO720955" s="162"/>
      <c r="WCF720955" s="162"/>
      <c r="WCG720955" s="162"/>
      <c r="WCH720955" s="162"/>
      <c r="WCI720955" s="162"/>
      <c r="WCJ720955" s="162"/>
      <c r="WCK720955" s="162"/>
      <c r="WMB720955" s="162"/>
      <c r="WMC720955" s="162"/>
      <c r="WMD720955" s="162"/>
      <c r="WME720955" s="162"/>
      <c r="WMF720955" s="162"/>
      <c r="WMG720955" s="162"/>
      <c r="WVX720955" s="162"/>
      <c r="WVY720955" s="162"/>
      <c r="WVZ720955" s="162"/>
      <c r="WWA720955" s="162"/>
      <c r="WWB720955" s="162"/>
      <c r="WWC720955" s="162"/>
    </row>
    <row r="720956" spans="7:789 1040:1813 2064:2837 3088:3861 4112:4885 5136:5909 6160:6933 7184:7957 8208:8981 9232:10005 10256:11029 11280:12053 12304:13077 13328:14101 14352:15125 15376:16149" ht="11.25" customHeight="1" x14ac:dyDescent="0.35">
      <c r="G720956" s="162"/>
      <c r="H720956" s="162"/>
      <c r="I720956" s="162"/>
      <c r="J720956" s="162"/>
      <c r="K720956" s="162"/>
      <c r="L720956" s="162"/>
      <c r="M720956" s="162"/>
      <c r="N720956" s="162"/>
      <c r="O720956" s="162"/>
      <c r="JL720956" s="162"/>
      <c r="JM720956" s="162"/>
      <c r="JN720956" s="162"/>
      <c r="JO720956" s="162"/>
      <c r="JP720956" s="162"/>
      <c r="JQ720956" s="162"/>
      <c r="TH720956" s="162"/>
      <c r="TI720956" s="162"/>
      <c r="TJ720956" s="162"/>
      <c r="TK720956" s="162"/>
      <c r="TL720956" s="162"/>
      <c r="TM720956" s="162"/>
      <c r="ADD720956" s="162"/>
      <c r="ADE720956" s="162"/>
      <c r="ADF720956" s="162"/>
      <c r="ADG720956" s="162"/>
      <c r="ADH720956" s="162"/>
      <c r="ADI720956" s="162"/>
      <c r="AMZ720956" s="162"/>
      <c r="ANA720956" s="162"/>
      <c r="ANB720956" s="162"/>
      <c r="ANC720956" s="162"/>
      <c r="AND720956" s="162"/>
      <c r="ANE720956" s="162"/>
      <c r="AWV720956" s="162"/>
      <c r="AWW720956" s="162"/>
      <c r="AWX720956" s="162"/>
      <c r="AWY720956" s="162"/>
      <c r="AWZ720956" s="162"/>
      <c r="AXA720956" s="162"/>
      <c r="BGR720956" s="162"/>
      <c r="BGS720956" s="162"/>
      <c r="BGT720956" s="162"/>
      <c r="BGU720956" s="162"/>
      <c r="BGV720956" s="162"/>
      <c r="BGW720956" s="162"/>
      <c r="BQN720956" s="162"/>
      <c r="BQO720956" s="162"/>
      <c r="BQP720956" s="162"/>
      <c r="BQQ720956" s="162"/>
      <c r="BQR720956" s="162"/>
      <c r="BQS720956" s="162"/>
      <c r="CAJ720956" s="162"/>
      <c r="CAK720956" s="162"/>
      <c r="CAL720956" s="162"/>
      <c r="CAM720956" s="162"/>
      <c r="CAN720956" s="162"/>
      <c r="CAO720956" s="162"/>
      <c r="CKF720956" s="162"/>
      <c r="CKG720956" s="162"/>
      <c r="CKH720956" s="162"/>
      <c r="CKI720956" s="162"/>
      <c r="CKJ720956" s="162"/>
      <c r="CKK720956" s="162"/>
      <c r="CUB720956" s="162"/>
      <c r="CUC720956" s="162"/>
      <c r="CUD720956" s="162"/>
      <c r="CUE720956" s="162"/>
      <c r="CUF720956" s="162"/>
      <c r="CUG720956" s="162"/>
      <c r="DDX720956" s="162"/>
      <c r="DDY720956" s="162"/>
      <c r="DDZ720956" s="162"/>
      <c r="DEA720956" s="162"/>
      <c r="DEB720956" s="162"/>
      <c r="DEC720956" s="162"/>
      <c r="DNT720956" s="162"/>
      <c r="DNU720956" s="162"/>
      <c r="DNV720956" s="162"/>
      <c r="DNW720956" s="162"/>
      <c r="DNX720956" s="162"/>
      <c r="DNY720956" s="162"/>
      <c r="DXP720956" s="162"/>
      <c r="DXQ720956" s="162"/>
      <c r="DXR720956" s="162"/>
      <c r="DXS720956" s="162"/>
      <c r="DXT720956" s="162"/>
      <c r="DXU720956" s="162"/>
      <c r="EHL720956" s="162"/>
      <c r="EHM720956" s="162"/>
      <c r="EHN720956" s="162"/>
      <c r="EHO720956" s="162"/>
      <c r="EHP720956" s="162"/>
      <c r="EHQ720956" s="162"/>
      <c r="ERH720956" s="162"/>
      <c r="ERI720956" s="162"/>
      <c r="ERJ720956" s="162"/>
      <c r="ERK720956" s="162"/>
      <c r="ERL720956" s="162"/>
      <c r="ERM720956" s="162"/>
      <c r="FBD720956" s="162"/>
      <c r="FBE720956" s="162"/>
      <c r="FBF720956" s="162"/>
      <c r="FBG720956" s="162"/>
      <c r="FBH720956" s="162"/>
      <c r="FBI720956" s="162"/>
      <c r="FKZ720956" s="162"/>
      <c r="FLA720956" s="162"/>
      <c r="FLB720956" s="162"/>
      <c r="FLC720956" s="162"/>
      <c r="FLD720956" s="162"/>
      <c r="FLE720956" s="162"/>
      <c r="FUV720956" s="162"/>
      <c r="FUW720956" s="162"/>
      <c r="FUX720956" s="162"/>
      <c r="FUY720956" s="162"/>
      <c r="FUZ720956" s="162"/>
      <c r="FVA720956" s="162"/>
      <c r="GER720956" s="162"/>
      <c r="GES720956" s="162"/>
      <c r="GET720956" s="162"/>
      <c r="GEU720956" s="162"/>
      <c r="GEV720956" s="162"/>
      <c r="GEW720956" s="162"/>
      <c r="GON720956" s="162"/>
      <c r="GOO720956" s="162"/>
      <c r="GOP720956" s="162"/>
      <c r="GOQ720956" s="162"/>
      <c r="GOR720956" s="162"/>
      <c r="GOS720956" s="162"/>
      <c r="GYJ720956" s="162"/>
      <c r="GYK720956" s="162"/>
      <c r="GYL720956" s="162"/>
      <c r="GYM720956" s="162"/>
      <c r="GYN720956" s="162"/>
      <c r="GYO720956" s="162"/>
      <c r="HIF720956" s="162"/>
      <c r="HIG720956" s="162"/>
      <c r="HIH720956" s="162"/>
      <c r="HII720956" s="162"/>
      <c r="HIJ720956" s="162"/>
      <c r="HIK720956" s="162"/>
      <c r="HSB720956" s="162"/>
      <c r="HSC720956" s="162"/>
      <c r="HSD720956" s="162"/>
      <c r="HSE720956" s="162"/>
      <c r="HSF720956" s="162"/>
      <c r="HSG720956" s="162"/>
      <c r="IBX720956" s="162"/>
      <c r="IBY720956" s="162"/>
      <c r="IBZ720956" s="162"/>
      <c r="ICA720956" s="162"/>
      <c r="ICB720956" s="162"/>
      <c r="ICC720956" s="162"/>
      <c r="ILT720956" s="162"/>
      <c r="ILU720956" s="162"/>
      <c r="ILV720956" s="162"/>
      <c r="ILW720956" s="162"/>
      <c r="ILX720956" s="162"/>
      <c r="ILY720956" s="162"/>
      <c r="IVP720956" s="162"/>
      <c r="IVQ720956" s="162"/>
      <c r="IVR720956" s="162"/>
      <c r="IVS720956" s="162"/>
      <c r="IVT720956" s="162"/>
      <c r="IVU720956" s="162"/>
      <c r="JFL720956" s="162"/>
      <c r="JFM720956" s="162"/>
      <c r="JFN720956" s="162"/>
      <c r="JFO720956" s="162"/>
      <c r="JFP720956" s="162"/>
      <c r="JFQ720956" s="162"/>
      <c r="JPH720956" s="162"/>
      <c r="JPI720956" s="162"/>
      <c r="JPJ720956" s="162"/>
      <c r="JPK720956" s="162"/>
      <c r="JPL720956" s="162"/>
      <c r="JPM720956" s="162"/>
      <c r="JZD720956" s="162"/>
      <c r="JZE720956" s="162"/>
      <c r="JZF720956" s="162"/>
      <c r="JZG720956" s="162"/>
      <c r="JZH720956" s="162"/>
      <c r="JZI720956" s="162"/>
      <c r="KIZ720956" s="162"/>
      <c r="KJA720956" s="162"/>
      <c r="KJB720956" s="162"/>
      <c r="KJC720956" s="162"/>
      <c r="KJD720956" s="162"/>
      <c r="KJE720956" s="162"/>
      <c r="KSV720956" s="162"/>
      <c r="KSW720956" s="162"/>
      <c r="KSX720956" s="162"/>
      <c r="KSY720956" s="162"/>
      <c r="KSZ720956" s="162"/>
      <c r="KTA720956" s="162"/>
      <c r="LCR720956" s="162"/>
      <c r="LCS720956" s="162"/>
      <c r="LCT720956" s="162"/>
      <c r="LCU720956" s="162"/>
      <c r="LCV720956" s="162"/>
      <c r="LCW720956" s="162"/>
      <c r="LMN720956" s="162"/>
      <c r="LMO720956" s="162"/>
      <c r="LMP720956" s="162"/>
      <c r="LMQ720956" s="162"/>
      <c r="LMR720956" s="162"/>
      <c r="LMS720956" s="162"/>
      <c r="LWJ720956" s="162"/>
      <c r="LWK720956" s="162"/>
      <c r="LWL720956" s="162"/>
      <c r="LWM720956" s="162"/>
      <c r="LWN720956" s="162"/>
      <c r="LWO720956" s="162"/>
      <c r="MGF720956" s="162"/>
      <c r="MGG720956" s="162"/>
      <c r="MGH720956" s="162"/>
      <c r="MGI720956" s="162"/>
      <c r="MGJ720956" s="162"/>
      <c r="MGK720956" s="162"/>
      <c r="MQB720956" s="162"/>
      <c r="MQC720956" s="162"/>
      <c r="MQD720956" s="162"/>
      <c r="MQE720956" s="162"/>
      <c r="MQF720956" s="162"/>
      <c r="MQG720956" s="162"/>
      <c r="MZX720956" s="162"/>
      <c r="MZY720956" s="162"/>
      <c r="MZZ720956" s="162"/>
      <c r="NAA720956" s="162"/>
      <c r="NAB720956" s="162"/>
      <c r="NAC720956" s="162"/>
      <c r="NJT720956" s="162"/>
      <c r="NJU720956" s="162"/>
      <c r="NJV720956" s="162"/>
      <c r="NJW720956" s="162"/>
      <c r="NJX720956" s="162"/>
      <c r="NJY720956" s="162"/>
      <c r="NTP720956" s="162"/>
      <c r="NTQ720956" s="162"/>
      <c r="NTR720956" s="162"/>
      <c r="NTS720956" s="162"/>
      <c r="NTT720956" s="162"/>
      <c r="NTU720956" s="162"/>
      <c r="ODL720956" s="162"/>
      <c r="ODM720956" s="162"/>
      <c r="ODN720956" s="162"/>
      <c r="ODO720956" s="162"/>
      <c r="ODP720956" s="162"/>
      <c r="ODQ720956" s="162"/>
      <c r="ONH720956" s="162"/>
      <c r="ONI720956" s="162"/>
      <c r="ONJ720956" s="162"/>
      <c r="ONK720956" s="162"/>
      <c r="ONL720956" s="162"/>
      <c r="ONM720956" s="162"/>
      <c r="OXD720956" s="162"/>
      <c r="OXE720956" s="162"/>
      <c r="OXF720956" s="162"/>
      <c r="OXG720956" s="162"/>
      <c r="OXH720956" s="162"/>
      <c r="OXI720956" s="162"/>
      <c r="PGZ720956" s="162"/>
      <c r="PHA720956" s="162"/>
      <c r="PHB720956" s="162"/>
      <c r="PHC720956" s="162"/>
      <c r="PHD720956" s="162"/>
      <c r="PHE720956" s="162"/>
      <c r="PQV720956" s="162"/>
      <c r="PQW720956" s="162"/>
      <c r="PQX720956" s="162"/>
      <c r="PQY720956" s="162"/>
      <c r="PQZ720956" s="162"/>
      <c r="PRA720956" s="162"/>
      <c r="QAR720956" s="162"/>
      <c r="QAS720956" s="162"/>
      <c r="QAT720956" s="162"/>
      <c r="QAU720956" s="162"/>
      <c r="QAV720956" s="162"/>
      <c r="QAW720956" s="162"/>
      <c r="QKN720956" s="162"/>
      <c r="QKO720956" s="162"/>
      <c r="QKP720956" s="162"/>
      <c r="QKQ720956" s="162"/>
      <c r="QKR720956" s="162"/>
      <c r="QKS720956" s="162"/>
      <c r="QUJ720956" s="162"/>
      <c r="QUK720956" s="162"/>
      <c r="QUL720956" s="162"/>
      <c r="QUM720956" s="162"/>
      <c r="QUN720956" s="162"/>
      <c r="QUO720956" s="162"/>
      <c r="REF720956" s="162"/>
      <c r="REG720956" s="162"/>
      <c r="REH720956" s="162"/>
      <c r="REI720956" s="162"/>
      <c r="REJ720956" s="162"/>
      <c r="REK720956" s="162"/>
      <c r="ROB720956" s="162"/>
      <c r="ROC720956" s="162"/>
      <c r="ROD720956" s="162"/>
      <c r="ROE720956" s="162"/>
      <c r="ROF720956" s="162"/>
      <c r="ROG720956" s="162"/>
      <c r="RXX720956" s="162"/>
      <c r="RXY720956" s="162"/>
      <c r="RXZ720956" s="162"/>
      <c r="RYA720956" s="162"/>
      <c r="RYB720956" s="162"/>
      <c r="RYC720956" s="162"/>
      <c r="SHT720956" s="162"/>
      <c r="SHU720956" s="162"/>
      <c r="SHV720956" s="162"/>
      <c r="SHW720956" s="162"/>
      <c r="SHX720956" s="162"/>
      <c r="SHY720956" s="162"/>
      <c r="SRP720956" s="162"/>
      <c r="SRQ720956" s="162"/>
      <c r="SRR720956" s="162"/>
      <c r="SRS720956" s="162"/>
      <c r="SRT720956" s="162"/>
      <c r="SRU720956" s="162"/>
      <c r="TBL720956" s="162"/>
      <c r="TBM720956" s="162"/>
      <c r="TBN720956" s="162"/>
      <c r="TBO720956" s="162"/>
      <c r="TBP720956" s="162"/>
      <c r="TBQ720956" s="162"/>
      <c r="TLH720956" s="162"/>
      <c r="TLI720956" s="162"/>
      <c r="TLJ720956" s="162"/>
      <c r="TLK720956" s="162"/>
      <c r="TLL720956" s="162"/>
      <c r="TLM720956" s="162"/>
      <c r="TVD720956" s="162"/>
      <c r="TVE720956" s="162"/>
      <c r="TVF720956" s="162"/>
      <c r="TVG720956" s="162"/>
      <c r="TVH720956" s="162"/>
      <c r="TVI720956" s="162"/>
      <c r="UEZ720956" s="162"/>
      <c r="UFA720956" s="162"/>
      <c r="UFB720956" s="162"/>
      <c r="UFC720956" s="162"/>
      <c r="UFD720956" s="162"/>
      <c r="UFE720956" s="162"/>
      <c r="UOV720956" s="162"/>
      <c r="UOW720956" s="162"/>
      <c r="UOX720956" s="162"/>
      <c r="UOY720956" s="162"/>
      <c r="UOZ720956" s="162"/>
      <c r="UPA720956" s="162"/>
      <c r="UYR720956" s="162"/>
      <c r="UYS720956" s="162"/>
      <c r="UYT720956" s="162"/>
      <c r="UYU720956" s="162"/>
      <c r="UYV720956" s="162"/>
      <c r="UYW720956" s="162"/>
      <c r="VIN720956" s="162"/>
      <c r="VIO720956" s="162"/>
      <c r="VIP720956" s="162"/>
      <c r="VIQ720956" s="162"/>
      <c r="VIR720956" s="162"/>
      <c r="VIS720956" s="162"/>
      <c r="VSJ720956" s="162"/>
      <c r="VSK720956" s="162"/>
      <c r="VSL720956" s="162"/>
      <c r="VSM720956" s="162"/>
      <c r="VSN720956" s="162"/>
      <c r="VSO720956" s="162"/>
      <c r="WCF720956" s="162"/>
      <c r="WCG720956" s="162"/>
      <c r="WCH720956" s="162"/>
      <c r="WCI720956" s="162"/>
      <c r="WCJ720956" s="162"/>
      <c r="WCK720956" s="162"/>
      <c r="WMB720956" s="162"/>
      <c r="WMC720956" s="162"/>
      <c r="WMD720956" s="162"/>
      <c r="WME720956" s="162"/>
      <c r="WMF720956" s="162"/>
      <c r="WMG720956" s="162"/>
      <c r="WVX720956" s="162"/>
      <c r="WVY720956" s="162"/>
      <c r="WVZ720956" s="162"/>
      <c r="WWA720956" s="162"/>
      <c r="WWB720956" s="162"/>
      <c r="WWC720956" s="162"/>
    </row>
    <row r="720957" spans="7:789 1040:1813 2064:2837 3088:3861 4112:4885 5136:5909 6160:6933 7184:7957 8208:8981 9232:10005 10256:11029 11280:12053 12304:13077 13328:14101 14352:15125 15376:16149" ht="11.25" customHeight="1" x14ac:dyDescent="0.35">
      <c r="G720957" s="162"/>
      <c r="H720957" s="162"/>
      <c r="I720957" s="162"/>
      <c r="J720957" s="162"/>
      <c r="K720957" s="162"/>
      <c r="L720957" s="162"/>
      <c r="M720957" s="162"/>
      <c r="N720957" s="162"/>
      <c r="O720957" s="162"/>
      <c r="JL720957" s="162"/>
      <c r="JM720957" s="162"/>
      <c r="JN720957" s="162"/>
      <c r="JO720957" s="162"/>
      <c r="JP720957" s="162"/>
      <c r="JQ720957" s="162"/>
      <c r="TH720957" s="162"/>
      <c r="TI720957" s="162"/>
      <c r="TJ720957" s="162"/>
      <c r="TK720957" s="162"/>
      <c r="TL720957" s="162"/>
      <c r="TM720957" s="162"/>
      <c r="ADD720957" s="162"/>
      <c r="ADE720957" s="162"/>
      <c r="ADF720957" s="162"/>
      <c r="ADG720957" s="162"/>
      <c r="ADH720957" s="162"/>
      <c r="ADI720957" s="162"/>
      <c r="AMZ720957" s="162"/>
      <c r="ANA720957" s="162"/>
      <c r="ANB720957" s="162"/>
      <c r="ANC720957" s="162"/>
      <c r="AND720957" s="162"/>
      <c r="ANE720957" s="162"/>
      <c r="AWV720957" s="162"/>
      <c r="AWW720957" s="162"/>
      <c r="AWX720957" s="162"/>
      <c r="AWY720957" s="162"/>
      <c r="AWZ720957" s="162"/>
      <c r="AXA720957" s="162"/>
      <c r="BGR720957" s="162"/>
      <c r="BGS720957" s="162"/>
      <c r="BGT720957" s="162"/>
      <c r="BGU720957" s="162"/>
      <c r="BGV720957" s="162"/>
      <c r="BGW720957" s="162"/>
      <c r="BQN720957" s="162"/>
      <c r="BQO720957" s="162"/>
      <c r="BQP720957" s="162"/>
      <c r="BQQ720957" s="162"/>
      <c r="BQR720957" s="162"/>
      <c r="BQS720957" s="162"/>
      <c r="CAJ720957" s="162"/>
      <c r="CAK720957" s="162"/>
      <c r="CAL720957" s="162"/>
      <c r="CAM720957" s="162"/>
      <c r="CAN720957" s="162"/>
      <c r="CAO720957" s="162"/>
      <c r="CKF720957" s="162"/>
      <c r="CKG720957" s="162"/>
      <c r="CKH720957" s="162"/>
      <c r="CKI720957" s="162"/>
      <c r="CKJ720957" s="162"/>
      <c r="CKK720957" s="162"/>
      <c r="CUB720957" s="162"/>
      <c r="CUC720957" s="162"/>
      <c r="CUD720957" s="162"/>
      <c r="CUE720957" s="162"/>
      <c r="CUF720957" s="162"/>
      <c r="CUG720957" s="162"/>
      <c r="DDX720957" s="162"/>
      <c r="DDY720957" s="162"/>
      <c r="DDZ720957" s="162"/>
      <c r="DEA720957" s="162"/>
      <c r="DEB720957" s="162"/>
      <c r="DEC720957" s="162"/>
      <c r="DNT720957" s="162"/>
      <c r="DNU720957" s="162"/>
      <c r="DNV720957" s="162"/>
      <c r="DNW720957" s="162"/>
      <c r="DNX720957" s="162"/>
      <c r="DNY720957" s="162"/>
      <c r="DXP720957" s="162"/>
      <c r="DXQ720957" s="162"/>
      <c r="DXR720957" s="162"/>
      <c r="DXS720957" s="162"/>
      <c r="DXT720957" s="162"/>
      <c r="DXU720957" s="162"/>
      <c r="EHL720957" s="162"/>
      <c r="EHM720957" s="162"/>
      <c r="EHN720957" s="162"/>
      <c r="EHO720957" s="162"/>
      <c r="EHP720957" s="162"/>
      <c r="EHQ720957" s="162"/>
      <c r="ERH720957" s="162"/>
      <c r="ERI720957" s="162"/>
      <c r="ERJ720957" s="162"/>
      <c r="ERK720957" s="162"/>
      <c r="ERL720957" s="162"/>
      <c r="ERM720957" s="162"/>
      <c r="FBD720957" s="162"/>
      <c r="FBE720957" s="162"/>
      <c r="FBF720957" s="162"/>
      <c r="FBG720957" s="162"/>
      <c r="FBH720957" s="162"/>
      <c r="FBI720957" s="162"/>
      <c r="FKZ720957" s="162"/>
      <c r="FLA720957" s="162"/>
      <c r="FLB720957" s="162"/>
      <c r="FLC720957" s="162"/>
      <c r="FLD720957" s="162"/>
      <c r="FLE720957" s="162"/>
      <c r="FUV720957" s="162"/>
      <c r="FUW720957" s="162"/>
      <c r="FUX720957" s="162"/>
      <c r="FUY720957" s="162"/>
      <c r="FUZ720957" s="162"/>
      <c r="FVA720957" s="162"/>
      <c r="GER720957" s="162"/>
      <c r="GES720957" s="162"/>
      <c r="GET720957" s="162"/>
      <c r="GEU720957" s="162"/>
      <c r="GEV720957" s="162"/>
      <c r="GEW720957" s="162"/>
      <c r="GON720957" s="162"/>
      <c r="GOO720957" s="162"/>
      <c r="GOP720957" s="162"/>
      <c r="GOQ720957" s="162"/>
      <c r="GOR720957" s="162"/>
      <c r="GOS720957" s="162"/>
      <c r="GYJ720957" s="162"/>
      <c r="GYK720957" s="162"/>
      <c r="GYL720957" s="162"/>
      <c r="GYM720957" s="162"/>
      <c r="GYN720957" s="162"/>
      <c r="GYO720957" s="162"/>
      <c r="HIF720957" s="162"/>
      <c r="HIG720957" s="162"/>
      <c r="HIH720957" s="162"/>
      <c r="HII720957" s="162"/>
      <c r="HIJ720957" s="162"/>
      <c r="HIK720957" s="162"/>
      <c r="HSB720957" s="162"/>
      <c r="HSC720957" s="162"/>
      <c r="HSD720957" s="162"/>
      <c r="HSE720957" s="162"/>
      <c r="HSF720957" s="162"/>
      <c r="HSG720957" s="162"/>
      <c r="IBX720957" s="162"/>
      <c r="IBY720957" s="162"/>
      <c r="IBZ720957" s="162"/>
      <c r="ICA720957" s="162"/>
      <c r="ICB720957" s="162"/>
      <c r="ICC720957" s="162"/>
      <c r="ILT720957" s="162"/>
      <c r="ILU720957" s="162"/>
      <c r="ILV720957" s="162"/>
      <c r="ILW720957" s="162"/>
      <c r="ILX720957" s="162"/>
      <c r="ILY720957" s="162"/>
      <c r="IVP720957" s="162"/>
      <c r="IVQ720957" s="162"/>
      <c r="IVR720957" s="162"/>
      <c r="IVS720957" s="162"/>
      <c r="IVT720957" s="162"/>
      <c r="IVU720957" s="162"/>
      <c r="JFL720957" s="162"/>
      <c r="JFM720957" s="162"/>
      <c r="JFN720957" s="162"/>
      <c r="JFO720957" s="162"/>
      <c r="JFP720957" s="162"/>
      <c r="JFQ720957" s="162"/>
      <c r="JPH720957" s="162"/>
      <c r="JPI720957" s="162"/>
      <c r="JPJ720957" s="162"/>
      <c r="JPK720957" s="162"/>
      <c r="JPL720957" s="162"/>
      <c r="JPM720957" s="162"/>
      <c r="JZD720957" s="162"/>
      <c r="JZE720957" s="162"/>
      <c r="JZF720957" s="162"/>
      <c r="JZG720957" s="162"/>
      <c r="JZH720957" s="162"/>
      <c r="JZI720957" s="162"/>
      <c r="KIZ720957" s="162"/>
      <c r="KJA720957" s="162"/>
      <c r="KJB720957" s="162"/>
      <c r="KJC720957" s="162"/>
      <c r="KJD720957" s="162"/>
      <c r="KJE720957" s="162"/>
      <c r="KSV720957" s="162"/>
      <c r="KSW720957" s="162"/>
      <c r="KSX720957" s="162"/>
      <c r="KSY720957" s="162"/>
      <c r="KSZ720957" s="162"/>
      <c r="KTA720957" s="162"/>
      <c r="LCR720957" s="162"/>
      <c r="LCS720957" s="162"/>
      <c r="LCT720957" s="162"/>
      <c r="LCU720957" s="162"/>
      <c r="LCV720957" s="162"/>
      <c r="LCW720957" s="162"/>
      <c r="LMN720957" s="162"/>
      <c r="LMO720957" s="162"/>
      <c r="LMP720957" s="162"/>
      <c r="LMQ720957" s="162"/>
      <c r="LMR720957" s="162"/>
      <c r="LMS720957" s="162"/>
      <c r="LWJ720957" s="162"/>
      <c r="LWK720957" s="162"/>
      <c r="LWL720957" s="162"/>
      <c r="LWM720957" s="162"/>
      <c r="LWN720957" s="162"/>
      <c r="LWO720957" s="162"/>
      <c r="MGF720957" s="162"/>
      <c r="MGG720957" s="162"/>
      <c r="MGH720957" s="162"/>
      <c r="MGI720957" s="162"/>
      <c r="MGJ720957" s="162"/>
      <c r="MGK720957" s="162"/>
      <c r="MQB720957" s="162"/>
      <c r="MQC720957" s="162"/>
      <c r="MQD720957" s="162"/>
      <c r="MQE720957" s="162"/>
      <c r="MQF720957" s="162"/>
      <c r="MQG720957" s="162"/>
      <c r="MZX720957" s="162"/>
      <c r="MZY720957" s="162"/>
      <c r="MZZ720957" s="162"/>
      <c r="NAA720957" s="162"/>
      <c r="NAB720957" s="162"/>
      <c r="NAC720957" s="162"/>
      <c r="NJT720957" s="162"/>
      <c r="NJU720957" s="162"/>
      <c r="NJV720957" s="162"/>
      <c r="NJW720957" s="162"/>
      <c r="NJX720957" s="162"/>
      <c r="NJY720957" s="162"/>
      <c r="NTP720957" s="162"/>
      <c r="NTQ720957" s="162"/>
      <c r="NTR720957" s="162"/>
      <c r="NTS720957" s="162"/>
      <c r="NTT720957" s="162"/>
      <c r="NTU720957" s="162"/>
      <c r="ODL720957" s="162"/>
      <c r="ODM720957" s="162"/>
      <c r="ODN720957" s="162"/>
      <c r="ODO720957" s="162"/>
      <c r="ODP720957" s="162"/>
      <c r="ODQ720957" s="162"/>
      <c r="ONH720957" s="162"/>
      <c r="ONI720957" s="162"/>
      <c r="ONJ720957" s="162"/>
      <c r="ONK720957" s="162"/>
      <c r="ONL720957" s="162"/>
      <c r="ONM720957" s="162"/>
      <c r="OXD720957" s="162"/>
      <c r="OXE720957" s="162"/>
      <c r="OXF720957" s="162"/>
      <c r="OXG720957" s="162"/>
      <c r="OXH720957" s="162"/>
      <c r="OXI720957" s="162"/>
      <c r="PGZ720957" s="162"/>
      <c r="PHA720957" s="162"/>
      <c r="PHB720957" s="162"/>
      <c r="PHC720957" s="162"/>
      <c r="PHD720957" s="162"/>
      <c r="PHE720957" s="162"/>
      <c r="PQV720957" s="162"/>
      <c r="PQW720957" s="162"/>
      <c r="PQX720957" s="162"/>
      <c r="PQY720957" s="162"/>
      <c r="PQZ720957" s="162"/>
      <c r="PRA720957" s="162"/>
      <c r="QAR720957" s="162"/>
      <c r="QAS720957" s="162"/>
      <c r="QAT720957" s="162"/>
      <c r="QAU720957" s="162"/>
      <c r="QAV720957" s="162"/>
      <c r="QAW720957" s="162"/>
      <c r="QKN720957" s="162"/>
      <c r="QKO720957" s="162"/>
      <c r="QKP720957" s="162"/>
      <c r="QKQ720957" s="162"/>
      <c r="QKR720957" s="162"/>
      <c r="QKS720957" s="162"/>
      <c r="QUJ720957" s="162"/>
      <c r="QUK720957" s="162"/>
      <c r="QUL720957" s="162"/>
      <c r="QUM720957" s="162"/>
      <c r="QUN720957" s="162"/>
      <c r="QUO720957" s="162"/>
      <c r="REF720957" s="162"/>
      <c r="REG720957" s="162"/>
      <c r="REH720957" s="162"/>
      <c r="REI720957" s="162"/>
      <c r="REJ720957" s="162"/>
      <c r="REK720957" s="162"/>
      <c r="ROB720957" s="162"/>
      <c r="ROC720957" s="162"/>
      <c r="ROD720957" s="162"/>
      <c r="ROE720957" s="162"/>
      <c r="ROF720957" s="162"/>
      <c r="ROG720957" s="162"/>
      <c r="RXX720957" s="162"/>
      <c r="RXY720957" s="162"/>
      <c r="RXZ720957" s="162"/>
      <c r="RYA720957" s="162"/>
      <c r="RYB720957" s="162"/>
      <c r="RYC720957" s="162"/>
      <c r="SHT720957" s="162"/>
      <c r="SHU720957" s="162"/>
      <c r="SHV720957" s="162"/>
      <c r="SHW720957" s="162"/>
      <c r="SHX720957" s="162"/>
      <c r="SHY720957" s="162"/>
      <c r="SRP720957" s="162"/>
      <c r="SRQ720957" s="162"/>
      <c r="SRR720957" s="162"/>
      <c r="SRS720957" s="162"/>
      <c r="SRT720957" s="162"/>
      <c r="SRU720957" s="162"/>
      <c r="TBL720957" s="162"/>
      <c r="TBM720957" s="162"/>
      <c r="TBN720957" s="162"/>
      <c r="TBO720957" s="162"/>
      <c r="TBP720957" s="162"/>
      <c r="TBQ720957" s="162"/>
      <c r="TLH720957" s="162"/>
      <c r="TLI720957" s="162"/>
      <c r="TLJ720957" s="162"/>
      <c r="TLK720957" s="162"/>
      <c r="TLL720957" s="162"/>
      <c r="TLM720957" s="162"/>
      <c r="TVD720957" s="162"/>
      <c r="TVE720957" s="162"/>
      <c r="TVF720957" s="162"/>
      <c r="TVG720957" s="162"/>
      <c r="TVH720957" s="162"/>
      <c r="TVI720957" s="162"/>
      <c r="UEZ720957" s="162"/>
      <c r="UFA720957" s="162"/>
      <c r="UFB720957" s="162"/>
      <c r="UFC720957" s="162"/>
      <c r="UFD720957" s="162"/>
      <c r="UFE720957" s="162"/>
      <c r="UOV720957" s="162"/>
      <c r="UOW720957" s="162"/>
      <c r="UOX720957" s="162"/>
      <c r="UOY720957" s="162"/>
      <c r="UOZ720957" s="162"/>
      <c r="UPA720957" s="162"/>
      <c r="UYR720957" s="162"/>
      <c r="UYS720957" s="162"/>
      <c r="UYT720957" s="162"/>
      <c r="UYU720957" s="162"/>
      <c r="UYV720957" s="162"/>
      <c r="UYW720957" s="162"/>
      <c r="VIN720957" s="162"/>
      <c r="VIO720957" s="162"/>
      <c r="VIP720957" s="162"/>
      <c r="VIQ720957" s="162"/>
      <c r="VIR720957" s="162"/>
      <c r="VIS720957" s="162"/>
      <c r="VSJ720957" s="162"/>
      <c r="VSK720957" s="162"/>
      <c r="VSL720957" s="162"/>
      <c r="VSM720957" s="162"/>
      <c r="VSN720957" s="162"/>
      <c r="VSO720957" s="162"/>
      <c r="WCF720957" s="162"/>
      <c r="WCG720957" s="162"/>
      <c r="WCH720957" s="162"/>
      <c r="WCI720957" s="162"/>
      <c r="WCJ720957" s="162"/>
      <c r="WCK720957" s="162"/>
      <c r="WMB720957" s="162"/>
      <c r="WMC720957" s="162"/>
      <c r="WMD720957" s="162"/>
      <c r="WME720957" s="162"/>
      <c r="WMF720957" s="162"/>
      <c r="WMG720957" s="162"/>
      <c r="WVX720957" s="162"/>
      <c r="WVY720957" s="162"/>
      <c r="WVZ720957" s="162"/>
      <c r="WWA720957" s="162"/>
      <c r="WWB720957" s="162"/>
      <c r="WWC720957" s="162"/>
    </row>
    <row r="720958" spans="7:789 1040:1813 2064:2837 3088:3861 4112:4885 5136:5909 6160:6933 7184:7957 8208:8981 9232:10005 10256:11029 11280:12053 12304:13077 13328:14101 14352:15125 15376:16149" ht="11.25" customHeight="1" x14ac:dyDescent="0.35">
      <c r="G720958" s="162"/>
      <c r="H720958" s="162"/>
      <c r="I720958" s="162"/>
      <c r="J720958" s="162"/>
      <c r="K720958" s="162"/>
      <c r="L720958" s="162"/>
      <c r="M720958" s="162"/>
      <c r="N720958" s="162"/>
      <c r="O720958" s="162"/>
      <c r="JL720958" s="162"/>
      <c r="JM720958" s="162"/>
      <c r="JN720958" s="162"/>
      <c r="JO720958" s="162"/>
      <c r="JP720958" s="162"/>
      <c r="JQ720958" s="162"/>
      <c r="TH720958" s="162"/>
      <c r="TI720958" s="162"/>
      <c r="TJ720958" s="162"/>
      <c r="TK720958" s="162"/>
      <c r="TL720958" s="162"/>
      <c r="TM720958" s="162"/>
      <c r="ADD720958" s="162"/>
      <c r="ADE720958" s="162"/>
      <c r="ADF720958" s="162"/>
      <c r="ADG720958" s="162"/>
      <c r="ADH720958" s="162"/>
      <c r="ADI720958" s="162"/>
      <c r="AMZ720958" s="162"/>
      <c r="ANA720958" s="162"/>
      <c r="ANB720958" s="162"/>
      <c r="ANC720958" s="162"/>
      <c r="AND720958" s="162"/>
      <c r="ANE720958" s="162"/>
      <c r="AWV720958" s="162"/>
      <c r="AWW720958" s="162"/>
      <c r="AWX720958" s="162"/>
      <c r="AWY720958" s="162"/>
      <c r="AWZ720958" s="162"/>
      <c r="AXA720958" s="162"/>
      <c r="BGR720958" s="162"/>
      <c r="BGS720958" s="162"/>
      <c r="BGT720958" s="162"/>
      <c r="BGU720958" s="162"/>
      <c r="BGV720958" s="162"/>
      <c r="BGW720958" s="162"/>
      <c r="BQN720958" s="162"/>
      <c r="BQO720958" s="162"/>
      <c r="BQP720958" s="162"/>
      <c r="BQQ720958" s="162"/>
      <c r="BQR720958" s="162"/>
      <c r="BQS720958" s="162"/>
      <c r="CAJ720958" s="162"/>
      <c r="CAK720958" s="162"/>
      <c r="CAL720958" s="162"/>
      <c r="CAM720958" s="162"/>
      <c r="CAN720958" s="162"/>
      <c r="CAO720958" s="162"/>
      <c r="CKF720958" s="162"/>
      <c r="CKG720958" s="162"/>
      <c r="CKH720958" s="162"/>
      <c r="CKI720958" s="162"/>
      <c r="CKJ720958" s="162"/>
      <c r="CKK720958" s="162"/>
      <c r="CUB720958" s="162"/>
      <c r="CUC720958" s="162"/>
      <c r="CUD720958" s="162"/>
      <c r="CUE720958" s="162"/>
      <c r="CUF720958" s="162"/>
      <c r="CUG720958" s="162"/>
      <c r="DDX720958" s="162"/>
      <c r="DDY720958" s="162"/>
      <c r="DDZ720958" s="162"/>
      <c r="DEA720958" s="162"/>
      <c r="DEB720958" s="162"/>
      <c r="DEC720958" s="162"/>
      <c r="DNT720958" s="162"/>
      <c r="DNU720958" s="162"/>
      <c r="DNV720958" s="162"/>
      <c r="DNW720958" s="162"/>
      <c r="DNX720958" s="162"/>
      <c r="DNY720958" s="162"/>
      <c r="DXP720958" s="162"/>
      <c r="DXQ720958" s="162"/>
      <c r="DXR720958" s="162"/>
      <c r="DXS720958" s="162"/>
      <c r="DXT720958" s="162"/>
      <c r="DXU720958" s="162"/>
      <c r="EHL720958" s="162"/>
      <c r="EHM720958" s="162"/>
      <c r="EHN720958" s="162"/>
      <c r="EHO720958" s="162"/>
      <c r="EHP720958" s="162"/>
      <c r="EHQ720958" s="162"/>
      <c r="ERH720958" s="162"/>
      <c r="ERI720958" s="162"/>
      <c r="ERJ720958" s="162"/>
      <c r="ERK720958" s="162"/>
      <c r="ERL720958" s="162"/>
      <c r="ERM720958" s="162"/>
      <c r="FBD720958" s="162"/>
      <c r="FBE720958" s="162"/>
      <c r="FBF720958" s="162"/>
      <c r="FBG720958" s="162"/>
      <c r="FBH720958" s="162"/>
      <c r="FBI720958" s="162"/>
      <c r="FKZ720958" s="162"/>
      <c r="FLA720958" s="162"/>
      <c r="FLB720958" s="162"/>
      <c r="FLC720958" s="162"/>
      <c r="FLD720958" s="162"/>
      <c r="FLE720958" s="162"/>
      <c r="FUV720958" s="162"/>
      <c r="FUW720958" s="162"/>
      <c r="FUX720958" s="162"/>
      <c r="FUY720958" s="162"/>
      <c r="FUZ720958" s="162"/>
      <c r="FVA720958" s="162"/>
      <c r="GER720958" s="162"/>
      <c r="GES720958" s="162"/>
      <c r="GET720958" s="162"/>
      <c r="GEU720958" s="162"/>
      <c r="GEV720958" s="162"/>
      <c r="GEW720958" s="162"/>
      <c r="GON720958" s="162"/>
      <c r="GOO720958" s="162"/>
      <c r="GOP720958" s="162"/>
      <c r="GOQ720958" s="162"/>
      <c r="GOR720958" s="162"/>
      <c r="GOS720958" s="162"/>
      <c r="GYJ720958" s="162"/>
      <c r="GYK720958" s="162"/>
      <c r="GYL720958" s="162"/>
      <c r="GYM720958" s="162"/>
      <c r="GYN720958" s="162"/>
      <c r="GYO720958" s="162"/>
      <c r="HIF720958" s="162"/>
      <c r="HIG720958" s="162"/>
      <c r="HIH720958" s="162"/>
      <c r="HII720958" s="162"/>
      <c r="HIJ720958" s="162"/>
      <c r="HIK720958" s="162"/>
      <c r="HSB720958" s="162"/>
      <c r="HSC720958" s="162"/>
      <c r="HSD720958" s="162"/>
      <c r="HSE720958" s="162"/>
      <c r="HSF720958" s="162"/>
      <c r="HSG720958" s="162"/>
      <c r="IBX720958" s="162"/>
      <c r="IBY720958" s="162"/>
      <c r="IBZ720958" s="162"/>
      <c r="ICA720958" s="162"/>
      <c r="ICB720958" s="162"/>
      <c r="ICC720958" s="162"/>
      <c r="ILT720958" s="162"/>
      <c r="ILU720958" s="162"/>
      <c r="ILV720958" s="162"/>
      <c r="ILW720958" s="162"/>
      <c r="ILX720958" s="162"/>
      <c r="ILY720958" s="162"/>
      <c r="IVP720958" s="162"/>
      <c r="IVQ720958" s="162"/>
      <c r="IVR720958" s="162"/>
      <c r="IVS720958" s="162"/>
      <c r="IVT720958" s="162"/>
      <c r="IVU720958" s="162"/>
      <c r="JFL720958" s="162"/>
      <c r="JFM720958" s="162"/>
      <c r="JFN720958" s="162"/>
      <c r="JFO720958" s="162"/>
      <c r="JFP720958" s="162"/>
      <c r="JFQ720958" s="162"/>
      <c r="JPH720958" s="162"/>
      <c r="JPI720958" s="162"/>
      <c r="JPJ720958" s="162"/>
      <c r="JPK720958" s="162"/>
      <c r="JPL720958" s="162"/>
      <c r="JPM720958" s="162"/>
      <c r="JZD720958" s="162"/>
      <c r="JZE720958" s="162"/>
      <c r="JZF720958" s="162"/>
      <c r="JZG720958" s="162"/>
      <c r="JZH720958" s="162"/>
      <c r="JZI720958" s="162"/>
      <c r="KIZ720958" s="162"/>
      <c r="KJA720958" s="162"/>
      <c r="KJB720958" s="162"/>
      <c r="KJC720958" s="162"/>
      <c r="KJD720958" s="162"/>
      <c r="KJE720958" s="162"/>
      <c r="KSV720958" s="162"/>
      <c r="KSW720958" s="162"/>
      <c r="KSX720958" s="162"/>
      <c r="KSY720958" s="162"/>
      <c r="KSZ720958" s="162"/>
      <c r="KTA720958" s="162"/>
      <c r="LCR720958" s="162"/>
      <c r="LCS720958" s="162"/>
      <c r="LCT720958" s="162"/>
      <c r="LCU720958" s="162"/>
      <c r="LCV720958" s="162"/>
      <c r="LCW720958" s="162"/>
      <c r="LMN720958" s="162"/>
      <c r="LMO720958" s="162"/>
      <c r="LMP720958" s="162"/>
      <c r="LMQ720958" s="162"/>
      <c r="LMR720958" s="162"/>
      <c r="LMS720958" s="162"/>
      <c r="LWJ720958" s="162"/>
      <c r="LWK720958" s="162"/>
      <c r="LWL720958" s="162"/>
      <c r="LWM720958" s="162"/>
      <c r="LWN720958" s="162"/>
      <c r="LWO720958" s="162"/>
      <c r="MGF720958" s="162"/>
      <c r="MGG720958" s="162"/>
      <c r="MGH720958" s="162"/>
      <c r="MGI720958" s="162"/>
      <c r="MGJ720958" s="162"/>
      <c r="MGK720958" s="162"/>
      <c r="MQB720958" s="162"/>
      <c r="MQC720958" s="162"/>
      <c r="MQD720958" s="162"/>
      <c r="MQE720958" s="162"/>
      <c r="MQF720958" s="162"/>
      <c r="MQG720958" s="162"/>
      <c r="MZX720958" s="162"/>
      <c r="MZY720958" s="162"/>
      <c r="MZZ720958" s="162"/>
      <c r="NAA720958" s="162"/>
      <c r="NAB720958" s="162"/>
      <c r="NAC720958" s="162"/>
      <c r="NJT720958" s="162"/>
      <c r="NJU720958" s="162"/>
      <c r="NJV720958" s="162"/>
      <c r="NJW720958" s="162"/>
      <c r="NJX720958" s="162"/>
      <c r="NJY720958" s="162"/>
      <c r="NTP720958" s="162"/>
      <c r="NTQ720958" s="162"/>
      <c r="NTR720958" s="162"/>
      <c r="NTS720958" s="162"/>
      <c r="NTT720958" s="162"/>
      <c r="NTU720958" s="162"/>
      <c r="ODL720958" s="162"/>
      <c r="ODM720958" s="162"/>
      <c r="ODN720958" s="162"/>
      <c r="ODO720958" s="162"/>
      <c r="ODP720958" s="162"/>
      <c r="ODQ720958" s="162"/>
      <c r="ONH720958" s="162"/>
      <c r="ONI720958" s="162"/>
      <c r="ONJ720958" s="162"/>
      <c r="ONK720958" s="162"/>
      <c r="ONL720958" s="162"/>
      <c r="ONM720958" s="162"/>
      <c r="OXD720958" s="162"/>
      <c r="OXE720958" s="162"/>
      <c r="OXF720958" s="162"/>
      <c r="OXG720958" s="162"/>
      <c r="OXH720958" s="162"/>
      <c r="OXI720958" s="162"/>
      <c r="PGZ720958" s="162"/>
      <c r="PHA720958" s="162"/>
      <c r="PHB720958" s="162"/>
      <c r="PHC720958" s="162"/>
      <c r="PHD720958" s="162"/>
      <c r="PHE720958" s="162"/>
      <c r="PQV720958" s="162"/>
      <c r="PQW720958" s="162"/>
      <c r="PQX720958" s="162"/>
      <c r="PQY720958" s="162"/>
      <c r="PQZ720958" s="162"/>
      <c r="PRA720958" s="162"/>
      <c r="QAR720958" s="162"/>
      <c r="QAS720958" s="162"/>
      <c r="QAT720958" s="162"/>
      <c r="QAU720958" s="162"/>
      <c r="QAV720958" s="162"/>
      <c r="QAW720958" s="162"/>
      <c r="QKN720958" s="162"/>
      <c r="QKO720958" s="162"/>
      <c r="QKP720958" s="162"/>
      <c r="QKQ720958" s="162"/>
      <c r="QKR720958" s="162"/>
      <c r="QKS720958" s="162"/>
      <c r="QUJ720958" s="162"/>
      <c r="QUK720958" s="162"/>
      <c r="QUL720958" s="162"/>
      <c r="QUM720958" s="162"/>
      <c r="QUN720958" s="162"/>
      <c r="QUO720958" s="162"/>
      <c r="REF720958" s="162"/>
      <c r="REG720958" s="162"/>
      <c r="REH720958" s="162"/>
      <c r="REI720958" s="162"/>
      <c r="REJ720958" s="162"/>
      <c r="REK720958" s="162"/>
      <c r="ROB720958" s="162"/>
      <c r="ROC720958" s="162"/>
      <c r="ROD720958" s="162"/>
      <c r="ROE720958" s="162"/>
      <c r="ROF720958" s="162"/>
      <c r="ROG720958" s="162"/>
      <c r="RXX720958" s="162"/>
      <c r="RXY720958" s="162"/>
      <c r="RXZ720958" s="162"/>
      <c r="RYA720958" s="162"/>
      <c r="RYB720958" s="162"/>
      <c r="RYC720958" s="162"/>
      <c r="SHT720958" s="162"/>
      <c r="SHU720958" s="162"/>
      <c r="SHV720958" s="162"/>
      <c r="SHW720958" s="162"/>
      <c r="SHX720958" s="162"/>
      <c r="SHY720958" s="162"/>
      <c r="SRP720958" s="162"/>
      <c r="SRQ720958" s="162"/>
      <c r="SRR720958" s="162"/>
      <c r="SRS720958" s="162"/>
      <c r="SRT720958" s="162"/>
      <c r="SRU720958" s="162"/>
      <c r="TBL720958" s="162"/>
      <c r="TBM720958" s="162"/>
      <c r="TBN720958" s="162"/>
      <c r="TBO720958" s="162"/>
      <c r="TBP720958" s="162"/>
      <c r="TBQ720958" s="162"/>
      <c r="TLH720958" s="162"/>
      <c r="TLI720958" s="162"/>
      <c r="TLJ720958" s="162"/>
      <c r="TLK720958" s="162"/>
      <c r="TLL720958" s="162"/>
      <c r="TLM720958" s="162"/>
      <c r="TVD720958" s="162"/>
      <c r="TVE720958" s="162"/>
      <c r="TVF720958" s="162"/>
      <c r="TVG720958" s="162"/>
      <c r="TVH720958" s="162"/>
      <c r="TVI720958" s="162"/>
      <c r="UEZ720958" s="162"/>
      <c r="UFA720958" s="162"/>
      <c r="UFB720958" s="162"/>
      <c r="UFC720958" s="162"/>
      <c r="UFD720958" s="162"/>
      <c r="UFE720958" s="162"/>
      <c r="UOV720958" s="162"/>
      <c r="UOW720958" s="162"/>
      <c r="UOX720958" s="162"/>
      <c r="UOY720958" s="162"/>
      <c r="UOZ720958" s="162"/>
      <c r="UPA720958" s="162"/>
      <c r="UYR720958" s="162"/>
      <c r="UYS720958" s="162"/>
      <c r="UYT720958" s="162"/>
      <c r="UYU720958" s="162"/>
      <c r="UYV720958" s="162"/>
      <c r="UYW720958" s="162"/>
      <c r="VIN720958" s="162"/>
      <c r="VIO720958" s="162"/>
      <c r="VIP720958" s="162"/>
      <c r="VIQ720958" s="162"/>
      <c r="VIR720958" s="162"/>
      <c r="VIS720958" s="162"/>
      <c r="VSJ720958" s="162"/>
      <c r="VSK720958" s="162"/>
      <c r="VSL720958" s="162"/>
      <c r="VSM720958" s="162"/>
      <c r="VSN720958" s="162"/>
      <c r="VSO720958" s="162"/>
      <c r="WCF720958" s="162"/>
      <c r="WCG720958" s="162"/>
      <c r="WCH720958" s="162"/>
      <c r="WCI720958" s="162"/>
      <c r="WCJ720958" s="162"/>
      <c r="WCK720958" s="162"/>
      <c r="WMB720958" s="162"/>
      <c r="WMC720958" s="162"/>
      <c r="WMD720958" s="162"/>
      <c r="WME720958" s="162"/>
      <c r="WMF720958" s="162"/>
      <c r="WMG720958" s="162"/>
      <c r="WVX720958" s="162"/>
      <c r="WVY720958" s="162"/>
      <c r="WVZ720958" s="162"/>
      <c r="WWA720958" s="162"/>
      <c r="WWB720958" s="162"/>
      <c r="WWC720958" s="162"/>
    </row>
    <row r="786485" spans="7:789 1040:1813 2064:2837 3088:3861 4112:4885 5136:5909 6160:6933 7184:7957 8208:8981 9232:10005 10256:11029 11280:12053 12304:13077 13328:14101 14352:15125 15376:16149" ht="11.25" customHeight="1" x14ac:dyDescent="0.35">
      <c r="G786485" s="162"/>
      <c r="H786485" s="162"/>
      <c r="I786485" s="162"/>
      <c r="J786485" s="162"/>
      <c r="K786485" s="162"/>
      <c r="L786485" s="162"/>
      <c r="M786485" s="162"/>
      <c r="N786485" s="162"/>
      <c r="O786485" s="162"/>
      <c r="JL786485" s="162"/>
      <c r="JM786485" s="162"/>
      <c r="JN786485" s="162"/>
      <c r="JO786485" s="162"/>
      <c r="JP786485" s="162"/>
      <c r="JQ786485" s="162"/>
      <c r="TH786485" s="162"/>
      <c r="TI786485" s="162"/>
      <c r="TJ786485" s="162"/>
      <c r="TK786485" s="162"/>
      <c r="TL786485" s="162"/>
      <c r="TM786485" s="162"/>
      <c r="ADD786485" s="162"/>
      <c r="ADE786485" s="162"/>
      <c r="ADF786485" s="162"/>
      <c r="ADG786485" s="162"/>
      <c r="ADH786485" s="162"/>
      <c r="ADI786485" s="162"/>
      <c r="AMZ786485" s="162"/>
      <c r="ANA786485" s="162"/>
      <c r="ANB786485" s="162"/>
      <c r="ANC786485" s="162"/>
      <c r="AND786485" s="162"/>
      <c r="ANE786485" s="162"/>
      <c r="AWV786485" s="162"/>
      <c r="AWW786485" s="162"/>
      <c r="AWX786485" s="162"/>
      <c r="AWY786485" s="162"/>
      <c r="AWZ786485" s="162"/>
      <c r="AXA786485" s="162"/>
      <c r="BGR786485" s="162"/>
      <c r="BGS786485" s="162"/>
      <c r="BGT786485" s="162"/>
      <c r="BGU786485" s="162"/>
      <c r="BGV786485" s="162"/>
      <c r="BGW786485" s="162"/>
      <c r="BQN786485" s="162"/>
      <c r="BQO786485" s="162"/>
      <c r="BQP786485" s="162"/>
      <c r="BQQ786485" s="162"/>
      <c r="BQR786485" s="162"/>
      <c r="BQS786485" s="162"/>
      <c r="CAJ786485" s="162"/>
      <c r="CAK786485" s="162"/>
      <c r="CAL786485" s="162"/>
      <c r="CAM786485" s="162"/>
      <c r="CAN786485" s="162"/>
      <c r="CAO786485" s="162"/>
      <c r="CKF786485" s="162"/>
      <c r="CKG786485" s="162"/>
      <c r="CKH786485" s="162"/>
      <c r="CKI786485" s="162"/>
      <c r="CKJ786485" s="162"/>
      <c r="CKK786485" s="162"/>
      <c r="CUB786485" s="162"/>
      <c r="CUC786485" s="162"/>
      <c r="CUD786485" s="162"/>
      <c r="CUE786485" s="162"/>
      <c r="CUF786485" s="162"/>
      <c r="CUG786485" s="162"/>
      <c r="DDX786485" s="162"/>
      <c r="DDY786485" s="162"/>
      <c r="DDZ786485" s="162"/>
      <c r="DEA786485" s="162"/>
      <c r="DEB786485" s="162"/>
      <c r="DEC786485" s="162"/>
      <c r="DNT786485" s="162"/>
      <c r="DNU786485" s="162"/>
      <c r="DNV786485" s="162"/>
      <c r="DNW786485" s="162"/>
      <c r="DNX786485" s="162"/>
      <c r="DNY786485" s="162"/>
      <c r="DXP786485" s="162"/>
      <c r="DXQ786485" s="162"/>
      <c r="DXR786485" s="162"/>
      <c r="DXS786485" s="162"/>
      <c r="DXT786485" s="162"/>
      <c r="DXU786485" s="162"/>
      <c r="EHL786485" s="162"/>
      <c r="EHM786485" s="162"/>
      <c r="EHN786485" s="162"/>
      <c r="EHO786485" s="162"/>
      <c r="EHP786485" s="162"/>
      <c r="EHQ786485" s="162"/>
      <c r="ERH786485" s="162"/>
      <c r="ERI786485" s="162"/>
      <c r="ERJ786485" s="162"/>
      <c r="ERK786485" s="162"/>
      <c r="ERL786485" s="162"/>
      <c r="ERM786485" s="162"/>
      <c r="FBD786485" s="162"/>
      <c r="FBE786485" s="162"/>
      <c r="FBF786485" s="162"/>
      <c r="FBG786485" s="162"/>
      <c r="FBH786485" s="162"/>
      <c r="FBI786485" s="162"/>
      <c r="FKZ786485" s="162"/>
      <c r="FLA786485" s="162"/>
      <c r="FLB786485" s="162"/>
      <c r="FLC786485" s="162"/>
      <c r="FLD786485" s="162"/>
      <c r="FLE786485" s="162"/>
      <c r="FUV786485" s="162"/>
      <c r="FUW786485" s="162"/>
      <c r="FUX786485" s="162"/>
      <c r="FUY786485" s="162"/>
      <c r="FUZ786485" s="162"/>
      <c r="FVA786485" s="162"/>
      <c r="GER786485" s="162"/>
      <c r="GES786485" s="162"/>
      <c r="GET786485" s="162"/>
      <c r="GEU786485" s="162"/>
      <c r="GEV786485" s="162"/>
      <c r="GEW786485" s="162"/>
      <c r="GON786485" s="162"/>
      <c r="GOO786485" s="162"/>
      <c r="GOP786485" s="162"/>
      <c r="GOQ786485" s="162"/>
      <c r="GOR786485" s="162"/>
      <c r="GOS786485" s="162"/>
      <c r="GYJ786485" s="162"/>
      <c r="GYK786485" s="162"/>
      <c r="GYL786485" s="162"/>
      <c r="GYM786485" s="162"/>
      <c r="GYN786485" s="162"/>
      <c r="GYO786485" s="162"/>
      <c r="HIF786485" s="162"/>
      <c r="HIG786485" s="162"/>
      <c r="HIH786485" s="162"/>
      <c r="HII786485" s="162"/>
      <c r="HIJ786485" s="162"/>
      <c r="HIK786485" s="162"/>
      <c r="HSB786485" s="162"/>
      <c r="HSC786485" s="162"/>
      <c r="HSD786485" s="162"/>
      <c r="HSE786485" s="162"/>
      <c r="HSF786485" s="162"/>
      <c r="HSG786485" s="162"/>
      <c r="IBX786485" s="162"/>
      <c r="IBY786485" s="162"/>
      <c r="IBZ786485" s="162"/>
      <c r="ICA786485" s="162"/>
      <c r="ICB786485" s="162"/>
      <c r="ICC786485" s="162"/>
      <c r="ILT786485" s="162"/>
      <c r="ILU786485" s="162"/>
      <c r="ILV786485" s="162"/>
      <c r="ILW786485" s="162"/>
      <c r="ILX786485" s="162"/>
      <c r="ILY786485" s="162"/>
      <c r="IVP786485" s="162"/>
      <c r="IVQ786485" s="162"/>
      <c r="IVR786485" s="162"/>
      <c r="IVS786485" s="162"/>
      <c r="IVT786485" s="162"/>
      <c r="IVU786485" s="162"/>
      <c r="JFL786485" s="162"/>
      <c r="JFM786485" s="162"/>
      <c r="JFN786485" s="162"/>
      <c r="JFO786485" s="162"/>
      <c r="JFP786485" s="162"/>
      <c r="JFQ786485" s="162"/>
      <c r="JPH786485" s="162"/>
      <c r="JPI786485" s="162"/>
      <c r="JPJ786485" s="162"/>
      <c r="JPK786485" s="162"/>
      <c r="JPL786485" s="162"/>
      <c r="JPM786485" s="162"/>
      <c r="JZD786485" s="162"/>
      <c r="JZE786485" s="162"/>
      <c r="JZF786485" s="162"/>
      <c r="JZG786485" s="162"/>
      <c r="JZH786485" s="162"/>
      <c r="JZI786485" s="162"/>
      <c r="KIZ786485" s="162"/>
      <c r="KJA786485" s="162"/>
      <c r="KJB786485" s="162"/>
      <c r="KJC786485" s="162"/>
      <c r="KJD786485" s="162"/>
      <c r="KJE786485" s="162"/>
      <c r="KSV786485" s="162"/>
      <c r="KSW786485" s="162"/>
      <c r="KSX786485" s="162"/>
      <c r="KSY786485" s="162"/>
      <c r="KSZ786485" s="162"/>
      <c r="KTA786485" s="162"/>
      <c r="LCR786485" s="162"/>
      <c r="LCS786485" s="162"/>
      <c r="LCT786485" s="162"/>
      <c r="LCU786485" s="162"/>
      <c r="LCV786485" s="162"/>
      <c r="LCW786485" s="162"/>
      <c r="LMN786485" s="162"/>
      <c r="LMO786485" s="162"/>
      <c r="LMP786485" s="162"/>
      <c r="LMQ786485" s="162"/>
      <c r="LMR786485" s="162"/>
      <c r="LMS786485" s="162"/>
      <c r="LWJ786485" s="162"/>
      <c r="LWK786485" s="162"/>
      <c r="LWL786485" s="162"/>
      <c r="LWM786485" s="162"/>
      <c r="LWN786485" s="162"/>
      <c r="LWO786485" s="162"/>
      <c r="MGF786485" s="162"/>
      <c r="MGG786485" s="162"/>
      <c r="MGH786485" s="162"/>
      <c r="MGI786485" s="162"/>
      <c r="MGJ786485" s="162"/>
      <c r="MGK786485" s="162"/>
      <c r="MQB786485" s="162"/>
      <c r="MQC786485" s="162"/>
      <c r="MQD786485" s="162"/>
      <c r="MQE786485" s="162"/>
      <c r="MQF786485" s="162"/>
      <c r="MQG786485" s="162"/>
      <c r="MZX786485" s="162"/>
      <c r="MZY786485" s="162"/>
      <c r="MZZ786485" s="162"/>
      <c r="NAA786485" s="162"/>
      <c r="NAB786485" s="162"/>
      <c r="NAC786485" s="162"/>
      <c r="NJT786485" s="162"/>
      <c r="NJU786485" s="162"/>
      <c r="NJV786485" s="162"/>
      <c r="NJW786485" s="162"/>
      <c r="NJX786485" s="162"/>
      <c r="NJY786485" s="162"/>
      <c r="NTP786485" s="162"/>
      <c r="NTQ786485" s="162"/>
      <c r="NTR786485" s="162"/>
      <c r="NTS786485" s="162"/>
      <c r="NTT786485" s="162"/>
      <c r="NTU786485" s="162"/>
      <c r="ODL786485" s="162"/>
      <c r="ODM786485" s="162"/>
      <c r="ODN786485" s="162"/>
      <c r="ODO786485" s="162"/>
      <c r="ODP786485" s="162"/>
      <c r="ODQ786485" s="162"/>
      <c r="ONH786485" s="162"/>
      <c r="ONI786485" s="162"/>
      <c r="ONJ786485" s="162"/>
      <c r="ONK786485" s="162"/>
      <c r="ONL786485" s="162"/>
      <c r="ONM786485" s="162"/>
      <c r="OXD786485" s="162"/>
      <c r="OXE786485" s="162"/>
      <c r="OXF786485" s="162"/>
      <c r="OXG786485" s="162"/>
      <c r="OXH786485" s="162"/>
      <c r="OXI786485" s="162"/>
      <c r="PGZ786485" s="162"/>
      <c r="PHA786485" s="162"/>
      <c r="PHB786485" s="162"/>
      <c r="PHC786485" s="162"/>
      <c r="PHD786485" s="162"/>
      <c r="PHE786485" s="162"/>
      <c r="PQV786485" s="162"/>
      <c r="PQW786485" s="162"/>
      <c r="PQX786485" s="162"/>
      <c r="PQY786485" s="162"/>
      <c r="PQZ786485" s="162"/>
      <c r="PRA786485" s="162"/>
      <c r="QAR786485" s="162"/>
      <c r="QAS786485" s="162"/>
      <c r="QAT786485" s="162"/>
      <c r="QAU786485" s="162"/>
      <c r="QAV786485" s="162"/>
      <c r="QAW786485" s="162"/>
      <c r="QKN786485" s="162"/>
      <c r="QKO786485" s="162"/>
      <c r="QKP786485" s="162"/>
      <c r="QKQ786485" s="162"/>
      <c r="QKR786485" s="162"/>
      <c r="QKS786485" s="162"/>
      <c r="QUJ786485" s="162"/>
      <c r="QUK786485" s="162"/>
      <c r="QUL786485" s="162"/>
      <c r="QUM786485" s="162"/>
      <c r="QUN786485" s="162"/>
      <c r="QUO786485" s="162"/>
      <c r="REF786485" s="162"/>
      <c r="REG786485" s="162"/>
      <c r="REH786485" s="162"/>
      <c r="REI786485" s="162"/>
      <c r="REJ786485" s="162"/>
      <c r="REK786485" s="162"/>
      <c r="ROB786485" s="162"/>
      <c r="ROC786485" s="162"/>
      <c r="ROD786485" s="162"/>
      <c r="ROE786485" s="162"/>
      <c r="ROF786485" s="162"/>
      <c r="ROG786485" s="162"/>
      <c r="RXX786485" s="162"/>
      <c r="RXY786485" s="162"/>
      <c r="RXZ786485" s="162"/>
      <c r="RYA786485" s="162"/>
      <c r="RYB786485" s="162"/>
      <c r="RYC786485" s="162"/>
      <c r="SHT786485" s="162"/>
      <c r="SHU786485" s="162"/>
      <c r="SHV786485" s="162"/>
      <c r="SHW786485" s="162"/>
      <c r="SHX786485" s="162"/>
      <c r="SHY786485" s="162"/>
      <c r="SRP786485" s="162"/>
      <c r="SRQ786485" s="162"/>
      <c r="SRR786485" s="162"/>
      <c r="SRS786485" s="162"/>
      <c r="SRT786485" s="162"/>
      <c r="SRU786485" s="162"/>
      <c r="TBL786485" s="162"/>
      <c r="TBM786485" s="162"/>
      <c r="TBN786485" s="162"/>
      <c r="TBO786485" s="162"/>
      <c r="TBP786485" s="162"/>
      <c r="TBQ786485" s="162"/>
      <c r="TLH786485" s="162"/>
      <c r="TLI786485" s="162"/>
      <c r="TLJ786485" s="162"/>
      <c r="TLK786485" s="162"/>
      <c r="TLL786485" s="162"/>
      <c r="TLM786485" s="162"/>
      <c r="TVD786485" s="162"/>
      <c r="TVE786485" s="162"/>
      <c r="TVF786485" s="162"/>
      <c r="TVG786485" s="162"/>
      <c r="TVH786485" s="162"/>
      <c r="TVI786485" s="162"/>
      <c r="UEZ786485" s="162"/>
      <c r="UFA786485" s="162"/>
      <c r="UFB786485" s="162"/>
      <c r="UFC786485" s="162"/>
      <c r="UFD786485" s="162"/>
      <c r="UFE786485" s="162"/>
      <c r="UOV786485" s="162"/>
      <c r="UOW786485" s="162"/>
      <c r="UOX786485" s="162"/>
      <c r="UOY786485" s="162"/>
      <c r="UOZ786485" s="162"/>
      <c r="UPA786485" s="162"/>
      <c r="UYR786485" s="162"/>
      <c r="UYS786485" s="162"/>
      <c r="UYT786485" s="162"/>
      <c r="UYU786485" s="162"/>
      <c r="UYV786485" s="162"/>
      <c r="UYW786485" s="162"/>
      <c r="VIN786485" s="162"/>
      <c r="VIO786485" s="162"/>
      <c r="VIP786485" s="162"/>
      <c r="VIQ786485" s="162"/>
      <c r="VIR786485" s="162"/>
      <c r="VIS786485" s="162"/>
      <c r="VSJ786485" s="162"/>
      <c r="VSK786485" s="162"/>
      <c r="VSL786485" s="162"/>
      <c r="VSM786485" s="162"/>
      <c r="VSN786485" s="162"/>
      <c r="VSO786485" s="162"/>
      <c r="WCF786485" s="162"/>
      <c r="WCG786485" s="162"/>
      <c r="WCH786485" s="162"/>
      <c r="WCI786485" s="162"/>
      <c r="WCJ786485" s="162"/>
      <c r="WCK786485" s="162"/>
      <c r="WMB786485" s="162"/>
      <c r="WMC786485" s="162"/>
      <c r="WMD786485" s="162"/>
      <c r="WME786485" s="162"/>
      <c r="WMF786485" s="162"/>
      <c r="WMG786485" s="162"/>
      <c r="WVX786485" s="162"/>
      <c r="WVY786485" s="162"/>
      <c r="WVZ786485" s="162"/>
      <c r="WWA786485" s="162"/>
      <c r="WWB786485" s="162"/>
      <c r="WWC786485" s="162"/>
    </row>
    <row r="786486" spans="7:789 1040:1813 2064:2837 3088:3861 4112:4885 5136:5909 6160:6933 7184:7957 8208:8981 9232:10005 10256:11029 11280:12053 12304:13077 13328:14101 14352:15125 15376:16149" ht="11.25" customHeight="1" x14ac:dyDescent="0.35">
      <c r="G786486" s="162"/>
      <c r="H786486" s="162"/>
      <c r="I786486" s="162"/>
      <c r="J786486" s="162"/>
      <c r="K786486" s="162"/>
      <c r="L786486" s="162"/>
      <c r="M786486" s="162"/>
      <c r="N786486" s="162"/>
      <c r="O786486" s="162"/>
      <c r="JL786486" s="162"/>
      <c r="JM786486" s="162"/>
      <c r="JN786486" s="162"/>
      <c r="JO786486" s="162"/>
      <c r="JP786486" s="162"/>
      <c r="JQ786486" s="162"/>
      <c r="TH786486" s="162"/>
      <c r="TI786486" s="162"/>
      <c r="TJ786486" s="162"/>
      <c r="TK786486" s="162"/>
      <c r="TL786486" s="162"/>
      <c r="TM786486" s="162"/>
      <c r="ADD786486" s="162"/>
      <c r="ADE786486" s="162"/>
      <c r="ADF786486" s="162"/>
      <c r="ADG786486" s="162"/>
      <c r="ADH786486" s="162"/>
      <c r="ADI786486" s="162"/>
      <c r="AMZ786486" s="162"/>
      <c r="ANA786486" s="162"/>
      <c r="ANB786486" s="162"/>
      <c r="ANC786486" s="162"/>
      <c r="AND786486" s="162"/>
      <c r="ANE786486" s="162"/>
      <c r="AWV786486" s="162"/>
      <c r="AWW786486" s="162"/>
      <c r="AWX786486" s="162"/>
      <c r="AWY786486" s="162"/>
      <c r="AWZ786486" s="162"/>
      <c r="AXA786486" s="162"/>
      <c r="BGR786486" s="162"/>
      <c r="BGS786486" s="162"/>
      <c r="BGT786486" s="162"/>
      <c r="BGU786486" s="162"/>
      <c r="BGV786486" s="162"/>
      <c r="BGW786486" s="162"/>
      <c r="BQN786486" s="162"/>
      <c r="BQO786486" s="162"/>
      <c r="BQP786486" s="162"/>
      <c r="BQQ786486" s="162"/>
      <c r="BQR786486" s="162"/>
      <c r="BQS786486" s="162"/>
      <c r="CAJ786486" s="162"/>
      <c r="CAK786486" s="162"/>
      <c r="CAL786486" s="162"/>
      <c r="CAM786486" s="162"/>
      <c r="CAN786486" s="162"/>
      <c r="CAO786486" s="162"/>
      <c r="CKF786486" s="162"/>
      <c r="CKG786486" s="162"/>
      <c r="CKH786486" s="162"/>
      <c r="CKI786486" s="162"/>
      <c r="CKJ786486" s="162"/>
      <c r="CKK786486" s="162"/>
      <c r="CUB786486" s="162"/>
      <c r="CUC786486" s="162"/>
      <c r="CUD786486" s="162"/>
      <c r="CUE786486" s="162"/>
      <c r="CUF786486" s="162"/>
      <c r="CUG786486" s="162"/>
      <c r="DDX786486" s="162"/>
      <c r="DDY786486" s="162"/>
      <c r="DDZ786486" s="162"/>
      <c r="DEA786486" s="162"/>
      <c r="DEB786486" s="162"/>
      <c r="DEC786486" s="162"/>
      <c r="DNT786486" s="162"/>
      <c r="DNU786486" s="162"/>
      <c r="DNV786486" s="162"/>
      <c r="DNW786486" s="162"/>
      <c r="DNX786486" s="162"/>
      <c r="DNY786486" s="162"/>
      <c r="DXP786486" s="162"/>
      <c r="DXQ786486" s="162"/>
      <c r="DXR786486" s="162"/>
      <c r="DXS786486" s="162"/>
      <c r="DXT786486" s="162"/>
      <c r="DXU786486" s="162"/>
      <c r="EHL786486" s="162"/>
      <c r="EHM786486" s="162"/>
      <c r="EHN786486" s="162"/>
      <c r="EHO786486" s="162"/>
      <c r="EHP786486" s="162"/>
      <c r="EHQ786486" s="162"/>
      <c r="ERH786486" s="162"/>
      <c r="ERI786486" s="162"/>
      <c r="ERJ786486" s="162"/>
      <c r="ERK786486" s="162"/>
      <c r="ERL786486" s="162"/>
      <c r="ERM786486" s="162"/>
      <c r="FBD786486" s="162"/>
      <c r="FBE786486" s="162"/>
      <c r="FBF786486" s="162"/>
      <c r="FBG786486" s="162"/>
      <c r="FBH786486" s="162"/>
      <c r="FBI786486" s="162"/>
      <c r="FKZ786486" s="162"/>
      <c r="FLA786486" s="162"/>
      <c r="FLB786486" s="162"/>
      <c r="FLC786486" s="162"/>
      <c r="FLD786486" s="162"/>
      <c r="FLE786486" s="162"/>
      <c r="FUV786486" s="162"/>
      <c r="FUW786486" s="162"/>
      <c r="FUX786486" s="162"/>
      <c r="FUY786486" s="162"/>
      <c r="FUZ786486" s="162"/>
      <c r="FVA786486" s="162"/>
      <c r="GER786486" s="162"/>
      <c r="GES786486" s="162"/>
      <c r="GET786486" s="162"/>
      <c r="GEU786486" s="162"/>
      <c r="GEV786486" s="162"/>
      <c r="GEW786486" s="162"/>
      <c r="GON786486" s="162"/>
      <c r="GOO786486" s="162"/>
      <c r="GOP786486" s="162"/>
      <c r="GOQ786486" s="162"/>
      <c r="GOR786486" s="162"/>
      <c r="GOS786486" s="162"/>
      <c r="GYJ786486" s="162"/>
      <c r="GYK786486" s="162"/>
      <c r="GYL786486" s="162"/>
      <c r="GYM786486" s="162"/>
      <c r="GYN786486" s="162"/>
      <c r="GYO786486" s="162"/>
      <c r="HIF786486" s="162"/>
      <c r="HIG786486" s="162"/>
      <c r="HIH786486" s="162"/>
      <c r="HII786486" s="162"/>
      <c r="HIJ786486" s="162"/>
      <c r="HIK786486" s="162"/>
      <c r="HSB786486" s="162"/>
      <c r="HSC786486" s="162"/>
      <c r="HSD786486" s="162"/>
      <c r="HSE786486" s="162"/>
      <c r="HSF786486" s="162"/>
      <c r="HSG786486" s="162"/>
      <c r="IBX786486" s="162"/>
      <c r="IBY786486" s="162"/>
      <c r="IBZ786486" s="162"/>
      <c r="ICA786486" s="162"/>
      <c r="ICB786486" s="162"/>
      <c r="ICC786486" s="162"/>
      <c r="ILT786486" s="162"/>
      <c r="ILU786486" s="162"/>
      <c r="ILV786486" s="162"/>
      <c r="ILW786486" s="162"/>
      <c r="ILX786486" s="162"/>
      <c r="ILY786486" s="162"/>
      <c r="IVP786486" s="162"/>
      <c r="IVQ786486" s="162"/>
      <c r="IVR786486" s="162"/>
      <c r="IVS786486" s="162"/>
      <c r="IVT786486" s="162"/>
      <c r="IVU786486" s="162"/>
      <c r="JFL786486" s="162"/>
      <c r="JFM786486" s="162"/>
      <c r="JFN786486" s="162"/>
      <c r="JFO786486" s="162"/>
      <c r="JFP786486" s="162"/>
      <c r="JFQ786486" s="162"/>
      <c r="JPH786486" s="162"/>
      <c r="JPI786486" s="162"/>
      <c r="JPJ786486" s="162"/>
      <c r="JPK786486" s="162"/>
      <c r="JPL786486" s="162"/>
      <c r="JPM786486" s="162"/>
      <c r="JZD786486" s="162"/>
      <c r="JZE786486" s="162"/>
      <c r="JZF786486" s="162"/>
      <c r="JZG786486" s="162"/>
      <c r="JZH786486" s="162"/>
      <c r="JZI786486" s="162"/>
      <c r="KIZ786486" s="162"/>
      <c r="KJA786486" s="162"/>
      <c r="KJB786486" s="162"/>
      <c r="KJC786486" s="162"/>
      <c r="KJD786486" s="162"/>
      <c r="KJE786486" s="162"/>
      <c r="KSV786486" s="162"/>
      <c r="KSW786486" s="162"/>
      <c r="KSX786486" s="162"/>
      <c r="KSY786486" s="162"/>
      <c r="KSZ786486" s="162"/>
      <c r="KTA786486" s="162"/>
      <c r="LCR786486" s="162"/>
      <c r="LCS786486" s="162"/>
      <c r="LCT786486" s="162"/>
      <c r="LCU786486" s="162"/>
      <c r="LCV786486" s="162"/>
      <c r="LCW786486" s="162"/>
      <c r="LMN786486" s="162"/>
      <c r="LMO786486" s="162"/>
      <c r="LMP786486" s="162"/>
      <c r="LMQ786486" s="162"/>
      <c r="LMR786486" s="162"/>
      <c r="LMS786486" s="162"/>
      <c r="LWJ786486" s="162"/>
      <c r="LWK786486" s="162"/>
      <c r="LWL786486" s="162"/>
      <c r="LWM786486" s="162"/>
      <c r="LWN786486" s="162"/>
      <c r="LWO786486" s="162"/>
      <c r="MGF786486" s="162"/>
      <c r="MGG786486" s="162"/>
      <c r="MGH786486" s="162"/>
      <c r="MGI786486" s="162"/>
      <c r="MGJ786486" s="162"/>
      <c r="MGK786486" s="162"/>
      <c r="MQB786486" s="162"/>
      <c r="MQC786486" s="162"/>
      <c r="MQD786486" s="162"/>
      <c r="MQE786486" s="162"/>
      <c r="MQF786486" s="162"/>
      <c r="MQG786486" s="162"/>
      <c r="MZX786486" s="162"/>
      <c r="MZY786486" s="162"/>
      <c r="MZZ786486" s="162"/>
      <c r="NAA786486" s="162"/>
      <c r="NAB786486" s="162"/>
      <c r="NAC786486" s="162"/>
      <c r="NJT786486" s="162"/>
      <c r="NJU786486" s="162"/>
      <c r="NJV786486" s="162"/>
      <c r="NJW786486" s="162"/>
      <c r="NJX786486" s="162"/>
      <c r="NJY786486" s="162"/>
      <c r="NTP786486" s="162"/>
      <c r="NTQ786486" s="162"/>
      <c r="NTR786486" s="162"/>
      <c r="NTS786486" s="162"/>
      <c r="NTT786486" s="162"/>
      <c r="NTU786486" s="162"/>
      <c r="ODL786486" s="162"/>
      <c r="ODM786486" s="162"/>
      <c r="ODN786486" s="162"/>
      <c r="ODO786486" s="162"/>
      <c r="ODP786486" s="162"/>
      <c r="ODQ786486" s="162"/>
      <c r="ONH786486" s="162"/>
      <c r="ONI786486" s="162"/>
      <c r="ONJ786486" s="162"/>
      <c r="ONK786486" s="162"/>
      <c r="ONL786486" s="162"/>
      <c r="ONM786486" s="162"/>
      <c r="OXD786486" s="162"/>
      <c r="OXE786486" s="162"/>
      <c r="OXF786486" s="162"/>
      <c r="OXG786486" s="162"/>
      <c r="OXH786486" s="162"/>
      <c r="OXI786486" s="162"/>
      <c r="PGZ786486" s="162"/>
      <c r="PHA786486" s="162"/>
      <c r="PHB786486" s="162"/>
      <c r="PHC786486" s="162"/>
      <c r="PHD786486" s="162"/>
      <c r="PHE786486" s="162"/>
      <c r="PQV786486" s="162"/>
      <c r="PQW786486" s="162"/>
      <c r="PQX786486" s="162"/>
      <c r="PQY786486" s="162"/>
      <c r="PQZ786486" s="162"/>
      <c r="PRA786486" s="162"/>
      <c r="QAR786486" s="162"/>
      <c r="QAS786486" s="162"/>
      <c r="QAT786486" s="162"/>
      <c r="QAU786486" s="162"/>
      <c r="QAV786486" s="162"/>
      <c r="QAW786486" s="162"/>
      <c r="QKN786486" s="162"/>
      <c r="QKO786486" s="162"/>
      <c r="QKP786486" s="162"/>
      <c r="QKQ786486" s="162"/>
      <c r="QKR786486" s="162"/>
      <c r="QKS786486" s="162"/>
      <c r="QUJ786486" s="162"/>
      <c r="QUK786486" s="162"/>
      <c r="QUL786486" s="162"/>
      <c r="QUM786486" s="162"/>
      <c r="QUN786486" s="162"/>
      <c r="QUO786486" s="162"/>
      <c r="REF786486" s="162"/>
      <c r="REG786486" s="162"/>
      <c r="REH786486" s="162"/>
      <c r="REI786486" s="162"/>
      <c r="REJ786486" s="162"/>
      <c r="REK786486" s="162"/>
      <c r="ROB786486" s="162"/>
      <c r="ROC786486" s="162"/>
      <c r="ROD786486" s="162"/>
      <c r="ROE786486" s="162"/>
      <c r="ROF786486" s="162"/>
      <c r="ROG786486" s="162"/>
      <c r="RXX786486" s="162"/>
      <c r="RXY786486" s="162"/>
      <c r="RXZ786486" s="162"/>
      <c r="RYA786486" s="162"/>
      <c r="RYB786486" s="162"/>
      <c r="RYC786486" s="162"/>
      <c r="SHT786486" s="162"/>
      <c r="SHU786486" s="162"/>
      <c r="SHV786486" s="162"/>
      <c r="SHW786486" s="162"/>
      <c r="SHX786486" s="162"/>
      <c r="SHY786486" s="162"/>
      <c r="SRP786486" s="162"/>
      <c r="SRQ786486" s="162"/>
      <c r="SRR786486" s="162"/>
      <c r="SRS786486" s="162"/>
      <c r="SRT786486" s="162"/>
      <c r="SRU786486" s="162"/>
      <c r="TBL786486" s="162"/>
      <c r="TBM786486" s="162"/>
      <c r="TBN786486" s="162"/>
      <c r="TBO786486" s="162"/>
      <c r="TBP786486" s="162"/>
      <c r="TBQ786486" s="162"/>
      <c r="TLH786486" s="162"/>
      <c r="TLI786486" s="162"/>
      <c r="TLJ786486" s="162"/>
      <c r="TLK786486" s="162"/>
      <c r="TLL786486" s="162"/>
      <c r="TLM786486" s="162"/>
      <c r="TVD786486" s="162"/>
      <c r="TVE786486" s="162"/>
      <c r="TVF786486" s="162"/>
      <c r="TVG786486" s="162"/>
      <c r="TVH786486" s="162"/>
      <c r="TVI786486" s="162"/>
      <c r="UEZ786486" s="162"/>
      <c r="UFA786486" s="162"/>
      <c r="UFB786486" s="162"/>
      <c r="UFC786486" s="162"/>
      <c r="UFD786486" s="162"/>
      <c r="UFE786486" s="162"/>
      <c r="UOV786486" s="162"/>
      <c r="UOW786486" s="162"/>
      <c r="UOX786486" s="162"/>
      <c r="UOY786486" s="162"/>
      <c r="UOZ786486" s="162"/>
      <c r="UPA786486" s="162"/>
      <c r="UYR786486" s="162"/>
      <c r="UYS786486" s="162"/>
      <c r="UYT786486" s="162"/>
      <c r="UYU786486" s="162"/>
      <c r="UYV786486" s="162"/>
      <c r="UYW786486" s="162"/>
      <c r="VIN786486" s="162"/>
      <c r="VIO786486" s="162"/>
      <c r="VIP786486" s="162"/>
      <c r="VIQ786486" s="162"/>
      <c r="VIR786486" s="162"/>
      <c r="VIS786486" s="162"/>
      <c r="VSJ786486" s="162"/>
      <c r="VSK786486" s="162"/>
      <c r="VSL786486" s="162"/>
      <c r="VSM786486" s="162"/>
      <c r="VSN786486" s="162"/>
      <c r="VSO786486" s="162"/>
      <c r="WCF786486" s="162"/>
      <c r="WCG786486" s="162"/>
      <c r="WCH786486" s="162"/>
      <c r="WCI786486" s="162"/>
      <c r="WCJ786486" s="162"/>
      <c r="WCK786486" s="162"/>
      <c r="WMB786486" s="162"/>
      <c r="WMC786486" s="162"/>
      <c r="WMD786486" s="162"/>
      <c r="WME786486" s="162"/>
      <c r="WMF786486" s="162"/>
      <c r="WMG786486" s="162"/>
      <c r="WVX786486" s="162"/>
      <c r="WVY786486" s="162"/>
      <c r="WVZ786486" s="162"/>
      <c r="WWA786486" s="162"/>
      <c r="WWB786486" s="162"/>
      <c r="WWC786486" s="162"/>
    </row>
    <row r="786487" spans="7:789 1040:1813 2064:2837 3088:3861 4112:4885 5136:5909 6160:6933 7184:7957 8208:8981 9232:10005 10256:11029 11280:12053 12304:13077 13328:14101 14352:15125 15376:16149" ht="11.25" customHeight="1" x14ac:dyDescent="0.35">
      <c r="G786487" s="162"/>
      <c r="H786487" s="162"/>
      <c r="I786487" s="162"/>
      <c r="J786487" s="162"/>
      <c r="K786487" s="162"/>
      <c r="L786487" s="162"/>
      <c r="M786487" s="162"/>
      <c r="N786487" s="162"/>
      <c r="O786487" s="162"/>
      <c r="JL786487" s="162"/>
      <c r="JM786487" s="162"/>
      <c r="JN786487" s="162"/>
      <c r="JO786487" s="162"/>
      <c r="JP786487" s="162"/>
      <c r="JQ786487" s="162"/>
      <c r="TH786487" s="162"/>
      <c r="TI786487" s="162"/>
      <c r="TJ786487" s="162"/>
      <c r="TK786487" s="162"/>
      <c r="TL786487" s="162"/>
      <c r="TM786487" s="162"/>
      <c r="ADD786487" s="162"/>
      <c r="ADE786487" s="162"/>
      <c r="ADF786487" s="162"/>
      <c r="ADG786487" s="162"/>
      <c r="ADH786487" s="162"/>
      <c r="ADI786487" s="162"/>
      <c r="AMZ786487" s="162"/>
      <c r="ANA786487" s="162"/>
      <c r="ANB786487" s="162"/>
      <c r="ANC786487" s="162"/>
      <c r="AND786487" s="162"/>
      <c r="ANE786487" s="162"/>
      <c r="AWV786487" s="162"/>
      <c r="AWW786487" s="162"/>
      <c r="AWX786487" s="162"/>
      <c r="AWY786487" s="162"/>
      <c r="AWZ786487" s="162"/>
      <c r="AXA786487" s="162"/>
      <c r="BGR786487" s="162"/>
      <c r="BGS786487" s="162"/>
      <c r="BGT786487" s="162"/>
      <c r="BGU786487" s="162"/>
      <c r="BGV786487" s="162"/>
      <c r="BGW786487" s="162"/>
      <c r="BQN786487" s="162"/>
      <c r="BQO786487" s="162"/>
      <c r="BQP786487" s="162"/>
      <c r="BQQ786487" s="162"/>
      <c r="BQR786487" s="162"/>
      <c r="BQS786487" s="162"/>
      <c r="CAJ786487" s="162"/>
      <c r="CAK786487" s="162"/>
      <c r="CAL786487" s="162"/>
      <c r="CAM786487" s="162"/>
      <c r="CAN786487" s="162"/>
      <c r="CAO786487" s="162"/>
      <c r="CKF786487" s="162"/>
      <c r="CKG786487" s="162"/>
      <c r="CKH786487" s="162"/>
      <c r="CKI786487" s="162"/>
      <c r="CKJ786487" s="162"/>
      <c r="CKK786487" s="162"/>
      <c r="CUB786487" s="162"/>
      <c r="CUC786487" s="162"/>
      <c r="CUD786487" s="162"/>
      <c r="CUE786487" s="162"/>
      <c r="CUF786487" s="162"/>
      <c r="CUG786487" s="162"/>
      <c r="DDX786487" s="162"/>
      <c r="DDY786487" s="162"/>
      <c r="DDZ786487" s="162"/>
      <c r="DEA786487" s="162"/>
      <c r="DEB786487" s="162"/>
      <c r="DEC786487" s="162"/>
      <c r="DNT786487" s="162"/>
      <c r="DNU786487" s="162"/>
      <c r="DNV786487" s="162"/>
      <c r="DNW786487" s="162"/>
      <c r="DNX786487" s="162"/>
      <c r="DNY786487" s="162"/>
      <c r="DXP786487" s="162"/>
      <c r="DXQ786487" s="162"/>
      <c r="DXR786487" s="162"/>
      <c r="DXS786487" s="162"/>
      <c r="DXT786487" s="162"/>
      <c r="DXU786487" s="162"/>
      <c r="EHL786487" s="162"/>
      <c r="EHM786487" s="162"/>
      <c r="EHN786487" s="162"/>
      <c r="EHO786487" s="162"/>
      <c r="EHP786487" s="162"/>
      <c r="EHQ786487" s="162"/>
      <c r="ERH786487" s="162"/>
      <c r="ERI786487" s="162"/>
      <c r="ERJ786487" s="162"/>
      <c r="ERK786487" s="162"/>
      <c r="ERL786487" s="162"/>
      <c r="ERM786487" s="162"/>
      <c r="FBD786487" s="162"/>
      <c r="FBE786487" s="162"/>
      <c r="FBF786487" s="162"/>
      <c r="FBG786487" s="162"/>
      <c r="FBH786487" s="162"/>
      <c r="FBI786487" s="162"/>
      <c r="FKZ786487" s="162"/>
      <c r="FLA786487" s="162"/>
      <c r="FLB786487" s="162"/>
      <c r="FLC786487" s="162"/>
      <c r="FLD786487" s="162"/>
      <c r="FLE786487" s="162"/>
      <c r="FUV786487" s="162"/>
      <c r="FUW786487" s="162"/>
      <c r="FUX786487" s="162"/>
      <c r="FUY786487" s="162"/>
      <c r="FUZ786487" s="162"/>
      <c r="FVA786487" s="162"/>
      <c r="GER786487" s="162"/>
      <c r="GES786487" s="162"/>
      <c r="GET786487" s="162"/>
      <c r="GEU786487" s="162"/>
      <c r="GEV786487" s="162"/>
      <c r="GEW786487" s="162"/>
      <c r="GON786487" s="162"/>
      <c r="GOO786487" s="162"/>
      <c r="GOP786487" s="162"/>
      <c r="GOQ786487" s="162"/>
      <c r="GOR786487" s="162"/>
      <c r="GOS786487" s="162"/>
      <c r="GYJ786487" s="162"/>
      <c r="GYK786487" s="162"/>
      <c r="GYL786487" s="162"/>
      <c r="GYM786487" s="162"/>
      <c r="GYN786487" s="162"/>
      <c r="GYO786487" s="162"/>
      <c r="HIF786487" s="162"/>
      <c r="HIG786487" s="162"/>
      <c r="HIH786487" s="162"/>
      <c r="HII786487" s="162"/>
      <c r="HIJ786487" s="162"/>
      <c r="HIK786487" s="162"/>
      <c r="HSB786487" s="162"/>
      <c r="HSC786487" s="162"/>
      <c r="HSD786487" s="162"/>
      <c r="HSE786487" s="162"/>
      <c r="HSF786487" s="162"/>
      <c r="HSG786487" s="162"/>
      <c r="IBX786487" s="162"/>
      <c r="IBY786487" s="162"/>
      <c r="IBZ786487" s="162"/>
      <c r="ICA786487" s="162"/>
      <c r="ICB786487" s="162"/>
      <c r="ICC786487" s="162"/>
      <c r="ILT786487" s="162"/>
      <c r="ILU786487" s="162"/>
      <c r="ILV786487" s="162"/>
      <c r="ILW786487" s="162"/>
      <c r="ILX786487" s="162"/>
      <c r="ILY786487" s="162"/>
      <c r="IVP786487" s="162"/>
      <c r="IVQ786487" s="162"/>
      <c r="IVR786487" s="162"/>
      <c r="IVS786487" s="162"/>
      <c r="IVT786487" s="162"/>
      <c r="IVU786487" s="162"/>
      <c r="JFL786487" s="162"/>
      <c r="JFM786487" s="162"/>
      <c r="JFN786487" s="162"/>
      <c r="JFO786487" s="162"/>
      <c r="JFP786487" s="162"/>
      <c r="JFQ786487" s="162"/>
      <c r="JPH786487" s="162"/>
      <c r="JPI786487" s="162"/>
      <c r="JPJ786487" s="162"/>
      <c r="JPK786487" s="162"/>
      <c r="JPL786487" s="162"/>
      <c r="JPM786487" s="162"/>
      <c r="JZD786487" s="162"/>
      <c r="JZE786487" s="162"/>
      <c r="JZF786487" s="162"/>
      <c r="JZG786487" s="162"/>
      <c r="JZH786487" s="162"/>
      <c r="JZI786487" s="162"/>
      <c r="KIZ786487" s="162"/>
      <c r="KJA786487" s="162"/>
      <c r="KJB786487" s="162"/>
      <c r="KJC786487" s="162"/>
      <c r="KJD786487" s="162"/>
      <c r="KJE786487" s="162"/>
      <c r="KSV786487" s="162"/>
      <c r="KSW786487" s="162"/>
      <c r="KSX786487" s="162"/>
      <c r="KSY786487" s="162"/>
      <c r="KSZ786487" s="162"/>
      <c r="KTA786487" s="162"/>
      <c r="LCR786487" s="162"/>
      <c r="LCS786487" s="162"/>
      <c r="LCT786487" s="162"/>
      <c r="LCU786487" s="162"/>
      <c r="LCV786487" s="162"/>
      <c r="LCW786487" s="162"/>
      <c r="LMN786487" s="162"/>
      <c r="LMO786487" s="162"/>
      <c r="LMP786487" s="162"/>
      <c r="LMQ786487" s="162"/>
      <c r="LMR786487" s="162"/>
      <c r="LMS786487" s="162"/>
      <c r="LWJ786487" s="162"/>
      <c r="LWK786487" s="162"/>
      <c r="LWL786487" s="162"/>
      <c r="LWM786487" s="162"/>
      <c r="LWN786487" s="162"/>
      <c r="LWO786487" s="162"/>
      <c r="MGF786487" s="162"/>
      <c r="MGG786487" s="162"/>
      <c r="MGH786487" s="162"/>
      <c r="MGI786487" s="162"/>
      <c r="MGJ786487" s="162"/>
      <c r="MGK786487" s="162"/>
      <c r="MQB786487" s="162"/>
      <c r="MQC786487" s="162"/>
      <c r="MQD786487" s="162"/>
      <c r="MQE786487" s="162"/>
      <c r="MQF786487" s="162"/>
      <c r="MQG786487" s="162"/>
      <c r="MZX786487" s="162"/>
      <c r="MZY786487" s="162"/>
      <c r="MZZ786487" s="162"/>
      <c r="NAA786487" s="162"/>
      <c r="NAB786487" s="162"/>
      <c r="NAC786487" s="162"/>
      <c r="NJT786487" s="162"/>
      <c r="NJU786487" s="162"/>
      <c r="NJV786487" s="162"/>
      <c r="NJW786487" s="162"/>
      <c r="NJX786487" s="162"/>
      <c r="NJY786487" s="162"/>
      <c r="NTP786487" s="162"/>
      <c r="NTQ786487" s="162"/>
      <c r="NTR786487" s="162"/>
      <c r="NTS786487" s="162"/>
      <c r="NTT786487" s="162"/>
      <c r="NTU786487" s="162"/>
      <c r="ODL786487" s="162"/>
      <c r="ODM786487" s="162"/>
      <c r="ODN786487" s="162"/>
      <c r="ODO786487" s="162"/>
      <c r="ODP786487" s="162"/>
      <c r="ODQ786487" s="162"/>
      <c r="ONH786487" s="162"/>
      <c r="ONI786487" s="162"/>
      <c r="ONJ786487" s="162"/>
      <c r="ONK786487" s="162"/>
      <c r="ONL786487" s="162"/>
      <c r="ONM786487" s="162"/>
      <c r="OXD786487" s="162"/>
      <c r="OXE786487" s="162"/>
      <c r="OXF786487" s="162"/>
      <c r="OXG786487" s="162"/>
      <c r="OXH786487" s="162"/>
      <c r="OXI786487" s="162"/>
      <c r="PGZ786487" s="162"/>
      <c r="PHA786487" s="162"/>
      <c r="PHB786487" s="162"/>
      <c r="PHC786487" s="162"/>
      <c r="PHD786487" s="162"/>
      <c r="PHE786487" s="162"/>
      <c r="PQV786487" s="162"/>
      <c r="PQW786487" s="162"/>
      <c r="PQX786487" s="162"/>
      <c r="PQY786487" s="162"/>
      <c r="PQZ786487" s="162"/>
      <c r="PRA786487" s="162"/>
      <c r="QAR786487" s="162"/>
      <c r="QAS786487" s="162"/>
      <c r="QAT786487" s="162"/>
      <c r="QAU786487" s="162"/>
      <c r="QAV786487" s="162"/>
      <c r="QAW786487" s="162"/>
      <c r="QKN786487" s="162"/>
      <c r="QKO786487" s="162"/>
      <c r="QKP786487" s="162"/>
      <c r="QKQ786487" s="162"/>
      <c r="QKR786487" s="162"/>
      <c r="QKS786487" s="162"/>
      <c r="QUJ786487" s="162"/>
      <c r="QUK786487" s="162"/>
      <c r="QUL786487" s="162"/>
      <c r="QUM786487" s="162"/>
      <c r="QUN786487" s="162"/>
      <c r="QUO786487" s="162"/>
      <c r="REF786487" s="162"/>
      <c r="REG786487" s="162"/>
      <c r="REH786487" s="162"/>
      <c r="REI786487" s="162"/>
      <c r="REJ786487" s="162"/>
      <c r="REK786487" s="162"/>
      <c r="ROB786487" s="162"/>
      <c r="ROC786487" s="162"/>
      <c r="ROD786487" s="162"/>
      <c r="ROE786487" s="162"/>
      <c r="ROF786487" s="162"/>
      <c r="ROG786487" s="162"/>
      <c r="RXX786487" s="162"/>
      <c r="RXY786487" s="162"/>
      <c r="RXZ786487" s="162"/>
      <c r="RYA786487" s="162"/>
      <c r="RYB786487" s="162"/>
      <c r="RYC786487" s="162"/>
      <c r="SHT786487" s="162"/>
      <c r="SHU786487" s="162"/>
      <c r="SHV786487" s="162"/>
      <c r="SHW786487" s="162"/>
      <c r="SHX786487" s="162"/>
      <c r="SHY786487" s="162"/>
      <c r="SRP786487" s="162"/>
      <c r="SRQ786487" s="162"/>
      <c r="SRR786487" s="162"/>
      <c r="SRS786487" s="162"/>
      <c r="SRT786487" s="162"/>
      <c r="SRU786487" s="162"/>
      <c r="TBL786487" s="162"/>
      <c r="TBM786487" s="162"/>
      <c r="TBN786487" s="162"/>
      <c r="TBO786487" s="162"/>
      <c r="TBP786487" s="162"/>
      <c r="TBQ786487" s="162"/>
      <c r="TLH786487" s="162"/>
      <c r="TLI786487" s="162"/>
      <c r="TLJ786487" s="162"/>
      <c r="TLK786487" s="162"/>
      <c r="TLL786487" s="162"/>
      <c r="TLM786487" s="162"/>
      <c r="TVD786487" s="162"/>
      <c r="TVE786487" s="162"/>
      <c r="TVF786487" s="162"/>
      <c r="TVG786487" s="162"/>
      <c r="TVH786487" s="162"/>
      <c r="TVI786487" s="162"/>
      <c r="UEZ786487" s="162"/>
      <c r="UFA786487" s="162"/>
      <c r="UFB786487" s="162"/>
      <c r="UFC786487" s="162"/>
      <c r="UFD786487" s="162"/>
      <c r="UFE786487" s="162"/>
      <c r="UOV786487" s="162"/>
      <c r="UOW786487" s="162"/>
      <c r="UOX786487" s="162"/>
      <c r="UOY786487" s="162"/>
      <c r="UOZ786487" s="162"/>
      <c r="UPA786487" s="162"/>
      <c r="UYR786487" s="162"/>
      <c r="UYS786487" s="162"/>
      <c r="UYT786487" s="162"/>
      <c r="UYU786487" s="162"/>
      <c r="UYV786487" s="162"/>
      <c r="UYW786487" s="162"/>
      <c r="VIN786487" s="162"/>
      <c r="VIO786487" s="162"/>
      <c r="VIP786487" s="162"/>
      <c r="VIQ786487" s="162"/>
      <c r="VIR786487" s="162"/>
      <c r="VIS786487" s="162"/>
      <c r="VSJ786487" s="162"/>
      <c r="VSK786487" s="162"/>
      <c r="VSL786487" s="162"/>
      <c r="VSM786487" s="162"/>
      <c r="VSN786487" s="162"/>
      <c r="VSO786487" s="162"/>
      <c r="WCF786487" s="162"/>
      <c r="WCG786487" s="162"/>
      <c r="WCH786487" s="162"/>
      <c r="WCI786487" s="162"/>
      <c r="WCJ786487" s="162"/>
      <c r="WCK786487" s="162"/>
      <c r="WMB786487" s="162"/>
      <c r="WMC786487" s="162"/>
      <c r="WMD786487" s="162"/>
      <c r="WME786487" s="162"/>
      <c r="WMF786487" s="162"/>
      <c r="WMG786487" s="162"/>
      <c r="WVX786487" s="162"/>
      <c r="WVY786487" s="162"/>
      <c r="WVZ786487" s="162"/>
      <c r="WWA786487" s="162"/>
      <c r="WWB786487" s="162"/>
      <c r="WWC786487" s="162"/>
    </row>
    <row r="786488" spans="7:789 1040:1813 2064:2837 3088:3861 4112:4885 5136:5909 6160:6933 7184:7957 8208:8981 9232:10005 10256:11029 11280:12053 12304:13077 13328:14101 14352:15125 15376:16149" ht="11.25" customHeight="1" x14ac:dyDescent="0.35">
      <c r="G786488" s="162"/>
      <c r="H786488" s="162"/>
      <c r="I786488" s="162"/>
      <c r="J786488" s="162"/>
      <c r="K786488" s="162"/>
      <c r="L786488" s="162"/>
      <c r="M786488" s="162"/>
      <c r="N786488" s="162"/>
      <c r="O786488" s="162"/>
      <c r="JL786488" s="162"/>
      <c r="JM786488" s="162"/>
      <c r="JN786488" s="162"/>
      <c r="JO786488" s="162"/>
      <c r="JP786488" s="162"/>
      <c r="JQ786488" s="162"/>
      <c r="TH786488" s="162"/>
      <c r="TI786488" s="162"/>
      <c r="TJ786488" s="162"/>
      <c r="TK786488" s="162"/>
      <c r="TL786488" s="162"/>
      <c r="TM786488" s="162"/>
      <c r="ADD786488" s="162"/>
      <c r="ADE786488" s="162"/>
      <c r="ADF786488" s="162"/>
      <c r="ADG786488" s="162"/>
      <c r="ADH786488" s="162"/>
      <c r="ADI786488" s="162"/>
      <c r="AMZ786488" s="162"/>
      <c r="ANA786488" s="162"/>
      <c r="ANB786488" s="162"/>
      <c r="ANC786488" s="162"/>
      <c r="AND786488" s="162"/>
      <c r="ANE786488" s="162"/>
      <c r="AWV786488" s="162"/>
      <c r="AWW786488" s="162"/>
      <c r="AWX786488" s="162"/>
      <c r="AWY786488" s="162"/>
      <c r="AWZ786488" s="162"/>
      <c r="AXA786488" s="162"/>
      <c r="BGR786488" s="162"/>
      <c r="BGS786488" s="162"/>
      <c r="BGT786488" s="162"/>
      <c r="BGU786488" s="162"/>
      <c r="BGV786488" s="162"/>
      <c r="BGW786488" s="162"/>
      <c r="BQN786488" s="162"/>
      <c r="BQO786488" s="162"/>
      <c r="BQP786488" s="162"/>
      <c r="BQQ786488" s="162"/>
      <c r="BQR786488" s="162"/>
      <c r="BQS786488" s="162"/>
      <c r="CAJ786488" s="162"/>
      <c r="CAK786488" s="162"/>
      <c r="CAL786488" s="162"/>
      <c r="CAM786488" s="162"/>
      <c r="CAN786488" s="162"/>
      <c r="CAO786488" s="162"/>
      <c r="CKF786488" s="162"/>
      <c r="CKG786488" s="162"/>
      <c r="CKH786488" s="162"/>
      <c r="CKI786488" s="162"/>
      <c r="CKJ786488" s="162"/>
      <c r="CKK786488" s="162"/>
      <c r="CUB786488" s="162"/>
      <c r="CUC786488" s="162"/>
      <c r="CUD786488" s="162"/>
      <c r="CUE786488" s="162"/>
      <c r="CUF786488" s="162"/>
      <c r="CUG786488" s="162"/>
      <c r="DDX786488" s="162"/>
      <c r="DDY786488" s="162"/>
      <c r="DDZ786488" s="162"/>
      <c r="DEA786488" s="162"/>
      <c r="DEB786488" s="162"/>
      <c r="DEC786488" s="162"/>
      <c r="DNT786488" s="162"/>
      <c r="DNU786488" s="162"/>
      <c r="DNV786488" s="162"/>
      <c r="DNW786488" s="162"/>
      <c r="DNX786488" s="162"/>
      <c r="DNY786488" s="162"/>
      <c r="DXP786488" s="162"/>
      <c r="DXQ786488" s="162"/>
      <c r="DXR786488" s="162"/>
      <c r="DXS786488" s="162"/>
      <c r="DXT786488" s="162"/>
      <c r="DXU786488" s="162"/>
      <c r="EHL786488" s="162"/>
      <c r="EHM786488" s="162"/>
      <c r="EHN786488" s="162"/>
      <c r="EHO786488" s="162"/>
      <c r="EHP786488" s="162"/>
      <c r="EHQ786488" s="162"/>
      <c r="ERH786488" s="162"/>
      <c r="ERI786488" s="162"/>
      <c r="ERJ786488" s="162"/>
      <c r="ERK786488" s="162"/>
      <c r="ERL786488" s="162"/>
      <c r="ERM786488" s="162"/>
      <c r="FBD786488" s="162"/>
      <c r="FBE786488" s="162"/>
      <c r="FBF786488" s="162"/>
      <c r="FBG786488" s="162"/>
      <c r="FBH786488" s="162"/>
      <c r="FBI786488" s="162"/>
      <c r="FKZ786488" s="162"/>
      <c r="FLA786488" s="162"/>
      <c r="FLB786488" s="162"/>
      <c r="FLC786488" s="162"/>
      <c r="FLD786488" s="162"/>
      <c r="FLE786488" s="162"/>
      <c r="FUV786488" s="162"/>
      <c r="FUW786488" s="162"/>
      <c r="FUX786488" s="162"/>
      <c r="FUY786488" s="162"/>
      <c r="FUZ786488" s="162"/>
      <c r="FVA786488" s="162"/>
      <c r="GER786488" s="162"/>
      <c r="GES786488" s="162"/>
      <c r="GET786488" s="162"/>
      <c r="GEU786488" s="162"/>
      <c r="GEV786488" s="162"/>
      <c r="GEW786488" s="162"/>
      <c r="GON786488" s="162"/>
      <c r="GOO786488" s="162"/>
      <c r="GOP786488" s="162"/>
      <c r="GOQ786488" s="162"/>
      <c r="GOR786488" s="162"/>
      <c r="GOS786488" s="162"/>
      <c r="GYJ786488" s="162"/>
      <c r="GYK786488" s="162"/>
      <c r="GYL786488" s="162"/>
      <c r="GYM786488" s="162"/>
      <c r="GYN786488" s="162"/>
      <c r="GYO786488" s="162"/>
      <c r="HIF786488" s="162"/>
      <c r="HIG786488" s="162"/>
      <c r="HIH786488" s="162"/>
      <c r="HII786488" s="162"/>
      <c r="HIJ786488" s="162"/>
      <c r="HIK786488" s="162"/>
      <c r="HSB786488" s="162"/>
      <c r="HSC786488" s="162"/>
      <c r="HSD786488" s="162"/>
      <c r="HSE786488" s="162"/>
      <c r="HSF786488" s="162"/>
      <c r="HSG786488" s="162"/>
      <c r="IBX786488" s="162"/>
      <c r="IBY786488" s="162"/>
      <c r="IBZ786488" s="162"/>
      <c r="ICA786488" s="162"/>
      <c r="ICB786488" s="162"/>
      <c r="ICC786488" s="162"/>
      <c r="ILT786488" s="162"/>
      <c r="ILU786488" s="162"/>
      <c r="ILV786488" s="162"/>
      <c r="ILW786488" s="162"/>
      <c r="ILX786488" s="162"/>
      <c r="ILY786488" s="162"/>
      <c r="IVP786488" s="162"/>
      <c r="IVQ786488" s="162"/>
      <c r="IVR786488" s="162"/>
      <c r="IVS786488" s="162"/>
      <c r="IVT786488" s="162"/>
      <c r="IVU786488" s="162"/>
      <c r="JFL786488" s="162"/>
      <c r="JFM786488" s="162"/>
      <c r="JFN786488" s="162"/>
      <c r="JFO786488" s="162"/>
      <c r="JFP786488" s="162"/>
      <c r="JFQ786488" s="162"/>
      <c r="JPH786488" s="162"/>
      <c r="JPI786488" s="162"/>
      <c r="JPJ786488" s="162"/>
      <c r="JPK786488" s="162"/>
      <c r="JPL786488" s="162"/>
      <c r="JPM786488" s="162"/>
      <c r="JZD786488" s="162"/>
      <c r="JZE786488" s="162"/>
      <c r="JZF786488" s="162"/>
      <c r="JZG786488" s="162"/>
      <c r="JZH786488" s="162"/>
      <c r="JZI786488" s="162"/>
      <c r="KIZ786488" s="162"/>
      <c r="KJA786488" s="162"/>
      <c r="KJB786488" s="162"/>
      <c r="KJC786488" s="162"/>
      <c r="KJD786488" s="162"/>
      <c r="KJE786488" s="162"/>
      <c r="KSV786488" s="162"/>
      <c r="KSW786488" s="162"/>
      <c r="KSX786488" s="162"/>
      <c r="KSY786488" s="162"/>
      <c r="KSZ786488" s="162"/>
      <c r="KTA786488" s="162"/>
      <c r="LCR786488" s="162"/>
      <c r="LCS786488" s="162"/>
      <c r="LCT786488" s="162"/>
      <c r="LCU786488" s="162"/>
      <c r="LCV786488" s="162"/>
      <c r="LCW786488" s="162"/>
      <c r="LMN786488" s="162"/>
      <c r="LMO786488" s="162"/>
      <c r="LMP786488" s="162"/>
      <c r="LMQ786488" s="162"/>
      <c r="LMR786488" s="162"/>
      <c r="LMS786488" s="162"/>
      <c r="LWJ786488" s="162"/>
      <c r="LWK786488" s="162"/>
      <c r="LWL786488" s="162"/>
      <c r="LWM786488" s="162"/>
      <c r="LWN786488" s="162"/>
      <c r="LWO786488" s="162"/>
      <c r="MGF786488" s="162"/>
      <c r="MGG786488" s="162"/>
      <c r="MGH786488" s="162"/>
      <c r="MGI786488" s="162"/>
      <c r="MGJ786488" s="162"/>
      <c r="MGK786488" s="162"/>
      <c r="MQB786488" s="162"/>
      <c r="MQC786488" s="162"/>
      <c r="MQD786488" s="162"/>
      <c r="MQE786488" s="162"/>
      <c r="MQF786488" s="162"/>
      <c r="MQG786488" s="162"/>
      <c r="MZX786488" s="162"/>
      <c r="MZY786488" s="162"/>
      <c r="MZZ786488" s="162"/>
      <c r="NAA786488" s="162"/>
      <c r="NAB786488" s="162"/>
      <c r="NAC786488" s="162"/>
      <c r="NJT786488" s="162"/>
      <c r="NJU786488" s="162"/>
      <c r="NJV786488" s="162"/>
      <c r="NJW786488" s="162"/>
      <c r="NJX786488" s="162"/>
      <c r="NJY786488" s="162"/>
      <c r="NTP786488" s="162"/>
      <c r="NTQ786488" s="162"/>
      <c r="NTR786488" s="162"/>
      <c r="NTS786488" s="162"/>
      <c r="NTT786488" s="162"/>
      <c r="NTU786488" s="162"/>
      <c r="ODL786488" s="162"/>
      <c r="ODM786488" s="162"/>
      <c r="ODN786488" s="162"/>
      <c r="ODO786488" s="162"/>
      <c r="ODP786488" s="162"/>
      <c r="ODQ786488" s="162"/>
      <c r="ONH786488" s="162"/>
      <c r="ONI786488" s="162"/>
      <c r="ONJ786488" s="162"/>
      <c r="ONK786488" s="162"/>
      <c r="ONL786488" s="162"/>
      <c r="ONM786488" s="162"/>
      <c r="OXD786488" s="162"/>
      <c r="OXE786488" s="162"/>
      <c r="OXF786488" s="162"/>
      <c r="OXG786488" s="162"/>
      <c r="OXH786488" s="162"/>
      <c r="OXI786488" s="162"/>
      <c r="PGZ786488" s="162"/>
      <c r="PHA786488" s="162"/>
      <c r="PHB786488" s="162"/>
      <c r="PHC786488" s="162"/>
      <c r="PHD786488" s="162"/>
      <c r="PHE786488" s="162"/>
      <c r="PQV786488" s="162"/>
      <c r="PQW786488" s="162"/>
      <c r="PQX786488" s="162"/>
      <c r="PQY786488" s="162"/>
      <c r="PQZ786488" s="162"/>
      <c r="PRA786488" s="162"/>
      <c r="QAR786488" s="162"/>
      <c r="QAS786488" s="162"/>
      <c r="QAT786488" s="162"/>
      <c r="QAU786488" s="162"/>
      <c r="QAV786488" s="162"/>
      <c r="QAW786488" s="162"/>
      <c r="QKN786488" s="162"/>
      <c r="QKO786488" s="162"/>
      <c r="QKP786488" s="162"/>
      <c r="QKQ786488" s="162"/>
      <c r="QKR786488" s="162"/>
      <c r="QKS786488" s="162"/>
      <c r="QUJ786488" s="162"/>
      <c r="QUK786488" s="162"/>
      <c r="QUL786488" s="162"/>
      <c r="QUM786488" s="162"/>
      <c r="QUN786488" s="162"/>
      <c r="QUO786488" s="162"/>
      <c r="REF786488" s="162"/>
      <c r="REG786488" s="162"/>
      <c r="REH786488" s="162"/>
      <c r="REI786488" s="162"/>
      <c r="REJ786488" s="162"/>
      <c r="REK786488" s="162"/>
      <c r="ROB786488" s="162"/>
      <c r="ROC786488" s="162"/>
      <c r="ROD786488" s="162"/>
      <c r="ROE786488" s="162"/>
      <c r="ROF786488" s="162"/>
      <c r="ROG786488" s="162"/>
      <c r="RXX786488" s="162"/>
      <c r="RXY786488" s="162"/>
      <c r="RXZ786488" s="162"/>
      <c r="RYA786488" s="162"/>
      <c r="RYB786488" s="162"/>
      <c r="RYC786488" s="162"/>
      <c r="SHT786488" s="162"/>
      <c r="SHU786488" s="162"/>
      <c r="SHV786488" s="162"/>
      <c r="SHW786488" s="162"/>
      <c r="SHX786488" s="162"/>
      <c r="SHY786488" s="162"/>
      <c r="SRP786488" s="162"/>
      <c r="SRQ786488" s="162"/>
      <c r="SRR786488" s="162"/>
      <c r="SRS786488" s="162"/>
      <c r="SRT786488" s="162"/>
      <c r="SRU786488" s="162"/>
      <c r="TBL786488" s="162"/>
      <c r="TBM786488" s="162"/>
      <c r="TBN786488" s="162"/>
      <c r="TBO786488" s="162"/>
      <c r="TBP786488" s="162"/>
      <c r="TBQ786488" s="162"/>
      <c r="TLH786488" s="162"/>
      <c r="TLI786488" s="162"/>
      <c r="TLJ786488" s="162"/>
      <c r="TLK786488" s="162"/>
      <c r="TLL786488" s="162"/>
      <c r="TLM786488" s="162"/>
      <c r="TVD786488" s="162"/>
      <c r="TVE786488" s="162"/>
      <c r="TVF786488" s="162"/>
      <c r="TVG786488" s="162"/>
      <c r="TVH786488" s="162"/>
      <c r="TVI786488" s="162"/>
      <c r="UEZ786488" s="162"/>
      <c r="UFA786488" s="162"/>
      <c r="UFB786488" s="162"/>
      <c r="UFC786488" s="162"/>
      <c r="UFD786488" s="162"/>
      <c r="UFE786488" s="162"/>
      <c r="UOV786488" s="162"/>
      <c r="UOW786488" s="162"/>
      <c r="UOX786488" s="162"/>
      <c r="UOY786488" s="162"/>
      <c r="UOZ786488" s="162"/>
      <c r="UPA786488" s="162"/>
      <c r="UYR786488" s="162"/>
      <c r="UYS786488" s="162"/>
      <c r="UYT786488" s="162"/>
      <c r="UYU786488" s="162"/>
      <c r="UYV786488" s="162"/>
      <c r="UYW786488" s="162"/>
      <c r="VIN786488" s="162"/>
      <c r="VIO786488" s="162"/>
      <c r="VIP786488" s="162"/>
      <c r="VIQ786488" s="162"/>
      <c r="VIR786488" s="162"/>
      <c r="VIS786488" s="162"/>
      <c r="VSJ786488" s="162"/>
      <c r="VSK786488" s="162"/>
      <c r="VSL786488" s="162"/>
      <c r="VSM786488" s="162"/>
      <c r="VSN786488" s="162"/>
      <c r="VSO786488" s="162"/>
      <c r="WCF786488" s="162"/>
      <c r="WCG786488" s="162"/>
      <c r="WCH786488" s="162"/>
      <c r="WCI786488" s="162"/>
      <c r="WCJ786488" s="162"/>
      <c r="WCK786488" s="162"/>
      <c r="WMB786488" s="162"/>
      <c r="WMC786488" s="162"/>
      <c r="WMD786488" s="162"/>
      <c r="WME786488" s="162"/>
      <c r="WMF786488" s="162"/>
      <c r="WMG786488" s="162"/>
      <c r="WVX786488" s="162"/>
      <c r="WVY786488" s="162"/>
      <c r="WVZ786488" s="162"/>
      <c r="WWA786488" s="162"/>
      <c r="WWB786488" s="162"/>
      <c r="WWC786488" s="162"/>
    </row>
    <row r="786489" spans="7:789 1040:1813 2064:2837 3088:3861 4112:4885 5136:5909 6160:6933 7184:7957 8208:8981 9232:10005 10256:11029 11280:12053 12304:13077 13328:14101 14352:15125 15376:16149" ht="11.25" customHeight="1" x14ac:dyDescent="0.35">
      <c r="G786489" s="162"/>
      <c r="H786489" s="162"/>
      <c r="I786489" s="162"/>
      <c r="J786489" s="162"/>
      <c r="K786489" s="162"/>
      <c r="L786489" s="162"/>
      <c r="M786489" s="162"/>
      <c r="N786489" s="162"/>
      <c r="O786489" s="162"/>
      <c r="JL786489" s="162"/>
      <c r="JM786489" s="162"/>
      <c r="JN786489" s="162"/>
      <c r="JO786489" s="162"/>
      <c r="JP786489" s="162"/>
      <c r="JQ786489" s="162"/>
      <c r="TH786489" s="162"/>
      <c r="TI786489" s="162"/>
      <c r="TJ786489" s="162"/>
      <c r="TK786489" s="162"/>
      <c r="TL786489" s="162"/>
      <c r="TM786489" s="162"/>
      <c r="ADD786489" s="162"/>
      <c r="ADE786489" s="162"/>
      <c r="ADF786489" s="162"/>
      <c r="ADG786489" s="162"/>
      <c r="ADH786489" s="162"/>
      <c r="ADI786489" s="162"/>
      <c r="AMZ786489" s="162"/>
      <c r="ANA786489" s="162"/>
      <c r="ANB786489" s="162"/>
      <c r="ANC786489" s="162"/>
      <c r="AND786489" s="162"/>
      <c r="ANE786489" s="162"/>
      <c r="AWV786489" s="162"/>
      <c r="AWW786489" s="162"/>
      <c r="AWX786489" s="162"/>
      <c r="AWY786489" s="162"/>
      <c r="AWZ786489" s="162"/>
      <c r="AXA786489" s="162"/>
      <c r="BGR786489" s="162"/>
      <c r="BGS786489" s="162"/>
      <c r="BGT786489" s="162"/>
      <c r="BGU786489" s="162"/>
      <c r="BGV786489" s="162"/>
      <c r="BGW786489" s="162"/>
      <c r="BQN786489" s="162"/>
      <c r="BQO786489" s="162"/>
      <c r="BQP786489" s="162"/>
      <c r="BQQ786489" s="162"/>
      <c r="BQR786489" s="162"/>
      <c r="BQS786489" s="162"/>
      <c r="CAJ786489" s="162"/>
      <c r="CAK786489" s="162"/>
      <c r="CAL786489" s="162"/>
      <c r="CAM786489" s="162"/>
      <c r="CAN786489" s="162"/>
      <c r="CAO786489" s="162"/>
      <c r="CKF786489" s="162"/>
      <c r="CKG786489" s="162"/>
      <c r="CKH786489" s="162"/>
      <c r="CKI786489" s="162"/>
      <c r="CKJ786489" s="162"/>
      <c r="CKK786489" s="162"/>
      <c r="CUB786489" s="162"/>
      <c r="CUC786489" s="162"/>
      <c r="CUD786489" s="162"/>
      <c r="CUE786489" s="162"/>
      <c r="CUF786489" s="162"/>
      <c r="CUG786489" s="162"/>
      <c r="DDX786489" s="162"/>
      <c r="DDY786489" s="162"/>
      <c r="DDZ786489" s="162"/>
      <c r="DEA786489" s="162"/>
      <c r="DEB786489" s="162"/>
      <c r="DEC786489" s="162"/>
      <c r="DNT786489" s="162"/>
      <c r="DNU786489" s="162"/>
      <c r="DNV786489" s="162"/>
      <c r="DNW786489" s="162"/>
      <c r="DNX786489" s="162"/>
      <c r="DNY786489" s="162"/>
      <c r="DXP786489" s="162"/>
      <c r="DXQ786489" s="162"/>
      <c r="DXR786489" s="162"/>
      <c r="DXS786489" s="162"/>
      <c r="DXT786489" s="162"/>
      <c r="DXU786489" s="162"/>
      <c r="EHL786489" s="162"/>
      <c r="EHM786489" s="162"/>
      <c r="EHN786489" s="162"/>
      <c r="EHO786489" s="162"/>
      <c r="EHP786489" s="162"/>
      <c r="EHQ786489" s="162"/>
      <c r="ERH786489" s="162"/>
      <c r="ERI786489" s="162"/>
      <c r="ERJ786489" s="162"/>
      <c r="ERK786489" s="162"/>
      <c r="ERL786489" s="162"/>
      <c r="ERM786489" s="162"/>
      <c r="FBD786489" s="162"/>
      <c r="FBE786489" s="162"/>
      <c r="FBF786489" s="162"/>
      <c r="FBG786489" s="162"/>
      <c r="FBH786489" s="162"/>
      <c r="FBI786489" s="162"/>
      <c r="FKZ786489" s="162"/>
      <c r="FLA786489" s="162"/>
      <c r="FLB786489" s="162"/>
      <c r="FLC786489" s="162"/>
      <c r="FLD786489" s="162"/>
      <c r="FLE786489" s="162"/>
      <c r="FUV786489" s="162"/>
      <c r="FUW786489" s="162"/>
      <c r="FUX786489" s="162"/>
      <c r="FUY786489" s="162"/>
      <c r="FUZ786489" s="162"/>
      <c r="FVA786489" s="162"/>
      <c r="GER786489" s="162"/>
      <c r="GES786489" s="162"/>
      <c r="GET786489" s="162"/>
      <c r="GEU786489" s="162"/>
      <c r="GEV786489" s="162"/>
      <c r="GEW786489" s="162"/>
      <c r="GON786489" s="162"/>
      <c r="GOO786489" s="162"/>
      <c r="GOP786489" s="162"/>
      <c r="GOQ786489" s="162"/>
      <c r="GOR786489" s="162"/>
      <c r="GOS786489" s="162"/>
      <c r="GYJ786489" s="162"/>
      <c r="GYK786489" s="162"/>
      <c r="GYL786489" s="162"/>
      <c r="GYM786489" s="162"/>
      <c r="GYN786489" s="162"/>
      <c r="GYO786489" s="162"/>
      <c r="HIF786489" s="162"/>
      <c r="HIG786489" s="162"/>
      <c r="HIH786489" s="162"/>
      <c r="HII786489" s="162"/>
      <c r="HIJ786489" s="162"/>
      <c r="HIK786489" s="162"/>
      <c r="HSB786489" s="162"/>
      <c r="HSC786489" s="162"/>
      <c r="HSD786489" s="162"/>
      <c r="HSE786489" s="162"/>
      <c r="HSF786489" s="162"/>
      <c r="HSG786489" s="162"/>
      <c r="IBX786489" s="162"/>
      <c r="IBY786489" s="162"/>
      <c r="IBZ786489" s="162"/>
      <c r="ICA786489" s="162"/>
      <c r="ICB786489" s="162"/>
      <c r="ICC786489" s="162"/>
      <c r="ILT786489" s="162"/>
      <c r="ILU786489" s="162"/>
      <c r="ILV786489" s="162"/>
      <c r="ILW786489" s="162"/>
      <c r="ILX786489" s="162"/>
      <c r="ILY786489" s="162"/>
      <c r="IVP786489" s="162"/>
      <c r="IVQ786489" s="162"/>
      <c r="IVR786489" s="162"/>
      <c r="IVS786489" s="162"/>
      <c r="IVT786489" s="162"/>
      <c r="IVU786489" s="162"/>
      <c r="JFL786489" s="162"/>
      <c r="JFM786489" s="162"/>
      <c r="JFN786489" s="162"/>
      <c r="JFO786489" s="162"/>
      <c r="JFP786489" s="162"/>
      <c r="JFQ786489" s="162"/>
      <c r="JPH786489" s="162"/>
      <c r="JPI786489" s="162"/>
      <c r="JPJ786489" s="162"/>
      <c r="JPK786489" s="162"/>
      <c r="JPL786489" s="162"/>
      <c r="JPM786489" s="162"/>
      <c r="JZD786489" s="162"/>
      <c r="JZE786489" s="162"/>
      <c r="JZF786489" s="162"/>
      <c r="JZG786489" s="162"/>
      <c r="JZH786489" s="162"/>
      <c r="JZI786489" s="162"/>
      <c r="KIZ786489" s="162"/>
      <c r="KJA786489" s="162"/>
      <c r="KJB786489" s="162"/>
      <c r="KJC786489" s="162"/>
      <c r="KJD786489" s="162"/>
      <c r="KJE786489" s="162"/>
      <c r="KSV786489" s="162"/>
      <c r="KSW786489" s="162"/>
      <c r="KSX786489" s="162"/>
      <c r="KSY786489" s="162"/>
      <c r="KSZ786489" s="162"/>
      <c r="KTA786489" s="162"/>
      <c r="LCR786489" s="162"/>
      <c r="LCS786489" s="162"/>
      <c r="LCT786489" s="162"/>
      <c r="LCU786489" s="162"/>
      <c r="LCV786489" s="162"/>
      <c r="LCW786489" s="162"/>
      <c r="LMN786489" s="162"/>
      <c r="LMO786489" s="162"/>
      <c r="LMP786489" s="162"/>
      <c r="LMQ786489" s="162"/>
      <c r="LMR786489" s="162"/>
      <c r="LMS786489" s="162"/>
      <c r="LWJ786489" s="162"/>
      <c r="LWK786489" s="162"/>
      <c r="LWL786489" s="162"/>
      <c r="LWM786489" s="162"/>
      <c r="LWN786489" s="162"/>
      <c r="LWO786489" s="162"/>
      <c r="MGF786489" s="162"/>
      <c r="MGG786489" s="162"/>
      <c r="MGH786489" s="162"/>
      <c r="MGI786489" s="162"/>
      <c r="MGJ786489" s="162"/>
      <c r="MGK786489" s="162"/>
      <c r="MQB786489" s="162"/>
      <c r="MQC786489" s="162"/>
      <c r="MQD786489" s="162"/>
      <c r="MQE786489" s="162"/>
      <c r="MQF786489" s="162"/>
      <c r="MQG786489" s="162"/>
      <c r="MZX786489" s="162"/>
      <c r="MZY786489" s="162"/>
      <c r="MZZ786489" s="162"/>
      <c r="NAA786489" s="162"/>
      <c r="NAB786489" s="162"/>
      <c r="NAC786489" s="162"/>
      <c r="NJT786489" s="162"/>
      <c r="NJU786489" s="162"/>
      <c r="NJV786489" s="162"/>
      <c r="NJW786489" s="162"/>
      <c r="NJX786489" s="162"/>
      <c r="NJY786489" s="162"/>
      <c r="NTP786489" s="162"/>
      <c r="NTQ786489" s="162"/>
      <c r="NTR786489" s="162"/>
      <c r="NTS786489" s="162"/>
      <c r="NTT786489" s="162"/>
      <c r="NTU786489" s="162"/>
      <c r="ODL786489" s="162"/>
      <c r="ODM786489" s="162"/>
      <c r="ODN786489" s="162"/>
      <c r="ODO786489" s="162"/>
      <c r="ODP786489" s="162"/>
      <c r="ODQ786489" s="162"/>
      <c r="ONH786489" s="162"/>
      <c r="ONI786489" s="162"/>
      <c r="ONJ786489" s="162"/>
      <c r="ONK786489" s="162"/>
      <c r="ONL786489" s="162"/>
      <c r="ONM786489" s="162"/>
      <c r="OXD786489" s="162"/>
      <c r="OXE786489" s="162"/>
      <c r="OXF786489" s="162"/>
      <c r="OXG786489" s="162"/>
      <c r="OXH786489" s="162"/>
      <c r="OXI786489" s="162"/>
      <c r="PGZ786489" s="162"/>
      <c r="PHA786489" s="162"/>
      <c r="PHB786489" s="162"/>
      <c r="PHC786489" s="162"/>
      <c r="PHD786489" s="162"/>
      <c r="PHE786489" s="162"/>
      <c r="PQV786489" s="162"/>
      <c r="PQW786489" s="162"/>
      <c r="PQX786489" s="162"/>
      <c r="PQY786489" s="162"/>
      <c r="PQZ786489" s="162"/>
      <c r="PRA786489" s="162"/>
      <c r="QAR786489" s="162"/>
      <c r="QAS786489" s="162"/>
      <c r="QAT786489" s="162"/>
      <c r="QAU786489" s="162"/>
      <c r="QAV786489" s="162"/>
      <c r="QAW786489" s="162"/>
      <c r="QKN786489" s="162"/>
      <c r="QKO786489" s="162"/>
      <c r="QKP786489" s="162"/>
      <c r="QKQ786489" s="162"/>
      <c r="QKR786489" s="162"/>
      <c r="QKS786489" s="162"/>
      <c r="QUJ786489" s="162"/>
      <c r="QUK786489" s="162"/>
      <c r="QUL786489" s="162"/>
      <c r="QUM786489" s="162"/>
      <c r="QUN786489" s="162"/>
      <c r="QUO786489" s="162"/>
      <c r="REF786489" s="162"/>
      <c r="REG786489" s="162"/>
      <c r="REH786489" s="162"/>
      <c r="REI786489" s="162"/>
      <c r="REJ786489" s="162"/>
      <c r="REK786489" s="162"/>
      <c r="ROB786489" s="162"/>
      <c r="ROC786489" s="162"/>
      <c r="ROD786489" s="162"/>
      <c r="ROE786489" s="162"/>
      <c r="ROF786489" s="162"/>
      <c r="ROG786489" s="162"/>
      <c r="RXX786489" s="162"/>
      <c r="RXY786489" s="162"/>
      <c r="RXZ786489" s="162"/>
      <c r="RYA786489" s="162"/>
      <c r="RYB786489" s="162"/>
      <c r="RYC786489" s="162"/>
      <c r="SHT786489" s="162"/>
      <c r="SHU786489" s="162"/>
      <c r="SHV786489" s="162"/>
      <c r="SHW786489" s="162"/>
      <c r="SHX786489" s="162"/>
      <c r="SHY786489" s="162"/>
      <c r="SRP786489" s="162"/>
      <c r="SRQ786489" s="162"/>
      <c r="SRR786489" s="162"/>
      <c r="SRS786489" s="162"/>
      <c r="SRT786489" s="162"/>
      <c r="SRU786489" s="162"/>
      <c r="TBL786489" s="162"/>
      <c r="TBM786489" s="162"/>
      <c r="TBN786489" s="162"/>
      <c r="TBO786489" s="162"/>
      <c r="TBP786489" s="162"/>
      <c r="TBQ786489" s="162"/>
      <c r="TLH786489" s="162"/>
      <c r="TLI786489" s="162"/>
      <c r="TLJ786489" s="162"/>
      <c r="TLK786489" s="162"/>
      <c r="TLL786489" s="162"/>
      <c r="TLM786489" s="162"/>
      <c r="TVD786489" s="162"/>
      <c r="TVE786489" s="162"/>
      <c r="TVF786489" s="162"/>
      <c r="TVG786489" s="162"/>
      <c r="TVH786489" s="162"/>
      <c r="TVI786489" s="162"/>
      <c r="UEZ786489" s="162"/>
      <c r="UFA786489" s="162"/>
      <c r="UFB786489" s="162"/>
      <c r="UFC786489" s="162"/>
      <c r="UFD786489" s="162"/>
      <c r="UFE786489" s="162"/>
      <c r="UOV786489" s="162"/>
      <c r="UOW786489" s="162"/>
      <c r="UOX786489" s="162"/>
      <c r="UOY786489" s="162"/>
      <c r="UOZ786489" s="162"/>
      <c r="UPA786489" s="162"/>
      <c r="UYR786489" s="162"/>
      <c r="UYS786489" s="162"/>
      <c r="UYT786489" s="162"/>
      <c r="UYU786489" s="162"/>
      <c r="UYV786489" s="162"/>
      <c r="UYW786489" s="162"/>
      <c r="VIN786489" s="162"/>
      <c r="VIO786489" s="162"/>
      <c r="VIP786489" s="162"/>
      <c r="VIQ786489" s="162"/>
      <c r="VIR786489" s="162"/>
      <c r="VIS786489" s="162"/>
      <c r="VSJ786489" s="162"/>
      <c r="VSK786489" s="162"/>
      <c r="VSL786489" s="162"/>
      <c r="VSM786489" s="162"/>
      <c r="VSN786489" s="162"/>
      <c r="VSO786489" s="162"/>
      <c r="WCF786489" s="162"/>
      <c r="WCG786489" s="162"/>
      <c r="WCH786489" s="162"/>
      <c r="WCI786489" s="162"/>
      <c r="WCJ786489" s="162"/>
      <c r="WCK786489" s="162"/>
      <c r="WMB786489" s="162"/>
      <c r="WMC786489" s="162"/>
      <c r="WMD786489" s="162"/>
      <c r="WME786489" s="162"/>
      <c r="WMF786489" s="162"/>
      <c r="WMG786489" s="162"/>
      <c r="WVX786489" s="162"/>
      <c r="WVY786489" s="162"/>
      <c r="WVZ786489" s="162"/>
      <c r="WWA786489" s="162"/>
      <c r="WWB786489" s="162"/>
      <c r="WWC786489" s="162"/>
    </row>
    <row r="786490" spans="7:789 1040:1813 2064:2837 3088:3861 4112:4885 5136:5909 6160:6933 7184:7957 8208:8981 9232:10005 10256:11029 11280:12053 12304:13077 13328:14101 14352:15125 15376:16149" ht="11.25" customHeight="1" x14ac:dyDescent="0.35">
      <c r="G786490" s="162"/>
      <c r="H786490" s="162"/>
      <c r="I786490" s="162"/>
      <c r="J786490" s="162"/>
      <c r="K786490" s="162"/>
      <c r="L786490" s="162"/>
      <c r="M786490" s="162"/>
      <c r="N786490" s="162"/>
      <c r="O786490" s="162"/>
      <c r="JL786490" s="162"/>
      <c r="JM786490" s="162"/>
      <c r="JN786490" s="162"/>
      <c r="JO786490" s="162"/>
      <c r="JP786490" s="162"/>
      <c r="JQ786490" s="162"/>
      <c r="TH786490" s="162"/>
      <c r="TI786490" s="162"/>
      <c r="TJ786490" s="162"/>
      <c r="TK786490" s="162"/>
      <c r="TL786490" s="162"/>
      <c r="TM786490" s="162"/>
      <c r="ADD786490" s="162"/>
      <c r="ADE786490" s="162"/>
      <c r="ADF786490" s="162"/>
      <c r="ADG786490" s="162"/>
      <c r="ADH786490" s="162"/>
      <c r="ADI786490" s="162"/>
      <c r="AMZ786490" s="162"/>
      <c r="ANA786490" s="162"/>
      <c r="ANB786490" s="162"/>
      <c r="ANC786490" s="162"/>
      <c r="AND786490" s="162"/>
      <c r="ANE786490" s="162"/>
      <c r="AWV786490" s="162"/>
      <c r="AWW786490" s="162"/>
      <c r="AWX786490" s="162"/>
      <c r="AWY786490" s="162"/>
      <c r="AWZ786490" s="162"/>
      <c r="AXA786490" s="162"/>
      <c r="BGR786490" s="162"/>
      <c r="BGS786490" s="162"/>
      <c r="BGT786490" s="162"/>
      <c r="BGU786490" s="162"/>
      <c r="BGV786490" s="162"/>
      <c r="BGW786490" s="162"/>
      <c r="BQN786490" s="162"/>
      <c r="BQO786490" s="162"/>
      <c r="BQP786490" s="162"/>
      <c r="BQQ786490" s="162"/>
      <c r="BQR786490" s="162"/>
      <c r="BQS786490" s="162"/>
      <c r="CAJ786490" s="162"/>
      <c r="CAK786490" s="162"/>
      <c r="CAL786490" s="162"/>
      <c r="CAM786490" s="162"/>
      <c r="CAN786490" s="162"/>
      <c r="CAO786490" s="162"/>
      <c r="CKF786490" s="162"/>
      <c r="CKG786490" s="162"/>
      <c r="CKH786490" s="162"/>
      <c r="CKI786490" s="162"/>
      <c r="CKJ786490" s="162"/>
      <c r="CKK786490" s="162"/>
      <c r="CUB786490" s="162"/>
      <c r="CUC786490" s="162"/>
      <c r="CUD786490" s="162"/>
      <c r="CUE786490" s="162"/>
      <c r="CUF786490" s="162"/>
      <c r="CUG786490" s="162"/>
      <c r="DDX786490" s="162"/>
      <c r="DDY786490" s="162"/>
      <c r="DDZ786490" s="162"/>
      <c r="DEA786490" s="162"/>
      <c r="DEB786490" s="162"/>
      <c r="DEC786490" s="162"/>
      <c r="DNT786490" s="162"/>
      <c r="DNU786490" s="162"/>
      <c r="DNV786490" s="162"/>
      <c r="DNW786490" s="162"/>
      <c r="DNX786490" s="162"/>
      <c r="DNY786490" s="162"/>
      <c r="DXP786490" s="162"/>
      <c r="DXQ786490" s="162"/>
      <c r="DXR786490" s="162"/>
      <c r="DXS786490" s="162"/>
      <c r="DXT786490" s="162"/>
      <c r="DXU786490" s="162"/>
      <c r="EHL786490" s="162"/>
      <c r="EHM786490" s="162"/>
      <c r="EHN786490" s="162"/>
      <c r="EHO786490" s="162"/>
      <c r="EHP786490" s="162"/>
      <c r="EHQ786490" s="162"/>
      <c r="ERH786490" s="162"/>
      <c r="ERI786490" s="162"/>
      <c r="ERJ786490" s="162"/>
      <c r="ERK786490" s="162"/>
      <c r="ERL786490" s="162"/>
      <c r="ERM786490" s="162"/>
      <c r="FBD786490" s="162"/>
      <c r="FBE786490" s="162"/>
      <c r="FBF786490" s="162"/>
      <c r="FBG786490" s="162"/>
      <c r="FBH786490" s="162"/>
      <c r="FBI786490" s="162"/>
      <c r="FKZ786490" s="162"/>
      <c r="FLA786490" s="162"/>
      <c r="FLB786490" s="162"/>
      <c r="FLC786490" s="162"/>
      <c r="FLD786490" s="162"/>
      <c r="FLE786490" s="162"/>
      <c r="FUV786490" s="162"/>
      <c r="FUW786490" s="162"/>
      <c r="FUX786490" s="162"/>
      <c r="FUY786490" s="162"/>
      <c r="FUZ786490" s="162"/>
      <c r="FVA786490" s="162"/>
      <c r="GER786490" s="162"/>
      <c r="GES786490" s="162"/>
      <c r="GET786490" s="162"/>
      <c r="GEU786490" s="162"/>
      <c r="GEV786490" s="162"/>
      <c r="GEW786490" s="162"/>
      <c r="GON786490" s="162"/>
      <c r="GOO786490" s="162"/>
      <c r="GOP786490" s="162"/>
      <c r="GOQ786490" s="162"/>
      <c r="GOR786490" s="162"/>
      <c r="GOS786490" s="162"/>
      <c r="GYJ786490" s="162"/>
      <c r="GYK786490" s="162"/>
      <c r="GYL786490" s="162"/>
      <c r="GYM786490" s="162"/>
      <c r="GYN786490" s="162"/>
      <c r="GYO786490" s="162"/>
      <c r="HIF786490" s="162"/>
      <c r="HIG786490" s="162"/>
      <c r="HIH786490" s="162"/>
      <c r="HII786490" s="162"/>
      <c r="HIJ786490" s="162"/>
      <c r="HIK786490" s="162"/>
      <c r="HSB786490" s="162"/>
      <c r="HSC786490" s="162"/>
      <c r="HSD786490" s="162"/>
      <c r="HSE786490" s="162"/>
      <c r="HSF786490" s="162"/>
      <c r="HSG786490" s="162"/>
      <c r="IBX786490" s="162"/>
      <c r="IBY786490" s="162"/>
      <c r="IBZ786490" s="162"/>
      <c r="ICA786490" s="162"/>
      <c r="ICB786490" s="162"/>
      <c r="ICC786490" s="162"/>
      <c r="ILT786490" s="162"/>
      <c r="ILU786490" s="162"/>
      <c r="ILV786490" s="162"/>
      <c r="ILW786490" s="162"/>
      <c r="ILX786490" s="162"/>
      <c r="ILY786490" s="162"/>
      <c r="IVP786490" s="162"/>
      <c r="IVQ786490" s="162"/>
      <c r="IVR786490" s="162"/>
      <c r="IVS786490" s="162"/>
      <c r="IVT786490" s="162"/>
      <c r="IVU786490" s="162"/>
      <c r="JFL786490" s="162"/>
      <c r="JFM786490" s="162"/>
      <c r="JFN786490" s="162"/>
      <c r="JFO786490" s="162"/>
      <c r="JFP786490" s="162"/>
      <c r="JFQ786490" s="162"/>
      <c r="JPH786490" s="162"/>
      <c r="JPI786490" s="162"/>
      <c r="JPJ786490" s="162"/>
      <c r="JPK786490" s="162"/>
      <c r="JPL786490" s="162"/>
      <c r="JPM786490" s="162"/>
      <c r="JZD786490" s="162"/>
      <c r="JZE786490" s="162"/>
      <c r="JZF786490" s="162"/>
      <c r="JZG786490" s="162"/>
      <c r="JZH786490" s="162"/>
      <c r="JZI786490" s="162"/>
      <c r="KIZ786490" s="162"/>
      <c r="KJA786490" s="162"/>
      <c r="KJB786490" s="162"/>
      <c r="KJC786490" s="162"/>
      <c r="KJD786490" s="162"/>
      <c r="KJE786490" s="162"/>
      <c r="KSV786490" s="162"/>
      <c r="KSW786490" s="162"/>
      <c r="KSX786490" s="162"/>
      <c r="KSY786490" s="162"/>
      <c r="KSZ786490" s="162"/>
      <c r="KTA786490" s="162"/>
      <c r="LCR786490" s="162"/>
      <c r="LCS786490" s="162"/>
      <c r="LCT786490" s="162"/>
      <c r="LCU786490" s="162"/>
      <c r="LCV786490" s="162"/>
      <c r="LCW786490" s="162"/>
      <c r="LMN786490" s="162"/>
      <c r="LMO786490" s="162"/>
      <c r="LMP786490" s="162"/>
      <c r="LMQ786490" s="162"/>
      <c r="LMR786490" s="162"/>
      <c r="LMS786490" s="162"/>
      <c r="LWJ786490" s="162"/>
      <c r="LWK786490" s="162"/>
      <c r="LWL786490" s="162"/>
      <c r="LWM786490" s="162"/>
      <c r="LWN786490" s="162"/>
      <c r="LWO786490" s="162"/>
      <c r="MGF786490" s="162"/>
      <c r="MGG786490" s="162"/>
      <c r="MGH786490" s="162"/>
      <c r="MGI786490" s="162"/>
      <c r="MGJ786490" s="162"/>
      <c r="MGK786490" s="162"/>
      <c r="MQB786490" s="162"/>
      <c r="MQC786490" s="162"/>
      <c r="MQD786490" s="162"/>
      <c r="MQE786490" s="162"/>
      <c r="MQF786490" s="162"/>
      <c r="MQG786490" s="162"/>
      <c r="MZX786490" s="162"/>
      <c r="MZY786490" s="162"/>
      <c r="MZZ786490" s="162"/>
      <c r="NAA786490" s="162"/>
      <c r="NAB786490" s="162"/>
      <c r="NAC786490" s="162"/>
      <c r="NJT786490" s="162"/>
      <c r="NJU786490" s="162"/>
      <c r="NJV786490" s="162"/>
      <c r="NJW786490" s="162"/>
      <c r="NJX786490" s="162"/>
      <c r="NJY786490" s="162"/>
      <c r="NTP786490" s="162"/>
      <c r="NTQ786490" s="162"/>
      <c r="NTR786490" s="162"/>
      <c r="NTS786490" s="162"/>
      <c r="NTT786490" s="162"/>
      <c r="NTU786490" s="162"/>
      <c r="ODL786490" s="162"/>
      <c r="ODM786490" s="162"/>
      <c r="ODN786490" s="162"/>
      <c r="ODO786490" s="162"/>
      <c r="ODP786490" s="162"/>
      <c r="ODQ786490" s="162"/>
      <c r="ONH786490" s="162"/>
      <c r="ONI786490" s="162"/>
      <c r="ONJ786490" s="162"/>
      <c r="ONK786490" s="162"/>
      <c r="ONL786490" s="162"/>
      <c r="ONM786490" s="162"/>
      <c r="OXD786490" s="162"/>
      <c r="OXE786490" s="162"/>
      <c r="OXF786490" s="162"/>
      <c r="OXG786490" s="162"/>
      <c r="OXH786490" s="162"/>
      <c r="OXI786490" s="162"/>
      <c r="PGZ786490" s="162"/>
      <c r="PHA786490" s="162"/>
      <c r="PHB786490" s="162"/>
      <c r="PHC786490" s="162"/>
      <c r="PHD786490" s="162"/>
      <c r="PHE786490" s="162"/>
      <c r="PQV786490" s="162"/>
      <c r="PQW786490" s="162"/>
      <c r="PQX786490" s="162"/>
      <c r="PQY786490" s="162"/>
      <c r="PQZ786490" s="162"/>
      <c r="PRA786490" s="162"/>
      <c r="QAR786490" s="162"/>
      <c r="QAS786490" s="162"/>
      <c r="QAT786490" s="162"/>
      <c r="QAU786490" s="162"/>
      <c r="QAV786490" s="162"/>
      <c r="QAW786490" s="162"/>
      <c r="QKN786490" s="162"/>
      <c r="QKO786490" s="162"/>
      <c r="QKP786490" s="162"/>
      <c r="QKQ786490" s="162"/>
      <c r="QKR786490" s="162"/>
      <c r="QKS786490" s="162"/>
      <c r="QUJ786490" s="162"/>
      <c r="QUK786490" s="162"/>
      <c r="QUL786490" s="162"/>
      <c r="QUM786490" s="162"/>
      <c r="QUN786490" s="162"/>
      <c r="QUO786490" s="162"/>
      <c r="REF786490" s="162"/>
      <c r="REG786490" s="162"/>
      <c r="REH786490" s="162"/>
      <c r="REI786490" s="162"/>
      <c r="REJ786490" s="162"/>
      <c r="REK786490" s="162"/>
      <c r="ROB786490" s="162"/>
      <c r="ROC786490" s="162"/>
      <c r="ROD786490" s="162"/>
      <c r="ROE786490" s="162"/>
      <c r="ROF786490" s="162"/>
      <c r="ROG786490" s="162"/>
      <c r="RXX786490" s="162"/>
      <c r="RXY786490" s="162"/>
      <c r="RXZ786490" s="162"/>
      <c r="RYA786490" s="162"/>
      <c r="RYB786490" s="162"/>
      <c r="RYC786490" s="162"/>
      <c r="SHT786490" s="162"/>
      <c r="SHU786490" s="162"/>
      <c r="SHV786490" s="162"/>
      <c r="SHW786490" s="162"/>
      <c r="SHX786490" s="162"/>
      <c r="SHY786490" s="162"/>
      <c r="SRP786490" s="162"/>
      <c r="SRQ786490" s="162"/>
      <c r="SRR786490" s="162"/>
      <c r="SRS786490" s="162"/>
      <c r="SRT786490" s="162"/>
      <c r="SRU786490" s="162"/>
      <c r="TBL786490" s="162"/>
      <c r="TBM786490" s="162"/>
      <c r="TBN786490" s="162"/>
      <c r="TBO786490" s="162"/>
      <c r="TBP786490" s="162"/>
      <c r="TBQ786490" s="162"/>
      <c r="TLH786490" s="162"/>
      <c r="TLI786490" s="162"/>
      <c r="TLJ786490" s="162"/>
      <c r="TLK786490" s="162"/>
      <c r="TLL786490" s="162"/>
      <c r="TLM786490" s="162"/>
      <c r="TVD786490" s="162"/>
      <c r="TVE786490" s="162"/>
      <c r="TVF786490" s="162"/>
      <c r="TVG786490" s="162"/>
      <c r="TVH786490" s="162"/>
      <c r="TVI786490" s="162"/>
      <c r="UEZ786490" s="162"/>
      <c r="UFA786490" s="162"/>
      <c r="UFB786490" s="162"/>
      <c r="UFC786490" s="162"/>
      <c r="UFD786490" s="162"/>
      <c r="UFE786490" s="162"/>
      <c r="UOV786490" s="162"/>
      <c r="UOW786490" s="162"/>
      <c r="UOX786490" s="162"/>
      <c r="UOY786490" s="162"/>
      <c r="UOZ786490" s="162"/>
      <c r="UPA786490" s="162"/>
      <c r="UYR786490" s="162"/>
      <c r="UYS786490" s="162"/>
      <c r="UYT786490" s="162"/>
      <c r="UYU786490" s="162"/>
      <c r="UYV786490" s="162"/>
      <c r="UYW786490" s="162"/>
      <c r="VIN786490" s="162"/>
      <c r="VIO786490" s="162"/>
      <c r="VIP786490" s="162"/>
      <c r="VIQ786490" s="162"/>
      <c r="VIR786490" s="162"/>
      <c r="VIS786490" s="162"/>
      <c r="VSJ786490" s="162"/>
      <c r="VSK786490" s="162"/>
      <c r="VSL786490" s="162"/>
      <c r="VSM786490" s="162"/>
      <c r="VSN786490" s="162"/>
      <c r="VSO786490" s="162"/>
      <c r="WCF786490" s="162"/>
      <c r="WCG786490" s="162"/>
      <c r="WCH786490" s="162"/>
      <c r="WCI786490" s="162"/>
      <c r="WCJ786490" s="162"/>
      <c r="WCK786490" s="162"/>
      <c r="WMB786490" s="162"/>
      <c r="WMC786490" s="162"/>
      <c r="WMD786490" s="162"/>
      <c r="WME786490" s="162"/>
      <c r="WMF786490" s="162"/>
      <c r="WMG786490" s="162"/>
      <c r="WVX786490" s="162"/>
      <c r="WVY786490" s="162"/>
      <c r="WVZ786490" s="162"/>
      <c r="WWA786490" s="162"/>
      <c r="WWB786490" s="162"/>
      <c r="WWC786490" s="162"/>
    </row>
    <row r="786491" spans="7:789 1040:1813 2064:2837 3088:3861 4112:4885 5136:5909 6160:6933 7184:7957 8208:8981 9232:10005 10256:11029 11280:12053 12304:13077 13328:14101 14352:15125 15376:16149" ht="11.25" customHeight="1" x14ac:dyDescent="0.35">
      <c r="G786491" s="162"/>
      <c r="H786491" s="162"/>
      <c r="I786491" s="162"/>
      <c r="J786491" s="162"/>
      <c r="K786491" s="162"/>
      <c r="L786491" s="162"/>
      <c r="M786491" s="162"/>
      <c r="N786491" s="162"/>
      <c r="O786491" s="162"/>
      <c r="JL786491" s="162"/>
      <c r="JM786491" s="162"/>
      <c r="JN786491" s="162"/>
      <c r="JO786491" s="162"/>
      <c r="JP786491" s="162"/>
      <c r="JQ786491" s="162"/>
      <c r="TH786491" s="162"/>
      <c r="TI786491" s="162"/>
      <c r="TJ786491" s="162"/>
      <c r="TK786491" s="162"/>
      <c r="TL786491" s="162"/>
      <c r="TM786491" s="162"/>
      <c r="ADD786491" s="162"/>
      <c r="ADE786491" s="162"/>
      <c r="ADF786491" s="162"/>
      <c r="ADG786491" s="162"/>
      <c r="ADH786491" s="162"/>
      <c r="ADI786491" s="162"/>
      <c r="AMZ786491" s="162"/>
      <c r="ANA786491" s="162"/>
      <c r="ANB786491" s="162"/>
      <c r="ANC786491" s="162"/>
      <c r="AND786491" s="162"/>
      <c r="ANE786491" s="162"/>
      <c r="AWV786491" s="162"/>
      <c r="AWW786491" s="162"/>
      <c r="AWX786491" s="162"/>
      <c r="AWY786491" s="162"/>
      <c r="AWZ786491" s="162"/>
      <c r="AXA786491" s="162"/>
      <c r="BGR786491" s="162"/>
      <c r="BGS786491" s="162"/>
      <c r="BGT786491" s="162"/>
      <c r="BGU786491" s="162"/>
      <c r="BGV786491" s="162"/>
      <c r="BGW786491" s="162"/>
      <c r="BQN786491" s="162"/>
      <c r="BQO786491" s="162"/>
      <c r="BQP786491" s="162"/>
      <c r="BQQ786491" s="162"/>
      <c r="BQR786491" s="162"/>
      <c r="BQS786491" s="162"/>
      <c r="CAJ786491" s="162"/>
      <c r="CAK786491" s="162"/>
      <c r="CAL786491" s="162"/>
      <c r="CAM786491" s="162"/>
      <c r="CAN786491" s="162"/>
      <c r="CAO786491" s="162"/>
      <c r="CKF786491" s="162"/>
      <c r="CKG786491" s="162"/>
      <c r="CKH786491" s="162"/>
      <c r="CKI786491" s="162"/>
      <c r="CKJ786491" s="162"/>
      <c r="CKK786491" s="162"/>
      <c r="CUB786491" s="162"/>
      <c r="CUC786491" s="162"/>
      <c r="CUD786491" s="162"/>
      <c r="CUE786491" s="162"/>
      <c r="CUF786491" s="162"/>
      <c r="CUG786491" s="162"/>
      <c r="DDX786491" s="162"/>
      <c r="DDY786491" s="162"/>
      <c r="DDZ786491" s="162"/>
      <c r="DEA786491" s="162"/>
      <c r="DEB786491" s="162"/>
      <c r="DEC786491" s="162"/>
      <c r="DNT786491" s="162"/>
      <c r="DNU786491" s="162"/>
      <c r="DNV786491" s="162"/>
      <c r="DNW786491" s="162"/>
      <c r="DNX786491" s="162"/>
      <c r="DNY786491" s="162"/>
      <c r="DXP786491" s="162"/>
      <c r="DXQ786491" s="162"/>
      <c r="DXR786491" s="162"/>
      <c r="DXS786491" s="162"/>
      <c r="DXT786491" s="162"/>
      <c r="DXU786491" s="162"/>
      <c r="EHL786491" s="162"/>
      <c r="EHM786491" s="162"/>
      <c r="EHN786491" s="162"/>
      <c r="EHO786491" s="162"/>
      <c r="EHP786491" s="162"/>
      <c r="EHQ786491" s="162"/>
      <c r="ERH786491" s="162"/>
      <c r="ERI786491" s="162"/>
      <c r="ERJ786491" s="162"/>
      <c r="ERK786491" s="162"/>
      <c r="ERL786491" s="162"/>
      <c r="ERM786491" s="162"/>
      <c r="FBD786491" s="162"/>
      <c r="FBE786491" s="162"/>
      <c r="FBF786491" s="162"/>
      <c r="FBG786491" s="162"/>
      <c r="FBH786491" s="162"/>
      <c r="FBI786491" s="162"/>
      <c r="FKZ786491" s="162"/>
      <c r="FLA786491" s="162"/>
      <c r="FLB786491" s="162"/>
      <c r="FLC786491" s="162"/>
      <c r="FLD786491" s="162"/>
      <c r="FLE786491" s="162"/>
      <c r="FUV786491" s="162"/>
      <c r="FUW786491" s="162"/>
      <c r="FUX786491" s="162"/>
      <c r="FUY786491" s="162"/>
      <c r="FUZ786491" s="162"/>
      <c r="FVA786491" s="162"/>
      <c r="GER786491" s="162"/>
      <c r="GES786491" s="162"/>
      <c r="GET786491" s="162"/>
      <c r="GEU786491" s="162"/>
      <c r="GEV786491" s="162"/>
      <c r="GEW786491" s="162"/>
      <c r="GON786491" s="162"/>
      <c r="GOO786491" s="162"/>
      <c r="GOP786491" s="162"/>
      <c r="GOQ786491" s="162"/>
      <c r="GOR786491" s="162"/>
      <c r="GOS786491" s="162"/>
      <c r="GYJ786491" s="162"/>
      <c r="GYK786491" s="162"/>
      <c r="GYL786491" s="162"/>
      <c r="GYM786491" s="162"/>
      <c r="GYN786491" s="162"/>
      <c r="GYO786491" s="162"/>
      <c r="HIF786491" s="162"/>
      <c r="HIG786491" s="162"/>
      <c r="HIH786491" s="162"/>
      <c r="HII786491" s="162"/>
      <c r="HIJ786491" s="162"/>
      <c r="HIK786491" s="162"/>
      <c r="HSB786491" s="162"/>
      <c r="HSC786491" s="162"/>
      <c r="HSD786491" s="162"/>
      <c r="HSE786491" s="162"/>
      <c r="HSF786491" s="162"/>
      <c r="HSG786491" s="162"/>
      <c r="IBX786491" s="162"/>
      <c r="IBY786491" s="162"/>
      <c r="IBZ786491" s="162"/>
      <c r="ICA786491" s="162"/>
      <c r="ICB786491" s="162"/>
      <c r="ICC786491" s="162"/>
      <c r="ILT786491" s="162"/>
      <c r="ILU786491" s="162"/>
      <c r="ILV786491" s="162"/>
      <c r="ILW786491" s="162"/>
      <c r="ILX786491" s="162"/>
      <c r="ILY786491" s="162"/>
      <c r="IVP786491" s="162"/>
      <c r="IVQ786491" s="162"/>
      <c r="IVR786491" s="162"/>
      <c r="IVS786491" s="162"/>
      <c r="IVT786491" s="162"/>
      <c r="IVU786491" s="162"/>
      <c r="JFL786491" s="162"/>
      <c r="JFM786491" s="162"/>
      <c r="JFN786491" s="162"/>
      <c r="JFO786491" s="162"/>
      <c r="JFP786491" s="162"/>
      <c r="JFQ786491" s="162"/>
      <c r="JPH786491" s="162"/>
      <c r="JPI786491" s="162"/>
      <c r="JPJ786491" s="162"/>
      <c r="JPK786491" s="162"/>
      <c r="JPL786491" s="162"/>
      <c r="JPM786491" s="162"/>
      <c r="JZD786491" s="162"/>
      <c r="JZE786491" s="162"/>
      <c r="JZF786491" s="162"/>
      <c r="JZG786491" s="162"/>
      <c r="JZH786491" s="162"/>
      <c r="JZI786491" s="162"/>
      <c r="KIZ786491" s="162"/>
      <c r="KJA786491" s="162"/>
      <c r="KJB786491" s="162"/>
      <c r="KJC786491" s="162"/>
      <c r="KJD786491" s="162"/>
      <c r="KJE786491" s="162"/>
      <c r="KSV786491" s="162"/>
      <c r="KSW786491" s="162"/>
      <c r="KSX786491" s="162"/>
      <c r="KSY786491" s="162"/>
      <c r="KSZ786491" s="162"/>
      <c r="KTA786491" s="162"/>
      <c r="LCR786491" s="162"/>
      <c r="LCS786491" s="162"/>
      <c r="LCT786491" s="162"/>
      <c r="LCU786491" s="162"/>
      <c r="LCV786491" s="162"/>
      <c r="LCW786491" s="162"/>
      <c r="LMN786491" s="162"/>
      <c r="LMO786491" s="162"/>
      <c r="LMP786491" s="162"/>
      <c r="LMQ786491" s="162"/>
      <c r="LMR786491" s="162"/>
      <c r="LMS786491" s="162"/>
      <c r="LWJ786491" s="162"/>
      <c r="LWK786491" s="162"/>
      <c r="LWL786491" s="162"/>
      <c r="LWM786491" s="162"/>
      <c r="LWN786491" s="162"/>
      <c r="LWO786491" s="162"/>
      <c r="MGF786491" s="162"/>
      <c r="MGG786491" s="162"/>
      <c r="MGH786491" s="162"/>
      <c r="MGI786491" s="162"/>
      <c r="MGJ786491" s="162"/>
      <c r="MGK786491" s="162"/>
      <c r="MQB786491" s="162"/>
      <c r="MQC786491" s="162"/>
      <c r="MQD786491" s="162"/>
      <c r="MQE786491" s="162"/>
      <c r="MQF786491" s="162"/>
      <c r="MQG786491" s="162"/>
      <c r="MZX786491" s="162"/>
      <c r="MZY786491" s="162"/>
      <c r="MZZ786491" s="162"/>
      <c r="NAA786491" s="162"/>
      <c r="NAB786491" s="162"/>
      <c r="NAC786491" s="162"/>
      <c r="NJT786491" s="162"/>
      <c r="NJU786491" s="162"/>
      <c r="NJV786491" s="162"/>
      <c r="NJW786491" s="162"/>
      <c r="NJX786491" s="162"/>
      <c r="NJY786491" s="162"/>
      <c r="NTP786491" s="162"/>
      <c r="NTQ786491" s="162"/>
      <c r="NTR786491" s="162"/>
      <c r="NTS786491" s="162"/>
      <c r="NTT786491" s="162"/>
      <c r="NTU786491" s="162"/>
      <c r="ODL786491" s="162"/>
      <c r="ODM786491" s="162"/>
      <c r="ODN786491" s="162"/>
      <c r="ODO786491" s="162"/>
      <c r="ODP786491" s="162"/>
      <c r="ODQ786491" s="162"/>
      <c r="ONH786491" s="162"/>
      <c r="ONI786491" s="162"/>
      <c r="ONJ786491" s="162"/>
      <c r="ONK786491" s="162"/>
      <c r="ONL786491" s="162"/>
      <c r="ONM786491" s="162"/>
      <c r="OXD786491" s="162"/>
      <c r="OXE786491" s="162"/>
      <c r="OXF786491" s="162"/>
      <c r="OXG786491" s="162"/>
      <c r="OXH786491" s="162"/>
      <c r="OXI786491" s="162"/>
      <c r="PGZ786491" s="162"/>
      <c r="PHA786491" s="162"/>
      <c r="PHB786491" s="162"/>
      <c r="PHC786491" s="162"/>
      <c r="PHD786491" s="162"/>
      <c r="PHE786491" s="162"/>
      <c r="PQV786491" s="162"/>
      <c r="PQW786491" s="162"/>
      <c r="PQX786491" s="162"/>
      <c r="PQY786491" s="162"/>
      <c r="PQZ786491" s="162"/>
      <c r="PRA786491" s="162"/>
      <c r="QAR786491" s="162"/>
      <c r="QAS786491" s="162"/>
      <c r="QAT786491" s="162"/>
      <c r="QAU786491" s="162"/>
      <c r="QAV786491" s="162"/>
      <c r="QAW786491" s="162"/>
      <c r="QKN786491" s="162"/>
      <c r="QKO786491" s="162"/>
      <c r="QKP786491" s="162"/>
      <c r="QKQ786491" s="162"/>
      <c r="QKR786491" s="162"/>
      <c r="QKS786491" s="162"/>
      <c r="QUJ786491" s="162"/>
      <c r="QUK786491" s="162"/>
      <c r="QUL786491" s="162"/>
      <c r="QUM786491" s="162"/>
      <c r="QUN786491" s="162"/>
      <c r="QUO786491" s="162"/>
      <c r="REF786491" s="162"/>
      <c r="REG786491" s="162"/>
      <c r="REH786491" s="162"/>
      <c r="REI786491" s="162"/>
      <c r="REJ786491" s="162"/>
      <c r="REK786491" s="162"/>
      <c r="ROB786491" s="162"/>
      <c r="ROC786491" s="162"/>
      <c r="ROD786491" s="162"/>
      <c r="ROE786491" s="162"/>
      <c r="ROF786491" s="162"/>
      <c r="ROG786491" s="162"/>
      <c r="RXX786491" s="162"/>
      <c r="RXY786491" s="162"/>
      <c r="RXZ786491" s="162"/>
      <c r="RYA786491" s="162"/>
      <c r="RYB786491" s="162"/>
      <c r="RYC786491" s="162"/>
      <c r="SHT786491" s="162"/>
      <c r="SHU786491" s="162"/>
      <c r="SHV786491" s="162"/>
      <c r="SHW786491" s="162"/>
      <c r="SHX786491" s="162"/>
      <c r="SHY786491" s="162"/>
      <c r="SRP786491" s="162"/>
      <c r="SRQ786491" s="162"/>
      <c r="SRR786491" s="162"/>
      <c r="SRS786491" s="162"/>
      <c r="SRT786491" s="162"/>
      <c r="SRU786491" s="162"/>
      <c r="TBL786491" s="162"/>
      <c r="TBM786491" s="162"/>
      <c r="TBN786491" s="162"/>
      <c r="TBO786491" s="162"/>
      <c r="TBP786491" s="162"/>
      <c r="TBQ786491" s="162"/>
      <c r="TLH786491" s="162"/>
      <c r="TLI786491" s="162"/>
      <c r="TLJ786491" s="162"/>
      <c r="TLK786491" s="162"/>
      <c r="TLL786491" s="162"/>
      <c r="TLM786491" s="162"/>
      <c r="TVD786491" s="162"/>
      <c r="TVE786491" s="162"/>
      <c r="TVF786491" s="162"/>
      <c r="TVG786491" s="162"/>
      <c r="TVH786491" s="162"/>
      <c r="TVI786491" s="162"/>
      <c r="UEZ786491" s="162"/>
      <c r="UFA786491" s="162"/>
      <c r="UFB786491" s="162"/>
      <c r="UFC786491" s="162"/>
      <c r="UFD786491" s="162"/>
      <c r="UFE786491" s="162"/>
      <c r="UOV786491" s="162"/>
      <c r="UOW786491" s="162"/>
      <c r="UOX786491" s="162"/>
      <c r="UOY786491" s="162"/>
      <c r="UOZ786491" s="162"/>
      <c r="UPA786491" s="162"/>
      <c r="UYR786491" s="162"/>
      <c r="UYS786491" s="162"/>
      <c r="UYT786491" s="162"/>
      <c r="UYU786491" s="162"/>
      <c r="UYV786491" s="162"/>
      <c r="UYW786491" s="162"/>
      <c r="VIN786491" s="162"/>
      <c r="VIO786491" s="162"/>
      <c r="VIP786491" s="162"/>
      <c r="VIQ786491" s="162"/>
      <c r="VIR786491" s="162"/>
      <c r="VIS786491" s="162"/>
      <c r="VSJ786491" s="162"/>
      <c r="VSK786491" s="162"/>
      <c r="VSL786491" s="162"/>
      <c r="VSM786491" s="162"/>
      <c r="VSN786491" s="162"/>
      <c r="VSO786491" s="162"/>
      <c r="WCF786491" s="162"/>
      <c r="WCG786491" s="162"/>
      <c r="WCH786491" s="162"/>
      <c r="WCI786491" s="162"/>
      <c r="WCJ786491" s="162"/>
      <c r="WCK786491" s="162"/>
      <c r="WMB786491" s="162"/>
      <c r="WMC786491" s="162"/>
      <c r="WMD786491" s="162"/>
      <c r="WME786491" s="162"/>
      <c r="WMF786491" s="162"/>
      <c r="WMG786491" s="162"/>
      <c r="WVX786491" s="162"/>
      <c r="WVY786491" s="162"/>
      <c r="WVZ786491" s="162"/>
      <c r="WWA786491" s="162"/>
      <c r="WWB786491" s="162"/>
      <c r="WWC786491" s="162"/>
    </row>
    <row r="786492" spans="7:789 1040:1813 2064:2837 3088:3861 4112:4885 5136:5909 6160:6933 7184:7957 8208:8981 9232:10005 10256:11029 11280:12053 12304:13077 13328:14101 14352:15125 15376:16149" ht="11.25" customHeight="1" x14ac:dyDescent="0.35">
      <c r="G786492" s="162"/>
      <c r="H786492" s="162"/>
      <c r="I786492" s="162"/>
      <c r="J786492" s="162"/>
      <c r="K786492" s="162"/>
      <c r="L786492" s="162"/>
      <c r="M786492" s="162"/>
      <c r="N786492" s="162"/>
      <c r="O786492" s="162"/>
      <c r="JL786492" s="162"/>
      <c r="JM786492" s="162"/>
      <c r="JN786492" s="162"/>
      <c r="JO786492" s="162"/>
      <c r="JP786492" s="162"/>
      <c r="JQ786492" s="162"/>
      <c r="TH786492" s="162"/>
      <c r="TI786492" s="162"/>
      <c r="TJ786492" s="162"/>
      <c r="TK786492" s="162"/>
      <c r="TL786492" s="162"/>
      <c r="TM786492" s="162"/>
      <c r="ADD786492" s="162"/>
      <c r="ADE786492" s="162"/>
      <c r="ADF786492" s="162"/>
      <c r="ADG786492" s="162"/>
      <c r="ADH786492" s="162"/>
      <c r="ADI786492" s="162"/>
      <c r="AMZ786492" s="162"/>
      <c r="ANA786492" s="162"/>
      <c r="ANB786492" s="162"/>
      <c r="ANC786492" s="162"/>
      <c r="AND786492" s="162"/>
      <c r="ANE786492" s="162"/>
      <c r="AWV786492" s="162"/>
      <c r="AWW786492" s="162"/>
      <c r="AWX786492" s="162"/>
      <c r="AWY786492" s="162"/>
      <c r="AWZ786492" s="162"/>
      <c r="AXA786492" s="162"/>
      <c r="BGR786492" s="162"/>
      <c r="BGS786492" s="162"/>
      <c r="BGT786492" s="162"/>
      <c r="BGU786492" s="162"/>
      <c r="BGV786492" s="162"/>
      <c r="BGW786492" s="162"/>
      <c r="BQN786492" s="162"/>
      <c r="BQO786492" s="162"/>
      <c r="BQP786492" s="162"/>
      <c r="BQQ786492" s="162"/>
      <c r="BQR786492" s="162"/>
      <c r="BQS786492" s="162"/>
      <c r="CAJ786492" s="162"/>
      <c r="CAK786492" s="162"/>
      <c r="CAL786492" s="162"/>
      <c r="CAM786492" s="162"/>
      <c r="CAN786492" s="162"/>
      <c r="CAO786492" s="162"/>
      <c r="CKF786492" s="162"/>
      <c r="CKG786492" s="162"/>
      <c r="CKH786492" s="162"/>
      <c r="CKI786492" s="162"/>
      <c r="CKJ786492" s="162"/>
      <c r="CKK786492" s="162"/>
      <c r="CUB786492" s="162"/>
      <c r="CUC786492" s="162"/>
      <c r="CUD786492" s="162"/>
      <c r="CUE786492" s="162"/>
      <c r="CUF786492" s="162"/>
      <c r="CUG786492" s="162"/>
      <c r="DDX786492" s="162"/>
      <c r="DDY786492" s="162"/>
      <c r="DDZ786492" s="162"/>
      <c r="DEA786492" s="162"/>
      <c r="DEB786492" s="162"/>
      <c r="DEC786492" s="162"/>
      <c r="DNT786492" s="162"/>
      <c r="DNU786492" s="162"/>
      <c r="DNV786492" s="162"/>
      <c r="DNW786492" s="162"/>
      <c r="DNX786492" s="162"/>
      <c r="DNY786492" s="162"/>
      <c r="DXP786492" s="162"/>
      <c r="DXQ786492" s="162"/>
      <c r="DXR786492" s="162"/>
      <c r="DXS786492" s="162"/>
      <c r="DXT786492" s="162"/>
      <c r="DXU786492" s="162"/>
      <c r="EHL786492" s="162"/>
      <c r="EHM786492" s="162"/>
      <c r="EHN786492" s="162"/>
      <c r="EHO786492" s="162"/>
      <c r="EHP786492" s="162"/>
      <c r="EHQ786492" s="162"/>
      <c r="ERH786492" s="162"/>
      <c r="ERI786492" s="162"/>
      <c r="ERJ786492" s="162"/>
      <c r="ERK786492" s="162"/>
      <c r="ERL786492" s="162"/>
      <c r="ERM786492" s="162"/>
      <c r="FBD786492" s="162"/>
      <c r="FBE786492" s="162"/>
      <c r="FBF786492" s="162"/>
      <c r="FBG786492" s="162"/>
      <c r="FBH786492" s="162"/>
      <c r="FBI786492" s="162"/>
      <c r="FKZ786492" s="162"/>
      <c r="FLA786492" s="162"/>
      <c r="FLB786492" s="162"/>
      <c r="FLC786492" s="162"/>
      <c r="FLD786492" s="162"/>
      <c r="FLE786492" s="162"/>
      <c r="FUV786492" s="162"/>
      <c r="FUW786492" s="162"/>
      <c r="FUX786492" s="162"/>
      <c r="FUY786492" s="162"/>
      <c r="FUZ786492" s="162"/>
      <c r="FVA786492" s="162"/>
      <c r="GER786492" s="162"/>
      <c r="GES786492" s="162"/>
      <c r="GET786492" s="162"/>
      <c r="GEU786492" s="162"/>
      <c r="GEV786492" s="162"/>
      <c r="GEW786492" s="162"/>
      <c r="GON786492" s="162"/>
      <c r="GOO786492" s="162"/>
      <c r="GOP786492" s="162"/>
      <c r="GOQ786492" s="162"/>
      <c r="GOR786492" s="162"/>
      <c r="GOS786492" s="162"/>
      <c r="GYJ786492" s="162"/>
      <c r="GYK786492" s="162"/>
      <c r="GYL786492" s="162"/>
      <c r="GYM786492" s="162"/>
      <c r="GYN786492" s="162"/>
      <c r="GYO786492" s="162"/>
      <c r="HIF786492" s="162"/>
      <c r="HIG786492" s="162"/>
      <c r="HIH786492" s="162"/>
      <c r="HII786492" s="162"/>
      <c r="HIJ786492" s="162"/>
      <c r="HIK786492" s="162"/>
      <c r="HSB786492" s="162"/>
      <c r="HSC786492" s="162"/>
      <c r="HSD786492" s="162"/>
      <c r="HSE786492" s="162"/>
      <c r="HSF786492" s="162"/>
      <c r="HSG786492" s="162"/>
      <c r="IBX786492" s="162"/>
      <c r="IBY786492" s="162"/>
      <c r="IBZ786492" s="162"/>
      <c r="ICA786492" s="162"/>
      <c r="ICB786492" s="162"/>
      <c r="ICC786492" s="162"/>
      <c r="ILT786492" s="162"/>
      <c r="ILU786492" s="162"/>
      <c r="ILV786492" s="162"/>
      <c r="ILW786492" s="162"/>
      <c r="ILX786492" s="162"/>
      <c r="ILY786492" s="162"/>
      <c r="IVP786492" s="162"/>
      <c r="IVQ786492" s="162"/>
      <c r="IVR786492" s="162"/>
      <c r="IVS786492" s="162"/>
      <c r="IVT786492" s="162"/>
      <c r="IVU786492" s="162"/>
      <c r="JFL786492" s="162"/>
      <c r="JFM786492" s="162"/>
      <c r="JFN786492" s="162"/>
      <c r="JFO786492" s="162"/>
      <c r="JFP786492" s="162"/>
      <c r="JFQ786492" s="162"/>
      <c r="JPH786492" s="162"/>
      <c r="JPI786492" s="162"/>
      <c r="JPJ786492" s="162"/>
      <c r="JPK786492" s="162"/>
      <c r="JPL786492" s="162"/>
      <c r="JPM786492" s="162"/>
      <c r="JZD786492" s="162"/>
      <c r="JZE786492" s="162"/>
      <c r="JZF786492" s="162"/>
      <c r="JZG786492" s="162"/>
      <c r="JZH786492" s="162"/>
      <c r="JZI786492" s="162"/>
      <c r="KIZ786492" s="162"/>
      <c r="KJA786492" s="162"/>
      <c r="KJB786492" s="162"/>
      <c r="KJC786492" s="162"/>
      <c r="KJD786492" s="162"/>
      <c r="KJE786492" s="162"/>
      <c r="KSV786492" s="162"/>
      <c r="KSW786492" s="162"/>
      <c r="KSX786492" s="162"/>
      <c r="KSY786492" s="162"/>
      <c r="KSZ786492" s="162"/>
      <c r="KTA786492" s="162"/>
      <c r="LCR786492" s="162"/>
      <c r="LCS786492" s="162"/>
      <c r="LCT786492" s="162"/>
      <c r="LCU786492" s="162"/>
      <c r="LCV786492" s="162"/>
      <c r="LCW786492" s="162"/>
      <c r="LMN786492" s="162"/>
      <c r="LMO786492" s="162"/>
      <c r="LMP786492" s="162"/>
      <c r="LMQ786492" s="162"/>
      <c r="LMR786492" s="162"/>
      <c r="LMS786492" s="162"/>
      <c r="LWJ786492" s="162"/>
      <c r="LWK786492" s="162"/>
      <c r="LWL786492" s="162"/>
      <c r="LWM786492" s="162"/>
      <c r="LWN786492" s="162"/>
      <c r="LWO786492" s="162"/>
      <c r="MGF786492" s="162"/>
      <c r="MGG786492" s="162"/>
      <c r="MGH786492" s="162"/>
      <c r="MGI786492" s="162"/>
      <c r="MGJ786492" s="162"/>
      <c r="MGK786492" s="162"/>
      <c r="MQB786492" s="162"/>
      <c r="MQC786492" s="162"/>
      <c r="MQD786492" s="162"/>
      <c r="MQE786492" s="162"/>
      <c r="MQF786492" s="162"/>
      <c r="MQG786492" s="162"/>
      <c r="MZX786492" s="162"/>
      <c r="MZY786492" s="162"/>
      <c r="MZZ786492" s="162"/>
      <c r="NAA786492" s="162"/>
      <c r="NAB786492" s="162"/>
      <c r="NAC786492" s="162"/>
      <c r="NJT786492" s="162"/>
      <c r="NJU786492" s="162"/>
      <c r="NJV786492" s="162"/>
      <c r="NJW786492" s="162"/>
      <c r="NJX786492" s="162"/>
      <c r="NJY786492" s="162"/>
      <c r="NTP786492" s="162"/>
      <c r="NTQ786492" s="162"/>
      <c r="NTR786492" s="162"/>
      <c r="NTS786492" s="162"/>
      <c r="NTT786492" s="162"/>
      <c r="NTU786492" s="162"/>
      <c r="ODL786492" s="162"/>
      <c r="ODM786492" s="162"/>
      <c r="ODN786492" s="162"/>
      <c r="ODO786492" s="162"/>
      <c r="ODP786492" s="162"/>
      <c r="ODQ786492" s="162"/>
      <c r="ONH786492" s="162"/>
      <c r="ONI786492" s="162"/>
      <c r="ONJ786492" s="162"/>
      <c r="ONK786492" s="162"/>
      <c r="ONL786492" s="162"/>
      <c r="ONM786492" s="162"/>
      <c r="OXD786492" s="162"/>
      <c r="OXE786492" s="162"/>
      <c r="OXF786492" s="162"/>
      <c r="OXG786492" s="162"/>
      <c r="OXH786492" s="162"/>
      <c r="OXI786492" s="162"/>
      <c r="PGZ786492" s="162"/>
      <c r="PHA786492" s="162"/>
      <c r="PHB786492" s="162"/>
      <c r="PHC786492" s="162"/>
      <c r="PHD786492" s="162"/>
      <c r="PHE786492" s="162"/>
      <c r="PQV786492" s="162"/>
      <c r="PQW786492" s="162"/>
      <c r="PQX786492" s="162"/>
      <c r="PQY786492" s="162"/>
      <c r="PQZ786492" s="162"/>
      <c r="PRA786492" s="162"/>
      <c r="QAR786492" s="162"/>
      <c r="QAS786492" s="162"/>
      <c r="QAT786492" s="162"/>
      <c r="QAU786492" s="162"/>
      <c r="QAV786492" s="162"/>
      <c r="QAW786492" s="162"/>
      <c r="QKN786492" s="162"/>
      <c r="QKO786492" s="162"/>
      <c r="QKP786492" s="162"/>
      <c r="QKQ786492" s="162"/>
      <c r="QKR786492" s="162"/>
      <c r="QKS786492" s="162"/>
      <c r="QUJ786492" s="162"/>
      <c r="QUK786492" s="162"/>
      <c r="QUL786492" s="162"/>
      <c r="QUM786492" s="162"/>
      <c r="QUN786492" s="162"/>
      <c r="QUO786492" s="162"/>
      <c r="REF786492" s="162"/>
      <c r="REG786492" s="162"/>
      <c r="REH786492" s="162"/>
      <c r="REI786492" s="162"/>
      <c r="REJ786492" s="162"/>
      <c r="REK786492" s="162"/>
      <c r="ROB786492" s="162"/>
      <c r="ROC786492" s="162"/>
      <c r="ROD786492" s="162"/>
      <c r="ROE786492" s="162"/>
      <c r="ROF786492" s="162"/>
      <c r="ROG786492" s="162"/>
      <c r="RXX786492" s="162"/>
      <c r="RXY786492" s="162"/>
      <c r="RXZ786492" s="162"/>
      <c r="RYA786492" s="162"/>
      <c r="RYB786492" s="162"/>
      <c r="RYC786492" s="162"/>
      <c r="SHT786492" s="162"/>
      <c r="SHU786492" s="162"/>
      <c r="SHV786492" s="162"/>
      <c r="SHW786492" s="162"/>
      <c r="SHX786492" s="162"/>
      <c r="SHY786492" s="162"/>
      <c r="SRP786492" s="162"/>
      <c r="SRQ786492" s="162"/>
      <c r="SRR786492" s="162"/>
      <c r="SRS786492" s="162"/>
      <c r="SRT786492" s="162"/>
      <c r="SRU786492" s="162"/>
      <c r="TBL786492" s="162"/>
      <c r="TBM786492" s="162"/>
      <c r="TBN786492" s="162"/>
      <c r="TBO786492" s="162"/>
      <c r="TBP786492" s="162"/>
      <c r="TBQ786492" s="162"/>
      <c r="TLH786492" s="162"/>
      <c r="TLI786492" s="162"/>
      <c r="TLJ786492" s="162"/>
      <c r="TLK786492" s="162"/>
      <c r="TLL786492" s="162"/>
      <c r="TLM786492" s="162"/>
      <c r="TVD786492" s="162"/>
      <c r="TVE786492" s="162"/>
      <c r="TVF786492" s="162"/>
      <c r="TVG786492" s="162"/>
      <c r="TVH786492" s="162"/>
      <c r="TVI786492" s="162"/>
      <c r="UEZ786492" s="162"/>
      <c r="UFA786492" s="162"/>
      <c r="UFB786492" s="162"/>
      <c r="UFC786492" s="162"/>
      <c r="UFD786492" s="162"/>
      <c r="UFE786492" s="162"/>
      <c r="UOV786492" s="162"/>
      <c r="UOW786492" s="162"/>
      <c r="UOX786492" s="162"/>
      <c r="UOY786492" s="162"/>
      <c r="UOZ786492" s="162"/>
      <c r="UPA786492" s="162"/>
      <c r="UYR786492" s="162"/>
      <c r="UYS786492" s="162"/>
      <c r="UYT786492" s="162"/>
      <c r="UYU786492" s="162"/>
      <c r="UYV786492" s="162"/>
      <c r="UYW786492" s="162"/>
      <c r="VIN786492" s="162"/>
      <c r="VIO786492" s="162"/>
      <c r="VIP786492" s="162"/>
      <c r="VIQ786492" s="162"/>
      <c r="VIR786492" s="162"/>
      <c r="VIS786492" s="162"/>
      <c r="VSJ786492" s="162"/>
      <c r="VSK786492" s="162"/>
      <c r="VSL786492" s="162"/>
      <c r="VSM786492" s="162"/>
      <c r="VSN786492" s="162"/>
      <c r="VSO786492" s="162"/>
      <c r="WCF786492" s="162"/>
      <c r="WCG786492" s="162"/>
      <c r="WCH786492" s="162"/>
      <c r="WCI786492" s="162"/>
      <c r="WCJ786492" s="162"/>
      <c r="WCK786492" s="162"/>
      <c r="WMB786492" s="162"/>
      <c r="WMC786492" s="162"/>
      <c r="WMD786492" s="162"/>
      <c r="WME786492" s="162"/>
      <c r="WMF786492" s="162"/>
      <c r="WMG786492" s="162"/>
      <c r="WVX786492" s="162"/>
      <c r="WVY786492" s="162"/>
      <c r="WVZ786492" s="162"/>
      <c r="WWA786492" s="162"/>
      <c r="WWB786492" s="162"/>
      <c r="WWC786492" s="162"/>
    </row>
    <row r="786493" spans="7:789 1040:1813 2064:2837 3088:3861 4112:4885 5136:5909 6160:6933 7184:7957 8208:8981 9232:10005 10256:11029 11280:12053 12304:13077 13328:14101 14352:15125 15376:16149" ht="11.25" customHeight="1" x14ac:dyDescent="0.35">
      <c r="G786493" s="162"/>
      <c r="H786493" s="162"/>
      <c r="I786493" s="162"/>
      <c r="J786493" s="162"/>
      <c r="K786493" s="162"/>
      <c r="L786493" s="162"/>
      <c r="M786493" s="162"/>
      <c r="N786493" s="162"/>
      <c r="O786493" s="162"/>
      <c r="JL786493" s="162"/>
      <c r="JM786493" s="162"/>
      <c r="JN786493" s="162"/>
      <c r="JO786493" s="162"/>
      <c r="JP786493" s="162"/>
      <c r="JQ786493" s="162"/>
      <c r="TH786493" s="162"/>
      <c r="TI786493" s="162"/>
      <c r="TJ786493" s="162"/>
      <c r="TK786493" s="162"/>
      <c r="TL786493" s="162"/>
      <c r="TM786493" s="162"/>
      <c r="ADD786493" s="162"/>
      <c r="ADE786493" s="162"/>
      <c r="ADF786493" s="162"/>
      <c r="ADG786493" s="162"/>
      <c r="ADH786493" s="162"/>
      <c r="ADI786493" s="162"/>
      <c r="AMZ786493" s="162"/>
      <c r="ANA786493" s="162"/>
      <c r="ANB786493" s="162"/>
      <c r="ANC786493" s="162"/>
      <c r="AND786493" s="162"/>
      <c r="ANE786493" s="162"/>
      <c r="AWV786493" s="162"/>
      <c r="AWW786493" s="162"/>
      <c r="AWX786493" s="162"/>
      <c r="AWY786493" s="162"/>
      <c r="AWZ786493" s="162"/>
      <c r="AXA786493" s="162"/>
      <c r="BGR786493" s="162"/>
      <c r="BGS786493" s="162"/>
      <c r="BGT786493" s="162"/>
      <c r="BGU786493" s="162"/>
      <c r="BGV786493" s="162"/>
      <c r="BGW786493" s="162"/>
      <c r="BQN786493" s="162"/>
      <c r="BQO786493" s="162"/>
      <c r="BQP786493" s="162"/>
      <c r="BQQ786493" s="162"/>
      <c r="BQR786493" s="162"/>
      <c r="BQS786493" s="162"/>
      <c r="CAJ786493" s="162"/>
      <c r="CAK786493" s="162"/>
      <c r="CAL786493" s="162"/>
      <c r="CAM786493" s="162"/>
      <c r="CAN786493" s="162"/>
      <c r="CAO786493" s="162"/>
      <c r="CKF786493" s="162"/>
      <c r="CKG786493" s="162"/>
      <c r="CKH786493" s="162"/>
      <c r="CKI786493" s="162"/>
      <c r="CKJ786493" s="162"/>
      <c r="CKK786493" s="162"/>
      <c r="CUB786493" s="162"/>
      <c r="CUC786493" s="162"/>
      <c r="CUD786493" s="162"/>
      <c r="CUE786493" s="162"/>
      <c r="CUF786493" s="162"/>
      <c r="CUG786493" s="162"/>
      <c r="DDX786493" s="162"/>
      <c r="DDY786493" s="162"/>
      <c r="DDZ786493" s="162"/>
      <c r="DEA786493" s="162"/>
      <c r="DEB786493" s="162"/>
      <c r="DEC786493" s="162"/>
      <c r="DNT786493" s="162"/>
      <c r="DNU786493" s="162"/>
      <c r="DNV786493" s="162"/>
      <c r="DNW786493" s="162"/>
      <c r="DNX786493" s="162"/>
      <c r="DNY786493" s="162"/>
      <c r="DXP786493" s="162"/>
      <c r="DXQ786493" s="162"/>
      <c r="DXR786493" s="162"/>
      <c r="DXS786493" s="162"/>
      <c r="DXT786493" s="162"/>
      <c r="DXU786493" s="162"/>
      <c r="EHL786493" s="162"/>
      <c r="EHM786493" s="162"/>
      <c r="EHN786493" s="162"/>
      <c r="EHO786493" s="162"/>
      <c r="EHP786493" s="162"/>
      <c r="EHQ786493" s="162"/>
      <c r="ERH786493" s="162"/>
      <c r="ERI786493" s="162"/>
      <c r="ERJ786493" s="162"/>
      <c r="ERK786493" s="162"/>
      <c r="ERL786493" s="162"/>
      <c r="ERM786493" s="162"/>
      <c r="FBD786493" s="162"/>
      <c r="FBE786493" s="162"/>
      <c r="FBF786493" s="162"/>
      <c r="FBG786493" s="162"/>
      <c r="FBH786493" s="162"/>
      <c r="FBI786493" s="162"/>
      <c r="FKZ786493" s="162"/>
      <c r="FLA786493" s="162"/>
      <c r="FLB786493" s="162"/>
      <c r="FLC786493" s="162"/>
      <c r="FLD786493" s="162"/>
      <c r="FLE786493" s="162"/>
      <c r="FUV786493" s="162"/>
      <c r="FUW786493" s="162"/>
      <c r="FUX786493" s="162"/>
      <c r="FUY786493" s="162"/>
      <c r="FUZ786493" s="162"/>
      <c r="FVA786493" s="162"/>
      <c r="GER786493" s="162"/>
      <c r="GES786493" s="162"/>
      <c r="GET786493" s="162"/>
      <c r="GEU786493" s="162"/>
      <c r="GEV786493" s="162"/>
      <c r="GEW786493" s="162"/>
      <c r="GON786493" s="162"/>
      <c r="GOO786493" s="162"/>
      <c r="GOP786493" s="162"/>
      <c r="GOQ786493" s="162"/>
      <c r="GOR786493" s="162"/>
      <c r="GOS786493" s="162"/>
      <c r="GYJ786493" s="162"/>
      <c r="GYK786493" s="162"/>
      <c r="GYL786493" s="162"/>
      <c r="GYM786493" s="162"/>
      <c r="GYN786493" s="162"/>
      <c r="GYO786493" s="162"/>
      <c r="HIF786493" s="162"/>
      <c r="HIG786493" s="162"/>
      <c r="HIH786493" s="162"/>
      <c r="HII786493" s="162"/>
      <c r="HIJ786493" s="162"/>
      <c r="HIK786493" s="162"/>
      <c r="HSB786493" s="162"/>
      <c r="HSC786493" s="162"/>
      <c r="HSD786493" s="162"/>
      <c r="HSE786493" s="162"/>
      <c r="HSF786493" s="162"/>
      <c r="HSG786493" s="162"/>
      <c r="IBX786493" s="162"/>
      <c r="IBY786493" s="162"/>
      <c r="IBZ786493" s="162"/>
      <c r="ICA786493" s="162"/>
      <c r="ICB786493" s="162"/>
      <c r="ICC786493" s="162"/>
      <c r="ILT786493" s="162"/>
      <c r="ILU786493" s="162"/>
      <c r="ILV786493" s="162"/>
      <c r="ILW786493" s="162"/>
      <c r="ILX786493" s="162"/>
      <c r="ILY786493" s="162"/>
      <c r="IVP786493" s="162"/>
      <c r="IVQ786493" s="162"/>
      <c r="IVR786493" s="162"/>
      <c r="IVS786493" s="162"/>
      <c r="IVT786493" s="162"/>
      <c r="IVU786493" s="162"/>
      <c r="JFL786493" s="162"/>
      <c r="JFM786493" s="162"/>
      <c r="JFN786493" s="162"/>
      <c r="JFO786493" s="162"/>
      <c r="JFP786493" s="162"/>
      <c r="JFQ786493" s="162"/>
      <c r="JPH786493" s="162"/>
      <c r="JPI786493" s="162"/>
      <c r="JPJ786493" s="162"/>
      <c r="JPK786493" s="162"/>
      <c r="JPL786493" s="162"/>
      <c r="JPM786493" s="162"/>
      <c r="JZD786493" s="162"/>
      <c r="JZE786493" s="162"/>
      <c r="JZF786493" s="162"/>
      <c r="JZG786493" s="162"/>
      <c r="JZH786493" s="162"/>
      <c r="JZI786493" s="162"/>
      <c r="KIZ786493" s="162"/>
      <c r="KJA786493" s="162"/>
      <c r="KJB786493" s="162"/>
      <c r="KJC786493" s="162"/>
      <c r="KJD786493" s="162"/>
      <c r="KJE786493" s="162"/>
      <c r="KSV786493" s="162"/>
      <c r="KSW786493" s="162"/>
      <c r="KSX786493" s="162"/>
      <c r="KSY786493" s="162"/>
      <c r="KSZ786493" s="162"/>
      <c r="KTA786493" s="162"/>
      <c r="LCR786493" s="162"/>
      <c r="LCS786493" s="162"/>
      <c r="LCT786493" s="162"/>
      <c r="LCU786493" s="162"/>
      <c r="LCV786493" s="162"/>
      <c r="LCW786493" s="162"/>
      <c r="LMN786493" s="162"/>
      <c r="LMO786493" s="162"/>
      <c r="LMP786493" s="162"/>
      <c r="LMQ786493" s="162"/>
      <c r="LMR786493" s="162"/>
      <c r="LMS786493" s="162"/>
      <c r="LWJ786493" s="162"/>
      <c r="LWK786493" s="162"/>
      <c r="LWL786493" s="162"/>
      <c r="LWM786493" s="162"/>
      <c r="LWN786493" s="162"/>
      <c r="LWO786493" s="162"/>
      <c r="MGF786493" s="162"/>
      <c r="MGG786493" s="162"/>
      <c r="MGH786493" s="162"/>
      <c r="MGI786493" s="162"/>
      <c r="MGJ786493" s="162"/>
      <c r="MGK786493" s="162"/>
      <c r="MQB786493" s="162"/>
      <c r="MQC786493" s="162"/>
      <c r="MQD786493" s="162"/>
      <c r="MQE786493" s="162"/>
      <c r="MQF786493" s="162"/>
      <c r="MQG786493" s="162"/>
      <c r="MZX786493" s="162"/>
      <c r="MZY786493" s="162"/>
      <c r="MZZ786493" s="162"/>
      <c r="NAA786493" s="162"/>
      <c r="NAB786493" s="162"/>
      <c r="NAC786493" s="162"/>
      <c r="NJT786493" s="162"/>
      <c r="NJU786493" s="162"/>
      <c r="NJV786493" s="162"/>
      <c r="NJW786493" s="162"/>
      <c r="NJX786493" s="162"/>
      <c r="NJY786493" s="162"/>
      <c r="NTP786493" s="162"/>
      <c r="NTQ786493" s="162"/>
      <c r="NTR786493" s="162"/>
      <c r="NTS786493" s="162"/>
      <c r="NTT786493" s="162"/>
      <c r="NTU786493" s="162"/>
      <c r="ODL786493" s="162"/>
      <c r="ODM786493" s="162"/>
      <c r="ODN786493" s="162"/>
      <c r="ODO786493" s="162"/>
      <c r="ODP786493" s="162"/>
      <c r="ODQ786493" s="162"/>
      <c r="ONH786493" s="162"/>
      <c r="ONI786493" s="162"/>
      <c r="ONJ786493" s="162"/>
      <c r="ONK786493" s="162"/>
      <c r="ONL786493" s="162"/>
      <c r="ONM786493" s="162"/>
      <c r="OXD786493" s="162"/>
      <c r="OXE786493" s="162"/>
      <c r="OXF786493" s="162"/>
      <c r="OXG786493" s="162"/>
      <c r="OXH786493" s="162"/>
      <c r="OXI786493" s="162"/>
      <c r="PGZ786493" s="162"/>
      <c r="PHA786493" s="162"/>
      <c r="PHB786493" s="162"/>
      <c r="PHC786493" s="162"/>
      <c r="PHD786493" s="162"/>
      <c r="PHE786493" s="162"/>
      <c r="PQV786493" s="162"/>
      <c r="PQW786493" s="162"/>
      <c r="PQX786493" s="162"/>
      <c r="PQY786493" s="162"/>
      <c r="PQZ786493" s="162"/>
      <c r="PRA786493" s="162"/>
      <c r="QAR786493" s="162"/>
      <c r="QAS786493" s="162"/>
      <c r="QAT786493" s="162"/>
      <c r="QAU786493" s="162"/>
      <c r="QAV786493" s="162"/>
      <c r="QAW786493" s="162"/>
      <c r="QKN786493" s="162"/>
      <c r="QKO786493" s="162"/>
      <c r="QKP786493" s="162"/>
      <c r="QKQ786493" s="162"/>
      <c r="QKR786493" s="162"/>
      <c r="QKS786493" s="162"/>
      <c r="QUJ786493" s="162"/>
      <c r="QUK786493" s="162"/>
      <c r="QUL786493" s="162"/>
      <c r="QUM786493" s="162"/>
      <c r="QUN786493" s="162"/>
      <c r="QUO786493" s="162"/>
      <c r="REF786493" s="162"/>
      <c r="REG786493" s="162"/>
      <c r="REH786493" s="162"/>
      <c r="REI786493" s="162"/>
      <c r="REJ786493" s="162"/>
      <c r="REK786493" s="162"/>
      <c r="ROB786493" s="162"/>
      <c r="ROC786493" s="162"/>
      <c r="ROD786493" s="162"/>
      <c r="ROE786493" s="162"/>
      <c r="ROF786493" s="162"/>
      <c r="ROG786493" s="162"/>
      <c r="RXX786493" s="162"/>
      <c r="RXY786493" s="162"/>
      <c r="RXZ786493" s="162"/>
      <c r="RYA786493" s="162"/>
      <c r="RYB786493" s="162"/>
      <c r="RYC786493" s="162"/>
      <c r="SHT786493" s="162"/>
      <c r="SHU786493" s="162"/>
      <c r="SHV786493" s="162"/>
      <c r="SHW786493" s="162"/>
      <c r="SHX786493" s="162"/>
      <c r="SHY786493" s="162"/>
      <c r="SRP786493" s="162"/>
      <c r="SRQ786493" s="162"/>
      <c r="SRR786493" s="162"/>
      <c r="SRS786493" s="162"/>
      <c r="SRT786493" s="162"/>
      <c r="SRU786493" s="162"/>
      <c r="TBL786493" s="162"/>
      <c r="TBM786493" s="162"/>
      <c r="TBN786493" s="162"/>
      <c r="TBO786493" s="162"/>
      <c r="TBP786493" s="162"/>
      <c r="TBQ786493" s="162"/>
      <c r="TLH786493" s="162"/>
      <c r="TLI786493" s="162"/>
      <c r="TLJ786493" s="162"/>
      <c r="TLK786493" s="162"/>
      <c r="TLL786493" s="162"/>
      <c r="TLM786493" s="162"/>
      <c r="TVD786493" s="162"/>
      <c r="TVE786493" s="162"/>
      <c r="TVF786493" s="162"/>
      <c r="TVG786493" s="162"/>
      <c r="TVH786493" s="162"/>
      <c r="TVI786493" s="162"/>
      <c r="UEZ786493" s="162"/>
      <c r="UFA786493" s="162"/>
      <c r="UFB786493" s="162"/>
      <c r="UFC786493" s="162"/>
      <c r="UFD786493" s="162"/>
      <c r="UFE786493" s="162"/>
      <c r="UOV786493" s="162"/>
      <c r="UOW786493" s="162"/>
      <c r="UOX786493" s="162"/>
      <c r="UOY786493" s="162"/>
      <c r="UOZ786493" s="162"/>
      <c r="UPA786493" s="162"/>
      <c r="UYR786493" s="162"/>
      <c r="UYS786493" s="162"/>
      <c r="UYT786493" s="162"/>
      <c r="UYU786493" s="162"/>
      <c r="UYV786493" s="162"/>
      <c r="UYW786493" s="162"/>
      <c r="VIN786493" s="162"/>
      <c r="VIO786493" s="162"/>
      <c r="VIP786493" s="162"/>
      <c r="VIQ786493" s="162"/>
      <c r="VIR786493" s="162"/>
      <c r="VIS786493" s="162"/>
      <c r="VSJ786493" s="162"/>
      <c r="VSK786493" s="162"/>
      <c r="VSL786493" s="162"/>
      <c r="VSM786493" s="162"/>
      <c r="VSN786493" s="162"/>
      <c r="VSO786493" s="162"/>
      <c r="WCF786493" s="162"/>
      <c r="WCG786493" s="162"/>
      <c r="WCH786493" s="162"/>
      <c r="WCI786493" s="162"/>
      <c r="WCJ786493" s="162"/>
      <c r="WCK786493" s="162"/>
      <c r="WMB786493" s="162"/>
      <c r="WMC786493" s="162"/>
      <c r="WMD786493" s="162"/>
      <c r="WME786493" s="162"/>
      <c r="WMF786493" s="162"/>
      <c r="WMG786493" s="162"/>
      <c r="WVX786493" s="162"/>
      <c r="WVY786493" s="162"/>
      <c r="WVZ786493" s="162"/>
      <c r="WWA786493" s="162"/>
      <c r="WWB786493" s="162"/>
      <c r="WWC786493" s="162"/>
    </row>
    <row r="786494" spans="7:789 1040:1813 2064:2837 3088:3861 4112:4885 5136:5909 6160:6933 7184:7957 8208:8981 9232:10005 10256:11029 11280:12053 12304:13077 13328:14101 14352:15125 15376:16149" ht="11.25" customHeight="1" x14ac:dyDescent="0.35">
      <c r="G786494" s="162"/>
      <c r="H786494" s="162"/>
      <c r="I786494" s="162"/>
      <c r="J786494" s="162"/>
      <c r="K786494" s="162"/>
      <c r="L786494" s="162"/>
      <c r="M786494" s="162"/>
      <c r="N786494" s="162"/>
      <c r="O786494" s="162"/>
      <c r="JL786494" s="162"/>
      <c r="JM786494" s="162"/>
      <c r="JN786494" s="162"/>
      <c r="JO786494" s="162"/>
      <c r="JP786494" s="162"/>
      <c r="JQ786494" s="162"/>
      <c r="TH786494" s="162"/>
      <c r="TI786494" s="162"/>
      <c r="TJ786494" s="162"/>
      <c r="TK786494" s="162"/>
      <c r="TL786494" s="162"/>
      <c r="TM786494" s="162"/>
      <c r="ADD786494" s="162"/>
      <c r="ADE786494" s="162"/>
      <c r="ADF786494" s="162"/>
      <c r="ADG786494" s="162"/>
      <c r="ADH786494" s="162"/>
      <c r="ADI786494" s="162"/>
      <c r="AMZ786494" s="162"/>
      <c r="ANA786494" s="162"/>
      <c r="ANB786494" s="162"/>
      <c r="ANC786494" s="162"/>
      <c r="AND786494" s="162"/>
      <c r="ANE786494" s="162"/>
      <c r="AWV786494" s="162"/>
      <c r="AWW786494" s="162"/>
      <c r="AWX786494" s="162"/>
      <c r="AWY786494" s="162"/>
      <c r="AWZ786494" s="162"/>
      <c r="AXA786494" s="162"/>
      <c r="BGR786494" s="162"/>
      <c r="BGS786494" s="162"/>
      <c r="BGT786494" s="162"/>
      <c r="BGU786494" s="162"/>
      <c r="BGV786494" s="162"/>
      <c r="BGW786494" s="162"/>
      <c r="BQN786494" s="162"/>
      <c r="BQO786494" s="162"/>
      <c r="BQP786494" s="162"/>
      <c r="BQQ786494" s="162"/>
      <c r="BQR786494" s="162"/>
      <c r="BQS786494" s="162"/>
      <c r="CAJ786494" s="162"/>
      <c r="CAK786494" s="162"/>
      <c r="CAL786494" s="162"/>
      <c r="CAM786494" s="162"/>
      <c r="CAN786494" s="162"/>
      <c r="CAO786494" s="162"/>
      <c r="CKF786494" s="162"/>
      <c r="CKG786494" s="162"/>
      <c r="CKH786494" s="162"/>
      <c r="CKI786494" s="162"/>
      <c r="CKJ786494" s="162"/>
      <c r="CKK786494" s="162"/>
      <c r="CUB786494" s="162"/>
      <c r="CUC786494" s="162"/>
      <c r="CUD786494" s="162"/>
      <c r="CUE786494" s="162"/>
      <c r="CUF786494" s="162"/>
      <c r="CUG786494" s="162"/>
      <c r="DDX786494" s="162"/>
      <c r="DDY786494" s="162"/>
      <c r="DDZ786494" s="162"/>
      <c r="DEA786494" s="162"/>
      <c r="DEB786494" s="162"/>
      <c r="DEC786494" s="162"/>
      <c r="DNT786494" s="162"/>
      <c r="DNU786494" s="162"/>
      <c r="DNV786494" s="162"/>
      <c r="DNW786494" s="162"/>
      <c r="DNX786494" s="162"/>
      <c r="DNY786494" s="162"/>
      <c r="DXP786494" s="162"/>
      <c r="DXQ786494" s="162"/>
      <c r="DXR786494" s="162"/>
      <c r="DXS786494" s="162"/>
      <c r="DXT786494" s="162"/>
      <c r="DXU786494" s="162"/>
      <c r="EHL786494" s="162"/>
      <c r="EHM786494" s="162"/>
      <c r="EHN786494" s="162"/>
      <c r="EHO786494" s="162"/>
      <c r="EHP786494" s="162"/>
      <c r="EHQ786494" s="162"/>
      <c r="ERH786494" s="162"/>
      <c r="ERI786494" s="162"/>
      <c r="ERJ786494" s="162"/>
      <c r="ERK786494" s="162"/>
      <c r="ERL786494" s="162"/>
      <c r="ERM786494" s="162"/>
      <c r="FBD786494" s="162"/>
      <c r="FBE786494" s="162"/>
      <c r="FBF786494" s="162"/>
      <c r="FBG786494" s="162"/>
      <c r="FBH786494" s="162"/>
      <c r="FBI786494" s="162"/>
      <c r="FKZ786494" s="162"/>
      <c r="FLA786494" s="162"/>
      <c r="FLB786494" s="162"/>
      <c r="FLC786494" s="162"/>
      <c r="FLD786494" s="162"/>
      <c r="FLE786494" s="162"/>
      <c r="FUV786494" s="162"/>
      <c r="FUW786494" s="162"/>
      <c r="FUX786494" s="162"/>
      <c r="FUY786494" s="162"/>
      <c r="FUZ786494" s="162"/>
      <c r="FVA786494" s="162"/>
      <c r="GER786494" s="162"/>
      <c r="GES786494" s="162"/>
      <c r="GET786494" s="162"/>
      <c r="GEU786494" s="162"/>
      <c r="GEV786494" s="162"/>
      <c r="GEW786494" s="162"/>
      <c r="GON786494" s="162"/>
      <c r="GOO786494" s="162"/>
      <c r="GOP786494" s="162"/>
      <c r="GOQ786494" s="162"/>
      <c r="GOR786494" s="162"/>
      <c r="GOS786494" s="162"/>
      <c r="GYJ786494" s="162"/>
      <c r="GYK786494" s="162"/>
      <c r="GYL786494" s="162"/>
      <c r="GYM786494" s="162"/>
      <c r="GYN786494" s="162"/>
      <c r="GYO786494" s="162"/>
      <c r="HIF786494" s="162"/>
      <c r="HIG786494" s="162"/>
      <c r="HIH786494" s="162"/>
      <c r="HII786494" s="162"/>
      <c r="HIJ786494" s="162"/>
      <c r="HIK786494" s="162"/>
      <c r="HSB786494" s="162"/>
      <c r="HSC786494" s="162"/>
      <c r="HSD786494" s="162"/>
      <c r="HSE786494" s="162"/>
      <c r="HSF786494" s="162"/>
      <c r="HSG786494" s="162"/>
      <c r="IBX786494" s="162"/>
      <c r="IBY786494" s="162"/>
      <c r="IBZ786494" s="162"/>
      <c r="ICA786494" s="162"/>
      <c r="ICB786494" s="162"/>
      <c r="ICC786494" s="162"/>
      <c r="ILT786494" s="162"/>
      <c r="ILU786494" s="162"/>
      <c r="ILV786494" s="162"/>
      <c r="ILW786494" s="162"/>
      <c r="ILX786494" s="162"/>
      <c r="ILY786494" s="162"/>
      <c r="IVP786494" s="162"/>
      <c r="IVQ786494" s="162"/>
      <c r="IVR786494" s="162"/>
      <c r="IVS786494" s="162"/>
      <c r="IVT786494" s="162"/>
      <c r="IVU786494" s="162"/>
      <c r="JFL786494" s="162"/>
      <c r="JFM786494" s="162"/>
      <c r="JFN786494" s="162"/>
      <c r="JFO786494" s="162"/>
      <c r="JFP786494" s="162"/>
      <c r="JFQ786494" s="162"/>
      <c r="JPH786494" s="162"/>
      <c r="JPI786494" s="162"/>
      <c r="JPJ786494" s="162"/>
      <c r="JPK786494" s="162"/>
      <c r="JPL786494" s="162"/>
      <c r="JPM786494" s="162"/>
      <c r="JZD786494" s="162"/>
      <c r="JZE786494" s="162"/>
      <c r="JZF786494" s="162"/>
      <c r="JZG786494" s="162"/>
      <c r="JZH786494" s="162"/>
      <c r="JZI786494" s="162"/>
      <c r="KIZ786494" s="162"/>
      <c r="KJA786494" s="162"/>
      <c r="KJB786494" s="162"/>
      <c r="KJC786494" s="162"/>
      <c r="KJD786494" s="162"/>
      <c r="KJE786494" s="162"/>
      <c r="KSV786494" s="162"/>
      <c r="KSW786494" s="162"/>
      <c r="KSX786494" s="162"/>
      <c r="KSY786494" s="162"/>
      <c r="KSZ786494" s="162"/>
      <c r="KTA786494" s="162"/>
      <c r="LCR786494" s="162"/>
      <c r="LCS786494" s="162"/>
      <c r="LCT786494" s="162"/>
      <c r="LCU786494" s="162"/>
      <c r="LCV786494" s="162"/>
      <c r="LCW786494" s="162"/>
      <c r="LMN786494" s="162"/>
      <c r="LMO786494" s="162"/>
      <c r="LMP786494" s="162"/>
      <c r="LMQ786494" s="162"/>
      <c r="LMR786494" s="162"/>
      <c r="LMS786494" s="162"/>
      <c r="LWJ786494" s="162"/>
      <c r="LWK786494" s="162"/>
      <c r="LWL786494" s="162"/>
      <c r="LWM786494" s="162"/>
      <c r="LWN786494" s="162"/>
      <c r="LWO786494" s="162"/>
      <c r="MGF786494" s="162"/>
      <c r="MGG786494" s="162"/>
      <c r="MGH786494" s="162"/>
      <c r="MGI786494" s="162"/>
      <c r="MGJ786494" s="162"/>
      <c r="MGK786494" s="162"/>
      <c r="MQB786494" s="162"/>
      <c r="MQC786494" s="162"/>
      <c r="MQD786494" s="162"/>
      <c r="MQE786494" s="162"/>
      <c r="MQF786494" s="162"/>
      <c r="MQG786494" s="162"/>
      <c r="MZX786494" s="162"/>
      <c r="MZY786494" s="162"/>
      <c r="MZZ786494" s="162"/>
      <c r="NAA786494" s="162"/>
      <c r="NAB786494" s="162"/>
      <c r="NAC786494" s="162"/>
      <c r="NJT786494" s="162"/>
      <c r="NJU786494" s="162"/>
      <c r="NJV786494" s="162"/>
      <c r="NJW786494" s="162"/>
      <c r="NJX786494" s="162"/>
      <c r="NJY786494" s="162"/>
      <c r="NTP786494" s="162"/>
      <c r="NTQ786494" s="162"/>
      <c r="NTR786494" s="162"/>
      <c r="NTS786494" s="162"/>
      <c r="NTT786494" s="162"/>
      <c r="NTU786494" s="162"/>
      <c r="ODL786494" s="162"/>
      <c r="ODM786494" s="162"/>
      <c r="ODN786494" s="162"/>
      <c r="ODO786494" s="162"/>
      <c r="ODP786494" s="162"/>
      <c r="ODQ786494" s="162"/>
      <c r="ONH786494" s="162"/>
      <c r="ONI786494" s="162"/>
      <c r="ONJ786494" s="162"/>
      <c r="ONK786494" s="162"/>
      <c r="ONL786494" s="162"/>
      <c r="ONM786494" s="162"/>
      <c r="OXD786494" s="162"/>
      <c r="OXE786494" s="162"/>
      <c r="OXF786494" s="162"/>
      <c r="OXG786494" s="162"/>
      <c r="OXH786494" s="162"/>
      <c r="OXI786494" s="162"/>
      <c r="PGZ786494" s="162"/>
      <c r="PHA786494" s="162"/>
      <c r="PHB786494" s="162"/>
      <c r="PHC786494" s="162"/>
      <c r="PHD786494" s="162"/>
      <c r="PHE786494" s="162"/>
      <c r="PQV786494" s="162"/>
      <c r="PQW786494" s="162"/>
      <c r="PQX786494" s="162"/>
      <c r="PQY786494" s="162"/>
      <c r="PQZ786494" s="162"/>
      <c r="PRA786494" s="162"/>
      <c r="QAR786494" s="162"/>
      <c r="QAS786494" s="162"/>
      <c r="QAT786494" s="162"/>
      <c r="QAU786494" s="162"/>
      <c r="QAV786494" s="162"/>
      <c r="QAW786494" s="162"/>
      <c r="QKN786494" s="162"/>
      <c r="QKO786494" s="162"/>
      <c r="QKP786494" s="162"/>
      <c r="QKQ786494" s="162"/>
      <c r="QKR786494" s="162"/>
      <c r="QKS786494" s="162"/>
      <c r="QUJ786494" s="162"/>
      <c r="QUK786494" s="162"/>
      <c r="QUL786494" s="162"/>
      <c r="QUM786494" s="162"/>
      <c r="QUN786494" s="162"/>
      <c r="QUO786494" s="162"/>
      <c r="REF786494" s="162"/>
      <c r="REG786494" s="162"/>
      <c r="REH786494" s="162"/>
      <c r="REI786494" s="162"/>
      <c r="REJ786494" s="162"/>
      <c r="REK786494" s="162"/>
      <c r="ROB786494" s="162"/>
      <c r="ROC786494" s="162"/>
      <c r="ROD786494" s="162"/>
      <c r="ROE786494" s="162"/>
      <c r="ROF786494" s="162"/>
      <c r="ROG786494" s="162"/>
      <c r="RXX786494" s="162"/>
      <c r="RXY786494" s="162"/>
      <c r="RXZ786494" s="162"/>
      <c r="RYA786494" s="162"/>
      <c r="RYB786494" s="162"/>
      <c r="RYC786494" s="162"/>
      <c r="SHT786494" s="162"/>
      <c r="SHU786494" s="162"/>
      <c r="SHV786494" s="162"/>
      <c r="SHW786494" s="162"/>
      <c r="SHX786494" s="162"/>
      <c r="SHY786494" s="162"/>
      <c r="SRP786494" s="162"/>
      <c r="SRQ786494" s="162"/>
      <c r="SRR786494" s="162"/>
      <c r="SRS786494" s="162"/>
      <c r="SRT786494" s="162"/>
      <c r="SRU786494" s="162"/>
      <c r="TBL786494" s="162"/>
      <c r="TBM786494" s="162"/>
      <c r="TBN786494" s="162"/>
      <c r="TBO786494" s="162"/>
      <c r="TBP786494" s="162"/>
      <c r="TBQ786494" s="162"/>
      <c r="TLH786494" s="162"/>
      <c r="TLI786494" s="162"/>
      <c r="TLJ786494" s="162"/>
      <c r="TLK786494" s="162"/>
      <c r="TLL786494" s="162"/>
      <c r="TLM786494" s="162"/>
      <c r="TVD786494" s="162"/>
      <c r="TVE786494" s="162"/>
      <c r="TVF786494" s="162"/>
      <c r="TVG786494" s="162"/>
      <c r="TVH786494" s="162"/>
      <c r="TVI786494" s="162"/>
      <c r="UEZ786494" s="162"/>
      <c r="UFA786494" s="162"/>
      <c r="UFB786494" s="162"/>
      <c r="UFC786494" s="162"/>
      <c r="UFD786494" s="162"/>
      <c r="UFE786494" s="162"/>
      <c r="UOV786494" s="162"/>
      <c r="UOW786494" s="162"/>
      <c r="UOX786494" s="162"/>
      <c r="UOY786494" s="162"/>
      <c r="UOZ786494" s="162"/>
      <c r="UPA786494" s="162"/>
      <c r="UYR786494" s="162"/>
      <c r="UYS786494" s="162"/>
      <c r="UYT786494" s="162"/>
      <c r="UYU786494" s="162"/>
      <c r="UYV786494" s="162"/>
      <c r="UYW786494" s="162"/>
      <c r="VIN786494" s="162"/>
      <c r="VIO786494" s="162"/>
      <c r="VIP786494" s="162"/>
      <c r="VIQ786494" s="162"/>
      <c r="VIR786494" s="162"/>
      <c r="VIS786494" s="162"/>
      <c r="VSJ786494" s="162"/>
      <c r="VSK786494" s="162"/>
      <c r="VSL786494" s="162"/>
      <c r="VSM786494" s="162"/>
      <c r="VSN786494" s="162"/>
      <c r="VSO786494" s="162"/>
      <c r="WCF786494" s="162"/>
      <c r="WCG786494" s="162"/>
      <c r="WCH786494" s="162"/>
      <c r="WCI786494" s="162"/>
      <c r="WCJ786494" s="162"/>
      <c r="WCK786494" s="162"/>
      <c r="WMB786494" s="162"/>
      <c r="WMC786494" s="162"/>
      <c r="WMD786494" s="162"/>
      <c r="WME786494" s="162"/>
      <c r="WMF786494" s="162"/>
      <c r="WMG786494" s="162"/>
      <c r="WVX786494" s="162"/>
      <c r="WVY786494" s="162"/>
      <c r="WVZ786494" s="162"/>
      <c r="WWA786494" s="162"/>
      <c r="WWB786494" s="162"/>
      <c r="WWC786494" s="162"/>
    </row>
    <row r="852021" spans="7:789 1040:1813 2064:2837 3088:3861 4112:4885 5136:5909 6160:6933 7184:7957 8208:8981 9232:10005 10256:11029 11280:12053 12304:13077 13328:14101 14352:15125 15376:16149" ht="11.25" customHeight="1" x14ac:dyDescent="0.35">
      <c r="G852021" s="162"/>
      <c r="H852021" s="162"/>
      <c r="I852021" s="162"/>
      <c r="J852021" s="162"/>
      <c r="K852021" s="162"/>
      <c r="L852021" s="162"/>
      <c r="M852021" s="162"/>
      <c r="N852021" s="162"/>
      <c r="O852021" s="162"/>
      <c r="JL852021" s="162"/>
      <c r="JM852021" s="162"/>
      <c r="JN852021" s="162"/>
      <c r="JO852021" s="162"/>
      <c r="JP852021" s="162"/>
      <c r="JQ852021" s="162"/>
      <c r="TH852021" s="162"/>
      <c r="TI852021" s="162"/>
      <c r="TJ852021" s="162"/>
      <c r="TK852021" s="162"/>
      <c r="TL852021" s="162"/>
      <c r="TM852021" s="162"/>
      <c r="ADD852021" s="162"/>
      <c r="ADE852021" s="162"/>
      <c r="ADF852021" s="162"/>
      <c r="ADG852021" s="162"/>
      <c r="ADH852021" s="162"/>
      <c r="ADI852021" s="162"/>
      <c r="AMZ852021" s="162"/>
      <c r="ANA852021" s="162"/>
      <c r="ANB852021" s="162"/>
      <c r="ANC852021" s="162"/>
      <c r="AND852021" s="162"/>
      <c r="ANE852021" s="162"/>
      <c r="AWV852021" s="162"/>
      <c r="AWW852021" s="162"/>
      <c r="AWX852021" s="162"/>
      <c r="AWY852021" s="162"/>
      <c r="AWZ852021" s="162"/>
      <c r="AXA852021" s="162"/>
      <c r="BGR852021" s="162"/>
      <c r="BGS852021" s="162"/>
      <c r="BGT852021" s="162"/>
      <c r="BGU852021" s="162"/>
      <c r="BGV852021" s="162"/>
      <c r="BGW852021" s="162"/>
      <c r="BQN852021" s="162"/>
      <c r="BQO852021" s="162"/>
      <c r="BQP852021" s="162"/>
      <c r="BQQ852021" s="162"/>
      <c r="BQR852021" s="162"/>
      <c r="BQS852021" s="162"/>
      <c r="CAJ852021" s="162"/>
      <c r="CAK852021" s="162"/>
      <c r="CAL852021" s="162"/>
      <c r="CAM852021" s="162"/>
      <c r="CAN852021" s="162"/>
      <c r="CAO852021" s="162"/>
      <c r="CKF852021" s="162"/>
      <c r="CKG852021" s="162"/>
      <c r="CKH852021" s="162"/>
      <c r="CKI852021" s="162"/>
      <c r="CKJ852021" s="162"/>
      <c r="CKK852021" s="162"/>
      <c r="CUB852021" s="162"/>
      <c r="CUC852021" s="162"/>
      <c r="CUD852021" s="162"/>
      <c r="CUE852021" s="162"/>
      <c r="CUF852021" s="162"/>
      <c r="CUG852021" s="162"/>
      <c r="DDX852021" s="162"/>
      <c r="DDY852021" s="162"/>
      <c r="DDZ852021" s="162"/>
      <c r="DEA852021" s="162"/>
      <c r="DEB852021" s="162"/>
      <c r="DEC852021" s="162"/>
      <c r="DNT852021" s="162"/>
      <c r="DNU852021" s="162"/>
      <c r="DNV852021" s="162"/>
      <c r="DNW852021" s="162"/>
      <c r="DNX852021" s="162"/>
      <c r="DNY852021" s="162"/>
      <c r="DXP852021" s="162"/>
      <c r="DXQ852021" s="162"/>
      <c r="DXR852021" s="162"/>
      <c r="DXS852021" s="162"/>
      <c r="DXT852021" s="162"/>
      <c r="DXU852021" s="162"/>
      <c r="EHL852021" s="162"/>
      <c r="EHM852021" s="162"/>
      <c r="EHN852021" s="162"/>
      <c r="EHO852021" s="162"/>
      <c r="EHP852021" s="162"/>
      <c r="EHQ852021" s="162"/>
      <c r="ERH852021" s="162"/>
      <c r="ERI852021" s="162"/>
      <c r="ERJ852021" s="162"/>
      <c r="ERK852021" s="162"/>
      <c r="ERL852021" s="162"/>
      <c r="ERM852021" s="162"/>
      <c r="FBD852021" s="162"/>
      <c r="FBE852021" s="162"/>
      <c r="FBF852021" s="162"/>
      <c r="FBG852021" s="162"/>
      <c r="FBH852021" s="162"/>
      <c r="FBI852021" s="162"/>
      <c r="FKZ852021" s="162"/>
      <c r="FLA852021" s="162"/>
      <c r="FLB852021" s="162"/>
      <c r="FLC852021" s="162"/>
      <c r="FLD852021" s="162"/>
      <c r="FLE852021" s="162"/>
      <c r="FUV852021" s="162"/>
      <c r="FUW852021" s="162"/>
      <c r="FUX852021" s="162"/>
      <c r="FUY852021" s="162"/>
      <c r="FUZ852021" s="162"/>
      <c r="FVA852021" s="162"/>
      <c r="GER852021" s="162"/>
      <c r="GES852021" s="162"/>
      <c r="GET852021" s="162"/>
      <c r="GEU852021" s="162"/>
      <c r="GEV852021" s="162"/>
      <c r="GEW852021" s="162"/>
      <c r="GON852021" s="162"/>
      <c r="GOO852021" s="162"/>
      <c r="GOP852021" s="162"/>
      <c r="GOQ852021" s="162"/>
      <c r="GOR852021" s="162"/>
      <c r="GOS852021" s="162"/>
      <c r="GYJ852021" s="162"/>
      <c r="GYK852021" s="162"/>
      <c r="GYL852021" s="162"/>
      <c r="GYM852021" s="162"/>
      <c r="GYN852021" s="162"/>
      <c r="GYO852021" s="162"/>
      <c r="HIF852021" s="162"/>
      <c r="HIG852021" s="162"/>
      <c r="HIH852021" s="162"/>
      <c r="HII852021" s="162"/>
      <c r="HIJ852021" s="162"/>
      <c r="HIK852021" s="162"/>
      <c r="HSB852021" s="162"/>
      <c r="HSC852021" s="162"/>
      <c r="HSD852021" s="162"/>
      <c r="HSE852021" s="162"/>
      <c r="HSF852021" s="162"/>
      <c r="HSG852021" s="162"/>
      <c r="IBX852021" s="162"/>
      <c r="IBY852021" s="162"/>
      <c r="IBZ852021" s="162"/>
      <c r="ICA852021" s="162"/>
      <c r="ICB852021" s="162"/>
      <c r="ICC852021" s="162"/>
      <c r="ILT852021" s="162"/>
      <c r="ILU852021" s="162"/>
      <c r="ILV852021" s="162"/>
      <c r="ILW852021" s="162"/>
      <c r="ILX852021" s="162"/>
      <c r="ILY852021" s="162"/>
      <c r="IVP852021" s="162"/>
      <c r="IVQ852021" s="162"/>
      <c r="IVR852021" s="162"/>
      <c r="IVS852021" s="162"/>
      <c r="IVT852021" s="162"/>
      <c r="IVU852021" s="162"/>
      <c r="JFL852021" s="162"/>
      <c r="JFM852021" s="162"/>
      <c r="JFN852021" s="162"/>
      <c r="JFO852021" s="162"/>
      <c r="JFP852021" s="162"/>
      <c r="JFQ852021" s="162"/>
      <c r="JPH852021" s="162"/>
      <c r="JPI852021" s="162"/>
      <c r="JPJ852021" s="162"/>
      <c r="JPK852021" s="162"/>
      <c r="JPL852021" s="162"/>
      <c r="JPM852021" s="162"/>
      <c r="JZD852021" s="162"/>
      <c r="JZE852021" s="162"/>
      <c r="JZF852021" s="162"/>
      <c r="JZG852021" s="162"/>
      <c r="JZH852021" s="162"/>
      <c r="JZI852021" s="162"/>
      <c r="KIZ852021" s="162"/>
      <c r="KJA852021" s="162"/>
      <c r="KJB852021" s="162"/>
      <c r="KJC852021" s="162"/>
      <c r="KJD852021" s="162"/>
      <c r="KJE852021" s="162"/>
      <c r="KSV852021" s="162"/>
      <c r="KSW852021" s="162"/>
      <c r="KSX852021" s="162"/>
      <c r="KSY852021" s="162"/>
      <c r="KSZ852021" s="162"/>
      <c r="KTA852021" s="162"/>
      <c r="LCR852021" s="162"/>
      <c r="LCS852021" s="162"/>
      <c r="LCT852021" s="162"/>
      <c r="LCU852021" s="162"/>
      <c r="LCV852021" s="162"/>
      <c r="LCW852021" s="162"/>
      <c r="LMN852021" s="162"/>
      <c r="LMO852021" s="162"/>
      <c r="LMP852021" s="162"/>
      <c r="LMQ852021" s="162"/>
      <c r="LMR852021" s="162"/>
      <c r="LMS852021" s="162"/>
      <c r="LWJ852021" s="162"/>
      <c r="LWK852021" s="162"/>
      <c r="LWL852021" s="162"/>
      <c r="LWM852021" s="162"/>
      <c r="LWN852021" s="162"/>
      <c r="LWO852021" s="162"/>
      <c r="MGF852021" s="162"/>
      <c r="MGG852021" s="162"/>
      <c r="MGH852021" s="162"/>
      <c r="MGI852021" s="162"/>
      <c r="MGJ852021" s="162"/>
      <c r="MGK852021" s="162"/>
      <c r="MQB852021" s="162"/>
      <c r="MQC852021" s="162"/>
      <c r="MQD852021" s="162"/>
      <c r="MQE852021" s="162"/>
      <c r="MQF852021" s="162"/>
      <c r="MQG852021" s="162"/>
      <c r="MZX852021" s="162"/>
      <c r="MZY852021" s="162"/>
      <c r="MZZ852021" s="162"/>
      <c r="NAA852021" s="162"/>
      <c r="NAB852021" s="162"/>
      <c r="NAC852021" s="162"/>
      <c r="NJT852021" s="162"/>
      <c r="NJU852021" s="162"/>
      <c r="NJV852021" s="162"/>
      <c r="NJW852021" s="162"/>
      <c r="NJX852021" s="162"/>
      <c r="NJY852021" s="162"/>
      <c r="NTP852021" s="162"/>
      <c r="NTQ852021" s="162"/>
      <c r="NTR852021" s="162"/>
      <c r="NTS852021" s="162"/>
      <c r="NTT852021" s="162"/>
      <c r="NTU852021" s="162"/>
      <c r="ODL852021" s="162"/>
      <c r="ODM852021" s="162"/>
      <c r="ODN852021" s="162"/>
      <c r="ODO852021" s="162"/>
      <c r="ODP852021" s="162"/>
      <c r="ODQ852021" s="162"/>
      <c r="ONH852021" s="162"/>
      <c r="ONI852021" s="162"/>
      <c r="ONJ852021" s="162"/>
      <c r="ONK852021" s="162"/>
      <c r="ONL852021" s="162"/>
      <c r="ONM852021" s="162"/>
      <c r="OXD852021" s="162"/>
      <c r="OXE852021" s="162"/>
      <c r="OXF852021" s="162"/>
      <c r="OXG852021" s="162"/>
      <c r="OXH852021" s="162"/>
      <c r="OXI852021" s="162"/>
      <c r="PGZ852021" s="162"/>
      <c r="PHA852021" s="162"/>
      <c r="PHB852021" s="162"/>
      <c r="PHC852021" s="162"/>
      <c r="PHD852021" s="162"/>
      <c r="PHE852021" s="162"/>
      <c r="PQV852021" s="162"/>
      <c r="PQW852021" s="162"/>
      <c r="PQX852021" s="162"/>
      <c r="PQY852021" s="162"/>
      <c r="PQZ852021" s="162"/>
      <c r="PRA852021" s="162"/>
      <c r="QAR852021" s="162"/>
      <c r="QAS852021" s="162"/>
      <c r="QAT852021" s="162"/>
      <c r="QAU852021" s="162"/>
      <c r="QAV852021" s="162"/>
      <c r="QAW852021" s="162"/>
      <c r="QKN852021" s="162"/>
      <c r="QKO852021" s="162"/>
      <c r="QKP852021" s="162"/>
      <c r="QKQ852021" s="162"/>
      <c r="QKR852021" s="162"/>
      <c r="QKS852021" s="162"/>
      <c r="QUJ852021" s="162"/>
      <c r="QUK852021" s="162"/>
      <c r="QUL852021" s="162"/>
      <c r="QUM852021" s="162"/>
      <c r="QUN852021" s="162"/>
      <c r="QUO852021" s="162"/>
      <c r="REF852021" s="162"/>
      <c r="REG852021" s="162"/>
      <c r="REH852021" s="162"/>
      <c r="REI852021" s="162"/>
      <c r="REJ852021" s="162"/>
      <c r="REK852021" s="162"/>
      <c r="ROB852021" s="162"/>
      <c r="ROC852021" s="162"/>
      <c r="ROD852021" s="162"/>
      <c r="ROE852021" s="162"/>
      <c r="ROF852021" s="162"/>
      <c r="ROG852021" s="162"/>
      <c r="RXX852021" s="162"/>
      <c r="RXY852021" s="162"/>
      <c r="RXZ852021" s="162"/>
      <c r="RYA852021" s="162"/>
      <c r="RYB852021" s="162"/>
      <c r="RYC852021" s="162"/>
      <c r="SHT852021" s="162"/>
      <c r="SHU852021" s="162"/>
      <c r="SHV852021" s="162"/>
      <c r="SHW852021" s="162"/>
      <c r="SHX852021" s="162"/>
      <c r="SHY852021" s="162"/>
      <c r="SRP852021" s="162"/>
      <c r="SRQ852021" s="162"/>
      <c r="SRR852021" s="162"/>
      <c r="SRS852021" s="162"/>
      <c r="SRT852021" s="162"/>
      <c r="SRU852021" s="162"/>
      <c r="TBL852021" s="162"/>
      <c r="TBM852021" s="162"/>
      <c r="TBN852021" s="162"/>
      <c r="TBO852021" s="162"/>
      <c r="TBP852021" s="162"/>
      <c r="TBQ852021" s="162"/>
      <c r="TLH852021" s="162"/>
      <c r="TLI852021" s="162"/>
      <c r="TLJ852021" s="162"/>
      <c r="TLK852021" s="162"/>
      <c r="TLL852021" s="162"/>
      <c r="TLM852021" s="162"/>
      <c r="TVD852021" s="162"/>
      <c r="TVE852021" s="162"/>
      <c r="TVF852021" s="162"/>
      <c r="TVG852021" s="162"/>
      <c r="TVH852021" s="162"/>
      <c r="TVI852021" s="162"/>
      <c r="UEZ852021" s="162"/>
      <c r="UFA852021" s="162"/>
      <c r="UFB852021" s="162"/>
      <c r="UFC852021" s="162"/>
      <c r="UFD852021" s="162"/>
      <c r="UFE852021" s="162"/>
      <c r="UOV852021" s="162"/>
      <c r="UOW852021" s="162"/>
      <c r="UOX852021" s="162"/>
      <c r="UOY852021" s="162"/>
      <c r="UOZ852021" s="162"/>
      <c r="UPA852021" s="162"/>
      <c r="UYR852021" s="162"/>
      <c r="UYS852021" s="162"/>
      <c r="UYT852021" s="162"/>
      <c r="UYU852021" s="162"/>
      <c r="UYV852021" s="162"/>
      <c r="UYW852021" s="162"/>
      <c r="VIN852021" s="162"/>
      <c r="VIO852021" s="162"/>
      <c r="VIP852021" s="162"/>
      <c r="VIQ852021" s="162"/>
      <c r="VIR852021" s="162"/>
      <c r="VIS852021" s="162"/>
      <c r="VSJ852021" s="162"/>
      <c r="VSK852021" s="162"/>
      <c r="VSL852021" s="162"/>
      <c r="VSM852021" s="162"/>
      <c r="VSN852021" s="162"/>
      <c r="VSO852021" s="162"/>
      <c r="WCF852021" s="162"/>
      <c r="WCG852021" s="162"/>
      <c r="WCH852021" s="162"/>
      <c r="WCI852021" s="162"/>
      <c r="WCJ852021" s="162"/>
      <c r="WCK852021" s="162"/>
      <c r="WMB852021" s="162"/>
      <c r="WMC852021" s="162"/>
      <c r="WMD852021" s="162"/>
      <c r="WME852021" s="162"/>
      <c r="WMF852021" s="162"/>
      <c r="WMG852021" s="162"/>
      <c r="WVX852021" s="162"/>
      <c r="WVY852021" s="162"/>
      <c r="WVZ852021" s="162"/>
      <c r="WWA852021" s="162"/>
      <c r="WWB852021" s="162"/>
      <c r="WWC852021" s="162"/>
    </row>
    <row r="852022" spans="7:789 1040:1813 2064:2837 3088:3861 4112:4885 5136:5909 6160:6933 7184:7957 8208:8981 9232:10005 10256:11029 11280:12053 12304:13077 13328:14101 14352:15125 15376:16149" ht="11.25" customHeight="1" x14ac:dyDescent="0.35">
      <c r="G852022" s="162"/>
      <c r="H852022" s="162"/>
      <c r="I852022" s="162"/>
      <c r="J852022" s="162"/>
      <c r="K852022" s="162"/>
      <c r="L852022" s="162"/>
      <c r="M852022" s="162"/>
      <c r="N852022" s="162"/>
      <c r="O852022" s="162"/>
      <c r="JL852022" s="162"/>
      <c r="JM852022" s="162"/>
      <c r="JN852022" s="162"/>
      <c r="JO852022" s="162"/>
      <c r="JP852022" s="162"/>
      <c r="JQ852022" s="162"/>
      <c r="TH852022" s="162"/>
      <c r="TI852022" s="162"/>
      <c r="TJ852022" s="162"/>
      <c r="TK852022" s="162"/>
      <c r="TL852022" s="162"/>
      <c r="TM852022" s="162"/>
      <c r="ADD852022" s="162"/>
      <c r="ADE852022" s="162"/>
      <c r="ADF852022" s="162"/>
      <c r="ADG852022" s="162"/>
      <c r="ADH852022" s="162"/>
      <c r="ADI852022" s="162"/>
      <c r="AMZ852022" s="162"/>
      <c r="ANA852022" s="162"/>
      <c r="ANB852022" s="162"/>
      <c r="ANC852022" s="162"/>
      <c r="AND852022" s="162"/>
      <c r="ANE852022" s="162"/>
      <c r="AWV852022" s="162"/>
      <c r="AWW852022" s="162"/>
      <c r="AWX852022" s="162"/>
      <c r="AWY852022" s="162"/>
      <c r="AWZ852022" s="162"/>
      <c r="AXA852022" s="162"/>
      <c r="BGR852022" s="162"/>
      <c r="BGS852022" s="162"/>
      <c r="BGT852022" s="162"/>
      <c r="BGU852022" s="162"/>
      <c r="BGV852022" s="162"/>
      <c r="BGW852022" s="162"/>
      <c r="BQN852022" s="162"/>
      <c r="BQO852022" s="162"/>
      <c r="BQP852022" s="162"/>
      <c r="BQQ852022" s="162"/>
      <c r="BQR852022" s="162"/>
      <c r="BQS852022" s="162"/>
      <c r="CAJ852022" s="162"/>
      <c r="CAK852022" s="162"/>
      <c r="CAL852022" s="162"/>
      <c r="CAM852022" s="162"/>
      <c r="CAN852022" s="162"/>
      <c r="CAO852022" s="162"/>
      <c r="CKF852022" s="162"/>
      <c r="CKG852022" s="162"/>
      <c r="CKH852022" s="162"/>
      <c r="CKI852022" s="162"/>
      <c r="CKJ852022" s="162"/>
      <c r="CKK852022" s="162"/>
      <c r="CUB852022" s="162"/>
      <c r="CUC852022" s="162"/>
      <c r="CUD852022" s="162"/>
      <c r="CUE852022" s="162"/>
      <c r="CUF852022" s="162"/>
      <c r="CUG852022" s="162"/>
      <c r="DDX852022" s="162"/>
      <c r="DDY852022" s="162"/>
      <c r="DDZ852022" s="162"/>
      <c r="DEA852022" s="162"/>
      <c r="DEB852022" s="162"/>
      <c r="DEC852022" s="162"/>
      <c r="DNT852022" s="162"/>
      <c r="DNU852022" s="162"/>
      <c r="DNV852022" s="162"/>
      <c r="DNW852022" s="162"/>
      <c r="DNX852022" s="162"/>
      <c r="DNY852022" s="162"/>
      <c r="DXP852022" s="162"/>
      <c r="DXQ852022" s="162"/>
      <c r="DXR852022" s="162"/>
      <c r="DXS852022" s="162"/>
      <c r="DXT852022" s="162"/>
      <c r="DXU852022" s="162"/>
      <c r="EHL852022" s="162"/>
      <c r="EHM852022" s="162"/>
      <c r="EHN852022" s="162"/>
      <c r="EHO852022" s="162"/>
      <c r="EHP852022" s="162"/>
      <c r="EHQ852022" s="162"/>
      <c r="ERH852022" s="162"/>
      <c r="ERI852022" s="162"/>
      <c r="ERJ852022" s="162"/>
      <c r="ERK852022" s="162"/>
      <c r="ERL852022" s="162"/>
      <c r="ERM852022" s="162"/>
      <c r="FBD852022" s="162"/>
      <c r="FBE852022" s="162"/>
      <c r="FBF852022" s="162"/>
      <c r="FBG852022" s="162"/>
      <c r="FBH852022" s="162"/>
      <c r="FBI852022" s="162"/>
      <c r="FKZ852022" s="162"/>
      <c r="FLA852022" s="162"/>
      <c r="FLB852022" s="162"/>
      <c r="FLC852022" s="162"/>
      <c r="FLD852022" s="162"/>
      <c r="FLE852022" s="162"/>
      <c r="FUV852022" s="162"/>
      <c r="FUW852022" s="162"/>
      <c r="FUX852022" s="162"/>
      <c r="FUY852022" s="162"/>
      <c r="FUZ852022" s="162"/>
      <c r="FVA852022" s="162"/>
      <c r="GER852022" s="162"/>
      <c r="GES852022" s="162"/>
      <c r="GET852022" s="162"/>
      <c r="GEU852022" s="162"/>
      <c r="GEV852022" s="162"/>
      <c r="GEW852022" s="162"/>
      <c r="GON852022" s="162"/>
      <c r="GOO852022" s="162"/>
      <c r="GOP852022" s="162"/>
      <c r="GOQ852022" s="162"/>
      <c r="GOR852022" s="162"/>
      <c r="GOS852022" s="162"/>
      <c r="GYJ852022" s="162"/>
      <c r="GYK852022" s="162"/>
      <c r="GYL852022" s="162"/>
      <c r="GYM852022" s="162"/>
      <c r="GYN852022" s="162"/>
      <c r="GYO852022" s="162"/>
      <c r="HIF852022" s="162"/>
      <c r="HIG852022" s="162"/>
      <c r="HIH852022" s="162"/>
      <c r="HII852022" s="162"/>
      <c r="HIJ852022" s="162"/>
      <c r="HIK852022" s="162"/>
      <c r="HSB852022" s="162"/>
      <c r="HSC852022" s="162"/>
      <c r="HSD852022" s="162"/>
      <c r="HSE852022" s="162"/>
      <c r="HSF852022" s="162"/>
      <c r="HSG852022" s="162"/>
      <c r="IBX852022" s="162"/>
      <c r="IBY852022" s="162"/>
      <c r="IBZ852022" s="162"/>
      <c r="ICA852022" s="162"/>
      <c r="ICB852022" s="162"/>
      <c r="ICC852022" s="162"/>
      <c r="ILT852022" s="162"/>
      <c r="ILU852022" s="162"/>
      <c r="ILV852022" s="162"/>
      <c r="ILW852022" s="162"/>
      <c r="ILX852022" s="162"/>
      <c r="ILY852022" s="162"/>
      <c r="IVP852022" s="162"/>
      <c r="IVQ852022" s="162"/>
      <c r="IVR852022" s="162"/>
      <c r="IVS852022" s="162"/>
      <c r="IVT852022" s="162"/>
      <c r="IVU852022" s="162"/>
      <c r="JFL852022" s="162"/>
      <c r="JFM852022" s="162"/>
      <c r="JFN852022" s="162"/>
      <c r="JFO852022" s="162"/>
      <c r="JFP852022" s="162"/>
      <c r="JFQ852022" s="162"/>
      <c r="JPH852022" s="162"/>
      <c r="JPI852022" s="162"/>
      <c r="JPJ852022" s="162"/>
      <c r="JPK852022" s="162"/>
      <c r="JPL852022" s="162"/>
      <c r="JPM852022" s="162"/>
      <c r="JZD852022" s="162"/>
      <c r="JZE852022" s="162"/>
      <c r="JZF852022" s="162"/>
      <c r="JZG852022" s="162"/>
      <c r="JZH852022" s="162"/>
      <c r="JZI852022" s="162"/>
      <c r="KIZ852022" s="162"/>
      <c r="KJA852022" s="162"/>
      <c r="KJB852022" s="162"/>
      <c r="KJC852022" s="162"/>
      <c r="KJD852022" s="162"/>
      <c r="KJE852022" s="162"/>
      <c r="KSV852022" s="162"/>
      <c r="KSW852022" s="162"/>
      <c r="KSX852022" s="162"/>
      <c r="KSY852022" s="162"/>
      <c r="KSZ852022" s="162"/>
      <c r="KTA852022" s="162"/>
      <c r="LCR852022" s="162"/>
      <c r="LCS852022" s="162"/>
      <c r="LCT852022" s="162"/>
      <c r="LCU852022" s="162"/>
      <c r="LCV852022" s="162"/>
      <c r="LCW852022" s="162"/>
      <c r="LMN852022" s="162"/>
      <c r="LMO852022" s="162"/>
      <c r="LMP852022" s="162"/>
      <c r="LMQ852022" s="162"/>
      <c r="LMR852022" s="162"/>
      <c r="LMS852022" s="162"/>
      <c r="LWJ852022" s="162"/>
      <c r="LWK852022" s="162"/>
      <c r="LWL852022" s="162"/>
      <c r="LWM852022" s="162"/>
      <c r="LWN852022" s="162"/>
      <c r="LWO852022" s="162"/>
      <c r="MGF852022" s="162"/>
      <c r="MGG852022" s="162"/>
      <c r="MGH852022" s="162"/>
      <c r="MGI852022" s="162"/>
      <c r="MGJ852022" s="162"/>
      <c r="MGK852022" s="162"/>
      <c r="MQB852022" s="162"/>
      <c r="MQC852022" s="162"/>
      <c r="MQD852022" s="162"/>
      <c r="MQE852022" s="162"/>
      <c r="MQF852022" s="162"/>
      <c r="MQG852022" s="162"/>
      <c r="MZX852022" s="162"/>
      <c r="MZY852022" s="162"/>
      <c r="MZZ852022" s="162"/>
      <c r="NAA852022" s="162"/>
      <c r="NAB852022" s="162"/>
      <c r="NAC852022" s="162"/>
      <c r="NJT852022" s="162"/>
      <c r="NJU852022" s="162"/>
      <c r="NJV852022" s="162"/>
      <c r="NJW852022" s="162"/>
      <c r="NJX852022" s="162"/>
      <c r="NJY852022" s="162"/>
      <c r="NTP852022" s="162"/>
      <c r="NTQ852022" s="162"/>
      <c r="NTR852022" s="162"/>
      <c r="NTS852022" s="162"/>
      <c r="NTT852022" s="162"/>
      <c r="NTU852022" s="162"/>
      <c r="ODL852022" s="162"/>
      <c r="ODM852022" s="162"/>
      <c r="ODN852022" s="162"/>
      <c r="ODO852022" s="162"/>
      <c r="ODP852022" s="162"/>
      <c r="ODQ852022" s="162"/>
      <c r="ONH852022" s="162"/>
      <c r="ONI852022" s="162"/>
      <c r="ONJ852022" s="162"/>
      <c r="ONK852022" s="162"/>
      <c r="ONL852022" s="162"/>
      <c r="ONM852022" s="162"/>
      <c r="OXD852022" s="162"/>
      <c r="OXE852022" s="162"/>
      <c r="OXF852022" s="162"/>
      <c r="OXG852022" s="162"/>
      <c r="OXH852022" s="162"/>
      <c r="OXI852022" s="162"/>
      <c r="PGZ852022" s="162"/>
      <c r="PHA852022" s="162"/>
      <c r="PHB852022" s="162"/>
      <c r="PHC852022" s="162"/>
      <c r="PHD852022" s="162"/>
      <c r="PHE852022" s="162"/>
      <c r="PQV852022" s="162"/>
      <c r="PQW852022" s="162"/>
      <c r="PQX852022" s="162"/>
      <c r="PQY852022" s="162"/>
      <c r="PQZ852022" s="162"/>
      <c r="PRA852022" s="162"/>
      <c r="QAR852022" s="162"/>
      <c r="QAS852022" s="162"/>
      <c r="QAT852022" s="162"/>
      <c r="QAU852022" s="162"/>
      <c r="QAV852022" s="162"/>
      <c r="QAW852022" s="162"/>
      <c r="QKN852022" s="162"/>
      <c r="QKO852022" s="162"/>
      <c r="QKP852022" s="162"/>
      <c r="QKQ852022" s="162"/>
      <c r="QKR852022" s="162"/>
      <c r="QKS852022" s="162"/>
      <c r="QUJ852022" s="162"/>
      <c r="QUK852022" s="162"/>
      <c r="QUL852022" s="162"/>
      <c r="QUM852022" s="162"/>
      <c r="QUN852022" s="162"/>
      <c r="QUO852022" s="162"/>
      <c r="REF852022" s="162"/>
      <c r="REG852022" s="162"/>
      <c r="REH852022" s="162"/>
      <c r="REI852022" s="162"/>
      <c r="REJ852022" s="162"/>
      <c r="REK852022" s="162"/>
      <c r="ROB852022" s="162"/>
      <c r="ROC852022" s="162"/>
      <c r="ROD852022" s="162"/>
      <c r="ROE852022" s="162"/>
      <c r="ROF852022" s="162"/>
      <c r="ROG852022" s="162"/>
      <c r="RXX852022" s="162"/>
      <c r="RXY852022" s="162"/>
      <c r="RXZ852022" s="162"/>
      <c r="RYA852022" s="162"/>
      <c r="RYB852022" s="162"/>
      <c r="RYC852022" s="162"/>
      <c r="SHT852022" s="162"/>
      <c r="SHU852022" s="162"/>
      <c r="SHV852022" s="162"/>
      <c r="SHW852022" s="162"/>
      <c r="SHX852022" s="162"/>
      <c r="SHY852022" s="162"/>
      <c r="SRP852022" s="162"/>
      <c r="SRQ852022" s="162"/>
      <c r="SRR852022" s="162"/>
      <c r="SRS852022" s="162"/>
      <c r="SRT852022" s="162"/>
      <c r="SRU852022" s="162"/>
      <c r="TBL852022" s="162"/>
      <c r="TBM852022" s="162"/>
      <c r="TBN852022" s="162"/>
      <c r="TBO852022" s="162"/>
      <c r="TBP852022" s="162"/>
      <c r="TBQ852022" s="162"/>
      <c r="TLH852022" s="162"/>
      <c r="TLI852022" s="162"/>
      <c r="TLJ852022" s="162"/>
      <c r="TLK852022" s="162"/>
      <c r="TLL852022" s="162"/>
      <c r="TLM852022" s="162"/>
      <c r="TVD852022" s="162"/>
      <c r="TVE852022" s="162"/>
      <c r="TVF852022" s="162"/>
      <c r="TVG852022" s="162"/>
      <c r="TVH852022" s="162"/>
      <c r="TVI852022" s="162"/>
      <c r="UEZ852022" s="162"/>
      <c r="UFA852022" s="162"/>
      <c r="UFB852022" s="162"/>
      <c r="UFC852022" s="162"/>
      <c r="UFD852022" s="162"/>
      <c r="UFE852022" s="162"/>
      <c r="UOV852022" s="162"/>
      <c r="UOW852022" s="162"/>
      <c r="UOX852022" s="162"/>
      <c r="UOY852022" s="162"/>
      <c r="UOZ852022" s="162"/>
      <c r="UPA852022" s="162"/>
      <c r="UYR852022" s="162"/>
      <c r="UYS852022" s="162"/>
      <c r="UYT852022" s="162"/>
      <c r="UYU852022" s="162"/>
      <c r="UYV852022" s="162"/>
      <c r="UYW852022" s="162"/>
      <c r="VIN852022" s="162"/>
      <c r="VIO852022" s="162"/>
      <c r="VIP852022" s="162"/>
      <c r="VIQ852022" s="162"/>
      <c r="VIR852022" s="162"/>
      <c r="VIS852022" s="162"/>
      <c r="VSJ852022" s="162"/>
      <c r="VSK852022" s="162"/>
      <c r="VSL852022" s="162"/>
      <c r="VSM852022" s="162"/>
      <c r="VSN852022" s="162"/>
      <c r="VSO852022" s="162"/>
      <c r="WCF852022" s="162"/>
      <c r="WCG852022" s="162"/>
      <c r="WCH852022" s="162"/>
      <c r="WCI852022" s="162"/>
      <c r="WCJ852022" s="162"/>
      <c r="WCK852022" s="162"/>
      <c r="WMB852022" s="162"/>
      <c r="WMC852022" s="162"/>
      <c r="WMD852022" s="162"/>
      <c r="WME852022" s="162"/>
      <c r="WMF852022" s="162"/>
      <c r="WMG852022" s="162"/>
      <c r="WVX852022" s="162"/>
      <c r="WVY852022" s="162"/>
      <c r="WVZ852022" s="162"/>
      <c r="WWA852022" s="162"/>
      <c r="WWB852022" s="162"/>
      <c r="WWC852022" s="162"/>
    </row>
    <row r="852023" spans="7:789 1040:1813 2064:2837 3088:3861 4112:4885 5136:5909 6160:6933 7184:7957 8208:8981 9232:10005 10256:11029 11280:12053 12304:13077 13328:14101 14352:15125 15376:16149" ht="11.25" customHeight="1" x14ac:dyDescent="0.35">
      <c r="G852023" s="162"/>
      <c r="H852023" s="162"/>
      <c r="I852023" s="162"/>
      <c r="J852023" s="162"/>
      <c r="K852023" s="162"/>
      <c r="L852023" s="162"/>
      <c r="M852023" s="162"/>
      <c r="N852023" s="162"/>
      <c r="O852023" s="162"/>
      <c r="JL852023" s="162"/>
      <c r="JM852023" s="162"/>
      <c r="JN852023" s="162"/>
      <c r="JO852023" s="162"/>
      <c r="JP852023" s="162"/>
      <c r="JQ852023" s="162"/>
      <c r="TH852023" s="162"/>
      <c r="TI852023" s="162"/>
      <c r="TJ852023" s="162"/>
      <c r="TK852023" s="162"/>
      <c r="TL852023" s="162"/>
      <c r="TM852023" s="162"/>
      <c r="ADD852023" s="162"/>
      <c r="ADE852023" s="162"/>
      <c r="ADF852023" s="162"/>
      <c r="ADG852023" s="162"/>
      <c r="ADH852023" s="162"/>
      <c r="ADI852023" s="162"/>
      <c r="AMZ852023" s="162"/>
      <c r="ANA852023" s="162"/>
      <c r="ANB852023" s="162"/>
      <c r="ANC852023" s="162"/>
      <c r="AND852023" s="162"/>
      <c r="ANE852023" s="162"/>
      <c r="AWV852023" s="162"/>
      <c r="AWW852023" s="162"/>
      <c r="AWX852023" s="162"/>
      <c r="AWY852023" s="162"/>
      <c r="AWZ852023" s="162"/>
      <c r="AXA852023" s="162"/>
      <c r="BGR852023" s="162"/>
      <c r="BGS852023" s="162"/>
      <c r="BGT852023" s="162"/>
      <c r="BGU852023" s="162"/>
      <c r="BGV852023" s="162"/>
      <c r="BGW852023" s="162"/>
      <c r="BQN852023" s="162"/>
      <c r="BQO852023" s="162"/>
      <c r="BQP852023" s="162"/>
      <c r="BQQ852023" s="162"/>
      <c r="BQR852023" s="162"/>
      <c r="BQS852023" s="162"/>
      <c r="CAJ852023" s="162"/>
      <c r="CAK852023" s="162"/>
      <c r="CAL852023" s="162"/>
      <c r="CAM852023" s="162"/>
      <c r="CAN852023" s="162"/>
      <c r="CAO852023" s="162"/>
      <c r="CKF852023" s="162"/>
      <c r="CKG852023" s="162"/>
      <c r="CKH852023" s="162"/>
      <c r="CKI852023" s="162"/>
      <c r="CKJ852023" s="162"/>
      <c r="CKK852023" s="162"/>
      <c r="CUB852023" s="162"/>
      <c r="CUC852023" s="162"/>
      <c r="CUD852023" s="162"/>
      <c r="CUE852023" s="162"/>
      <c r="CUF852023" s="162"/>
      <c r="CUG852023" s="162"/>
      <c r="DDX852023" s="162"/>
      <c r="DDY852023" s="162"/>
      <c r="DDZ852023" s="162"/>
      <c r="DEA852023" s="162"/>
      <c r="DEB852023" s="162"/>
      <c r="DEC852023" s="162"/>
      <c r="DNT852023" s="162"/>
      <c r="DNU852023" s="162"/>
      <c r="DNV852023" s="162"/>
      <c r="DNW852023" s="162"/>
      <c r="DNX852023" s="162"/>
      <c r="DNY852023" s="162"/>
      <c r="DXP852023" s="162"/>
      <c r="DXQ852023" s="162"/>
      <c r="DXR852023" s="162"/>
      <c r="DXS852023" s="162"/>
      <c r="DXT852023" s="162"/>
      <c r="DXU852023" s="162"/>
      <c r="EHL852023" s="162"/>
      <c r="EHM852023" s="162"/>
      <c r="EHN852023" s="162"/>
      <c r="EHO852023" s="162"/>
      <c r="EHP852023" s="162"/>
      <c r="EHQ852023" s="162"/>
      <c r="ERH852023" s="162"/>
      <c r="ERI852023" s="162"/>
      <c r="ERJ852023" s="162"/>
      <c r="ERK852023" s="162"/>
      <c r="ERL852023" s="162"/>
      <c r="ERM852023" s="162"/>
      <c r="FBD852023" s="162"/>
      <c r="FBE852023" s="162"/>
      <c r="FBF852023" s="162"/>
      <c r="FBG852023" s="162"/>
      <c r="FBH852023" s="162"/>
      <c r="FBI852023" s="162"/>
      <c r="FKZ852023" s="162"/>
      <c r="FLA852023" s="162"/>
      <c r="FLB852023" s="162"/>
      <c r="FLC852023" s="162"/>
      <c r="FLD852023" s="162"/>
      <c r="FLE852023" s="162"/>
      <c r="FUV852023" s="162"/>
      <c r="FUW852023" s="162"/>
      <c r="FUX852023" s="162"/>
      <c r="FUY852023" s="162"/>
      <c r="FUZ852023" s="162"/>
      <c r="FVA852023" s="162"/>
      <c r="GER852023" s="162"/>
      <c r="GES852023" s="162"/>
      <c r="GET852023" s="162"/>
      <c r="GEU852023" s="162"/>
      <c r="GEV852023" s="162"/>
      <c r="GEW852023" s="162"/>
      <c r="GON852023" s="162"/>
      <c r="GOO852023" s="162"/>
      <c r="GOP852023" s="162"/>
      <c r="GOQ852023" s="162"/>
      <c r="GOR852023" s="162"/>
      <c r="GOS852023" s="162"/>
      <c r="GYJ852023" s="162"/>
      <c r="GYK852023" s="162"/>
      <c r="GYL852023" s="162"/>
      <c r="GYM852023" s="162"/>
      <c r="GYN852023" s="162"/>
      <c r="GYO852023" s="162"/>
      <c r="HIF852023" s="162"/>
      <c r="HIG852023" s="162"/>
      <c r="HIH852023" s="162"/>
      <c r="HII852023" s="162"/>
      <c r="HIJ852023" s="162"/>
      <c r="HIK852023" s="162"/>
      <c r="HSB852023" s="162"/>
      <c r="HSC852023" s="162"/>
      <c r="HSD852023" s="162"/>
      <c r="HSE852023" s="162"/>
      <c r="HSF852023" s="162"/>
      <c r="HSG852023" s="162"/>
      <c r="IBX852023" s="162"/>
      <c r="IBY852023" s="162"/>
      <c r="IBZ852023" s="162"/>
      <c r="ICA852023" s="162"/>
      <c r="ICB852023" s="162"/>
      <c r="ICC852023" s="162"/>
      <c r="ILT852023" s="162"/>
      <c r="ILU852023" s="162"/>
      <c r="ILV852023" s="162"/>
      <c r="ILW852023" s="162"/>
      <c r="ILX852023" s="162"/>
      <c r="ILY852023" s="162"/>
      <c r="IVP852023" s="162"/>
      <c r="IVQ852023" s="162"/>
      <c r="IVR852023" s="162"/>
      <c r="IVS852023" s="162"/>
      <c r="IVT852023" s="162"/>
      <c r="IVU852023" s="162"/>
      <c r="JFL852023" s="162"/>
      <c r="JFM852023" s="162"/>
      <c r="JFN852023" s="162"/>
      <c r="JFO852023" s="162"/>
      <c r="JFP852023" s="162"/>
      <c r="JFQ852023" s="162"/>
      <c r="JPH852023" s="162"/>
      <c r="JPI852023" s="162"/>
      <c r="JPJ852023" s="162"/>
      <c r="JPK852023" s="162"/>
      <c r="JPL852023" s="162"/>
      <c r="JPM852023" s="162"/>
      <c r="JZD852023" s="162"/>
      <c r="JZE852023" s="162"/>
      <c r="JZF852023" s="162"/>
      <c r="JZG852023" s="162"/>
      <c r="JZH852023" s="162"/>
      <c r="JZI852023" s="162"/>
      <c r="KIZ852023" s="162"/>
      <c r="KJA852023" s="162"/>
      <c r="KJB852023" s="162"/>
      <c r="KJC852023" s="162"/>
      <c r="KJD852023" s="162"/>
      <c r="KJE852023" s="162"/>
      <c r="KSV852023" s="162"/>
      <c r="KSW852023" s="162"/>
      <c r="KSX852023" s="162"/>
      <c r="KSY852023" s="162"/>
      <c r="KSZ852023" s="162"/>
      <c r="KTA852023" s="162"/>
      <c r="LCR852023" s="162"/>
      <c r="LCS852023" s="162"/>
      <c r="LCT852023" s="162"/>
      <c r="LCU852023" s="162"/>
      <c r="LCV852023" s="162"/>
      <c r="LCW852023" s="162"/>
      <c r="LMN852023" s="162"/>
      <c r="LMO852023" s="162"/>
      <c r="LMP852023" s="162"/>
      <c r="LMQ852023" s="162"/>
      <c r="LMR852023" s="162"/>
      <c r="LMS852023" s="162"/>
      <c r="LWJ852023" s="162"/>
      <c r="LWK852023" s="162"/>
      <c r="LWL852023" s="162"/>
      <c r="LWM852023" s="162"/>
      <c r="LWN852023" s="162"/>
      <c r="LWO852023" s="162"/>
      <c r="MGF852023" s="162"/>
      <c r="MGG852023" s="162"/>
      <c r="MGH852023" s="162"/>
      <c r="MGI852023" s="162"/>
      <c r="MGJ852023" s="162"/>
      <c r="MGK852023" s="162"/>
      <c r="MQB852023" s="162"/>
      <c r="MQC852023" s="162"/>
      <c r="MQD852023" s="162"/>
      <c r="MQE852023" s="162"/>
      <c r="MQF852023" s="162"/>
      <c r="MQG852023" s="162"/>
      <c r="MZX852023" s="162"/>
      <c r="MZY852023" s="162"/>
      <c r="MZZ852023" s="162"/>
      <c r="NAA852023" s="162"/>
      <c r="NAB852023" s="162"/>
      <c r="NAC852023" s="162"/>
      <c r="NJT852023" s="162"/>
      <c r="NJU852023" s="162"/>
      <c r="NJV852023" s="162"/>
      <c r="NJW852023" s="162"/>
      <c r="NJX852023" s="162"/>
      <c r="NJY852023" s="162"/>
      <c r="NTP852023" s="162"/>
      <c r="NTQ852023" s="162"/>
      <c r="NTR852023" s="162"/>
      <c r="NTS852023" s="162"/>
      <c r="NTT852023" s="162"/>
      <c r="NTU852023" s="162"/>
      <c r="ODL852023" s="162"/>
      <c r="ODM852023" s="162"/>
      <c r="ODN852023" s="162"/>
      <c r="ODO852023" s="162"/>
      <c r="ODP852023" s="162"/>
      <c r="ODQ852023" s="162"/>
      <c r="ONH852023" s="162"/>
      <c r="ONI852023" s="162"/>
      <c r="ONJ852023" s="162"/>
      <c r="ONK852023" s="162"/>
      <c r="ONL852023" s="162"/>
      <c r="ONM852023" s="162"/>
      <c r="OXD852023" s="162"/>
      <c r="OXE852023" s="162"/>
      <c r="OXF852023" s="162"/>
      <c r="OXG852023" s="162"/>
      <c r="OXH852023" s="162"/>
      <c r="OXI852023" s="162"/>
      <c r="PGZ852023" s="162"/>
      <c r="PHA852023" s="162"/>
      <c r="PHB852023" s="162"/>
      <c r="PHC852023" s="162"/>
      <c r="PHD852023" s="162"/>
      <c r="PHE852023" s="162"/>
      <c r="PQV852023" s="162"/>
      <c r="PQW852023" s="162"/>
      <c r="PQX852023" s="162"/>
      <c r="PQY852023" s="162"/>
      <c r="PQZ852023" s="162"/>
      <c r="PRA852023" s="162"/>
      <c r="QAR852023" s="162"/>
      <c r="QAS852023" s="162"/>
      <c r="QAT852023" s="162"/>
      <c r="QAU852023" s="162"/>
      <c r="QAV852023" s="162"/>
      <c r="QAW852023" s="162"/>
      <c r="QKN852023" s="162"/>
      <c r="QKO852023" s="162"/>
      <c r="QKP852023" s="162"/>
      <c r="QKQ852023" s="162"/>
      <c r="QKR852023" s="162"/>
      <c r="QKS852023" s="162"/>
      <c r="QUJ852023" s="162"/>
      <c r="QUK852023" s="162"/>
      <c r="QUL852023" s="162"/>
      <c r="QUM852023" s="162"/>
      <c r="QUN852023" s="162"/>
      <c r="QUO852023" s="162"/>
      <c r="REF852023" s="162"/>
      <c r="REG852023" s="162"/>
      <c r="REH852023" s="162"/>
      <c r="REI852023" s="162"/>
      <c r="REJ852023" s="162"/>
      <c r="REK852023" s="162"/>
      <c r="ROB852023" s="162"/>
      <c r="ROC852023" s="162"/>
      <c r="ROD852023" s="162"/>
      <c r="ROE852023" s="162"/>
      <c r="ROF852023" s="162"/>
      <c r="ROG852023" s="162"/>
      <c r="RXX852023" s="162"/>
      <c r="RXY852023" s="162"/>
      <c r="RXZ852023" s="162"/>
      <c r="RYA852023" s="162"/>
      <c r="RYB852023" s="162"/>
      <c r="RYC852023" s="162"/>
      <c r="SHT852023" s="162"/>
      <c r="SHU852023" s="162"/>
      <c r="SHV852023" s="162"/>
      <c r="SHW852023" s="162"/>
      <c r="SHX852023" s="162"/>
      <c r="SHY852023" s="162"/>
      <c r="SRP852023" s="162"/>
      <c r="SRQ852023" s="162"/>
      <c r="SRR852023" s="162"/>
      <c r="SRS852023" s="162"/>
      <c r="SRT852023" s="162"/>
      <c r="SRU852023" s="162"/>
      <c r="TBL852023" s="162"/>
      <c r="TBM852023" s="162"/>
      <c r="TBN852023" s="162"/>
      <c r="TBO852023" s="162"/>
      <c r="TBP852023" s="162"/>
      <c r="TBQ852023" s="162"/>
      <c r="TLH852023" s="162"/>
      <c r="TLI852023" s="162"/>
      <c r="TLJ852023" s="162"/>
      <c r="TLK852023" s="162"/>
      <c r="TLL852023" s="162"/>
      <c r="TLM852023" s="162"/>
      <c r="TVD852023" s="162"/>
      <c r="TVE852023" s="162"/>
      <c r="TVF852023" s="162"/>
      <c r="TVG852023" s="162"/>
      <c r="TVH852023" s="162"/>
      <c r="TVI852023" s="162"/>
      <c r="UEZ852023" s="162"/>
      <c r="UFA852023" s="162"/>
      <c r="UFB852023" s="162"/>
      <c r="UFC852023" s="162"/>
      <c r="UFD852023" s="162"/>
      <c r="UFE852023" s="162"/>
      <c r="UOV852023" s="162"/>
      <c r="UOW852023" s="162"/>
      <c r="UOX852023" s="162"/>
      <c r="UOY852023" s="162"/>
      <c r="UOZ852023" s="162"/>
      <c r="UPA852023" s="162"/>
      <c r="UYR852023" s="162"/>
      <c r="UYS852023" s="162"/>
      <c r="UYT852023" s="162"/>
      <c r="UYU852023" s="162"/>
      <c r="UYV852023" s="162"/>
      <c r="UYW852023" s="162"/>
      <c r="VIN852023" s="162"/>
      <c r="VIO852023" s="162"/>
      <c r="VIP852023" s="162"/>
      <c r="VIQ852023" s="162"/>
      <c r="VIR852023" s="162"/>
      <c r="VIS852023" s="162"/>
      <c r="VSJ852023" s="162"/>
      <c r="VSK852023" s="162"/>
      <c r="VSL852023" s="162"/>
      <c r="VSM852023" s="162"/>
      <c r="VSN852023" s="162"/>
      <c r="VSO852023" s="162"/>
      <c r="WCF852023" s="162"/>
      <c r="WCG852023" s="162"/>
      <c r="WCH852023" s="162"/>
      <c r="WCI852023" s="162"/>
      <c r="WCJ852023" s="162"/>
      <c r="WCK852023" s="162"/>
      <c r="WMB852023" s="162"/>
      <c r="WMC852023" s="162"/>
      <c r="WMD852023" s="162"/>
      <c r="WME852023" s="162"/>
      <c r="WMF852023" s="162"/>
      <c r="WMG852023" s="162"/>
      <c r="WVX852023" s="162"/>
      <c r="WVY852023" s="162"/>
      <c r="WVZ852023" s="162"/>
      <c r="WWA852023" s="162"/>
      <c r="WWB852023" s="162"/>
      <c r="WWC852023" s="162"/>
    </row>
    <row r="852024" spans="7:789 1040:1813 2064:2837 3088:3861 4112:4885 5136:5909 6160:6933 7184:7957 8208:8981 9232:10005 10256:11029 11280:12053 12304:13077 13328:14101 14352:15125 15376:16149" ht="11.25" customHeight="1" x14ac:dyDescent="0.35">
      <c r="G852024" s="162"/>
      <c r="H852024" s="162"/>
      <c r="I852024" s="162"/>
      <c r="J852024" s="162"/>
      <c r="K852024" s="162"/>
      <c r="L852024" s="162"/>
      <c r="M852024" s="162"/>
      <c r="N852024" s="162"/>
      <c r="O852024" s="162"/>
      <c r="JL852024" s="162"/>
      <c r="JM852024" s="162"/>
      <c r="JN852024" s="162"/>
      <c r="JO852024" s="162"/>
      <c r="JP852024" s="162"/>
      <c r="JQ852024" s="162"/>
      <c r="TH852024" s="162"/>
      <c r="TI852024" s="162"/>
      <c r="TJ852024" s="162"/>
      <c r="TK852024" s="162"/>
      <c r="TL852024" s="162"/>
      <c r="TM852024" s="162"/>
      <c r="ADD852024" s="162"/>
      <c r="ADE852024" s="162"/>
      <c r="ADF852024" s="162"/>
      <c r="ADG852024" s="162"/>
      <c r="ADH852024" s="162"/>
      <c r="ADI852024" s="162"/>
      <c r="AMZ852024" s="162"/>
      <c r="ANA852024" s="162"/>
      <c r="ANB852024" s="162"/>
      <c r="ANC852024" s="162"/>
      <c r="AND852024" s="162"/>
      <c r="ANE852024" s="162"/>
      <c r="AWV852024" s="162"/>
      <c r="AWW852024" s="162"/>
      <c r="AWX852024" s="162"/>
      <c r="AWY852024" s="162"/>
      <c r="AWZ852024" s="162"/>
      <c r="AXA852024" s="162"/>
      <c r="BGR852024" s="162"/>
      <c r="BGS852024" s="162"/>
      <c r="BGT852024" s="162"/>
      <c r="BGU852024" s="162"/>
      <c r="BGV852024" s="162"/>
      <c r="BGW852024" s="162"/>
      <c r="BQN852024" s="162"/>
      <c r="BQO852024" s="162"/>
      <c r="BQP852024" s="162"/>
      <c r="BQQ852024" s="162"/>
      <c r="BQR852024" s="162"/>
      <c r="BQS852024" s="162"/>
      <c r="CAJ852024" s="162"/>
      <c r="CAK852024" s="162"/>
      <c r="CAL852024" s="162"/>
      <c r="CAM852024" s="162"/>
      <c r="CAN852024" s="162"/>
      <c r="CAO852024" s="162"/>
      <c r="CKF852024" s="162"/>
      <c r="CKG852024" s="162"/>
      <c r="CKH852024" s="162"/>
      <c r="CKI852024" s="162"/>
      <c r="CKJ852024" s="162"/>
      <c r="CKK852024" s="162"/>
      <c r="CUB852024" s="162"/>
      <c r="CUC852024" s="162"/>
      <c r="CUD852024" s="162"/>
      <c r="CUE852024" s="162"/>
      <c r="CUF852024" s="162"/>
      <c r="CUG852024" s="162"/>
      <c r="DDX852024" s="162"/>
      <c r="DDY852024" s="162"/>
      <c r="DDZ852024" s="162"/>
      <c r="DEA852024" s="162"/>
      <c r="DEB852024" s="162"/>
      <c r="DEC852024" s="162"/>
      <c r="DNT852024" s="162"/>
      <c r="DNU852024" s="162"/>
      <c r="DNV852024" s="162"/>
      <c r="DNW852024" s="162"/>
      <c r="DNX852024" s="162"/>
      <c r="DNY852024" s="162"/>
      <c r="DXP852024" s="162"/>
      <c r="DXQ852024" s="162"/>
      <c r="DXR852024" s="162"/>
      <c r="DXS852024" s="162"/>
      <c r="DXT852024" s="162"/>
      <c r="DXU852024" s="162"/>
      <c r="EHL852024" s="162"/>
      <c r="EHM852024" s="162"/>
      <c r="EHN852024" s="162"/>
      <c r="EHO852024" s="162"/>
      <c r="EHP852024" s="162"/>
      <c r="EHQ852024" s="162"/>
      <c r="ERH852024" s="162"/>
      <c r="ERI852024" s="162"/>
      <c r="ERJ852024" s="162"/>
      <c r="ERK852024" s="162"/>
      <c r="ERL852024" s="162"/>
      <c r="ERM852024" s="162"/>
      <c r="FBD852024" s="162"/>
      <c r="FBE852024" s="162"/>
      <c r="FBF852024" s="162"/>
      <c r="FBG852024" s="162"/>
      <c r="FBH852024" s="162"/>
      <c r="FBI852024" s="162"/>
      <c r="FKZ852024" s="162"/>
      <c r="FLA852024" s="162"/>
      <c r="FLB852024" s="162"/>
      <c r="FLC852024" s="162"/>
      <c r="FLD852024" s="162"/>
      <c r="FLE852024" s="162"/>
      <c r="FUV852024" s="162"/>
      <c r="FUW852024" s="162"/>
      <c r="FUX852024" s="162"/>
      <c r="FUY852024" s="162"/>
      <c r="FUZ852024" s="162"/>
      <c r="FVA852024" s="162"/>
      <c r="GER852024" s="162"/>
      <c r="GES852024" s="162"/>
      <c r="GET852024" s="162"/>
      <c r="GEU852024" s="162"/>
      <c r="GEV852024" s="162"/>
      <c r="GEW852024" s="162"/>
      <c r="GON852024" s="162"/>
      <c r="GOO852024" s="162"/>
      <c r="GOP852024" s="162"/>
      <c r="GOQ852024" s="162"/>
      <c r="GOR852024" s="162"/>
      <c r="GOS852024" s="162"/>
      <c r="GYJ852024" s="162"/>
      <c r="GYK852024" s="162"/>
      <c r="GYL852024" s="162"/>
      <c r="GYM852024" s="162"/>
      <c r="GYN852024" s="162"/>
      <c r="GYO852024" s="162"/>
      <c r="HIF852024" s="162"/>
      <c r="HIG852024" s="162"/>
      <c r="HIH852024" s="162"/>
      <c r="HII852024" s="162"/>
      <c r="HIJ852024" s="162"/>
      <c r="HIK852024" s="162"/>
      <c r="HSB852024" s="162"/>
      <c r="HSC852024" s="162"/>
      <c r="HSD852024" s="162"/>
      <c r="HSE852024" s="162"/>
      <c r="HSF852024" s="162"/>
      <c r="HSG852024" s="162"/>
      <c r="IBX852024" s="162"/>
      <c r="IBY852024" s="162"/>
      <c r="IBZ852024" s="162"/>
      <c r="ICA852024" s="162"/>
      <c r="ICB852024" s="162"/>
      <c r="ICC852024" s="162"/>
      <c r="ILT852024" s="162"/>
      <c r="ILU852024" s="162"/>
      <c r="ILV852024" s="162"/>
      <c r="ILW852024" s="162"/>
      <c r="ILX852024" s="162"/>
      <c r="ILY852024" s="162"/>
      <c r="IVP852024" s="162"/>
      <c r="IVQ852024" s="162"/>
      <c r="IVR852024" s="162"/>
      <c r="IVS852024" s="162"/>
      <c r="IVT852024" s="162"/>
      <c r="IVU852024" s="162"/>
      <c r="JFL852024" s="162"/>
      <c r="JFM852024" s="162"/>
      <c r="JFN852024" s="162"/>
      <c r="JFO852024" s="162"/>
      <c r="JFP852024" s="162"/>
      <c r="JFQ852024" s="162"/>
      <c r="JPH852024" s="162"/>
      <c r="JPI852024" s="162"/>
      <c r="JPJ852024" s="162"/>
      <c r="JPK852024" s="162"/>
      <c r="JPL852024" s="162"/>
      <c r="JPM852024" s="162"/>
      <c r="JZD852024" s="162"/>
      <c r="JZE852024" s="162"/>
      <c r="JZF852024" s="162"/>
      <c r="JZG852024" s="162"/>
      <c r="JZH852024" s="162"/>
      <c r="JZI852024" s="162"/>
      <c r="KIZ852024" s="162"/>
      <c r="KJA852024" s="162"/>
      <c r="KJB852024" s="162"/>
      <c r="KJC852024" s="162"/>
      <c r="KJD852024" s="162"/>
      <c r="KJE852024" s="162"/>
      <c r="KSV852024" s="162"/>
      <c r="KSW852024" s="162"/>
      <c r="KSX852024" s="162"/>
      <c r="KSY852024" s="162"/>
      <c r="KSZ852024" s="162"/>
      <c r="KTA852024" s="162"/>
      <c r="LCR852024" s="162"/>
      <c r="LCS852024" s="162"/>
      <c r="LCT852024" s="162"/>
      <c r="LCU852024" s="162"/>
      <c r="LCV852024" s="162"/>
      <c r="LCW852024" s="162"/>
      <c r="LMN852024" s="162"/>
      <c r="LMO852024" s="162"/>
      <c r="LMP852024" s="162"/>
      <c r="LMQ852024" s="162"/>
      <c r="LMR852024" s="162"/>
      <c r="LMS852024" s="162"/>
      <c r="LWJ852024" s="162"/>
      <c r="LWK852024" s="162"/>
      <c r="LWL852024" s="162"/>
      <c r="LWM852024" s="162"/>
      <c r="LWN852024" s="162"/>
      <c r="LWO852024" s="162"/>
      <c r="MGF852024" s="162"/>
      <c r="MGG852024" s="162"/>
      <c r="MGH852024" s="162"/>
      <c r="MGI852024" s="162"/>
      <c r="MGJ852024" s="162"/>
      <c r="MGK852024" s="162"/>
      <c r="MQB852024" s="162"/>
      <c r="MQC852024" s="162"/>
      <c r="MQD852024" s="162"/>
      <c r="MQE852024" s="162"/>
      <c r="MQF852024" s="162"/>
      <c r="MQG852024" s="162"/>
      <c r="MZX852024" s="162"/>
      <c r="MZY852024" s="162"/>
      <c r="MZZ852024" s="162"/>
      <c r="NAA852024" s="162"/>
      <c r="NAB852024" s="162"/>
      <c r="NAC852024" s="162"/>
      <c r="NJT852024" s="162"/>
      <c r="NJU852024" s="162"/>
      <c r="NJV852024" s="162"/>
      <c r="NJW852024" s="162"/>
      <c r="NJX852024" s="162"/>
      <c r="NJY852024" s="162"/>
      <c r="NTP852024" s="162"/>
      <c r="NTQ852024" s="162"/>
      <c r="NTR852024" s="162"/>
      <c r="NTS852024" s="162"/>
      <c r="NTT852024" s="162"/>
      <c r="NTU852024" s="162"/>
      <c r="ODL852024" s="162"/>
      <c r="ODM852024" s="162"/>
      <c r="ODN852024" s="162"/>
      <c r="ODO852024" s="162"/>
      <c r="ODP852024" s="162"/>
      <c r="ODQ852024" s="162"/>
      <c r="ONH852024" s="162"/>
      <c r="ONI852024" s="162"/>
      <c r="ONJ852024" s="162"/>
      <c r="ONK852024" s="162"/>
      <c r="ONL852024" s="162"/>
      <c r="ONM852024" s="162"/>
      <c r="OXD852024" s="162"/>
      <c r="OXE852024" s="162"/>
      <c r="OXF852024" s="162"/>
      <c r="OXG852024" s="162"/>
      <c r="OXH852024" s="162"/>
      <c r="OXI852024" s="162"/>
      <c r="PGZ852024" s="162"/>
      <c r="PHA852024" s="162"/>
      <c r="PHB852024" s="162"/>
      <c r="PHC852024" s="162"/>
      <c r="PHD852024" s="162"/>
      <c r="PHE852024" s="162"/>
      <c r="PQV852024" s="162"/>
      <c r="PQW852024" s="162"/>
      <c r="PQX852024" s="162"/>
      <c r="PQY852024" s="162"/>
      <c r="PQZ852024" s="162"/>
      <c r="PRA852024" s="162"/>
      <c r="QAR852024" s="162"/>
      <c r="QAS852024" s="162"/>
      <c r="QAT852024" s="162"/>
      <c r="QAU852024" s="162"/>
      <c r="QAV852024" s="162"/>
      <c r="QAW852024" s="162"/>
      <c r="QKN852024" s="162"/>
      <c r="QKO852024" s="162"/>
      <c r="QKP852024" s="162"/>
      <c r="QKQ852024" s="162"/>
      <c r="QKR852024" s="162"/>
      <c r="QKS852024" s="162"/>
      <c r="QUJ852024" s="162"/>
      <c r="QUK852024" s="162"/>
      <c r="QUL852024" s="162"/>
      <c r="QUM852024" s="162"/>
      <c r="QUN852024" s="162"/>
      <c r="QUO852024" s="162"/>
      <c r="REF852024" s="162"/>
      <c r="REG852024" s="162"/>
      <c r="REH852024" s="162"/>
      <c r="REI852024" s="162"/>
      <c r="REJ852024" s="162"/>
      <c r="REK852024" s="162"/>
      <c r="ROB852024" s="162"/>
      <c r="ROC852024" s="162"/>
      <c r="ROD852024" s="162"/>
      <c r="ROE852024" s="162"/>
      <c r="ROF852024" s="162"/>
      <c r="ROG852024" s="162"/>
      <c r="RXX852024" s="162"/>
      <c r="RXY852024" s="162"/>
      <c r="RXZ852024" s="162"/>
      <c r="RYA852024" s="162"/>
      <c r="RYB852024" s="162"/>
      <c r="RYC852024" s="162"/>
      <c r="SHT852024" s="162"/>
      <c r="SHU852024" s="162"/>
      <c r="SHV852024" s="162"/>
      <c r="SHW852024" s="162"/>
      <c r="SHX852024" s="162"/>
      <c r="SHY852024" s="162"/>
      <c r="SRP852024" s="162"/>
      <c r="SRQ852024" s="162"/>
      <c r="SRR852024" s="162"/>
      <c r="SRS852024" s="162"/>
      <c r="SRT852024" s="162"/>
      <c r="SRU852024" s="162"/>
      <c r="TBL852024" s="162"/>
      <c r="TBM852024" s="162"/>
      <c r="TBN852024" s="162"/>
      <c r="TBO852024" s="162"/>
      <c r="TBP852024" s="162"/>
      <c r="TBQ852024" s="162"/>
      <c r="TLH852024" s="162"/>
      <c r="TLI852024" s="162"/>
      <c r="TLJ852024" s="162"/>
      <c r="TLK852024" s="162"/>
      <c r="TLL852024" s="162"/>
      <c r="TLM852024" s="162"/>
      <c r="TVD852024" s="162"/>
      <c r="TVE852024" s="162"/>
      <c r="TVF852024" s="162"/>
      <c r="TVG852024" s="162"/>
      <c r="TVH852024" s="162"/>
      <c r="TVI852024" s="162"/>
      <c r="UEZ852024" s="162"/>
      <c r="UFA852024" s="162"/>
      <c r="UFB852024" s="162"/>
      <c r="UFC852024" s="162"/>
      <c r="UFD852024" s="162"/>
      <c r="UFE852024" s="162"/>
      <c r="UOV852024" s="162"/>
      <c r="UOW852024" s="162"/>
      <c r="UOX852024" s="162"/>
      <c r="UOY852024" s="162"/>
      <c r="UOZ852024" s="162"/>
      <c r="UPA852024" s="162"/>
      <c r="UYR852024" s="162"/>
      <c r="UYS852024" s="162"/>
      <c r="UYT852024" s="162"/>
      <c r="UYU852024" s="162"/>
      <c r="UYV852024" s="162"/>
      <c r="UYW852024" s="162"/>
      <c r="VIN852024" s="162"/>
      <c r="VIO852024" s="162"/>
      <c r="VIP852024" s="162"/>
      <c r="VIQ852024" s="162"/>
      <c r="VIR852024" s="162"/>
      <c r="VIS852024" s="162"/>
      <c r="VSJ852024" s="162"/>
      <c r="VSK852024" s="162"/>
      <c r="VSL852024" s="162"/>
      <c r="VSM852024" s="162"/>
      <c r="VSN852024" s="162"/>
      <c r="VSO852024" s="162"/>
      <c r="WCF852024" s="162"/>
      <c r="WCG852024" s="162"/>
      <c r="WCH852024" s="162"/>
      <c r="WCI852024" s="162"/>
      <c r="WCJ852024" s="162"/>
      <c r="WCK852024" s="162"/>
      <c r="WMB852024" s="162"/>
      <c r="WMC852024" s="162"/>
      <c r="WMD852024" s="162"/>
      <c r="WME852024" s="162"/>
      <c r="WMF852024" s="162"/>
      <c r="WMG852024" s="162"/>
      <c r="WVX852024" s="162"/>
      <c r="WVY852024" s="162"/>
      <c r="WVZ852024" s="162"/>
      <c r="WWA852024" s="162"/>
      <c r="WWB852024" s="162"/>
      <c r="WWC852024" s="162"/>
    </row>
    <row r="852025" spans="7:789 1040:1813 2064:2837 3088:3861 4112:4885 5136:5909 6160:6933 7184:7957 8208:8981 9232:10005 10256:11029 11280:12053 12304:13077 13328:14101 14352:15125 15376:16149" ht="11.25" customHeight="1" x14ac:dyDescent="0.35">
      <c r="G852025" s="162"/>
      <c r="H852025" s="162"/>
      <c r="I852025" s="162"/>
      <c r="J852025" s="162"/>
      <c r="K852025" s="162"/>
      <c r="L852025" s="162"/>
      <c r="M852025" s="162"/>
      <c r="N852025" s="162"/>
      <c r="O852025" s="162"/>
      <c r="JL852025" s="162"/>
      <c r="JM852025" s="162"/>
      <c r="JN852025" s="162"/>
      <c r="JO852025" s="162"/>
      <c r="JP852025" s="162"/>
      <c r="JQ852025" s="162"/>
      <c r="TH852025" s="162"/>
      <c r="TI852025" s="162"/>
      <c r="TJ852025" s="162"/>
      <c r="TK852025" s="162"/>
      <c r="TL852025" s="162"/>
      <c r="TM852025" s="162"/>
      <c r="ADD852025" s="162"/>
      <c r="ADE852025" s="162"/>
      <c r="ADF852025" s="162"/>
      <c r="ADG852025" s="162"/>
      <c r="ADH852025" s="162"/>
      <c r="ADI852025" s="162"/>
      <c r="AMZ852025" s="162"/>
      <c r="ANA852025" s="162"/>
      <c r="ANB852025" s="162"/>
      <c r="ANC852025" s="162"/>
      <c r="AND852025" s="162"/>
      <c r="ANE852025" s="162"/>
      <c r="AWV852025" s="162"/>
      <c r="AWW852025" s="162"/>
      <c r="AWX852025" s="162"/>
      <c r="AWY852025" s="162"/>
      <c r="AWZ852025" s="162"/>
      <c r="AXA852025" s="162"/>
      <c r="BGR852025" s="162"/>
      <c r="BGS852025" s="162"/>
      <c r="BGT852025" s="162"/>
      <c r="BGU852025" s="162"/>
      <c r="BGV852025" s="162"/>
      <c r="BGW852025" s="162"/>
      <c r="BQN852025" s="162"/>
      <c r="BQO852025" s="162"/>
      <c r="BQP852025" s="162"/>
      <c r="BQQ852025" s="162"/>
      <c r="BQR852025" s="162"/>
      <c r="BQS852025" s="162"/>
      <c r="CAJ852025" s="162"/>
      <c r="CAK852025" s="162"/>
      <c r="CAL852025" s="162"/>
      <c r="CAM852025" s="162"/>
      <c r="CAN852025" s="162"/>
      <c r="CAO852025" s="162"/>
      <c r="CKF852025" s="162"/>
      <c r="CKG852025" s="162"/>
      <c r="CKH852025" s="162"/>
      <c r="CKI852025" s="162"/>
      <c r="CKJ852025" s="162"/>
      <c r="CKK852025" s="162"/>
      <c r="CUB852025" s="162"/>
      <c r="CUC852025" s="162"/>
      <c r="CUD852025" s="162"/>
      <c r="CUE852025" s="162"/>
      <c r="CUF852025" s="162"/>
      <c r="CUG852025" s="162"/>
      <c r="DDX852025" s="162"/>
      <c r="DDY852025" s="162"/>
      <c r="DDZ852025" s="162"/>
      <c r="DEA852025" s="162"/>
      <c r="DEB852025" s="162"/>
      <c r="DEC852025" s="162"/>
      <c r="DNT852025" s="162"/>
      <c r="DNU852025" s="162"/>
      <c r="DNV852025" s="162"/>
      <c r="DNW852025" s="162"/>
      <c r="DNX852025" s="162"/>
      <c r="DNY852025" s="162"/>
      <c r="DXP852025" s="162"/>
      <c r="DXQ852025" s="162"/>
      <c r="DXR852025" s="162"/>
      <c r="DXS852025" s="162"/>
      <c r="DXT852025" s="162"/>
      <c r="DXU852025" s="162"/>
      <c r="EHL852025" s="162"/>
      <c r="EHM852025" s="162"/>
      <c r="EHN852025" s="162"/>
      <c r="EHO852025" s="162"/>
      <c r="EHP852025" s="162"/>
      <c r="EHQ852025" s="162"/>
      <c r="ERH852025" s="162"/>
      <c r="ERI852025" s="162"/>
      <c r="ERJ852025" s="162"/>
      <c r="ERK852025" s="162"/>
      <c r="ERL852025" s="162"/>
      <c r="ERM852025" s="162"/>
      <c r="FBD852025" s="162"/>
      <c r="FBE852025" s="162"/>
      <c r="FBF852025" s="162"/>
      <c r="FBG852025" s="162"/>
      <c r="FBH852025" s="162"/>
      <c r="FBI852025" s="162"/>
      <c r="FKZ852025" s="162"/>
      <c r="FLA852025" s="162"/>
      <c r="FLB852025" s="162"/>
      <c r="FLC852025" s="162"/>
      <c r="FLD852025" s="162"/>
      <c r="FLE852025" s="162"/>
      <c r="FUV852025" s="162"/>
      <c r="FUW852025" s="162"/>
      <c r="FUX852025" s="162"/>
      <c r="FUY852025" s="162"/>
      <c r="FUZ852025" s="162"/>
      <c r="FVA852025" s="162"/>
      <c r="GER852025" s="162"/>
      <c r="GES852025" s="162"/>
      <c r="GET852025" s="162"/>
      <c r="GEU852025" s="162"/>
      <c r="GEV852025" s="162"/>
      <c r="GEW852025" s="162"/>
      <c r="GON852025" s="162"/>
      <c r="GOO852025" s="162"/>
      <c r="GOP852025" s="162"/>
      <c r="GOQ852025" s="162"/>
      <c r="GOR852025" s="162"/>
      <c r="GOS852025" s="162"/>
      <c r="GYJ852025" s="162"/>
      <c r="GYK852025" s="162"/>
      <c r="GYL852025" s="162"/>
      <c r="GYM852025" s="162"/>
      <c r="GYN852025" s="162"/>
      <c r="GYO852025" s="162"/>
      <c r="HIF852025" s="162"/>
      <c r="HIG852025" s="162"/>
      <c r="HIH852025" s="162"/>
      <c r="HII852025" s="162"/>
      <c r="HIJ852025" s="162"/>
      <c r="HIK852025" s="162"/>
      <c r="HSB852025" s="162"/>
      <c r="HSC852025" s="162"/>
      <c r="HSD852025" s="162"/>
      <c r="HSE852025" s="162"/>
      <c r="HSF852025" s="162"/>
      <c r="HSG852025" s="162"/>
      <c r="IBX852025" s="162"/>
      <c r="IBY852025" s="162"/>
      <c r="IBZ852025" s="162"/>
      <c r="ICA852025" s="162"/>
      <c r="ICB852025" s="162"/>
      <c r="ICC852025" s="162"/>
      <c r="ILT852025" s="162"/>
      <c r="ILU852025" s="162"/>
      <c r="ILV852025" s="162"/>
      <c r="ILW852025" s="162"/>
      <c r="ILX852025" s="162"/>
      <c r="ILY852025" s="162"/>
      <c r="IVP852025" s="162"/>
      <c r="IVQ852025" s="162"/>
      <c r="IVR852025" s="162"/>
      <c r="IVS852025" s="162"/>
      <c r="IVT852025" s="162"/>
      <c r="IVU852025" s="162"/>
      <c r="JFL852025" s="162"/>
      <c r="JFM852025" s="162"/>
      <c r="JFN852025" s="162"/>
      <c r="JFO852025" s="162"/>
      <c r="JFP852025" s="162"/>
      <c r="JFQ852025" s="162"/>
      <c r="JPH852025" s="162"/>
      <c r="JPI852025" s="162"/>
      <c r="JPJ852025" s="162"/>
      <c r="JPK852025" s="162"/>
      <c r="JPL852025" s="162"/>
      <c r="JPM852025" s="162"/>
      <c r="JZD852025" s="162"/>
      <c r="JZE852025" s="162"/>
      <c r="JZF852025" s="162"/>
      <c r="JZG852025" s="162"/>
      <c r="JZH852025" s="162"/>
      <c r="JZI852025" s="162"/>
      <c r="KIZ852025" s="162"/>
      <c r="KJA852025" s="162"/>
      <c r="KJB852025" s="162"/>
      <c r="KJC852025" s="162"/>
      <c r="KJD852025" s="162"/>
      <c r="KJE852025" s="162"/>
      <c r="KSV852025" s="162"/>
      <c r="KSW852025" s="162"/>
      <c r="KSX852025" s="162"/>
      <c r="KSY852025" s="162"/>
      <c r="KSZ852025" s="162"/>
      <c r="KTA852025" s="162"/>
      <c r="LCR852025" s="162"/>
      <c r="LCS852025" s="162"/>
      <c r="LCT852025" s="162"/>
      <c r="LCU852025" s="162"/>
      <c r="LCV852025" s="162"/>
      <c r="LCW852025" s="162"/>
      <c r="LMN852025" s="162"/>
      <c r="LMO852025" s="162"/>
      <c r="LMP852025" s="162"/>
      <c r="LMQ852025" s="162"/>
      <c r="LMR852025" s="162"/>
      <c r="LMS852025" s="162"/>
      <c r="LWJ852025" s="162"/>
      <c r="LWK852025" s="162"/>
      <c r="LWL852025" s="162"/>
      <c r="LWM852025" s="162"/>
      <c r="LWN852025" s="162"/>
      <c r="LWO852025" s="162"/>
      <c r="MGF852025" s="162"/>
      <c r="MGG852025" s="162"/>
      <c r="MGH852025" s="162"/>
      <c r="MGI852025" s="162"/>
      <c r="MGJ852025" s="162"/>
      <c r="MGK852025" s="162"/>
      <c r="MQB852025" s="162"/>
      <c r="MQC852025" s="162"/>
      <c r="MQD852025" s="162"/>
      <c r="MQE852025" s="162"/>
      <c r="MQF852025" s="162"/>
      <c r="MQG852025" s="162"/>
      <c r="MZX852025" s="162"/>
      <c r="MZY852025" s="162"/>
      <c r="MZZ852025" s="162"/>
      <c r="NAA852025" s="162"/>
      <c r="NAB852025" s="162"/>
      <c r="NAC852025" s="162"/>
      <c r="NJT852025" s="162"/>
      <c r="NJU852025" s="162"/>
      <c r="NJV852025" s="162"/>
      <c r="NJW852025" s="162"/>
      <c r="NJX852025" s="162"/>
      <c r="NJY852025" s="162"/>
      <c r="NTP852025" s="162"/>
      <c r="NTQ852025" s="162"/>
      <c r="NTR852025" s="162"/>
      <c r="NTS852025" s="162"/>
      <c r="NTT852025" s="162"/>
      <c r="NTU852025" s="162"/>
      <c r="ODL852025" s="162"/>
      <c r="ODM852025" s="162"/>
      <c r="ODN852025" s="162"/>
      <c r="ODO852025" s="162"/>
      <c r="ODP852025" s="162"/>
      <c r="ODQ852025" s="162"/>
      <c r="ONH852025" s="162"/>
      <c r="ONI852025" s="162"/>
      <c r="ONJ852025" s="162"/>
      <c r="ONK852025" s="162"/>
      <c r="ONL852025" s="162"/>
      <c r="ONM852025" s="162"/>
      <c r="OXD852025" s="162"/>
      <c r="OXE852025" s="162"/>
      <c r="OXF852025" s="162"/>
      <c r="OXG852025" s="162"/>
      <c r="OXH852025" s="162"/>
      <c r="OXI852025" s="162"/>
      <c r="PGZ852025" s="162"/>
      <c r="PHA852025" s="162"/>
      <c r="PHB852025" s="162"/>
      <c r="PHC852025" s="162"/>
      <c r="PHD852025" s="162"/>
      <c r="PHE852025" s="162"/>
      <c r="PQV852025" s="162"/>
      <c r="PQW852025" s="162"/>
      <c r="PQX852025" s="162"/>
      <c r="PQY852025" s="162"/>
      <c r="PQZ852025" s="162"/>
      <c r="PRA852025" s="162"/>
      <c r="QAR852025" s="162"/>
      <c r="QAS852025" s="162"/>
      <c r="QAT852025" s="162"/>
      <c r="QAU852025" s="162"/>
      <c r="QAV852025" s="162"/>
      <c r="QAW852025" s="162"/>
      <c r="QKN852025" s="162"/>
      <c r="QKO852025" s="162"/>
      <c r="QKP852025" s="162"/>
      <c r="QKQ852025" s="162"/>
      <c r="QKR852025" s="162"/>
      <c r="QKS852025" s="162"/>
      <c r="QUJ852025" s="162"/>
      <c r="QUK852025" s="162"/>
      <c r="QUL852025" s="162"/>
      <c r="QUM852025" s="162"/>
      <c r="QUN852025" s="162"/>
      <c r="QUO852025" s="162"/>
      <c r="REF852025" s="162"/>
      <c r="REG852025" s="162"/>
      <c r="REH852025" s="162"/>
      <c r="REI852025" s="162"/>
      <c r="REJ852025" s="162"/>
      <c r="REK852025" s="162"/>
      <c r="ROB852025" s="162"/>
      <c r="ROC852025" s="162"/>
      <c r="ROD852025" s="162"/>
      <c r="ROE852025" s="162"/>
      <c r="ROF852025" s="162"/>
      <c r="ROG852025" s="162"/>
      <c r="RXX852025" s="162"/>
      <c r="RXY852025" s="162"/>
      <c r="RXZ852025" s="162"/>
      <c r="RYA852025" s="162"/>
      <c r="RYB852025" s="162"/>
      <c r="RYC852025" s="162"/>
      <c r="SHT852025" s="162"/>
      <c r="SHU852025" s="162"/>
      <c r="SHV852025" s="162"/>
      <c r="SHW852025" s="162"/>
      <c r="SHX852025" s="162"/>
      <c r="SHY852025" s="162"/>
      <c r="SRP852025" s="162"/>
      <c r="SRQ852025" s="162"/>
      <c r="SRR852025" s="162"/>
      <c r="SRS852025" s="162"/>
      <c r="SRT852025" s="162"/>
      <c r="SRU852025" s="162"/>
      <c r="TBL852025" s="162"/>
      <c r="TBM852025" s="162"/>
      <c r="TBN852025" s="162"/>
      <c r="TBO852025" s="162"/>
      <c r="TBP852025" s="162"/>
      <c r="TBQ852025" s="162"/>
      <c r="TLH852025" s="162"/>
      <c r="TLI852025" s="162"/>
      <c r="TLJ852025" s="162"/>
      <c r="TLK852025" s="162"/>
      <c r="TLL852025" s="162"/>
      <c r="TLM852025" s="162"/>
      <c r="TVD852025" s="162"/>
      <c r="TVE852025" s="162"/>
      <c r="TVF852025" s="162"/>
      <c r="TVG852025" s="162"/>
      <c r="TVH852025" s="162"/>
      <c r="TVI852025" s="162"/>
      <c r="UEZ852025" s="162"/>
      <c r="UFA852025" s="162"/>
      <c r="UFB852025" s="162"/>
      <c r="UFC852025" s="162"/>
      <c r="UFD852025" s="162"/>
      <c r="UFE852025" s="162"/>
      <c r="UOV852025" s="162"/>
      <c r="UOW852025" s="162"/>
      <c r="UOX852025" s="162"/>
      <c r="UOY852025" s="162"/>
      <c r="UOZ852025" s="162"/>
      <c r="UPA852025" s="162"/>
      <c r="UYR852025" s="162"/>
      <c r="UYS852025" s="162"/>
      <c r="UYT852025" s="162"/>
      <c r="UYU852025" s="162"/>
      <c r="UYV852025" s="162"/>
      <c r="UYW852025" s="162"/>
      <c r="VIN852025" s="162"/>
      <c r="VIO852025" s="162"/>
      <c r="VIP852025" s="162"/>
      <c r="VIQ852025" s="162"/>
      <c r="VIR852025" s="162"/>
      <c r="VIS852025" s="162"/>
      <c r="VSJ852025" s="162"/>
      <c r="VSK852025" s="162"/>
      <c r="VSL852025" s="162"/>
      <c r="VSM852025" s="162"/>
      <c r="VSN852025" s="162"/>
      <c r="VSO852025" s="162"/>
      <c r="WCF852025" s="162"/>
      <c r="WCG852025" s="162"/>
      <c r="WCH852025" s="162"/>
      <c r="WCI852025" s="162"/>
      <c r="WCJ852025" s="162"/>
      <c r="WCK852025" s="162"/>
      <c r="WMB852025" s="162"/>
      <c r="WMC852025" s="162"/>
      <c r="WMD852025" s="162"/>
      <c r="WME852025" s="162"/>
      <c r="WMF852025" s="162"/>
      <c r="WMG852025" s="162"/>
      <c r="WVX852025" s="162"/>
      <c r="WVY852025" s="162"/>
      <c r="WVZ852025" s="162"/>
      <c r="WWA852025" s="162"/>
      <c r="WWB852025" s="162"/>
      <c r="WWC852025" s="162"/>
    </row>
    <row r="852026" spans="7:789 1040:1813 2064:2837 3088:3861 4112:4885 5136:5909 6160:6933 7184:7957 8208:8981 9232:10005 10256:11029 11280:12053 12304:13077 13328:14101 14352:15125 15376:16149" ht="11.25" customHeight="1" x14ac:dyDescent="0.35">
      <c r="G852026" s="162"/>
      <c r="H852026" s="162"/>
      <c r="I852026" s="162"/>
      <c r="J852026" s="162"/>
      <c r="K852026" s="162"/>
      <c r="L852026" s="162"/>
      <c r="M852026" s="162"/>
      <c r="N852026" s="162"/>
      <c r="O852026" s="162"/>
      <c r="JL852026" s="162"/>
      <c r="JM852026" s="162"/>
      <c r="JN852026" s="162"/>
      <c r="JO852026" s="162"/>
      <c r="JP852026" s="162"/>
      <c r="JQ852026" s="162"/>
      <c r="TH852026" s="162"/>
      <c r="TI852026" s="162"/>
      <c r="TJ852026" s="162"/>
      <c r="TK852026" s="162"/>
      <c r="TL852026" s="162"/>
      <c r="TM852026" s="162"/>
      <c r="ADD852026" s="162"/>
      <c r="ADE852026" s="162"/>
      <c r="ADF852026" s="162"/>
      <c r="ADG852026" s="162"/>
      <c r="ADH852026" s="162"/>
      <c r="ADI852026" s="162"/>
      <c r="AMZ852026" s="162"/>
      <c r="ANA852026" s="162"/>
      <c r="ANB852026" s="162"/>
      <c r="ANC852026" s="162"/>
      <c r="AND852026" s="162"/>
      <c r="ANE852026" s="162"/>
      <c r="AWV852026" s="162"/>
      <c r="AWW852026" s="162"/>
      <c r="AWX852026" s="162"/>
      <c r="AWY852026" s="162"/>
      <c r="AWZ852026" s="162"/>
      <c r="AXA852026" s="162"/>
      <c r="BGR852026" s="162"/>
      <c r="BGS852026" s="162"/>
      <c r="BGT852026" s="162"/>
      <c r="BGU852026" s="162"/>
      <c r="BGV852026" s="162"/>
      <c r="BGW852026" s="162"/>
      <c r="BQN852026" s="162"/>
      <c r="BQO852026" s="162"/>
      <c r="BQP852026" s="162"/>
      <c r="BQQ852026" s="162"/>
      <c r="BQR852026" s="162"/>
      <c r="BQS852026" s="162"/>
      <c r="CAJ852026" s="162"/>
      <c r="CAK852026" s="162"/>
      <c r="CAL852026" s="162"/>
      <c r="CAM852026" s="162"/>
      <c r="CAN852026" s="162"/>
      <c r="CAO852026" s="162"/>
      <c r="CKF852026" s="162"/>
      <c r="CKG852026" s="162"/>
      <c r="CKH852026" s="162"/>
      <c r="CKI852026" s="162"/>
      <c r="CKJ852026" s="162"/>
      <c r="CKK852026" s="162"/>
      <c r="CUB852026" s="162"/>
      <c r="CUC852026" s="162"/>
      <c r="CUD852026" s="162"/>
      <c r="CUE852026" s="162"/>
      <c r="CUF852026" s="162"/>
      <c r="CUG852026" s="162"/>
      <c r="DDX852026" s="162"/>
      <c r="DDY852026" s="162"/>
      <c r="DDZ852026" s="162"/>
      <c r="DEA852026" s="162"/>
      <c r="DEB852026" s="162"/>
      <c r="DEC852026" s="162"/>
      <c r="DNT852026" s="162"/>
      <c r="DNU852026" s="162"/>
      <c r="DNV852026" s="162"/>
      <c r="DNW852026" s="162"/>
      <c r="DNX852026" s="162"/>
      <c r="DNY852026" s="162"/>
      <c r="DXP852026" s="162"/>
      <c r="DXQ852026" s="162"/>
      <c r="DXR852026" s="162"/>
      <c r="DXS852026" s="162"/>
      <c r="DXT852026" s="162"/>
      <c r="DXU852026" s="162"/>
      <c r="EHL852026" s="162"/>
      <c r="EHM852026" s="162"/>
      <c r="EHN852026" s="162"/>
      <c r="EHO852026" s="162"/>
      <c r="EHP852026" s="162"/>
      <c r="EHQ852026" s="162"/>
      <c r="ERH852026" s="162"/>
      <c r="ERI852026" s="162"/>
      <c r="ERJ852026" s="162"/>
      <c r="ERK852026" s="162"/>
      <c r="ERL852026" s="162"/>
      <c r="ERM852026" s="162"/>
      <c r="FBD852026" s="162"/>
      <c r="FBE852026" s="162"/>
      <c r="FBF852026" s="162"/>
      <c r="FBG852026" s="162"/>
      <c r="FBH852026" s="162"/>
      <c r="FBI852026" s="162"/>
      <c r="FKZ852026" s="162"/>
      <c r="FLA852026" s="162"/>
      <c r="FLB852026" s="162"/>
      <c r="FLC852026" s="162"/>
      <c r="FLD852026" s="162"/>
      <c r="FLE852026" s="162"/>
      <c r="FUV852026" s="162"/>
      <c r="FUW852026" s="162"/>
      <c r="FUX852026" s="162"/>
      <c r="FUY852026" s="162"/>
      <c r="FUZ852026" s="162"/>
      <c r="FVA852026" s="162"/>
      <c r="GER852026" s="162"/>
      <c r="GES852026" s="162"/>
      <c r="GET852026" s="162"/>
      <c r="GEU852026" s="162"/>
      <c r="GEV852026" s="162"/>
      <c r="GEW852026" s="162"/>
      <c r="GON852026" s="162"/>
      <c r="GOO852026" s="162"/>
      <c r="GOP852026" s="162"/>
      <c r="GOQ852026" s="162"/>
      <c r="GOR852026" s="162"/>
      <c r="GOS852026" s="162"/>
      <c r="GYJ852026" s="162"/>
      <c r="GYK852026" s="162"/>
      <c r="GYL852026" s="162"/>
      <c r="GYM852026" s="162"/>
      <c r="GYN852026" s="162"/>
      <c r="GYO852026" s="162"/>
      <c r="HIF852026" s="162"/>
      <c r="HIG852026" s="162"/>
      <c r="HIH852026" s="162"/>
      <c r="HII852026" s="162"/>
      <c r="HIJ852026" s="162"/>
      <c r="HIK852026" s="162"/>
      <c r="HSB852026" s="162"/>
      <c r="HSC852026" s="162"/>
      <c r="HSD852026" s="162"/>
      <c r="HSE852026" s="162"/>
      <c r="HSF852026" s="162"/>
      <c r="HSG852026" s="162"/>
      <c r="IBX852026" s="162"/>
      <c r="IBY852026" s="162"/>
      <c r="IBZ852026" s="162"/>
      <c r="ICA852026" s="162"/>
      <c r="ICB852026" s="162"/>
      <c r="ICC852026" s="162"/>
      <c r="ILT852026" s="162"/>
      <c r="ILU852026" s="162"/>
      <c r="ILV852026" s="162"/>
      <c r="ILW852026" s="162"/>
      <c r="ILX852026" s="162"/>
      <c r="ILY852026" s="162"/>
      <c r="IVP852026" s="162"/>
      <c r="IVQ852026" s="162"/>
      <c r="IVR852026" s="162"/>
      <c r="IVS852026" s="162"/>
      <c r="IVT852026" s="162"/>
      <c r="IVU852026" s="162"/>
      <c r="JFL852026" s="162"/>
      <c r="JFM852026" s="162"/>
      <c r="JFN852026" s="162"/>
      <c r="JFO852026" s="162"/>
      <c r="JFP852026" s="162"/>
      <c r="JFQ852026" s="162"/>
      <c r="JPH852026" s="162"/>
      <c r="JPI852026" s="162"/>
      <c r="JPJ852026" s="162"/>
      <c r="JPK852026" s="162"/>
      <c r="JPL852026" s="162"/>
      <c r="JPM852026" s="162"/>
      <c r="JZD852026" s="162"/>
      <c r="JZE852026" s="162"/>
      <c r="JZF852026" s="162"/>
      <c r="JZG852026" s="162"/>
      <c r="JZH852026" s="162"/>
      <c r="JZI852026" s="162"/>
      <c r="KIZ852026" s="162"/>
      <c r="KJA852026" s="162"/>
      <c r="KJB852026" s="162"/>
      <c r="KJC852026" s="162"/>
      <c r="KJD852026" s="162"/>
      <c r="KJE852026" s="162"/>
      <c r="KSV852026" s="162"/>
      <c r="KSW852026" s="162"/>
      <c r="KSX852026" s="162"/>
      <c r="KSY852026" s="162"/>
      <c r="KSZ852026" s="162"/>
      <c r="KTA852026" s="162"/>
      <c r="LCR852026" s="162"/>
      <c r="LCS852026" s="162"/>
      <c r="LCT852026" s="162"/>
      <c r="LCU852026" s="162"/>
      <c r="LCV852026" s="162"/>
      <c r="LCW852026" s="162"/>
      <c r="LMN852026" s="162"/>
      <c r="LMO852026" s="162"/>
      <c r="LMP852026" s="162"/>
      <c r="LMQ852026" s="162"/>
      <c r="LMR852026" s="162"/>
      <c r="LMS852026" s="162"/>
      <c r="LWJ852026" s="162"/>
      <c r="LWK852026" s="162"/>
      <c r="LWL852026" s="162"/>
      <c r="LWM852026" s="162"/>
      <c r="LWN852026" s="162"/>
      <c r="LWO852026" s="162"/>
      <c r="MGF852026" s="162"/>
      <c r="MGG852026" s="162"/>
      <c r="MGH852026" s="162"/>
      <c r="MGI852026" s="162"/>
      <c r="MGJ852026" s="162"/>
      <c r="MGK852026" s="162"/>
      <c r="MQB852026" s="162"/>
      <c r="MQC852026" s="162"/>
      <c r="MQD852026" s="162"/>
      <c r="MQE852026" s="162"/>
      <c r="MQF852026" s="162"/>
      <c r="MQG852026" s="162"/>
      <c r="MZX852026" s="162"/>
      <c r="MZY852026" s="162"/>
      <c r="MZZ852026" s="162"/>
      <c r="NAA852026" s="162"/>
      <c r="NAB852026" s="162"/>
      <c r="NAC852026" s="162"/>
      <c r="NJT852026" s="162"/>
      <c r="NJU852026" s="162"/>
      <c r="NJV852026" s="162"/>
      <c r="NJW852026" s="162"/>
      <c r="NJX852026" s="162"/>
      <c r="NJY852026" s="162"/>
      <c r="NTP852026" s="162"/>
      <c r="NTQ852026" s="162"/>
      <c r="NTR852026" s="162"/>
      <c r="NTS852026" s="162"/>
      <c r="NTT852026" s="162"/>
      <c r="NTU852026" s="162"/>
      <c r="ODL852026" s="162"/>
      <c r="ODM852026" s="162"/>
      <c r="ODN852026" s="162"/>
      <c r="ODO852026" s="162"/>
      <c r="ODP852026" s="162"/>
      <c r="ODQ852026" s="162"/>
      <c r="ONH852026" s="162"/>
      <c r="ONI852026" s="162"/>
      <c r="ONJ852026" s="162"/>
      <c r="ONK852026" s="162"/>
      <c r="ONL852026" s="162"/>
      <c r="ONM852026" s="162"/>
      <c r="OXD852026" s="162"/>
      <c r="OXE852026" s="162"/>
      <c r="OXF852026" s="162"/>
      <c r="OXG852026" s="162"/>
      <c r="OXH852026" s="162"/>
      <c r="OXI852026" s="162"/>
      <c r="PGZ852026" s="162"/>
      <c r="PHA852026" s="162"/>
      <c r="PHB852026" s="162"/>
      <c r="PHC852026" s="162"/>
      <c r="PHD852026" s="162"/>
      <c r="PHE852026" s="162"/>
      <c r="PQV852026" s="162"/>
      <c r="PQW852026" s="162"/>
      <c r="PQX852026" s="162"/>
      <c r="PQY852026" s="162"/>
      <c r="PQZ852026" s="162"/>
      <c r="PRA852026" s="162"/>
      <c r="QAR852026" s="162"/>
      <c r="QAS852026" s="162"/>
      <c r="QAT852026" s="162"/>
      <c r="QAU852026" s="162"/>
      <c r="QAV852026" s="162"/>
      <c r="QAW852026" s="162"/>
      <c r="QKN852026" s="162"/>
      <c r="QKO852026" s="162"/>
      <c r="QKP852026" s="162"/>
      <c r="QKQ852026" s="162"/>
      <c r="QKR852026" s="162"/>
      <c r="QKS852026" s="162"/>
      <c r="QUJ852026" s="162"/>
      <c r="QUK852026" s="162"/>
      <c r="QUL852026" s="162"/>
      <c r="QUM852026" s="162"/>
      <c r="QUN852026" s="162"/>
      <c r="QUO852026" s="162"/>
      <c r="REF852026" s="162"/>
      <c r="REG852026" s="162"/>
      <c r="REH852026" s="162"/>
      <c r="REI852026" s="162"/>
      <c r="REJ852026" s="162"/>
      <c r="REK852026" s="162"/>
      <c r="ROB852026" s="162"/>
      <c r="ROC852026" s="162"/>
      <c r="ROD852026" s="162"/>
      <c r="ROE852026" s="162"/>
      <c r="ROF852026" s="162"/>
      <c r="ROG852026" s="162"/>
      <c r="RXX852026" s="162"/>
      <c r="RXY852026" s="162"/>
      <c r="RXZ852026" s="162"/>
      <c r="RYA852026" s="162"/>
      <c r="RYB852026" s="162"/>
      <c r="RYC852026" s="162"/>
      <c r="SHT852026" s="162"/>
      <c r="SHU852026" s="162"/>
      <c r="SHV852026" s="162"/>
      <c r="SHW852026" s="162"/>
      <c r="SHX852026" s="162"/>
      <c r="SHY852026" s="162"/>
      <c r="SRP852026" s="162"/>
      <c r="SRQ852026" s="162"/>
      <c r="SRR852026" s="162"/>
      <c r="SRS852026" s="162"/>
      <c r="SRT852026" s="162"/>
      <c r="SRU852026" s="162"/>
      <c r="TBL852026" s="162"/>
      <c r="TBM852026" s="162"/>
      <c r="TBN852026" s="162"/>
      <c r="TBO852026" s="162"/>
      <c r="TBP852026" s="162"/>
      <c r="TBQ852026" s="162"/>
      <c r="TLH852026" s="162"/>
      <c r="TLI852026" s="162"/>
      <c r="TLJ852026" s="162"/>
      <c r="TLK852026" s="162"/>
      <c r="TLL852026" s="162"/>
      <c r="TLM852026" s="162"/>
      <c r="TVD852026" s="162"/>
      <c r="TVE852026" s="162"/>
      <c r="TVF852026" s="162"/>
      <c r="TVG852026" s="162"/>
      <c r="TVH852026" s="162"/>
      <c r="TVI852026" s="162"/>
      <c r="UEZ852026" s="162"/>
      <c r="UFA852026" s="162"/>
      <c r="UFB852026" s="162"/>
      <c r="UFC852026" s="162"/>
      <c r="UFD852026" s="162"/>
      <c r="UFE852026" s="162"/>
      <c r="UOV852026" s="162"/>
      <c r="UOW852026" s="162"/>
      <c r="UOX852026" s="162"/>
      <c r="UOY852026" s="162"/>
      <c r="UOZ852026" s="162"/>
      <c r="UPA852026" s="162"/>
      <c r="UYR852026" s="162"/>
      <c r="UYS852026" s="162"/>
      <c r="UYT852026" s="162"/>
      <c r="UYU852026" s="162"/>
      <c r="UYV852026" s="162"/>
      <c r="UYW852026" s="162"/>
      <c r="VIN852026" s="162"/>
      <c r="VIO852026" s="162"/>
      <c r="VIP852026" s="162"/>
      <c r="VIQ852026" s="162"/>
      <c r="VIR852026" s="162"/>
      <c r="VIS852026" s="162"/>
      <c r="VSJ852026" s="162"/>
      <c r="VSK852026" s="162"/>
      <c r="VSL852026" s="162"/>
      <c r="VSM852026" s="162"/>
      <c r="VSN852026" s="162"/>
      <c r="VSO852026" s="162"/>
      <c r="WCF852026" s="162"/>
      <c r="WCG852026" s="162"/>
      <c r="WCH852026" s="162"/>
      <c r="WCI852026" s="162"/>
      <c r="WCJ852026" s="162"/>
      <c r="WCK852026" s="162"/>
      <c r="WMB852026" s="162"/>
      <c r="WMC852026" s="162"/>
      <c r="WMD852026" s="162"/>
      <c r="WME852026" s="162"/>
      <c r="WMF852026" s="162"/>
      <c r="WMG852026" s="162"/>
      <c r="WVX852026" s="162"/>
      <c r="WVY852026" s="162"/>
      <c r="WVZ852026" s="162"/>
      <c r="WWA852026" s="162"/>
      <c r="WWB852026" s="162"/>
      <c r="WWC852026" s="162"/>
    </row>
    <row r="852027" spans="7:789 1040:1813 2064:2837 3088:3861 4112:4885 5136:5909 6160:6933 7184:7957 8208:8981 9232:10005 10256:11029 11280:12053 12304:13077 13328:14101 14352:15125 15376:16149" ht="11.25" customHeight="1" x14ac:dyDescent="0.35">
      <c r="G852027" s="162"/>
      <c r="H852027" s="162"/>
      <c r="I852027" s="162"/>
      <c r="J852027" s="162"/>
      <c r="K852027" s="162"/>
      <c r="L852027" s="162"/>
      <c r="M852027" s="162"/>
      <c r="N852027" s="162"/>
      <c r="O852027" s="162"/>
      <c r="JL852027" s="162"/>
      <c r="JM852027" s="162"/>
      <c r="JN852027" s="162"/>
      <c r="JO852027" s="162"/>
      <c r="JP852027" s="162"/>
      <c r="JQ852027" s="162"/>
      <c r="TH852027" s="162"/>
      <c r="TI852027" s="162"/>
      <c r="TJ852027" s="162"/>
      <c r="TK852027" s="162"/>
      <c r="TL852027" s="162"/>
      <c r="TM852027" s="162"/>
      <c r="ADD852027" s="162"/>
      <c r="ADE852027" s="162"/>
      <c r="ADF852027" s="162"/>
      <c r="ADG852027" s="162"/>
      <c r="ADH852027" s="162"/>
      <c r="ADI852027" s="162"/>
      <c r="AMZ852027" s="162"/>
      <c r="ANA852027" s="162"/>
      <c r="ANB852027" s="162"/>
      <c r="ANC852027" s="162"/>
      <c r="AND852027" s="162"/>
      <c r="ANE852027" s="162"/>
      <c r="AWV852027" s="162"/>
      <c r="AWW852027" s="162"/>
      <c r="AWX852027" s="162"/>
      <c r="AWY852027" s="162"/>
      <c r="AWZ852027" s="162"/>
      <c r="AXA852027" s="162"/>
      <c r="BGR852027" s="162"/>
      <c r="BGS852027" s="162"/>
      <c r="BGT852027" s="162"/>
      <c r="BGU852027" s="162"/>
      <c r="BGV852027" s="162"/>
      <c r="BGW852027" s="162"/>
      <c r="BQN852027" s="162"/>
      <c r="BQO852027" s="162"/>
      <c r="BQP852027" s="162"/>
      <c r="BQQ852027" s="162"/>
      <c r="BQR852027" s="162"/>
      <c r="BQS852027" s="162"/>
      <c r="CAJ852027" s="162"/>
      <c r="CAK852027" s="162"/>
      <c r="CAL852027" s="162"/>
      <c r="CAM852027" s="162"/>
      <c r="CAN852027" s="162"/>
      <c r="CAO852027" s="162"/>
      <c r="CKF852027" s="162"/>
      <c r="CKG852027" s="162"/>
      <c r="CKH852027" s="162"/>
      <c r="CKI852027" s="162"/>
      <c r="CKJ852027" s="162"/>
      <c r="CKK852027" s="162"/>
      <c r="CUB852027" s="162"/>
      <c r="CUC852027" s="162"/>
      <c r="CUD852027" s="162"/>
      <c r="CUE852027" s="162"/>
      <c r="CUF852027" s="162"/>
      <c r="CUG852027" s="162"/>
      <c r="DDX852027" s="162"/>
      <c r="DDY852027" s="162"/>
      <c r="DDZ852027" s="162"/>
      <c r="DEA852027" s="162"/>
      <c r="DEB852027" s="162"/>
      <c r="DEC852027" s="162"/>
      <c r="DNT852027" s="162"/>
      <c r="DNU852027" s="162"/>
      <c r="DNV852027" s="162"/>
      <c r="DNW852027" s="162"/>
      <c r="DNX852027" s="162"/>
      <c r="DNY852027" s="162"/>
      <c r="DXP852027" s="162"/>
      <c r="DXQ852027" s="162"/>
      <c r="DXR852027" s="162"/>
      <c r="DXS852027" s="162"/>
      <c r="DXT852027" s="162"/>
      <c r="DXU852027" s="162"/>
      <c r="EHL852027" s="162"/>
      <c r="EHM852027" s="162"/>
      <c r="EHN852027" s="162"/>
      <c r="EHO852027" s="162"/>
      <c r="EHP852027" s="162"/>
      <c r="EHQ852027" s="162"/>
      <c r="ERH852027" s="162"/>
      <c r="ERI852027" s="162"/>
      <c r="ERJ852027" s="162"/>
      <c r="ERK852027" s="162"/>
      <c r="ERL852027" s="162"/>
      <c r="ERM852027" s="162"/>
      <c r="FBD852027" s="162"/>
      <c r="FBE852027" s="162"/>
      <c r="FBF852027" s="162"/>
      <c r="FBG852027" s="162"/>
      <c r="FBH852027" s="162"/>
      <c r="FBI852027" s="162"/>
      <c r="FKZ852027" s="162"/>
      <c r="FLA852027" s="162"/>
      <c r="FLB852027" s="162"/>
      <c r="FLC852027" s="162"/>
      <c r="FLD852027" s="162"/>
      <c r="FLE852027" s="162"/>
      <c r="FUV852027" s="162"/>
      <c r="FUW852027" s="162"/>
      <c r="FUX852027" s="162"/>
      <c r="FUY852027" s="162"/>
      <c r="FUZ852027" s="162"/>
      <c r="FVA852027" s="162"/>
      <c r="GER852027" s="162"/>
      <c r="GES852027" s="162"/>
      <c r="GET852027" s="162"/>
      <c r="GEU852027" s="162"/>
      <c r="GEV852027" s="162"/>
      <c r="GEW852027" s="162"/>
      <c r="GON852027" s="162"/>
      <c r="GOO852027" s="162"/>
      <c r="GOP852027" s="162"/>
      <c r="GOQ852027" s="162"/>
      <c r="GOR852027" s="162"/>
      <c r="GOS852027" s="162"/>
      <c r="GYJ852027" s="162"/>
      <c r="GYK852027" s="162"/>
      <c r="GYL852027" s="162"/>
      <c r="GYM852027" s="162"/>
      <c r="GYN852027" s="162"/>
      <c r="GYO852027" s="162"/>
      <c r="HIF852027" s="162"/>
      <c r="HIG852027" s="162"/>
      <c r="HIH852027" s="162"/>
      <c r="HII852027" s="162"/>
      <c r="HIJ852027" s="162"/>
      <c r="HIK852027" s="162"/>
      <c r="HSB852027" s="162"/>
      <c r="HSC852027" s="162"/>
      <c r="HSD852027" s="162"/>
      <c r="HSE852027" s="162"/>
      <c r="HSF852027" s="162"/>
      <c r="HSG852027" s="162"/>
      <c r="IBX852027" s="162"/>
      <c r="IBY852027" s="162"/>
      <c r="IBZ852027" s="162"/>
      <c r="ICA852027" s="162"/>
      <c r="ICB852027" s="162"/>
      <c r="ICC852027" s="162"/>
      <c r="ILT852027" s="162"/>
      <c r="ILU852027" s="162"/>
      <c r="ILV852027" s="162"/>
      <c r="ILW852027" s="162"/>
      <c r="ILX852027" s="162"/>
      <c r="ILY852027" s="162"/>
      <c r="IVP852027" s="162"/>
      <c r="IVQ852027" s="162"/>
      <c r="IVR852027" s="162"/>
      <c r="IVS852027" s="162"/>
      <c r="IVT852027" s="162"/>
      <c r="IVU852027" s="162"/>
      <c r="JFL852027" s="162"/>
      <c r="JFM852027" s="162"/>
      <c r="JFN852027" s="162"/>
      <c r="JFO852027" s="162"/>
      <c r="JFP852027" s="162"/>
      <c r="JFQ852027" s="162"/>
      <c r="JPH852027" s="162"/>
      <c r="JPI852027" s="162"/>
      <c r="JPJ852027" s="162"/>
      <c r="JPK852027" s="162"/>
      <c r="JPL852027" s="162"/>
      <c r="JPM852027" s="162"/>
      <c r="JZD852027" s="162"/>
      <c r="JZE852027" s="162"/>
      <c r="JZF852027" s="162"/>
      <c r="JZG852027" s="162"/>
      <c r="JZH852027" s="162"/>
      <c r="JZI852027" s="162"/>
      <c r="KIZ852027" s="162"/>
      <c r="KJA852027" s="162"/>
      <c r="KJB852027" s="162"/>
      <c r="KJC852027" s="162"/>
      <c r="KJD852027" s="162"/>
      <c r="KJE852027" s="162"/>
      <c r="KSV852027" s="162"/>
      <c r="KSW852027" s="162"/>
      <c r="KSX852027" s="162"/>
      <c r="KSY852027" s="162"/>
      <c r="KSZ852027" s="162"/>
      <c r="KTA852027" s="162"/>
      <c r="LCR852027" s="162"/>
      <c r="LCS852027" s="162"/>
      <c r="LCT852027" s="162"/>
      <c r="LCU852027" s="162"/>
      <c r="LCV852027" s="162"/>
      <c r="LCW852027" s="162"/>
      <c r="LMN852027" s="162"/>
      <c r="LMO852027" s="162"/>
      <c r="LMP852027" s="162"/>
      <c r="LMQ852027" s="162"/>
      <c r="LMR852027" s="162"/>
      <c r="LMS852027" s="162"/>
      <c r="LWJ852027" s="162"/>
      <c r="LWK852027" s="162"/>
      <c r="LWL852027" s="162"/>
      <c r="LWM852027" s="162"/>
      <c r="LWN852027" s="162"/>
      <c r="LWO852027" s="162"/>
      <c r="MGF852027" s="162"/>
      <c r="MGG852027" s="162"/>
      <c r="MGH852027" s="162"/>
      <c r="MGI852027" s="162"/>
      <c r="MGJ852027" s="162"/>
      <c r="MGK852027" s="162"/>
      <c r="MQB852027" s="162"/>
      <c r="MQC852027" s="162"/>
      <c r="MQD852027" s="162"/>
      <c r="MQE852027" s="162"/>
      <c r="MQF852027" s="162"/>
      <c r="MQG852027" s="162"/>
      <c r="MZX852027" s="162"/>
      <c r="MZY852027" s="162"/>
      <c r="MZZ852027" s="162"/>
      <c r="NAA852027" s="162"/>
      <c r="NAB852027" s="162"/>
      <c r="NAC852027" s="162"/>
      <c r="NJT852027" s="162"/>
      <c r="NJU852027" s="162"/>
      <c r="NJV852027" s="162"/>
      <c r="NJW852027" s="162"/>
      <c r="NJX852027" s="162"/>
      <c r="NJY852027" s="162"/>
      <c r="NTP852027" s="162"/>
      <c r="NTQ852027" s="162"/>
      <c r="NTR852027" s="162"/>
      <c r="NTS852027" s="162"/>
      <c r="NTT852027" s="162"/>
      <c r="NTU852027" s="162"/>
      <c r="ODL852027" s="162"/>
      <c r="ODM852027" s="162"/>
      <c r="ODN852027" s="162"/>
      <c r="ODO852027" s="162"/>
      <c r="ODP852027" s="162"/>
      <c r="ODQ852027" s="162"/>
      <c r="ONH852027" s="162"/>
      <c r="ONI852027" s="162"/>
      <c r="ONJ852027" s="162"/>
      <c r="ONK852027" s="162"/>
      <c r="ONL852027" s="162"/>
      <c r="ONM852027" s="162"/>
      <c r="OXD852027" s="162"/>
      <c r="OXE852027" s="162"/>
      <c r="OXF852027" s="162"/>
      <c r="OXG852027" s="162"/>
      <c r="OXH852027" s="162"/>
      <c r="OXI852027" s="162"/>
      <c r="PGZ852027" s="162"/>
      <c r="PHA852027" s="162"/>
      <c r="PHB852027" s="162"/>
      <c r="PHC852027" s="162"/>
      <c r="PHD852027" s="162"/>
      <c r="PHE852027" s="162"/>
      <c r="PQV852027" s="162"/>
      <c r="PQW852027" s="162"/>
      <c r="PQX852027" s="162"/>
      <c r="PQY852027" s="162"/>
      <c r="PQZ852027" s="162"/>
      <c r="PRA852027" s="162"/>
      <c r="QAR852027" s="162"/>
      <c r="QAS852027" s="162"/>
      <c r="QAT852027" s="162"/>
      <c r="QAU852027" s="162"/>
      <c r="QAV852027" s="162"/>
      <c r="QAW852027" s="162"/>
      <c r="QKN852027" s="162"/>
      <c r="QKO852027" s="162"/>
      <c r="QKP852027" s="162"/>
      <c r="QKQ852027" s="162"/>
      <c r="QKR852027" s="162"/>
      <c r="QKS852027" s="162"/>
      <c r="QUJ852027" s="162"/>
      <c r="QUK852027" s="162"/>
      <c r="QUL852027" s="162"/>
      <c r="QUM852027" s="162"/>
      <c r="QUN852027" s="162"/>
      <c r="QUO852027" s="162"/>
      <c r="REF852027" s="162"/>
      <c r="REG852027" s="162"/>
      <c r="REH852027" s="162"/>
      <c r="REI852027" s="162"/>
      <c r="REJ852027" s="162"/>
      <c r="REK852027" s="162"/>
      <c r="ROB852027" s="162"/>
      <c r="ROC852027" s="162"/>
      <c r="ROD852027" s="162"/>
      <c r="ROE852027" s="162"/>
      <c r="ROF852027" s="162"/>
      <c r="ROG852027" s="162"/>
      <c r="RXX852027" s="162"/>
      <c r="RXY852027" s="162"/>
      <c r="RXZ852027" s="162"/>
      <c r="RYA852027" s="162"/>
      <c r="RYB852027" s="162"/>
      <c r="RYC852027" s="162"/>
      <c r="SHT852027" s="162"/>
      <c r="SHU852027" s="162"/>
      <c r="SHV852027" s="162"/>
      <c r="SHW852027" s="162"/>
      <c r="SHX852027" s="162"/>
      <c r="SHY852027" s="162"/>
      <c r="SRP852027" s="162"/>
      <c r="SRQ852027" s="162"/>
      <c r="SRR852027" s="162"/>
      <c r="SRS852027" s="162"/>
      <c r="SRT852027" s="162"/>
      <c r="SRU852027" s="162"/>
      <c r="TBL852027" s="162"/>
      <c r="TBM852027" s="162"/>
      <c r="TBN852027" s="162"/>
      <c r="TBO852027" s="162"/>
      <c r="TBP852027" s="162"/>
      <c r="TBQ852027" s="162"/>
      <c r="TLH852027" s="162"/>
      <c r="TLI852027" s="162"/>
      <c r="TLJ852027" s="162"/>
      <c r="TLK852027" s="162"/>
      <c r="TLL852027" s="162"/>
      <c r="TLM852027" s="162"/>
      <c r="TVD852027" s="162"/>
      <c r="TVE852027" s="162"/>
      <c r="TVF852027" s="162"/>
      <c r="TVG852027" s="162"/>
      <c r="TVH852027" s="162"/>
      <c r="TVI852027" s="162"/>
      <c r="UEZ852027" s="162"/>
      <c r="UFA852027" s="162"/>
      <c r="UFB852027" s="162"/>
      <c r="UFC852027" s="162"/>
      <c r="UFD852027" s="162"/>
      <c r="UFE852027" s="162"/>
      <c r="UOV852027" s="162"/>
      <c r="UOW852027" s="162"/>
      <c r="UOX852027" s="162"/>
      <c r="UOY852027" s="162"/>
      <c r="UOZ852027" s="162"/>
      <c r="UPA852027" s="162"/>
      <c r="UYR852027" s="162"/>
      <c r="UYS852027" s="162"/>
      <c r="UYT852027" s="162"/>
      <c r="UYU852027" s="162"/>
      <c r="UYV852027" s="162"/>
      <c r="UYW852027" s="162"/>
      <c r="VIN852027" s="162"/>
      <c r="VIO852027" s="162"/>
      <c r="VIP852027" s="162"/>
      <c r="VIQ852027" s="162"/>
      <c r="VIR852027" s="162"/>
      <c r="VIS852027" s="162"/>
      <c r="VSJ852027" s="162"/>
      <c r="VSK852027" s="162"/>
      <c r="VSL852027" s="162"/>
      <c r="VSM852027" s="162"/>
      <c r="VSN852027" s="162"/>
      <c r="VSO852027" s="162"/>
      <c r="WCF852027" s="162"/>
      <c r="WCG852027" s="162"/>
      <c r="WCH852027" s="162"/>
      <c r="WCI852027" s="162"/>
      <c r="WCJ852027" s="162"/>
      <c r="WCK852027" s="162"/>
      <c r="WMB852027" s="162"/>
      <c r="WMC852027" s="162"/>
      <c r="WMD852027" s="162"/>
      <c r="WME852027" s="162"/>
      <c r="WMF852027" s="162"/>
      <c r="WMG852027" s="162"/>
      <c r="WVX852027" s="162"/>
      <c r="WVY852027" s="162"/>
      <c r="WVZ852027" s="162"/>
      <c r="WWA852027" s="162"/>
      <c r="WWB852027" s="162"/>
      <c r="WWC852027" s="162"/>
    </row>
    <row r="852028" spans="7:789 1040:1813 2064:2837 3088:3861 4112:4885 5136:5909 6160:6933 7184:7957 8208:8981 9232:10005 10256:11029 11280:12053 12304:13077 13328:14101 14352:15125 15376:16149" ht="11.25" customHeight="1" x14ac:dyDescent="0.35">
      <c r="G852028" s="162"/>
      <c r="H852028" s="162"/>
      <c r="I852028" s="162"/>
      <c r="J852028" s="162"/>
      <c r="K852028" s="162"/>
      <c r="L852028" s="162"/>
      <c r="M852028" s="162"/>
      <c r="N852028" s="162"/>
      <c r="O852028" s="162"/>
      <c r="JL852028" s="162"/>
      <c r="JM852028" s="162"/>
      <c r="JN852028" s="162"/>
      <c r="JO852028" s="162"/>
      <c r="JP852028" s="162"/>
      <c r="JQ852028" s="162"/>
      <c r="TH852028" s="162"/>
      <c r="TI852028" s="162"/>
      <c r="TJ852028" s="162"/>
      <c r="TK852028" s="162"/>
      <c r="TL852028" s="162"/>
      <c r="TM852028" s="162"/>
      <c r="ADD852028" s="162"/>
      <c r="ADE852028" s="162"/>
      <c r="ADF852028" s="162"/>
      <c r="ADG852028" s="162"/>
      <c r="ADH852028" s="162"/>
      <c r="ADI852028" s="162"/>
      <c r="AMZ852028" s="162"/>
      <c r="ANA852028" s="162"/>
      <c r="ANB852028" s="162"/>
      <c r="ANC852028" s="162"/>
      <c r="AND852028" s="162"/>
      <c r="ANE852028" s="162"/>
      <c r="AWV852028" s="162"/>
      <c r="AWW852028" s="162"/>
      <c r="AWX852028" s="162"/>
      <c r="AWY852028" s="162"/>
      <c r="AWZ852028" s="162"/>
      <c r="AXA852028" s="162"/>
      <c r="BGR852028" s="162"/>
      <c r="BGS852028" s="162"/>
      <c r="BGT852028" s="162"/>
      <c r="BGU852028" s="162"/>
      <c r="BGV852028" s="162"/>
      <c r="BGW852028" s="162"/>
      <c r="BQN852028" s="162"/>
      <c r="BQO852028" s="162"/>
      <c r="BQP852028" s="162"/>
      <c r="BQQ852028" s="162"/>
      <c r="BQR852028" s="162"/>
      <c r="BQS852028" s="162"/>
      <c r="CAJ852028" s="162"/>
      <c r="CAK852028" s="162"/>
      <c r="CAL852028" s="162"/>
      <c r="CAM852028" s="162"/>
      <c r="CAN852028" s="162"/>
      <c r="CAO852028" s="162"/>
      <c r="CKF852028" s="162"/>
      <c r="CKG852028" s="162"/>
      <c r="CKH852028" s="162"/>
      <c r="CKI852028" s="162"/>
      <c r="CKJ852028" s="162"/>
      <c r="CKK852028" s="162"/>
      <c r="CUB852028" s="162"/>
      <c r="CUC852028" s="162"/>
      <c r="CUD852028" s="162"/>
      <c r="CUE852028" s="162"/>
      <c r="CUF852028" s="162"/>
      <c r="CUG852028" s="162"/>
      <c r="DDX852028" s="162"/>
      <c r="DDY852028" s="162"/>
      <c r="DDZ852028" s="162"/>
      <c r="DEA852028" s="162"/>
      <c r="DEB852028" s="162"/>
      <c r="DEC852028" s="162"/>
      <c r="DNT852028" s="162"/>
      <c r="DNU852028" s="162"/>
      <c r="DNV852028" s="162"/>
      <c r="DNW852028" s="162"/>
      <c r="DNX852028" s="162"/>
      <c r="DNY852028" s="162"/>
      <c r="DXP852028" s="162"/>
      <c r="DXQ852028" s="162"/>
      <c r="DXR852028" s="162"/>
      <c r="DXS852028" s="162"/>
      <c r="DXT852028" s="162"/>
      <c r="DXU852028" s="162"/>
      <c r="EHL852028" s="162"/>
      <c r="EHM852028" s="162"/>
      <c r="EHN852028" s="162"/>
      <c r="EHO852028" s="162"/>
      <c r="EHP852028" s="162"/>
      <c r="EHQ852028" s="162"/>
      <c r="ERH852028" s="162"/>
      <c r="ERI852028" s="162"/>
      <c r="ERJ852028" s="162"/>
      <c r="ERK852028" s="162"/>
      <c r="ERL852028" s="162"/>
      <c r="ERM852028" s="162"/>
      <c r="FBD852028" s="162"/>
      <c r="FBE852028" s="162"/>
      <c r="FBF852028" s="162"/>
      <c r="FBG852028" s="162"/>
      <c r="FBH852028" s="162"/>
      <c r="FBI852028" s="162"/>
      <c r="FKZ852028" s="162"/>
      <c r="FLA852028" s="162"/>
      <c r="FLB852028" s="162"/>
      <c r="FLC852028" s="162"/>
      <c r="FLD852028" s="162"/>
      <c r="FLE852028" s="162"/>
      <c r="FUV852028" s="162"/>
      <c r="FUW852028" s="162"/>
      <c r="FUX852028" s="162"/>
      <c r="FUY852028" s="162"/>
      <c r="FUZ852028" s="162"/>
      <c r="FVA852028" s="162"/>
      <c r="GER852028" s="162"/>
      <c r="GES852028" s="162"/>
      <c r="GET852028" s="162"/>
      <c r="GEU852028" s="162"/>
      <c r="GEV852028" s="162"/>
      <c r="GEW852028" s="162"/>
      <c r="GON852028" s="162"/>
      <c r="GOO852028" s="162"/>
      <c r="GOP852028" s="162"/>
      <c r="GOQ852028" s="162"/>
      <c r="GOR852028" s="162"/>
      <c r="GOS852028" s="162"/>
      <c r="GYJ852028" s="162"/>
      <c r="GYK852028" s="162"/>
      <c r="GYL852028" s="162"/>
      <c r="GYM852028" s="162"/>
      <c r="GYN852028" s="162"/>
      <c r="GYO852028" s="162"/>
      <c r="HIF852028" s="162"/>
      <c r="HIG852028" s="162"/>
      <c r="HIH852028" s="162"/>
      <c r="HII852028" s="162"/>
      <c r="HIJ852028" s="162"/>
      <c r="HIK852028" s="162"/>
      <c r="HSB852028" s="162"/>
      <c r="HSC852028" s="162"/>
      <c r="HSD852028" s="162"/>
      <c r="HSE852028" s="162"/>
      <c r="HSF852028" s="162"/>
      <c r="HSG852028" s="162"/>
      <c r="IBX852028" s="162"/>
      <c r="IBY852028" s="162"/>
      <c r="IBZ852028" s="162"/>
      <c r="ICA852028" s="162"/>
      <c r="ICB852028" s="162"/>
      <c r="ICC852028" s="162"/>
      <c r="ILT852028" s="162"/>
      <c r="ILU852028" s="162"/>
      <c r="ILV852028" s="162"/>
      <c r="ILW852028" s="162"/>
      <c r="ILX852028" s="162"/>
      <c r="ILY852028" s="162"/>
      <c r="IVP852028" s="162"/>
      <c r="IVQ852028" s="162"/>
      <c r="IVR852028" s="162"/>
      <c r="IVS852028" s="162"/>
      <c r="IVT852028" s="162"/>
      <c r="IVU852028" s="162"/>
      <c r="JFL852028" s="162"/>
      <c r="JFM852028" s="162"/>
      <c r="JFN852028" s="162"/>
      <c r="JFO852028" s="162"/>
      <c r="JFP852028" s="162"/>
      <c r="JFQ852028" s="162"/>
      <c r="JPH852028" s="162"/>
      <c r="JPI852028" s="162"/>
      <c r="JPJ852028" s="162"/>
      <c r="JPK852028" s="162"/>
      <c r="JPL852028" s="162"/>
      <c r="JPM852028" s="162"/>
      <c r="JZD852028" s="162"/>
      <c r="JZE852028" s="162"/>
      <c r="JZF852028" s="162"/>
      <c r="JZG852028" s="162"/>
      <c r="JZH852028" s="162"/>
      <c r="JZI852028" s="162"/>
      <c r="KIZ852028" s="162"/>
      <c r="KJA852028" s="162"/>
      <c r="KJB852028" s="162"/>
      <c r="KJC852028" s="162"/>
      <c r="KJD852028" s="162"/>
      <c r="KJE852028" s="162"/>
      <c r="KSV852028" s="162"/>
      <c r="KSW852028" s="162"/>
      <c r="KSX852028" s="162"/>
      <c r="KSY852028" s="162"/>
      <c r="KSZ852028" s="162"/>
      <c r="KTA852028" s="162"/>
      <c r="LCR852028" s="162"/>
      <c r="LCS852028" s="162"/>
      <c r="LCT852028" s="162"/>
      <c r="LCU852028" s="162"/>
      <c r="LCV852028" s="162"/>
      <c r="LCW852028" s="162"/>
      <c r="LMN852028" s="162"/>
      <c r="LMO852028" s="162"/>
      <c r="LMP852028" s="162"/>
      <c r="LMQ852028" s="162"/>
      <c r="LMR852028" s="162"/>
      <c r="LMS852028" s="162"/>
      <c r="LWJ852028" s="162"/>
      <c r="LWK852028" s="162"/>
      <c r="LWL852028" s="162"/>
      <c r="LWM852028" s="162"/>
      <c r="LWN852028" s="162"/>
      <c r="LWO852028" s="162"/>
      <c r="MGF852028" s="162"/>
      <c r="MGG852028" s="162"/>
      <c r="MGH852028" s="162"/>
      <c r="MGI852028" s="162"/>
      <c r="MGJ852028" s="162"/>
      <c r="MGK852028" s="162"/>
      <c r="MQB852028" s="162"/>
      <c r="MQC852028" s="162"/>
      <c r="MQD852028" s="162"/>
      <c r="MQE852028" s="162"/>
      <c r="MQF852028" s="162"/>
      <c r="MQG852028" s="162"/>
      <c r="MZX852028" s="162"/>
      <c r="MZY852028" s="162"/>
      <c r="MZZ852028" s="162"/>
      <c r="NAA852028" s="162"/>
      <c r="NAB852028" s="162"/>
      <c r="NAC852028" s="162"/>
      <c r="NJT852028" s="162"/>
      <c r="NJU852028" s="162"/>
      <c r="NJV852028" s="162"/>
      <c r="NJW852028" s="162"/>
      <c r="NJX852028" s="162"/>
      <c r="NJY852028" s="162"/>
      <c r="NTP852028" s="162"/>
      <c r="NTQ852028" s="162"/>
      <c r="NTR852028" s="162"/>
      <c r="NTS852028" s="162"/>
      <c r="NTT852028" s="162"/>
      <c r="NTU852028" s="162"/>
      <c r="ODL852028" s="162"/>
      <c r="ODM852028" s="162"/>
      <c r="ODN852028" s="162"/>
      <c r="ODO852028" s="162"/>
      <c r="ODP852028" s="162"/>
      <c r="ODQ852028" s="162"/>
      <c r="ONH852028" s="162"/>
      <c r="ONI852028" s="162"/>
      <c r="ONJ852028" s="162"/>
      <c r="ONK852028" s="162"/>
      <c r="ONL852028" s="162"/>
      <c r="ONM852028" s="162"/>
      <c r="OXD852028" s="162"/>
      <c r="OXE852028" s="162"/>
      <c r="OXF852028" s="162"/>
      <c r="OXG852028" s="162"/>
      <c r="OXH852028" s="162"/>
      <c r="OXI852028" s="162"/>
      <c r="PGZ852028" s="162"/>
      <c r="PHA852028" s="162"/>
      <c r="PHB852028" s="162"/>
      <c r="PHC852028" s="162"/>
      <c r="PHD852028" s="162"/>
      <c r="PHE852028" s="162"/>
      <c r="PQV852028" s="162"/>
      <c r="PQW852028" s="162"/>
      <c r="PQX852028" s="162"/>
      <c r="PQY852028" s="162"/>
      <c r="PQZ852028" s="162"/>
      <c r="PRA852028" s="162"/>
      <c r="QAR852028" s="162"/>
      <c r="QAS852028" s="162"/>
      <c r="QAT852028" s="162"/>
      <c r="QAU852028" s="162"/>
      <c r="QAV852028" s="162"/>
      <c r="QAW852028" s="162"/>
      <c r="QKN852028" s="162"/>
      <c r="QKO852028" s="162"/>
      <c r="QKP852028" s="162"/>
      <c r="QKQ852028" s="162"/>
      <c r="QKR852028" s="162"/>
      <c r="QKS852028" s="162"/>
      <c r="QUJ852028" s="162"/>
      <c r="QUK852028" s="162"/>
      <c r="QUL852028" s="162"/>
      <c r="QUM852028" s="162"/>
      <c r="QUN852028" s="162"/>
      <c r="QUO852028" s="162"/>
      <c r="REF852028" s="162"/>
      <c r="REG852028" s="162"/>
      <c r="REH852028" s="162"/>
      <c r="REI852028" s="162"/>
      <c r="REJ852028" s="162"/>
      <c r="REK852028" s="162"/>
      <c r="ROB852028" s="162"/>
      <c r="ROC852028" s="162"/>
      <c r="ROD852028" s="162"/>
      <c r="ROE852028" s="162"/>
      <c r="ROF852028" s="162"/>
      <c r="ROG852028" s="162"/>
      <c r="RXX852028" s="162"/>
      <c r="RXY852028" s="162"/>
      <c r="RXZ852028" s="162"/>
      <c r="RYA852028" s="162"/>
      <c r="RYB852028" s="162"/>
      <c r="RYC852028" s="162"/>
      <c r="SHT852028" s="162"/>
      <c r="SHU852028" s="162"/>
      <c r="SHV852028" s="162"/>
      <c r="SHW852028" s="162"/>
      <c r="SHX852028" s="162"/>
      <c r="SHY852028" s="162"/>
      <c r="SRP852028" s="162"/>
      <c r="SRQ852028" s="162"/>
      <c r="SRR852028" s="162"/>
      <c r="SRS852028" s="162"/>
      <c r="SRT852028" s="162"/>
      <c r="SRU852028" s="162"/>
      <c r="TBL852028" s="162"/>
      <c r="TBM852028" s="162"/>
      <c r="TBN852028" s="162"/>
      <c r="TBO852028" s="162"/>
      <c r="TBP852028" s="162"/>
      <c r="TBQ852028" s="162"/>
      <c r="TLH852028" s="162"/>
      <c r="TLI852028" s="162"/>
      <c r="TLJ852028" s="162"/>
      <c r="TLK852028" s="162"/>
      <c r="TLL852028" s="162"/>
      <c r="TLM852028" s="162"/>
      <c r="TVD852028" s="162"/>
      <c r="TVE852028" s="162"/>
      <c r="TVF852028" s="162"/>
      <c r="TVG852028" s="162"/>
      <c r="TVH852028" s="162"/>
      <c r="TVI852028" s="162"/>
      <c r="UEZ852028" s="162"/>
      <c r="UFA852028" s="162"/>
      <c r="UFB852028" s="162"/>
      <c r="UFC852028" s="162"/>
      <c r="UFD852028" s="162"/>
      <c r="UFE852028" s="162"/>
      <c r="UOV852028" s="162"/>
      <c r="UOW852028" s="162"/>
      <c r="UOX852028" s="162"/>
      <c r="UOY852028" s="162"/>
      <c r="UOZ852028" s="162"/>
      <c r="UPA852028" s="162"/>
      <c r="UYR852028" s="162"/>
      <c r="UYS852028" s="162"/>
      <c r="UYT852028" s="162"/>
      <c r="UYU852028" s="162"/>
      <c r="UYV852028" s="162"/>
      <c r="UYW852028" s="162"/>
      <c r="VIN852028" s="162"/>
      <c r="VIO852028" s="162"/>
      <c r="VIP852028" s="162"/>
      <c r="VIQ852028" s="162"/>
      <c r="VIR852028" s="162"/>
      <c r="VIS852028" s="162"/>
      <c r="VSJ852028" s="162"/>
      <c r="VSK852028" s="162"/>
      <c r="VSL852028" s="162"/>
      <c r="VSM852028" s="162"/>
      <c r="VSN852028" s="162"/>
      <c r="VSO852028" s="162"/>
      <c r="WCF852028" s="162"/>
      <c r="WCG852028" s="162"/>
      <c r="WCH852028" s="162"/>
      <c r="WCI852028" s="162"/>
      <c r="WCJ852028" s="162"/>
      <c r="WCK852028" s="162"/>
      <c r="WMB852028" s="162"/>
      <c r="WMC852028" s="162"/>
      <c r="WMD852028" s="162"/>
      <c r="WME852028" s="162"/>
      <c r="WMF852028" s="162"/>
      <c r="WMG852028" s="162"/>
      <c r="WVX852028" s="162"/>
      <c r="WVY852028" s="162"/>
      <c r="WVZ852028" s="162"/>
      <c r="WWA852028" s="162"/>
      <c r="WWB852028" s="162"/>
      <c r="WWC852028" s="162"/>
    </row>
    <row r="852029" spans="7:789 1040:1813 2064:2837 3088:3861 4112:4885 5136:5909 6160:6933 7184:7957 8208:8981 9232:10005 10256:11029 11280:12053 12304:13077 13328:14101 14352:15125 15376:16149" ht="11.25" customHeight="1" x14ac:dyDescent="0.35">
      <c r="G852029" s="162"/>
      <c r="H852029" s="162"/>
      <c r="I852029" s="162"/>
      <c r="J852029" s="162"/>
      <c r="K852029" s="162"/>
      <c r="L852029" s="162"/>
      <c r="M852029" s="162"/>
      <c r="N852029" s="162"/>
      <c r="O852029" s="162"/>
      <c r="JL852029" s="162"/>
      <c r="JM852029" s="162"/>
      <c r="JN852029" s="162"/>
      <c r="JO852029" s="162"/>
      <c r="JP852029" s="162"/>
      <c r="JQ852029" s="162"/>
      <c r="TH852029" s="162"/>
      <c r="TI852029" s="162"/>
      <c r="TJ852029" s="162"/>
      <c r="TK852029" s="162"/>
      <c r="TL852029" s="162"/>
      <c r="TM852029" s="162"/>
      <c r="ADD852029" s="162"/>
      <c r="ADE852029" s="162"/>
      <c r="ADF852029" s="162"/>
      <c r="ADG852029" s="162"/>
      <c r="ADH852029" s="162"/>
      <c r="ADI852029" s="162"/>
      <c r="AMZ852029" s="162"/>
      <c r="ANA852029" s="162"/>
      <c r="ANB852029" s="162"/>
      <c r="ANC852029" s="162"/>
      <c r="AND852029" s="162"/>
      <c r="ANE852029" s="162"/>
      <c r="AWV852029" s="162"/>
      <c r="AWW852029" s="162"/>
      <c r="AWX852029" s="162"/>
      <c r="AWY852029" s="162"/>
      <c r="AWZ852029" s="162"/>
      <c r="AXA852029" s="162"/>
      <c r="BGR852029" s="162"/>
      <c r="BGS852029" s="162"/>
      <c r="BGT852029" s="162"/>
      <c r="BGU852029" s="162"/>
      <c r="BGV852029" s="162"/>
      <c r="BGW852029" s="162"/>
      <c r="BQN852029" s="162"/>
      <c r="BQO852029" s="162"/>
      <c r="BQP852029" s="162"/>
      <c r="BQQ852029" s="162"/>
      <c r="BQR852029" s="162"/>
      <c r="BQS852029" s="162"/>
      <c r="CAJ852029" s="162"/>
      <c r="CAK852029" s="162"/>
      <c r="CAL852029" s="162"/>
      <c r="CAM852029" s="162"/>
      <c r="CAN852029" s="162"/>
      <c r="CAO852029" s="162"/>
      <c r="CKF852029" s="162"/>
      <c r="CKG852029" s="162"/>
      <c r="CKH852029" s="162"/>
      <c r="CKI852029" s="162"/>
      <c r="CKJ852029" s="162"/>
      <c r="CKK852029" s="162"/>
      <c r="CUB852029" s="162"/>
      <c r="CUC852029" s="162"/>
      <c r="CUD852029" s="162"/>
      <c r="CUE852029" s="162"/>
      <c r="CUF852029" s="162"/>
      <c r="CUG852029" s="162"/>
      <c r="DDX852029" s="162"/>
      <c r="DDY852029" s="162"/>
      <c r="DDZ852029" s="162"/>
      <c r="DEA852029" s="162"/>
      <c r="DEB852029" s="162"/>
      <c r="DEC852029" s="162"/>
      <c r="DNT852029" s="162"/>
      <c r="DNU852029" s="162"/>
      <c r="DNV852029" s="162"/>
      <c r="DNW852029" s="162"/>
      <c r="DNX852029" s="162"/>
      <c r="DNY852029" s="162"/>
      <c r="DXP852029" s="162"/>
      <c r="DXQ852029" s="162"/>
      <c r="DXR852029" s="162"/>
      <c r="DXS852029" s="162"/>
      <c r="DXT852029" s="162"/>
      <c r="DXU852029" s="162"/>
      <c r="EHL852029" s="162"/>
      <c r="EHM852029" s="162"/>
      <c r="EHN852029" s="162"/>
      <c r="EHO852029" s="162"/>
      <c r="EHP852029" s="162"/>
      <c r="EHQ852029" s="162"/>
      <c r="ERH852029" s="162"/>
      <c r="ERI852029" s="162"/>
      <c r="ERJ852029" s="162"/>
      <c r="ERK852029" s="162"/>
      <c r="ERL852029" s="162"/>
      <c r="ERM852029" s="162"/>
      <c r="FBD852029" s="162"/>
      <c r="FBE852029" s="162"/>
      <c r="FBF852029" s="162"/>
      <c r="FBG852029" s="162"/>
      <c r="FBH852029" s="162"/>
      <c r="FBI852029" s="162"/>
      <c r="FKZ852029" s="162"/>
      <c r="FLA852029" s="162"/>
      <c r="FLB852029" s="162"/>
      <c r="FLC852029" s="162"/>
      <c r="FLD852029" s="162"/>
      <c r="FLE852029" s="162"/>
      <c r="FUV852029" s="162"/>
      <c r="FUW852029" s="162"/>
      <c r="FUX852029" s="162"/>
      <c r="FUY852029" s="162"/>
      <c r="FUZ852029" s="162"/>
      <c r="FVA852029" s="162"/>
      <c r="GER852029" s="162"/>
      <c r="GES852029" s="162"/>
      <c r="GET852029" s="162"/>
      <c r="GEU852029" s="162"/>
      <c r="GEV852029" s="162"/>
      <c r="GEW852029" s="162"/>
      <c r="GON852029" s="162"/>
      <c r="GOO852029" s="162"/>
      <c r="GOP852029" s="162"/>
      <c r="GOQ852029" s="162"/>
      <c r="GOR852029" s="162"/>
      <c r="GOS852029" s="162"/>
      <c r="GYJ852029" s="162"/>
      <c r="GYK852029" s="162"/>
      <c r="GYL852029" s="162"/>
      <c r="GYM852029" s="162"/>
      <c r="GYN852029" s="162"/>
      <c r="GYO852029" s="162"/>
      <c r="HIF852029" s="162"/>
      <c r="HIG852029" s="162"/>
      <c r="HIH852029" s="162"/>
      <c r="HII852029" s="162"/>
      <c r="HIJ852029" s="162"/>
      <c r="HIK852029" s="162"/>
      <c r="HSB852029" s="162"/>
      <c r="HSC852029" s="162"/>
      <c r="HSD852029" s="162"/>
      <c r="HSE852029" s="162"/>
      <c r="HSF852029" s="162"/>
      <c r="HSG852029" s="162"/>
      <c r="IBX852029" s="162"/>
      <c r="IBY852029" s="162"/>
      <c r="IBZ852029" s="162"/>
      <c r="ICA852029" s="162"/>
      <c r="ICB852029" s="162"/>
      <c r="ICC852029" s="162"/>
      <c r="ILT852029" s="162"/>
      <c r="ILU852029" s="162"/>
      <c r="ILV852029" s="162"/>
      <c r="ILW852029" s="162"/>
      <c r="ILX852029" s="162"/>
      <c r="ILY852029" s="162"/>
      <c r="IVP852029" s="162"/>
      <c r="IVQ852029" s="162"/>
      <c r="IVR852029" s="162"/>
      <c r="IVS852029" s="162"/>
      <c r="IVT852029" s="162"/>
      <c r="IVU852029" s="162"/>
      <c r="JFL852029" s="162"/>
      <c r="JFM852029" s="162"/>
      <c r="JFN852029" s="162"/>
      <c r="JFO852029" s="162"/>
      <c r="JFP852029" s="162"/>
      <c r="JFQ852029" s="162"/>
      <c r="JPH852029" s="162"/>
      <c r="JPI852029" s="162"/>
      <c r="JPJ852029" s="162"/>
      <c r="JPK852029" s="162"/>
      <c r="JPL852029" s="162"/>
      <c r="JPM852029" s="162"/>
      <c r="JZD852029" s="162"/>
      <c r="JZE852029" s="162"/>
      <c r="JZF852029" s="162"/>
      <c r="JZG852029" s="162"/>
      <c r="JZH852029" s="162"/>
      <c r="JZI852029" s="162"/>
      <c r="KIZ852029" s="162"/>
      <c r="KJA852029" s="162"/>
      <c r="KJB852029" s="162"/>
      <c r="KJC852029" s="162"/>
      <c r="KJD852029" s="162"/>
      <c r="KJE852029" s="162"/>
      <c r="KSV852029" s="162"/>
      <c r="KSW852029" s="162"/>
      <c r="KSX852029" s="162"/>
      <c r="KSY852029" s="162"/>
      <c r="KSZ852029" s="162"/>
      <c r="KTA852029" s="162"/>
      <c r="LCR852029" s="162"/>
      <c r="LCS852029" s="162"/>
      <c r="LCT852029" s="162"/>
      <c r="LCU852029" s="162"/>
      <c r="LCV852029" s="162"/>
      <c r="LCW852029" s="162"/>
      <c r="LMN852029" s="162"/>
      <c r="LMO852029" s="162"/>
      <c r="LMP852029" s="162"/>
      <c r="LMQ852029" s="162"/>
      <c r="LMR852029" s="162"/>
      <c r="LMS852029" s="162"/>
      <c r="LWJ852029" s="162"/>
      <c r="LWK852029" s="162"/>
      <c r="LWL852029" s="162"/>
      <c r="LWM852029" s="162"/>
      <c r="LWN852029" s="162"/>
      <c r="LWO852029" s="162"/>
      <c r="MGF852029" s="162"/>
      <c r="MGG852029" s="162"/>
      <c r="MGH852029" s="162"/>
      <c r="MGI852029" s="162"/>
      <c r="MGJ852029" s="162"/>
      <c r="MGK852029" s="162"/>
      <c r="MQB852029" s="162"/>
      <c r="MQC852029" s="162"/>
      <c r="MQD852029" s="162"/>
      <c r="MQE852029" s="162"/>
      <c r="MQF852029" s="162"/>
      <c r="MQG852029" s="162"/>
      <c r="MZX852029" s="162"/>
      <c r="MZY852029" s="162"/>
      <c r="MZZ852029" s="162"/>
      <c r="NAA852029" s="162"/>
      <c r="NAB852029" s="162"/>
      <c r="NAC852029" s="162"/>
      <c r="NJT852029" s="162"/>
      <c r="NJU852029" s="162"/>
      <c r="NJV852029" s="162"/>
      <c r="NJW852029" s="162"/>
      <c r="NJX852029" s="162"/>
      <c r="NJY852029" s="162"/>
      <c r="NTP852029" s="162"/>
      <c r="NTQ852029" s="162"/>
      <c r="NTR852029" s="162"/>
      <c r="NTS852029" s="162"/>
      <c r="NTT852029" s="162"/>
      <c r="NTU852029" s="162"/>
      <c r="ODL852029" s="162"/>
      <c r="ODM852029" s="162"/>
      <c r="ODN852029" s="162"/>
      <c r="ODO852029" s="162"/>
      <c r="ODP852029" s="162"/>
      <c r="ODQ852029" s="162"/>
      <c r="ONH852029" s="162"/>
      <c r="ONI852029" s="162"/>
      <c r="ONJ852029" s="162"/>
      <c r="ONK852029" s="162"/>
      <c r="ONL852029" s="162"/>
      <c r="ONM852029" s="162"/>
      <c r="OXD852029" s="162"/>
      <c r="OXE852029" s="162"/>
      <c r="OXF852029" s="162"/>
      <c r="OXG852029" s="162"/>
      <c r="OXH852029" s="162"/>
      <c r="OXI852029" s="162"/>
      <c r="PGZ852029" s="162"/>
      <c r="PHA852029" s="162"/>
      <c r="PHB852029" s="162"/>
      <c r="PHC852029" s="162"/>
      <c r="PHD852029" s="162"/>
      <c r="PHE852029" s="162"/>
      <c r="PQV852029" s="162"/>
      <c r="PQW852029" s="162"/>
      <c r="PQX852029" s="162"/>
      <c r="PQY852029" s="162"/>
      <c r="PQZ852029" s="162"/>
      <c r="PRA852029" s="162"/>
      <c r="QAR852029" s="162"/>
      <c r="QAS852029" s="162"/>
      <c r="QAT852029" s="162"/>
      <c r="QAU852029" s="162"/>
      <c r="QAV852029" s="162"/>
      <c r="QAW852029" s="162"/>
      <c r="QKN852029" s="162"/>
      <c r="QKO852029" s="162"/>
      <c r="QKP852029" s="162"/>
      <c r="QKQ852029" s="162"/>
      <c r="QKR852029" s="162"/>
      <c r="QKS852029" s="162"/>
      <c r="QUJ852029" s="162"/>
      <c r="QUK852029" s="162"/>
      <c r="QUL852029" s="162"/>
      <c r="QUM852029" s="162"/>
      <c r="QUN852029" s="162"/>
      <c r="QUO852029" s="162"/>
      <c r="REF852029" s="162"/>
      <c r="REG852029" s="162"/>
      <c r="REH852029" s="162"/>
      <c r="REI852029" s="162"/>
      <c r="REJ852029" s="162"/>
      <c r="REK852029" s="162"/>
      <c r="ROB852029" s="162"/>
      <c r="ROC852029" s="162"/>
      <c r="ROD852029" s="162"/>
      <c r="ROE852029" s="162"/>
      <c r="ROF852029" s="162"/>
      <c r="ROG852029" s="162"/>
      <c r="RXX852029" s="162"/>
      <c r="RXY852029" s="162"/>
      <c r="RXZ852029" s="162"/>
      <c r="RYA852029" s="162"/>
      <c r="RYB852029" s="162"/>
      <c r="RYC852029" s="162"/>
      <c r="SHT852029" s="162"/>
      <c r="SHU852029" s="162"/>
      <c r="SHV852029" s="162"/>
      <c r="SHW852029" s="162"/>
      <c r="SHX852029" s="162"/>
      <c r="SHY852029" s="162"/>
      <c r="SRP852029" s="162"/>
      <c r="SRQ852029" s="162"/>
      <c r="SRR852029" s="162"/>
      <c r="SRS852029" s="162"/>
      <c r="SRT852029" s="162"/>
      <c r="SRU852029" s="162"/>
      <c r="TBL852029" s="162"/>
      <c r="TBM852029" s="162"/>
      <c r="TBN852029" s="162"/>
      <c r="TBO852029" s="162"/>
      <c r="TBP852029" s="162"/>
      <c r="TBQ852029" s="162"/>
      <c r="TLH852029" s="162"/>
      <c r="TLI852029" s="162"/>
      <c r="TLJ852029" s="162"/>
      <c r="TLK852029" s="162"/>
      <c r="TLL852029" s="162"/>
      <c r="TLM852029" s="162"/>
      <c r="TVD852029" s="162"/>
      <c r="TVE852029" s="162"/>
      <c r="TVF852029" s="162"/>
      <c r="TVG852029" s="162"/>
      <c r="TVH852029" s="162"/>
      <c r="TVI852029" s="162"/>
      <c r="UEZ852029" s="162"/>
      <c r="UFA852029" s="162"/>
      <c r="UFB852029" s="162"/>
      <c r="UFC852029" s="162"/>
      <c r="UFD852029" s="162"/>
      <c r="UFE852029" s="162"/>
      <c r="UOV852029" s="162"/>
      <c r="UOW852029" s="162"/>
      <c r="UOX852029" s="162"/>
      <c r="UOY852029" s="162"/>
      <c r="UOZ852029" s="162"/>
      <c r="UPA852029" s="162"/>
      <c r="UYR852029" s="162"/>
      <c r="UYS852029" s="162"/>
      <c r="UYT852029" s="162"/>
      <c r="UYU852029" s="162"/>
      <c r="UYV852029" s="162"/>
      <c r="UYW852029" s="162"/>
      <c r="VIN852029" s="162"/>
      <c r="VIO852029" s="162"/>
      <c r="VIP852029" s="162"/>
      <c r="VIQ852029" s="162"/>
      <c r="VIR852029" s="162"/>
      <c r="VIS852029" s="162"/>
      <c r="VSJ852029" s="162"/>
      <c r="VSK852029" s="162"/>
      <c r="VSL852029" s="162"/>
      <c r="VSM852029" s="162"/>
      <c r="VSN852029" s="162"/>
      <c r="VSO852029" s="162"/>
      <c r="WCF852029" s="162"/>
      <c r="WCG852029" s="162"/>
      <c r="WCH852029" s="162"/>
      <c r="WCI852029" s="162"/>
      <c r="WCJ852029" s="162"/>
      <c r="WCK852029" s="162"/>
      <c r="WMB852029" s="162"/>
      <c r="WMC852029" s="162"/>
      <c r="WMD852029" s="162"/>
      <c r="WME852029" s="162"/>
      <c r="WMF852029" s="162"/>
      <c r="WMG852029" s="162"/>
      <c r="WVX852029" s="162"/>
      <c r="WVY852029" s="162"/>
      <c r="WVZ852029" s="162"/>
      <c r="WWA852029" s="162"/>
      <c r="WWB852029" s="162"/>
      <c r="WWC852029" s="162"/>
    </row>
    <row r="852030" spans="7:789 1040:1813 2064:2837 3088:3861 4112:4885 5136:5909 6160:6933 7184:7957 8208:8981 9232:10005 10256:11029 11280:12053 12304:13077 13328:14101 14352:15125 15376:16149" ht="11.25" customHeight="1" x14ac:dyDescent="0.35">
      <c r="G852030" s="162"/>
      <c r="H852030" s="162"/>
      <c r="I852030" s="162"/>
      <c r="J852030" s="162"/>
      <c r="K852030" s="162"/>
      <c r="L852030" s="162"/>
      <c r="M852030" s="162"/>
      <c r="N852030" s="162"/>
      <c r="O852030" s="162"/>
      <c r="JL852030" s="162"/>
      <c r="JM852030" s="162"/>
      <c r="JN852030" s="162"/>
      <c r="JO852030" s="162"/>
      <c r="JP852030" s="162"/>
      <c r="JQ852030" s="162"/>
      <c r="TH852030" s="162"/>
      <c r="TI852030" s="162"/>
      <c r="TJ852030" s="162"/>
      <c r="TK852030" s="162"/>
      <c r="TL852030" s="162"/>
      <c r="TM852030" s="162"/>
      <c r="ADD852030" s="162"/>
      <c r="ADE852030" s="162"/>
      <c r="ADF852030" s="162"/>
      <c r="ADG852030" s="162"/>
      <c r="ADH852030" s="162"/>
      <c r="ADI852030" s="162"/>
      <c r="AMZ852030" s="162"/>
      <c r="ANA852030" s="162"/>
      <c r="ANB852030" s="162"/>
      <c r="ANC852030" s="162"/>
      <c r="AND852030" s="162"/>
      <c r="ANE852030" s="162"/>
      <c r="AWV852030" s="162"/>
      <c r="AWW852030" s="162"/>
      <c r="AWX852030" s="162"/>
      <c r="AWY852030" s="162"/>
      <c r="AWZ852030" s="162"/>
      <c r="AXA852030" s="162"/>
      <c r="BGR852030" s="162"/>
      <c r="BGS852030" s="162"/>
      <c r="BGT852030" s="162"/>
      <c r="BGU852030" s="162"/>
      <c r="BGV852030" s="162"/>
      <c r="BGW852030" s="162"/>
      <c r="BQN852030" s="162"/>
      <c r="BQO852030" s="162"/>
      <c r="BQP852030" s="162"/>
      <c r="BQQ852030" s="162"/>
      <c r="BQR852030" s="162"/>
      <c r="BQS852030" s="162"/>
      <c r="CAJ852030" s="162"/>
      <c r="CAK852030" s="162"/>
      <c r="CAL852030" s="162"/>
      <c r="CAM852030" s="162"/>
      <c r="CAN852030" s="162"/>
      <c r="CAO852030" s="162"/>
      <c r="CKF852030" s="162"/>
      <c r="CKG852030" s="162"/>
      <c r="CKH852030" s="162"/>
      <c r="CKI852030" s="162"/>
      <c r="CKJ852030" s="162"/>
      <c r="CKK852030" s="162"/>
      <c r="CUB852030" s="162"/>
      <c r="CUC852030" s="162"/>
      <c r="CUD852030" s="162"/>
      <c r="CUE852030" s="162"/>
      <c r="CUF852030" s="162"/>
      <c r="CUG852030" s="162"/>
      <c r="DDX852030" s="162"/>
      <c r="DDY852030" s="162"/>
      <c r="DDZ852030" s="162"/>
      <c r="DEA852030" s="162"/>
      <c r="DEB852030" s="162"/>
      <c r="DEC852030" s="162"/>
      <c r="DNT852030" s="162"/>
      <c r="DNU852030" s="162"/>
      <c r="DNV852030" s="162"/>
      <c r="DNW852030" s="162"/>
      <c r="DNX852030" s="162"/>
      <c r="DNY852030" s="162"/>
      <c r="DXP852030" s="162"/>
      <c r="DXQ852030" s="162"/>
      <c r="DXR852030" s="162"/>
      <c r="DXS852030" s="162"/>
      <c r="DXT852030" s="162"/>
      <c r="DXU852030" s="162"/>
      <c r="EHL852030" s="162"/>
      <c r="EHM852030" s="162"/>
      <c r="EHN852030" s="162"/>
      <c r="EHO852030" s="162"/>
      <c r="EHP852030" s="162"/>
      <c r="EHQ852030" s="162"/>
      <c r="ERH852030" s="162"/>
      <c r="ERI852030" s="162"/>
      <c r="ERJ852030" s="162"/>
      <c r="ERK852030" s="162"/>
      <c r="ERL852030" s="162"/>
      <c r="ERM852030" s="162"/>
      <c r="FBD852030" s="162"/>
      <c r="FBE852030" s="162"/>
      <c r="FBF852030" s="162"/>
      <c r="FBG852030" s="162"/>
      <c r="FBH852030" s="162"/>
      <c r="FBI852030" s="162"/>
      <c r="FKZ852030" s="162"/>
      <c r="FLA852030" s="162"/>
      <c r="FLB852030" s="162"/>
      <c r="FLC852030" s="162"/>
      <c r="FLD852030" s="162"/>
      <c r="FLE852030" s="162"/>
      <c r="FUV852030" s="162"/>
      <c r="FUW852030" s="162"/>
      <c r="FUX852030" s="162"/>
      <c r="FUY852030" s="162"/>
      <c r="FUZ852030" s="162"/>
      <c r="FVA852030" s="162"/>
      <c r="GER852030" s="162"/>
      <c r="GES852030" s="162"/>
      <c r="GET852030" s="162"/>
      <c r="GEU852030" s="162"/>
      <c r="GEV852030" s="162"/>
      <c r="GEW852030" s="162"/>
      <c r="GON852030" s="162"/>
      <c r="GOO852030" s="162"/>
      <c r="GOP852030" s="162"/>
      <c r="GOQ852030" s="162"/>
      <c r="GOR852030" s="162"/>
      <c r="GOS852030" s="162"/>
      <c r="GYJ852030" s="162"/>
      <c r="GYK852030" s="162"/>
      <c r="GYL852030" s="162"/>
      <c r="GYM852030" s="162"/>
      <c r="GYN852030" s="162"/>
      <c r="GYO852030" s="162"/>
      <c r="HIF852030" s="162"/>
      <c r="HIG852030" s="162"/>
      <c r="HIH852030" s="162"/>
      <c r="HII852030" s="162"/>
      <c r="HIJ852030" s="162"/>
      <c r="HIK852030" s="162"/>
      <c r="HSB852030" s="162"/>
      <c r="HSC852030" s="162"/>
      <c r="HSD852030" s="162"/>
      <c r="HSE852030" s="162"/>
      <c r="HSF852030" s="162"/>
      <c r="HSG852030" s="162"/>
      <c r="IBX852030" s="162"/>
      <c r="IBY852030" s="162"/>
      <c r="IBZ852030" s="162"/>
      <c r="ICA852030" s="162"/>
      <c r="ICB852030" s="162"/>
      <c r="ICC852030" s="162"/>
      <c r="ILT852030" s="162"/>
      <c r="ILU852030" s="162"/>
      <c r="ILV852030" s="162"/>
      <c r="ILW852030" s="162"/>
      <c r="ILX852030" s="162"/>
      <c r="ILY852030" s="162"/>
      <c r="IVP852030" s="162"/>
      <c r="IVQ852030" s="162"/>
      <c r="IVR852030" s="162"/>
      <c r="IVS852030" s="162"/>
      <c r="IVT852030" s="162"/>
      <c r="IVU852030" s="162"/>
      <c r="JFL852030" s="162"/>
      <c r="JFM852030" s="162"/>
      <c r="JFN852030" s="162"/>
      <c r="JFO852030" s="162"/>
      <c r="JFP852030" s="162"/>
      <c r="JFQ852030" s="162"/>
      <c r="JPH852030" s="162"/>
      <c r="JPI852030" s="162"/>
      <c r="JPJ852030" s="162"/>
      <c r="JPK852030" s="162"/>
      <c r="JPL852030" s="162"/>
      <c r="JPM852030" s="162"/>
      <c r="JZD852030" s="162"/>
      <c r="JZE852030" s="162"/>
      <c r="JZF852030" s="162"/>
      <c r="JZG852030" s="162"/>
      <c r="JZH852030" s="162"/>
      <c r="JZI852030" s="162"/>
      <c r="KIZ852030" s="162"/>
      <c r="KJA852030" s="162"/>
      <c r="KJB852030" s="162"/>
      <c r="KJC852030" s="162"/>
      <c r="KJD852030" s="162"/>
      <c r="KJE852030" s="162"/>
      <c r="KSV852030" s="162"/>
      <c r="KSW852030" s="162"/>
      <c r="KSX852030" s="162"/>
      <c r="KSY852030" s="162"/>
      <c r="KSZ852030" s="162"/>
      <c r="KTA852030" s="162"/>
      <c r="LCR852030" s="162"/>
      <c r="LCS852030" s="162"/>
      <c r="LCT852030" s="162"/>
      <c r="LCU852030" s="162"/>
      <c r="LCV852030" s="162"/>
      <c r="LCW852030" s="162"/>
      <c r="LMN852030" s="162"/>
      <c r="LMO852030" s="162"/>
      <c r="LMP852030" s="162"/>
      <c r="LMQ852030" s="162"/>
      <c r="LMR852030" s="162"/>
      <c r="LMS852030" s="162"/>
      <c r="LWJ852030" s="162"/>
      <c r="LWK852030" s="162"/>
      <c r="LWL852030" s="162"/>
      <c r="LWM852030" s="162"/>
      <c r="LWN852030" s="162"/>
      <c r="LWO852030" s="162"/>
      <c r="MGF852030" s="162"/>
      <c r="MGG852030" s="162"/>
      <c r="MGH852030" s="162"/>
      <c r="MGI852030" s="162"/>
      <c r="MGJ852030" s="162"/>
      <c r="MGK852030" s="162"/>
      <c r="MQB852030" s="162"/>
      <c r="MQC852030" s="162"/>
      <c r="MQD852030" s="162"/>
      <c r="MQE852030" s="162"/>
      <c r="MQF852030" s="162"/>
      <c r="MQG852030" s="162"/>
      <c r="MZX852030" s="162"/>
      <c r="MZY852030" s="162"/>
      <c r="MZZ852030" s="162"/>
      <c r="NAA852030" s="162"/>
      <c r="NAB852030" s="162"/>
      <c r="NAC852030" s="162"/>
      <c r="NJT852030" s="162"/>
      <c r="NJU852030" s="162"/>
      <c r="NJV852030" s="162"/>
      <c r="NJW852030" s="162"/>
      <c r="NJX852030" s="162"/>
      <c r="NJY852030" s="162"/>
      <c r="NTP852030" s="162"/>
      <c r="NTQ852030" s="162"/>
      <c r="NTR852030" s="162"/>
      <c r="NTS852030" s="162"/>
      <c r="NTT852030" s="162"/>
      <c r="NTU852030" s="162"/>
      <c r="ODL852030" s="162"/>
      <c r="ODM852030" s="162"/>
      <c r="ODN852030" s="162"/>
      <c r="ODO852030" s="162"/>
      <c r="ODP852030" s="162"/>
      <c r="ODQ852030" s="162"/>
      <c r="ONH852030" s="162"/>
      <c r="ONI852030" s="162"/>
      <c r="ONJ852030" s="162"/>
      <c r="ONK852030" s="162"/>
      <c r="ONL852030" s="162"/>
      <c r="ONM852030" s="162"/>
      <c r="OXD852030" s="162"/>
      <c r="OXE852030" s="162"/>
      <c r="OXF852030" s="162"/>
      <c r="OXG852030" s="162"/>
      <c r="OXH852030" s="162"/>
      <c r="OXI852030" s="162"/>
      <c r="PGZ852030" s="162"/>
      <c r="PHA852030" s="162"/>
      <c r="PHB852030" s="162"/>
      <c r="PHC852030" s="162"/>
      <c r="PHD852030" s="162"/>
      <c r="PHE852030" s="162"/>
      <c r="PQV852030" s="162"/>
      <c r="PQW852030" s="162"/>
      <c r="PQX852030" s="162"/>
      <c r="PQY852030" s="162"/>
      <c r="PQZ852030" s="162"/>
      <c r="PRA852030" s="162"/>
      <c r="QAR852030" s="162"/>
      <c r="QAS852030" s="162"/>
      <c r="QAT852030" s="162"/>
      <c r="QAU852030" s="162"/>
      <c r="QAV852030" s="162"/>
      <c r="QAW852030" s="162"/>
      <c r="QKN852030" s="162"/>
      <c r="QKO852030" s="162"/>
      <c r="QKP852030" s="162"/>
      <c r="QKQ852030" s="162"/>
      <c r="QKR852030" s="162"/>
      <c r="QKS852030" s="162"/>
      <c r="QUJ852030" s="162"/>
      <c r="QUK852030" s="162"/>
      <c r="QUL852030" s="162"/>
      <c r="QUM852030" s="162"/>
      <c r="QUN852030" s="162"/>
      <c r="QUO852030" s="162"/>
      <c r="REF852030" s="162"/>
      <c r="REG852030" s="162"/>
      <c r="REH852030" s="162"/>
      <c r="REI852030" s="162"/>
      <c r="REJ852030" s="162"/>
      <c r="REK852030" s="162"/>
      <c r="ROB852030" s="162"/>
      <c r="ROC852030" s="162"/>
      <c r="ROD852030" s="162"/>
      <c r="ROE852030" s="162"/>
      <c r="ROF852030" s="162"/>
      <c r="ROG852030" s="162"/>
      <c r="RXX852030" s="162"/>
      <c r="RXY852030" s="162"/>
      <c r="RXZ852030" s="162"/>
      <c r="RYA852030" s="162"/>
      <c r="RYB852030" s="162"/>
      <c r="RYC852030" s="162"/>
      <c r="SHT852030" s="162"/>
      <c r="SHU852030" s="162"/>
      <c r="SHV852030" s="162"/>
      <c r="SHW852030" s="162"/>
      <c r="SHX852030" s="162"/>
      <c r="SHY852030" s="162"/>
      <c r="SRP852030" s="162"/>
      <c r="SRQ852030" s="162"/>
      <c r="SRR852030" s="162"/>
      <c r="SRS852030" s="162"/>
      <c r="SRT852030" s="162"/>
      <c r="SRU852030" s="162"/>
      <c r="TBL852030" s="162"/>
      <c r="TBM852030" s="162"/>
      <c r="TBN852030" s="162"/>
      <c r="TBO852030" s="162"/>
      <c r="TBP852030" s="162"/>
      <c r="TBQ852030" s="162"/>
      <c r="TLH852030" s="162"/>
      <c r="TLI852030" s="162"/>
      <c r="TLJ852030" s="162"/>
      <c r="TLK852030" s="162"/>
      <c r="TLL852030" s="162"/>
      <c r="TLM852030" s="162"/>
      <c r="TVD852030" s="162"/>
      <c r="TVE852030" s="162"/>
      <c r="TVF852030" s="162"/>
      <c r="TVG852030" s="162"/>
      <c r="TVH852030" s="162"/>
      <c r="TVI852030" s="162"/>
      <c r="UEZ852030" s="162"/>
      <c r="UFA852030" s="162"/>
      <c r="UFB852030" s="162"/>
      <c r="UFC852030" s="162"/>
      <c r="UFD852030" s="162"/>
      <c r="UFE852030" s="162"/>
      <c r="UOV852030" s="162"/>
      <c r="UOW852030" s="162"/>
      <c r="UOX852030" s="162"/>
      <c r="UOY852030" s="162"/>
      <c r="UOZ852030" s="162"/>
      <c r="UPA852030" s="162"/>
      <c r="UYR852030" s="162"/>
      <c r="UYS852030" s="162"/>
      <c r="UYT852030" s="162"/>
      <c r="UYU852030" s="162"/>
      <c r="UYV852030" s="162"/>
      <c r="UYW852030" s="162"/>
      <c r="VIN852030" s="162"/>
      <c r="VIO852030" s="162"/>
      <c r="VIP852030" s="162"/>
      <c r="VIQ852030" s="162"/>
      <c r="VIR852030" s="162"/>
      <c r="VIS852030" s="162"/>
      <c r="VSJ852030" s="162"/>
      <c r="VSK852030" s="162"/>
      <c r="VSL852030" s="162"/>
      <c r="VSM852030" s="162"/>
      <c r="VSN852030" s="162"/>
      <c r="VSO852030" s="162"/>
      <c r="WCF852030" s="162"/>
      <c r="WCG852030" s="162"/>
      <c r="WCH852030" s="162"/>
      <c r="WCI852030" s="162"/>
      <c r="WCJ852030" s="162"/>
      <c r="WCK852030" s="162"/>
      <c r="WMB852030" s="162"/>
      <c r="WMC852030" s="162"/>
      <c r="WMD852030" s="162"/>
      <c r="WME852030" s="162"/>
      <c r="WMF852030" s="162"/>
      <c r="WMG852030" s="162"/>
      <c r="WVX852030" s="162"/>
      <c r="WVY852030" s="162"/>
      <c r="WVZ852030" s="162"/>
      <c r="WWA852030" s="162"/>
      <c r="WWB852030" s="162"/>
      <c r="WWC852030" s="162"/>
    </row>
    <row r="917557" spans="7:789 1040:1813 2064:2837 3088:3861 4112:4885 5136:5909 6160:6933 7184:7957 8208:8981 9232:10005 10256:11029 11280:12053 12304:13077 13328:14101 14352:15125 15376:16149" ht="11.25" customHeight="1" x14ac:dyDescent="0.35">
      <c r="G917557" s="162"/>
      <c r="H917557" s="162"/>
      <c r="I917557" s="162"/>
      <c r="J917557" s="162"/>
      <c r="K917557" s="162"/>
      <c r="L917557" s="162"/>
      <c r="M917557" s="162"/>
      <c r="N917557" s="162"/>
      <c r="O917557" s="162"/>
      <c r="JL917557" s="162"/>
      <c r="JM917557" s="162"/>
      <c r="JN917557" s="162"/>
      <c r="JO917557" s="162"/>
      <c r="JP917557" s="162"/>
      <c r="JQ917557" s="162"/>
      <c r="TH917557" s="162"/>
      <c r="TI917557" s="162"/>
      <c r="TJ917557" s="162"/>
      <c r="TK917557" s="162"/>
      <c r="TL917557" s="162"/>
      <c r="TM917557" s="162"/>
      <c r="ADD917557" s="162"/>
      <c r="ADE917557" s="162"/>
      <c r="ADF917557" s="162"/>
      <c r="ADG917557" s="162"/>
      <c r="ADH917557" s="162"/>
      <c r="ADI917557" s="162"/>
      <c r="AMZ917557" s="162"/>
      <c r="ANA917557" s="162"/>
      <c r="ANB917557" s="162"/>
      <c r="ANC917557" s="162"/>
      <c r="AND917557" s="162"/>
      <c r="ANE917557" s="162"/>
      <c r="AWV917557" s="162"/>
      <c r="AWW917557" s="162"/>
      <c r="AWX917557" s="162"/>
      <c r="AWY917557" s="162"/>
      <c r="AWZ917557" s="162"/>
      <c r="AXA917557" s="162"/>
      <c r="BGR917557" s="162"/>
      <c r="BGS917557" s="162"/>
      <c r="BGT917557" s="162"/>
      <c r="BGU917557" s="162"/>
      <c r="BGV917557" s="162"/>
      <c r="BGW917557" s="162"/>
      <c r="BQN917557" s="162"/>
      <c r="BQO917557" s="162"/>
      <c r="BQP917557" s="162"/>
      <c r="BQQ917557" s="162"/>
      <c r="BQR917557" s="162"/>
      <c r="BQS917557" s="162"/>
      <c r="CAJ917557" s="162"/>
      <c r="CAK917557" s="162"/>
      <c r="CAL917557" s="162"/>
      <c r="CAM917557" s="162"/>
      <c r="CAN917557" s="162"/>
      <c r="CAO917557" s="162"/>
      <c r="CKF917557" s="162"/>
      <c r="CKG917557" s="162"/>
      <c r="CKH917557" s="162"/>
      <c r="CKI917557" s="162"/>
      <c r="CKJ917557" s="162"/>
      <c r="CKK917557" s="162"/>
      <c r="CUB917557" s="162"/>
      <c r="CUC917557" s="162"/>
      <c r="CUD917557" s="162"/>
      <c r="CUE917557" s="162"/>
      <c r="CUF917557" s="162"/>
      <c r="CUG917557" s="162"/>
      <c r="DDX917557" s="162"/>
      <c r="DDY917557" s="162"/>
      <c r="DDZ917557" s="162"/>
      <c r="DEA917557" s="162"/>
      <c r="DEB917557" s="162"/>
      <c r="DEC917557" s="162"/>
      <c r="DNT917557" s="162"/>
      <c r="DNU917557" s="162"/>
      <c r="DNV917557" s="162"/>
      <c r="DNW917557" s="162"/>
      <c r="DNX917557" s="162"/>
      <c r="DNY917557" s="162"/>
      <c r="DXP917557" s="162"/>
      <c r="DXQ917557" s="162"/>
      <c r="DXR917557" s="162"/>
      <c r="DXS917557" s="162"/>
      <c r="DXT917557" s="162"/>
      <c r="DXU917557" s="162"/>
      <c r="EHL917557" s="162"/>
      <c r="EHM917557" s="162"/>
      <c r="EHN917557" s="162"/>
      <c r="EHO917557" s="162"/>
      <c r="EHP917557" s="162"/>
      <c r="EHQ917557" s="162"/>
      <c r="ERH917557" s="162"/>
      <c r="ERI917557" s="162"/>
      <c r="ERJ917557" s="162"/>
      <c r="ERK917557" s="162"/>
      <c r="ERL917557" s="162"/>
      <c r="ERM917557" s="162"/>
      <c r="FBD917557" s="162"/>
      <c r="FBE917557" s="162"/>
      <c r="FBF917557" s="162"/>
      <c r="FBG917557" s="162"/>
      <c r="FBH917557" s="162"/>
      <c r="FBI917557" s="162"/>
      <c r="FKZ917557" s="162"/>
      <c r="FLA917557" s="162"/>
      <c r="FLB917557" s="162"/>
      <c r="FLC917557" s="162"/>
      <c r="FLD917557" s="162"/>
      <c r="FLE917557" s="162"/>
      <c r="FUV917557" s="162"/>
      <c r="FUW917557" s="162"/>
      <c r="FUX917557" s="162"/>
      <c r="FUY917557" s="162"/>
      <c r="FUZ917557" s="162"/>
      <c r="FVA917557" s="162"/>
      <c r="GER917557" s="162"/>
      <c r="GES917557" s="162"/>
      <c r="GET917557" s="162"/>
      <c r="GEU917557" s="162"/>
      <c r="GEV917557" s="162"/>
      <c r="GEW917557" s="162"/>
      <c r="GON917557" s="162"/>
      <c r="GOO917557" s="162"/>
      <c r="GOP917557" s="162"/>
      <c r="GOQ917557" s="162"/>
      <c r="GOR917557" s="162"/>
      <c r="GOS917557" s="162"/>
      <c r="GYJ917557" s="162"/>
      <c r="GYK917557" s="162"/>
      <c r="GYL917557" s="162"/>
      <c r="GYM917557" s="162"/>
      <c r="GYN917557" s="162"/>
      <c r="GYO917557" s="162"/>
      <c r="HIF917557" s="162"/>
      <c r="HIG917557" s="162"/>
      <c r="HIH917557" s="162"/>
      <c r="HII917557" s="162"/>
      <c r="HIJ917557" s="162"/>
      <c r="HIK917557" s="162"/>
      <c r="HSB917557" s="162"/>
      <c r="HSC917557" s="162"/>
      <c r="HSD917557" s="162"/>
      <c r="HSE917557" s="162"/>
      <c r="HSF917557" s="162"/>
      <c r="HSG917557" s="162"/>
      <c r="IBX917557" s="162"/>
      <c r="IBY917557" s="162"/>
      <c r="IBZ917557" s="162"/>
      <c r="ICA917557" s="162"/>
      <c r="ICB917557" s="162"/>
      <c r="ICC917557" s="162"/>
      <c r="ILT917557" s="162"/>
      <c r="ILU917557" s="162"/>
      <c r="ILV917557" s="162"/>
      <c r="ILW917557" s="162"/>
      <c r="ILX917557" s="162"/>
      <c r="ILY917557" s="162"/>
      <c r="IVP917557" s="162"/>
      <c r="IVQ917557" s="162"/>
      <c r="IVR917557" s="162"/>
      <c r="IVS917557" s="162"/>
      <c r="IVT917557" s="162"/>
      <c r="IVU917557" s="162"/>
      <c r="JFL917557" s="162"/>
      <c r="JFM917557" s="162"/>
      <c r="JFN917557" s="162"/>
      <c r="JFO917557" s="162"/>
      <c r="JFP917557" s="162"/>
      <c r="JFQ917557" s="162"/>
      <c r="JPH917557" s="162"/>
      <c r="JPI917557" s="162"/>
      <c r="JPJ917557" s="162"/>
      <c r="JPK917557" s="162"/>
      <c r="JPL917557" s="162"/>
      <c r="JPM917557" s="162"/>
      <c r="JZD917557" s="162"/>
      <c r="JZE917557" s="162"/>
      <c r="JZF917557" s="162"/>
      <c r="JZG917557" s="162"/>
      <c r="JZH917557" s="162"/>
      <c r="JZI917557" s="162"/>
      <c r="KIZ917557" s="162"/>
      <c r="KJA917557" s="162"/>
      <c r="KJB917557" s="162"/>
      <c r="KJC917557" s="162"/>
      <c r="KJD917557" s="162"/>
      <c r="KJE917557" s="162"/>
      <c r="KSV917557" s="162"/>
      <c r="KSW917557" s="162"/>
      <c r="KSX917557" s="162"/>
      <c r="KSY917557" s="162"/>
      <c r="KSZ917557" s="162"/>
      <c r="KTA917557" s="162"/>
      <c r="LCR917557" s="162"/>
      <c r="LCS917557" s="162"/>
      <c r="LCT917557" s="162"/>
      <c r="LCU917557" s="162"/>
      <c r="LCV917557" s="162"/>
      <c r="LCW917557" s="162"/>
      <c r="LMN917557" s="162"/>
      <c r="LMO917557" s="162"/>
      <c r="LMP917557" s="162"/>
      <c r="LMQ917557" s="162"/>
      <c r="LMR917557" s="162"/>
      <c r="LMS917557" s="162"/>
      <c r="LWJ917557" s="162"/>
      <c r="LWK917557" s="162"/>
      <c r="LWL917557" s="162"/>
      <c r="LWM917557" s="162"/>
      <c r="LWN917557" s="162"/>
      <c r="LWO917557" s="162"/>
      <c r="MGF917557" s="162"/>
      <c r="MGG917557" s="162"/>
      <c r="MGH917557" s="162"/>
      <c r="MGI917557" s="162"/>
      <c r="MGJ917557" s="162"/>
      <c r="MGK917557" s="162"/>
      <c r="MQB917557" s="162"/>
      <c r="MQC917557" s="162"/>
      <c r="MQD917557" s="162"/>
      <c r="MQE917557" s="162"/>
      <c r="MQF917557" s="162"/>
      <c r="MQG917557" s="162"/>
      <c r="MZX917557" s="162"/>
      <c r="MZY917557" s="162"/>
      <c r="MZZ917557" s="162"/>
      <c r="NAA917557" s="162"/>
      <c r="NAB917557" s="162"/>
      <c r="NAC917557" s="162"/>
      <c r="NJT917557" s="162"/>
      <c r="NJU917557" s="162"/>
      <c r="NJV917557" s="162"/>
      <c r="NJW917557" s="162"/>
      <c r="NJX917557" s="162"/>
      <c r="NJY917557" s="162"/>
      <c r="NTP917557" s="162"/>
      <c r="NTQ917557" s="162"/>
      <c r="NTR917557" s="162"/>
      <c r="NTS917557" s="162"/>
      <c r="NTT917557" s="162"/>
      <c r="NTU917557" s="162"/>
      <c r="ODL917557" s="162"/>
      <c r="ODM917557" s="162"/>
      <c r="ODN917557" s="162"/>
      <c r="ODO917557" s="162"/>
      <c r="ODP917557" s="162"/>
      <c r="ODQ917557" s="162"/>
      <c r="ONH917557" s="162"/>
      <c r="ONI917557" s="162"/>
      <c r="ONJ917557" s="162"/>
      <c r="ONK917557" s="162"/>
      <c r="ONL917557" s="162"/>
      <c r="ONM917557" s="162"/>
      <c r="OXD917557" s="162"/>
      <c r="OXE917557" s="162"/>
      <c r="OXF917557" s="162"/>
      <c r="OXG917557" s="162"/>
      <c r="OXH917557" s="162"/>
      <c r="OXI917557" s="162"/>
      <c r="PGZ917557" s="162"/>
      <c r="PHA917557" s="162"/>
      <c r="PHB917557" s="162"/>
      <c r="PHC917557" s="162"/>
      <c r="PHD917557" s="162"/>
      <c r="PHE917557" s="162"/>
      <c r="PQV917557" s="162"/>
      <c r="PQW917557" s="162"/>
      <c r="PQX917557" s="162"/>
      <c r="PQY917557" s="162"/>
      <c r="PQZ917557" s="162"/>
      <c r="PRA917557" s="162"/>
      <c r="QAR917557" s="162"/>
      <c r="QAS917557" s="162"/>
      <c r="QAT917557" s="162"/>
      <c r="QAU917557" s="162"/>
      <c r="QAV917557" s="162"/>
      <c r="QAW917557" s="162"/>
      <c r="QKN917557" s="162"/>
      <c r="QKO917557" s="162"/>
      <c r="QKP917557" s="162"/>
      <c r="QKQ917557" s="162"/>
      <c r="QKR917557" s="162"/>
      <c r="QKS917557" s="162"/>
      <c r="QUJ917557" s="162"/>
      <c r="QUK917557" s="162"/>
      <c r="QUL917557" s="162"/>
      <c r="QUM917557" s="162"/>
      <c r="QUN917557" s="162"/>
      <c r="QUO917557" s="162"/>
      <c r="REF917557" s="162"/>
      <c r="REG917557" s="162"/>
      <c r="REH917557" s="162"/>
      <c r="REI917557" s="162"/>
      <c r="REJ917557" s="162"/>
      <c r="REK917557" s="162"/>
      <c r="ROB917557" s="162"/>
      <c r="ROC917557" s="162"/>
      <c r="ROD917557" s="162"/>
      <c r="ROE917557" s="162"/>
      <c r="ROF917557" s="162"/>
      <c r="ROG917557" s="162"/>
      <c r="RXX917557" s="162"/>
      <c r="RXY917557" s="162"/>
      <c r="RXZ917557" s="162"/>
      <c r="RYA917557" s="162"/>
      <c r="RYB917557" s="162"/>
      <c r="RYC917557" s="162"/>
      <c r="SHT917557" s="162"/>
      <c r="SHU917557" s="162"/>
      <c r="SHV917557" s="162"/>
      <c r="SHW917557" s="162"/>
      <c r="SHX917557" s="162"/>
      <c r="SHY917557" s="162"/>
      <c r="SRP917557" s="162"/>
      <c r="SRQ917557" s="162"/>
      <c r="SRR917557" s="162"/>
      <c r="SRS917557" s="162"/>
      <c r="SRT917557" s="162"/>
      <c r="SRU917557" s="162"/>
      <c r="TBL917557" s="162"/>
      <c r="TBM917557" s="162"/>
      <c r="TBN917557" s="162"/>
      <c r="TBO917557" s="162"/>
      <c r="TBP917557" s="162"/>
      <c r="TBQ917557" s="162"/>
      <c r="TLH917557" s="162"/>
      <c r="TLI917557" s="162"/>
      <c r="TLJ917557" s="162"/>
      <c r="TLK917557" s="162"/>
      <c r="TLL917557" s="162"/>
      <c r="TLM917557" s="162"/>
      <c r="TVD917557" s="162"/>
      <c r="TVE917557" s="162"/>
      <c r="TVF917557" s="162"/>
      <c r="TVG917557" s="162"/>
      <c r="TVH917557" s="162"/>
      <c r="TVI917557" s="162"/>
      <c r="UEZ917557" s="162"/>
      <c r="UFA917557" s="162"/>
      <c r="UFB917557" s="162"/>
      <c r="UFC917557" s="162"/>
      <c r="UFD917557" s="162"/>
      <c r="UFE917557" s="162"/>
      <c r="UOV917557" s="162"/>
      <c r="UOW917557" s="162"/>
      <c r="UOX917557" s="162"/>
      <c r="UOY917557" s="162"/>
      <c r="UOZ917557" s="162"/>
      <c r="UPA917557" s="162"/>
      <c r="UYR917557" s="162"/>
      <c r="UYS917557" s="162"/>
      <c r="UYT917557" s="162"/>
      <c r="UYU917557" s="162"/>
      <c r="UYV917557" s="162"/>
      <c r="UYW917557" s="162"/>
      <c r="VIN917557" s="162"/>
      <c r="VIO917557" s="162"/>
      <c r="VIP917557" s="162"/>
      <c r="VIQ917557" s="162"/>
      <c r="VIR917557" s="162"/>
      <c r="VIS917557" s="162"/>
      <c r="VSJ917557" s="162"/>
      <c r="VSK917557" s="162"/>
      <c r="VSL917557" s="162"/>
      <c r="VSM917557" s="162"/>
      <c r="VSN917557" s="162"/>
      <c r="VSO917557" s="162"/>
      <c r="WCF917557" s="162"/>
      <c r="WCG917557" s="162"/>
      <c r="WCH917557" s="162"/>
      <c r="WCI917557" s="162"/>
      <c r="WCJ917557" s="162"/>
      <c r="WCK917557" s="162"/>
      <c r="WMB917557" s="162"/>
      <c r="WMC917557" s="162"/>
      <c r="WMD917557" s="162"/>
      <c r="WME917557" s="162"/>
      <c r="WMF917557" s="162"/>
      <c r="WMG917557" s="162"/>
      <c r="WVX917557" s="162"/>
      <c r="WVY917557" s="162"/>
      <c r="WVZ917557" s="162"/>
      <c r="WWA917557" s="162"/>
      <c r="WWB917557" s="162"/>
      <c r="WWC917557" s="162"/>
    </row>
    <row r="917558" spans="7:789 1040:1813 2064:2837 3088:3861 4112:4885 5136:5909 6160:6933 7184:7957 8208:8981 9232:10005 10256:11029 11280:12053 12304:13077 13328:14101 14352:15125 15376:16149" ht="11.25" customHeight="1" x14ac:dyDescent="0.35">
      <c r="G917558" s="162"/>
      <c r="H917558" s="162"/>
      <c r="I917558" s="162"/>
      <c r="J917558" s="162"/>
      <c r="K917558" s="162"/>
      <c r="L917558" s="162"/>
      <c r="M917558" s="162"/>
      <c r="N917558" s="162"/>
      <c r="O917558" s="162"/>
      <c r="JL917558" s="162"/>
      <c r="JM917558" s="162"/>
      <c r="JN917558" s="162"/>
      <c r="JO917558" s="162"/>
      <c r="JP917558" s="162"/>
      <c r="JQ917558" s="162"/>
      <c r="TH917558" s="162"/>
      <c r="TI917558" s="162"/>
      <c r="TJ917558" s="162"/>
      <c r="TK917558" s="162"/>
      <c r="TL917558" s="162"/>
      <c r="TM917558" s="162"/>
      <c r="ADD917558" s="162"/>
      <c r="ADE917558" s="162"/>
      <c r="ADF917558" s="162"/>
      <c r="ADG917558" s="162"/>
      <c r="ADH917558" s="162"/>
      <c r="ADI917558" s="162"/>
      <c r="AMZ917558" s="162"/>
      <c r="ANA917558" s="162"/>
      <c r="ANB917558" s="162"/>
      <c r="ANC917558" s="162"/>
      <c r="AND917558" s="162"/>
      <c r="ANE917558" s="162"/>
      <c r="AWV917558" s="162"/>
      <c r="AWW917558" s="162"/>
      <c r="AWX917558" s="162"/>
      <c r="AWY917558" s="162"/>
      <c r="AWZ917558" s="162"/>
      <c r="AXA917558" s="162"/>
      <c r="BGR917558" s="162"/>
      <c r="BGS917558" s="162"/>
      <c r="BGT917558" s="162"/>
      <c r="BGU917558" s="162"/>
      <c r="BGV917558" s="162"/>
      <c r="BGW917558" s="162"/>
      <c r="BQN917558" s="162"/>
      <c r="BQO917558" s="162"/>
      <c r="BQP917558" s="162"/>
      <c r="BQQ917558" s="162"/>
      <c r="BQR917558" s="162"/>
      <c r="BQS917558" s="162"/>
      <c r="CAJ917558" s="162"/>
      <c r="CAK917558" s="162"/>
      <c r="CAL917558" s="162"/>
      <c r="CAM917558" s="162"/>
      <c r="CAN917558" s="162"/>
      <c r="CAO917558" s="162"/>
      <c r="CKF917558" s="162"/>
      <c r="CKG917558" s="162"/>
      <c r="CKH917558" s="162"/>
      <c r="CKI917558" s="162"/>
      <c r="CKJ917558" s="162"/>
      <c r="CKK917558" s="162"/>
      <c r="CUB917558" s="162"/>
      <c r="CUC917558" s="162"/>
      <c r="CUD917558" s="162"/>
      <c r="CUE917558" s="162"/>
      <c r="CUF917558" s="162"/>
      <c r="CUG917558" s="162"/>
      <c r="DDX917558" s="162"/>
      <c r="DDY917558" s="162"/>
      <c r="DDZ917558" s="162"/>
      <c r="DEA917558" s="162"/>
      <c r="DEB917558" s="162"/>
      <c r="DEC917558" s="162"/>
      <c r="DNT917558" s="162"/>
      <c r="DNU917558" s="162"/>
      <c r="DNV917558" s="162"/>
      <c r="DNW917558" s="162"/>
      <c r="DNX917558" s="162"/>
      <c r="DNY917558" s="162"/>
      <c r="DXP917558" s="162"/>
      <c r="DXQ917558" s="162"/>
      <c r="DXR917558" s="162"/>
      <c r="DXS917558" s="162"/>
      <c r="DXT917558" s="162"/>
      <c r="DXU917558" s="162"/>
      <c r="EHL917558" s="162"/>
      <c r="EHM917558" s="162"/>
      <c r="EHN917558" s="162"/>
      <c r="EHO917558" s="162"/>
      <c r="EHP917558" s="162"/>
      <c r="EHQ917558" s="162"/>
      <c r="ERH917558" s="162"/>
      <c r="ERI917558" s="162"/>
      <c r="ERJ917558" s="162"/>
      <c r="ERK917558" s="162"/>
      <c r="ERL917558" s="162"/>
      <c r="ERM917558" s="162"/>
      <c r="FBD917558" s="162"/>
      <c r="FBE917558" s="162"/>
      <c r="FBF917558" s="162"/>
      <c r="FBG917558" s="162"/>
      <c r="FBH917558" s="162"/>
      <c r="FBI917558" s="162"/>
      <c r="FKZ917558" s="162"/>
      <c r="FLA917558" s="162"/>
      <c r="FLB917558" s="162"/>
      <c r="FLC917558" s="162"/>
      <c r="FLD917558" s="162"/>
      <c r="FLE917558" s="162"/>
      <c r="FUV917558" s="162"/>
      <c r="FUW917558" s="162"/>
      <c r="FUX917558" s="162"/>
      <c r="FUY917558" s="162"/>
      <c r="FUZ917558" s="162"/>
      <c r="FVA917558" s="162"/>
      <c r="GER917558" s="162"/>
      <c r="GES917558" s="162"/>
      <c r="GET917558" s="162"/>
      <c r="GEU917558" s="162"/>
      <c r="GEV917558" s="162"/>
      <c r="GEW917558" s="162"/>
      <c r="GON917558" s="162"/>
      <c r="GOO917558" s="162"/>
      <c r="GOP917558" s="162"/>
      <c r="GOQ917558" s="162"/>
      <c r="GOR917558" s="162"/>
      <c r="GOS917558" s="162"/>
      <c r="GYJ917558" s="162"/>
      <c r="GYK917558" s="162"/>
      <c r="GYL917558" s="162"/>
      <c r="GYM917558" s="162"/>
      <c r="GYN917558" s="162"/>
      <c r="GYO917558" s="162"/>
      <c r="HIF917558" s="162"/>
      <c r="HIG917558" s="162"/>
      <c r="HIH917558" s="162"/>
      <c r="HII917558" s="162"/>
      <c r="HIJ917558" s="162"/>
      <c r="HIK917558" s="162"/>
      <c r="HSB917558" s="162"/>
      <c r="HSC917558" s="162"/>
      <c r="HSD917558" s="162"/>
      <c r="HSE917558" s="162"/>
      <c r="HSF917558" s="162"/>
      <c r="HSG917558" s="162"/>
      <c r="IBX917558" s="162"/>
      <c r="IBY917558" s="162"/>
      <c r="IBZ917558" s="162"/>
      <c r="ICA917558" s="162"/>
      <c r="ICB917558" s="162"/>
      <c r="ICC917558" s="162"/>
      <c r="ILT917558" s="162"/>
      <c r="ILU917558" s="162"/>
      <c r="ILV917558" s="162"/>
      <c r="ILW917558" s="162"/>
      <c r="ILX917558" s="162"/>
      <c r="ILY917558" s="162"/>
      <c r="IVP917558" s="162"/>
      <c r="IVQ917558" s="162"/>
      <c r="IVR917558" s="162"/>
      <c r="IVS917558" s="162"/>
      <c r="IVT917558" s="162"/>
      <c r="IVU917558" s="162"/>
      <c r="JFL917558" s="162"/>
      <c r="JFM917558" s="162"/>
      <c r="JFN917558" s="162"/>
      <c r="JFO917558" s="162"/>
      <c r="JFP917558" s="162"/>
      <c r="JFQ917558" s="162"/>
      <c r="JPH917558" s="162"/>
      <c r="JPI917558" s="162"/>
      <c r="JPJ917558" s="162"/>
      <c r="JPK917558" s="162"/>
      <c r="JPL917558" s="162"/>
      <c r="JPM917558" s="162"/>
      <c r="JZD917558" s="162"/>
      <c r="JZE917558" s="162"/>
      <c r="JZF917558" s="162"/>
      <c r="JZG917558" s="162"/>
      <c r="JZH917558" s="162"/>
      <c r="JZI917558" s="162"/>
      <c r="KIZ917558" s="162"/>
      <c r="KJA917558" s="162"/>
      <c r="KJB917558" s="162"/>
      <c r="KJC917558" s="162"/>
      <c r="KJD917558" s="162"/>
      <c r="KJE917558" s="162"/>
      <c r="KSV917558" s="162"/>
      <c r="KSW917558" s="162"/>
      <c r="KSX917558" s="162"/>
      <c r="KSY917558" s="162"/>
      <c r="KSZ917558" s="162"/>
      <c r="KTA917558" s="162"/>
      <c r="LCR917558" s="162"/>
      <c r="LCS917558" s="162"/>
      <c r="LCT917558" s="162"/>
      <c r="LCU917558" s="162"/>
      <c r="LCV917558" s="162"/>
      <c r="LCW917558" s="162"/>
      <c r="LMN917558" s="162"/>
      <c r="LMO917558" s="162"/>
      <c r="LMP917558" s="162"/>
      <c r="LMQ917558" s="162"/>
      <c r="LMR917558" s="162"/>
      <c r="LMS917558" s="162"/>
      <c r="LWJ917558" s="162"/>
      <c r="LWK917558" s="162"/>
      <c r="LWL917558" s="162"/>
      <c r="LWM917558" s="162"/>
      <c r="LWN917558" s="162"/>
      <c r="LWO917558" s="162"/>
      <c r="MGF917558" s="162"/>
      <c r="MGG917558" s="162"/>
      <c r="MGH917558" s="162"/>
      <c r="MGI917558" s="162"/>
      <c r="MGJ917558" s="162"/>
      <c r="MGK917558" s="162"/>
      <c r="MQB917558" s="162"/>
      <c r="MQC917558" s="162"/>
      <c r="MQD917558" s="162"/>
      <c r="MQE917558" s="162"/>
      <c r="MQF917558" s="162"/>
      <c r="MQG917558" s="162"/>
      <c r="MZX917558" s="162"/>
      <c r="MZY917558" s="162"/>
      <c r="MZZ917558" s="162"/>
      <c r="NAA917558" s="162"/>
      <c r="NAB917558" s="162"/>
      <c r="NAC917558" s="162"/>
      <c r="NJT917558" s="162"/>
      <c r="NJU917558" s="162"/>
      <c r="NJV917558" s="162"/>
      <c r="NJW917558" s="162"/>
      <c r="NJX917558" s="162"/>
      <c r="NJY917558" s="162"/>
      <c r="NTP917558" s="162"/>
      <c r="NTQ917558" s="162"/>
      <c r="NTR917558" s="162"/>
      <c r="NTS917558" s="162"/>
      <c r="NTT917558" s="162"/>
      <c r="NTU917558" s="162"/>
      <c r="ODL917558" s="162"/>
      <c r="ODM917558" s="162"/>
      <c r="ODN917558" s="162"/>
      <c r="ODO917558" s="162"/>
      <c r="ODP917558" s="162"/>
      <c r="ODQ917558" s="162"/>
      <c r="ONH917558" s="162"/>
      <c r="ONI917558" s="162"/>
      <c r="ONJ917558" s="162"/>
      <c r="ONK917558" s="162"/>
      <c r="ONL917558" s="162"/>
      <c r="ONM917558" s="162"/>
      <c r="OXD917558" s="162"/>
      <c r="OXE917558" s="162"/>
      <c r="OXF917558" s="162"/>
      <c r="OXG917558" s="162"/>
      <c r="OXH917558" s="162"/>
      <c r="OXI917558" s="162"/>
      <c r="PGZ917558" s="162"/>
      <c r="PHA917558" s="162"/>
      <c r="PHB917558" s="162"/>
      <c r="PHC917558" s="162"/>
      <c r="PHD917558" s="162"/>
      <c r="PHE917558" s="162"/>
      <c r="PQV917558" s="162"/>
      <c r="PQW917558" s="162"/>
      <c r="PQX917558" s="162"/>
      <c r="PQY917558" s="162"/>
      <c r="PQZ917558" s="162"/>
      <c r="PRA917558" s="162"/>
      <c r="QAR917558" s="162"/>
      <c r="QAS917558" s="162"/>
      <c r="QAT917558" s="162"/>
      <c r="QAU917558" s="162"/>
      <c r="QAV917558" s="162"/>
      <c r="QAW917558" s="162"/>
      <c r="QKN917558" s="162"/>
      <c r="QKO917558" s="162"/>
      <c r="QKP917558" s="162"/>
      <c r="QKQ917558" s="162"/>
      <c r="QKR917558" s="162"/>
      <c r="QKS917558" s="162"/>
      <c r="QUJ917558" s="162"/>
      <c r="QUK917558" s="162"/>
      <c r="QUL917558" s="162"/>
      <c r="QUM917558" s="162"/>
      <c r="QUN917558" s="162"/>
      <c r="QUO917558" s="162"/>
      <c r="REF917558" s="162"/>
      <c r="REG917558" s="162"/>
      <c r="REH917558" s="162"/>
      <c r="REI917558" s="162"/>
      <c r="REJ917558" s="162"/>
      <c r="REK917558" s="162"/>
      <c r="ROB917558" s="162"/>
      <c r="ROC917558" s="162"/>
      <c r="ROD917558" s="162"/>
      <c r="ROE917558" s="162"/>
      <c r="ROF917558" s="162"/>
      <c r="ROG917558" s="162"/>
      <c r="RXX917558" s="162"/>
      <c r="RXY917558" s="162"/>
      <c r="RXZ917558" s="162"/>
      <c r="RYA917558" s="162"/>
      <c r="RYB917558" s="162"/>
      <c r="RYC917558" s="162"/>
      <c r="SHT917558" s="162"/>
      <c r="SHU917558" s="162"/>
      <c r="SHV917558" s="162"/>
      <c r="SHW917558" s="162"/>
      <c r="SHX917558" s="162"/>
      <c r="SHY917558" s="162"/>
      <c r="SRP917558" s="162"/>
      <c r="SRQ917558" s="162"/>
      <c r="SRR917558" s="162"/>
      <c r="SRS917558" s="162"/>
      <c r="SRT917558" s="162"/>
      <c r="SRU917558" s="162"/>
      <c r="TBL917558" s="162"/>
      <c r="TBM917558" s="162"/>
      <c r="TBN917558" s="162"/>
      <c r="TBO917558" s="162"/>
      <c r="TBP917558" s="162"/>
      <c r="TBQ917558" s="162"/>
      <c r="TLH917558" s="162"/>
      <c r="TLI917558" s="162"/>
      <c r="TLJ917558" s="162"/>
      <c r="TLK917558" s="162"/>
      <c r="TLL917558" s="162"/>
      <c r="TLM917558" s="162"/>
      <c r="TVD917558" s="162"/>
      <c r="TVE917558" s="162"/>
      <c r="TVF917558" s="162"/>
      <c r="TVG917558" s="162"/>
      <c r="TVH917558" s="162"/>
      <c r="TVI917558" s="162"/>
      <c r="UEZ917558" s="162"/>
      <c r="UFA917558" s="162"/>
      <c r="UFB917558" s="162"/>
      <c r="UFC917558" s="162"/>
      <c r="UFD917558" s="162"/>
      <c r="UFE917558" s="162"/>
      <c r="UOV917558" s="162"/>
      <c r="UOW917558" s="162"/>
      <c r="UOX917558" s="162"/>
      <c r="UOY917558" s="162"/>
      <c r="UOZ917558" s="162"/>
      <c r="UPA917558" s="162"/>
      <c r="UYR917558" s="162"/>
      <c r="UYS917558" s="162"/>
      <c r="UYT917558" s="162"/>
      <c r="UYU917558" s="162"/>
      <c r="UYV917558" s="162"/>
      <c r="UYW917558" s="162"/>
      <c r="VIN917558" s="162"/>
      <c r="VIO917558" s="162"/>
      <c r="VIP917558" s="162"/>
      <c r="VIQ917558" s="162"/>
      <c r="VIR917558" s="162"/>
      <c r="VIS917558" s="162"/>
      <c r="VSJ917558" s="162"/>
      <c r="VSK917558" s="162"/>
      <c r="VSL917558" s="162"/>
      <c r="VSM917558" s="162"/>
      <c r="VSN917558" s="162"/>
      <c r="VSO917558" s="162"/>
      <c r="WCF917558" s="162"/>
      <c r="WCG917558" s="162"/>
      <c r="WCH917558" s="162"/>
      <c r="WCI917558" s="162"/>
      <c r="WCJ917558" s="162"/>
      <c r="WCK917558" s="162"/>
      <c r="WMB917558" s="162"/>
      <c r="WMC917558" s="162"/>
      <c r="WMD917558" s="162"/>
      <c r="WME917558" s="162"/>
      <c r="WMF917558" s="162"/>
      <c r="WMG917558" s="162"/>
      <c r="WVX917558" s="162"/>
      <c r="WVY917558" s="162"/>
      <c r="WVZ917558" s="162"/>
      <c r="WWA917558" s="162"/>
      <c r="WWB917558" s="162"/>
      <c r="WWC917558" s="162"/>
    </row>
    <row r="917559" spans="7:789 1040:1813 2064:2837 3088:3861 4112:4885 5136:5909 6160:6933 7184:7957 8208:8981 9232:10005 10256:11029 11280:12053 12304:13077 13328:14101 14352:15125 15376:16149" ht="11.25" customHeight="1" x14ac:dyDescent="0.35">
      <c r="G917559" s="162"/>
      <c r="H917559" s="162"/>
      <c r="I917559" s="162"/>
      <c r="J917559" s="162"/>
      <c r="K917559" s="162"/>
      <c r="L917559" s="162"/>
      <c r="M917559" s="162"/>
      <c r="N917559" s="162"/>
      <c r="O917559" s="162"/>
      <c r="JL917559" s="162"/>
      <c r="JM917559" s="162"/>
      <c r="JN917559" s="162"/>
      <c r="JO917559" s="162"/>
      <c r="JP917559" s="162"/>
      <c r="JQ917559" s="162"/>
      <c r="TH917559" s="162"/>
      <c r="TI917559" s="162"/>
      <c r="TJ917559" s="162"/>
      <c r="TK917559" s="162"/>
      <c r="TL917559" s="162"/>
      <c r="TM917559" s="162"/>
      <c r="ADD917559" s="162"/>
      <c r="ADE917559" s="162"/>
      <c r="ADF917559" s="162"/>
      <c r="ADG917559" s="162"/>
      <c r="ADH917559" s="162"/>
      <c r="ADI917559" s="162"/>
      <c r="AMZ917559" s="162"/>
      <c r="ANA917559" s="162"/>
      <c r="ANB917559" s="162"/>
      <c r="ANC917559" s="162"/>
      <c r="AND917559" s="162"/>
      <c r="ANE917559" s="162"/>
      <c r="AWV917559" s="162"/>
      <c r="AWW917559" s="162"/>
      <c r="AWX917559" s="162"/>
      <c r="AWY917559" s="162"/>
      <c r="AWZ917559" s="162"/>
      <c r="AXA917559" s="162"/>
      <c r="BGR917559" s="162"/>
      <c r="BGS917559" s="162"/>
      <c r="BGT917559" s="162"/>
      <c r="BGU917559" s="162"/>
      <c r="BGV917559" s="162"/>
      <c r="BGW917559" s="162"/>
      <c r="BQN917559" s="162"/>
      <c r="BQO917559" s="162"/>
      <c r="BQP917559" s="162"/>
      <c r="BQQ917559" s="162"/>
      <c r="BQR917559" s="162"/>
      <c r="BQS917559" s="162"/>
      <c r="CAJ917559" s="162"/>
      <c r="CAK917559" s="162"/>
      <c r="CAL917559" s="162"/>
      <c r="CAM917559" s="162"/>
      <c r="CAN917559" s="162"/>
      <c r="CAO917559" s="162"/>
      <c r="CKF917559" s="162"/>
      <c r="CKG917559" s="162"/>
      <c r="CKH917559" s="162"/>
      <c r="CKI917559" s="162"/>
      <c r="CKJ917559" s="162"/>
      <c r="CKK917559" s="162"/>
      <c r="CUB917559" s="162"/>
      <c r="CUC917559" s="162"/>
      <c r="CUD917559" s="162"/>
      <c r="CUE917559" s="162"/>
      <c r="CUF917559" s="162"/>
      <c r="CUG917559" s="162"/>
      <c r="DDX917559" s="162"/>
      <c r="DDY917559" s="162"/>
      <c r="DDZ917559" s="162"/>
      <c r="DEA917559" s="162"/>
      <c r="DEB917559" s="162"/>
      <c r="DEC917559" s="162"/>
      <c r="DNT917559" s="162"/>
      <c r="DNU917559" s="162"/>
      <c r="DNV917559" s="162"/>
      <c r="DNW917559" s="162"/>
      <c r="DNX917559" s="162"/>
      <c r="DNY917559" s="162"/>
      <c r="DXP917559" s="162"/>
      <c r="DXQ917559" s="162"/>
      <c r="DXR917559" s="162"/>
      <c r="DXS917559" s="162"/>
      <c r="DXT917559" s="162"/>
      <c r="DXU917559" s="162"/>
      <c r="EHL917559" s="162"/>
      <c r="EHM917559" s="162"/>
      <c r="EHN917559" s="162"/>
      <c r="EHO917559" s="162"/>
      <c r="EHP917559" s="162"/>
      <c r="EHQ917559" s="162"/>
      <c r="ERH917559" s="162"/>
      <c r="ERI917559" s="162"/>
      <c r="ERJ917559" s="162"/>
      <c r="ERK917559" s="162"/>
      <c r="ERL917559" s="162"/>
      <c r="ERM917559" s="162"/>
      <c r="FBD917559" s="162"/>
      <c r="FBE917559" s="162"/>
      <c r="FBF917559" s="162"/>
      <c r="FBG917559" s="162"/>
      <c r="FBH917559" s="162"/>
      <c r="FBI917559" s="162"/>
      <c r="FKZ917559" s="162"/>
      <c r="FLA917559" s="162"/>
      <c r="FLB917559" s="162"/>
      <c r="FLC917559" s="162"/>
      <c r="FLD917559" s="162"/>
      <c r="FLE917559" s="162"/>
      <c r="FUV917559" s="162"/>
      <c r="FUW917559" s="162"/>
      <c r="FUX917559" s="162"/>
      <c r="FUY917559" s="162"/>
      <c r="FUZ917559" s="162"/>
      <c r="FVA917559" s="162"/>
      <c r="GER917559" s="162"/>
      <c r="GES917559" s="162"/>
      <c r="GET917559" s="162"/>
      <c r="GEU917559" s="162"/>
      <c r="GEV917559" s="162"/>
      <c r="GEW917559" s="162"/>
      <c r="GON917559" s="162"/>
      <c r="GOO917559" s="162"/>
      <c r="GOP917559" s="162"/>
      <c r="GOQ917559" s="162"/>
      <c r="GOR917559" s="162"/>
      <c r="GOS917559" s="162"/>
      <c r="GYJ917559" s="162"/>
      <c r="GYK917559" s="162"/>
      <c r="GYL917559" s="162"/>
      <c r="GYM917559" s="162"/>
      <c r="GYN917559" s="162"/>
      <c r="GYO917559" s="162"/>
      <c r="HIF917559" s="162"/>
      <c r="HIG917559" s="162"/>
      <c r="HIH917559" s="162"/>
      <c r="HII917559" s="162"/>
      <c r="HIJ917559" s="162"/>
      <c r="HIK917559" s="162"/>
      <c r="HSB917559" s="162"/>
      <c r="HSC917559" s="162"/>
      <c r="HSD917559" s="162"/>
      <c r="HSE917559" s="162"/>
      <c r="HSF917559" s="162"/>
      <c r="HSG917559" s="162"/>
      <c r="IBX917559" s="162"/>
      <c r="IBY917559" s="162"/>
      <c r="IBZ917559" s="162"/>
      <c r="ICA917559" s="162"/>
      <c r="ICB917559" s="162"/>
      <c r="ICC917559" s="162"/>
      <c r="ILT917559" s="162"/>
      <c r="ILU917559" s="162"/>
      <c r="ILV917559" s="162"/>
      <c r="ILW917559" s="162"/>
      <c r="ILX917559" s="162"/>
      <c r="ILY917559" s="162"/>
      <c r="IVP917559" s="162"/>
      <c r="IVQ917559" s="162"/>
      <c r="IVR917559" s="162"/>
      <c r="IVS917559" s="162"/>
      <c r="IVT917559" s="162"/>
      <c r="IVU917559" s="162"/>
      <c r="JFL917559" s="162"/>
      <c r="JFM917559" s="162"/>
      <c r="JFN917559" s="162"/>
      <c r="JFO917559" s="162"/>
      <c r="JFP917559" s="162"/>
      <c r="JFQ917559" s="162"/>
      <c r="JPH917559" s="162"/>
      <c r="JPI917559" s="162"/>
      <c r="JPJ917559" s="162"/>
      <c r="JPK917559" s="162"/>
      <c r="JPL917559" s="162"/>
      <c r="JPM917559" s="162"/>
      <c r="JZD917559" s="162"/>
      <c r="JZE917559" s="162"/>
      <c r="JZF917559" s="162"/>
      <c r="JZG917559" s="162"/>
      <c r="JZH917559" s="162"/>
      <c r="JZI917559" s="162"/>
      <c r="KIZ917559" s="162"/>
      <c r="KJA917559" s="162"/>
      <c r="KJB917559" s="162"/>
      <c r="KJC917559" s="162"/>
      <c r="KJD917559" s="162"/>
      <c r="KJE917559" s="162"/>
      <c r="KSV917559" s="162"/>
      <c r="KSW917559" s="162"/>
      <c r="KSX917559" s="162"/>
      <c r="KSY917559" s="162"/>
      <c r="KSZ917559" s="162"/>
      <c r="KTA917559" s="162"/>
      <c r="LCR917559" s="162"/>
      <c r="LCS917559" s="162"/>
      <c r="LCT917559" s="162"/>
      <c r="LCU917559" s="162"/>
      <c r="LCV917559" s="162"/>
      <c r="LCW917559" s="162"/>
      <c r="LMN917559" s="162"/>
      <c r="LMO917559" s="162"/>
      <c r="LMP917559" s="162"/>
      <c r="LMQ917559" s="162"/>
      <c r="LMR917559" s="162"/>
      <c r="LMS917559" s="162"/>
      <c r="LWJ917559" s="162"/>
      <c r="LWK917559" s="162"/>
      <c r="LWL917559" s="162"/>
      <c r="LWM917559" s="162"/>
      <c r="LWN917559" s="162"/>
      <c r="LWO917559" s="162"/>
      <c r="MGF917559" s="162"/>
      <c r="MGG917559" s="162"/>
      <c r="MGH917559" s="162"/>
      <c r="MGI917559" s="162"/>
      <c r="MGJ917559" s="162"/>
      <c r="MGK917559" s="162"/>
      <c r="MQB917559" s="162"/>
      <c r="MQC917559" s="162"/>
      <c r="MQD917559" s="162"/>
      <c r="MQE917559" s="162"/>
      <c r="MQF917559" s="162"/>
      <c r="MQG917559" s="162"/>
      <c r="MZX917559" s="162"/>
      <c r="MZY917559" s="162"/>
      <c r="MZZ917559" s="162"/>
      <c r="NAA917559" s="162"/>
      <c r="NAB917559" s="162"/>
      <c r="NAC917559" s="162"/>
      <c r="NJT917559" s="162"/>
      <c r="NJU917559" s="162"/>
      <c r="NJV917559" s="162"/>
      <c r="NJW917559" s="162"/>
      <c r="NJX917559" s="162"/>
      <c r="NJY917559" s="162"/>
      <c r="NTP917559" s="162"/>
      <c r="NTQ917559" s="162"/>
      <c r="NTR917559" s="162"/>
      <c r="NTS917559" s="162"/>
      <c r="NTT917559" s="162"/>
      <c r="NTU917559" s="162"/>
      <c r="ODL917559" s="162"/>
      <c r="ODM917559" s="162"/>
      <c r="ODN917559" s="162"/>
      <c r="ODO917559" s="162"/>
      <c r="ODP917559" s="162"/>
      <c r="ODQ917559" s="162"/>
      <c r="ONH917559" s="162"/>
      <c r="ONI917559" s="162"/>
      <c r="ONJ917559" s="162"/>
      <c r="ONK917559" s="162"/>
      <c r="ONL917559" s="162"/>
      <c r="ONM917559" s="162"/>
      <c r="OXD917559" s="162"/>
      <c r="OXE917559" s="162"/>
      <c r="OXF917559" s="162"/>
      <c r="OXG917559" s="162"/>
      <c r="OXH917559" s="162"/>
      <c r="OXI917559" s="162"/>
      <c r="PGZ917559" s="162"/>
      <c r="PHA917559" s="162"/>
      <c r="PHB917559" s="162"/>
      <c r="PHC917559" s="162"/>
      <c r="PHD917559" s="162"/>
      <c r="PHE917559" s="162"/>
      <c r="PQV917559" s="162"/>
      <c r="PQW917559" s="162"/>
      <c r="PQX917559" s="162"/>
      <c r="PQY917559" s="162"/>
      <c r="PQZ917559" s="162"/>
      <c r="PRA917559" s="162"/>
      <c r="QAR917559" s="162"/>
      <c r="QAS917559" s="162"/>
      <c r="QAT917559" s="162"/>
      <c r="QAU917559" s="162"/>
      <c r="QAV917559" s="162"/>
      <c r="QAW917559" s="162"/>
      <c r="QKN917559" s="162"/>
      <c r="QKO917559" s="162"/>
      <c r="QKP917559" s="162"/>
      <c r="QKQ917559" s="162"/>
      <c r="QKR917559" s="162"/>
      <c r="QKS917559" s="162"/>
      <c r="QUJ917559" s="162"/>
      <c r="QUK917559" s="162"/>
      <c r="QUL917559" s="162"/>
      <c r="QUM917559" s="162"/>
      <c r="QUN917559" s="162"/>
      <c r="QUO917559" s="162"/>
      <c r="REF917559" s="162"/>
      <c r="REG917559" s="162"/>
      <c r="REH917559" s="162"/>
      <c r="REI917559" s="162"/>
      <c r="REJ917559" s="162"/>
      <c r="REK917559" s="162"/>
      <c r="ROB917559" s="162"/>
      <c r="ROC917559" s="162"/>
      <c r="ROD917559" s="162"/>
      <c r="ROE917559" s="162"/>
      <c r="ROF917559" s="162"/>
      <c r="ROG917559" s="162"/>
      <c r="RXX917559" s="162"/>
      <c r="RXY917559" s="162"/>
      <c r="RXZ917559" s="162"/>
      <c r="RYA917559" s="162"/>
      <c r="RYB917559" s="162"/>
      <c r="RYC917559" s="162"/>
      <c r="SHT917559" s="162"/>
      <c r="SHU917559" s="162"/>
      <c r="SHV917559" s="162"/>
      <c r="SHW917559" s="162"/>
      <c r="SHX917559" s="162"/>
      <c r="SHY917559" s="162"/>
      <c r="SRP917559" s="162"/>
      <c r="SRQ917559" s="162"/>
      <c r="SRR917559" s="162"/>
      <c r="SRS917559" s="162"/>
      <c r="SRT917559" s="162"/>
      <c r="SRU917559" s="162"/>
      <c r="TBL917559" s="162"/>
      <c r="TBM917559" s="162"/>
      <c r="TBN917559" s="162"/>
      <c r="TBO917559" s="162"/>
      <c r="TBP917559" s="162"/>
      <c r="TBQ917559" s="162"/>
      <c r="TLH917559" s="162"/>
      <c r="TLI917559" s="162"/>
      <c r="TLJ917559" s="162"/>
      <c r="TLK917559" s="162"/>
      <c r="TLL917559" s="162"/>
      <c r="TLM917559" s="162"/>
      <c r="TVD917559" s="162"/>
      <c r="TVE917559" s="162"/>
      <c r="TVF917559" s="162"/>
      <c r="TVG917559" s="162"/>
      <c r="TVH917559" s="162"/>
      <c r="TVI917559" s="162"/>
      <c r="UEZ917559" s="162"/>
      <c r="UFA917559" s="162"/>
      <c r="UFB917559" s="162"/>
      <c r="UFC917559" s="162"/>
      <c r="UFD917559" s="162"/>
      <c r="UFE917559" s="162"/>
      <c r="UOV917559" s="162"/>
      <c r="UOW917559" s="162"/>
      <c r="UOX917559" s="162"/>
      <c r="UOY917559" s="162"/>
      <c r="UOZ917559" s="162"/>
      <c r="UPA917559" s="162"/>
      <c r="UYR917559" s="162"/>
      <c r="UYS917559" s="162"/>
      <c r="UYT917559" s="162"/>
      <c r="UYU917559" s="162"/>
      <c r="UYV917559" s="162"/>
      <c r="UYW917559" s="162"/>
      <c r="VIN917559" s="162"/>
      <c r="VIO917559" s="162"/>
      <c r="VIP917559" s="162"/>
      <c r="VIQ917559" s="162"/>
      <c r="VIR917559" s="162"/>
      <c r="VIS917559" s="162"/>
      <c r="VSJ917559" s="162"/>
      <c r="VSK917559" s="162"/>
      <c r="VSL917559" s="162"/>
      <c r="VSM917559" s="162"/>
      <c r="VSN917559" s="162"/>
      <c r="VSO917559" s="162"/>
      <c r="WCF917559" s="162"/>
      <c r="WCG917559" s="162"/>
      <c r="WCH917559" s="162"/>
      <c r="WCI917559" s="162"/>
      <c r="WCJ917559" s="162"/>
      <c r="WCK917559" s="162"/>
      <c r="WMB917559" s="162"/>
      <c r="WMC917559" s="162"/>
      <c r="WMD917559" s="162"/>
      <c r="WME917559" s="162"/>
      <c r="WMF917559" s="162"/>
      <c r="WMG917559" s="162"/>
      <c r="WVX917559" s="162"/>
      <c r="WVY917559" s="162"/>
      <c r="WVZ917559" s="162"/>
      <c r="WWA917559" s="162"/>
      <c r="WWB917559" s="162"/>
      <c r="WWC917559" s="162"/>
    </row>
    <row r="917560" spans="7:789 1040:1813 2064:2837 3088:3861 4112:4885 5136:5909 6160:6933 7184:7957 8208:8981 9232:10005 10256:11029 11280:12053 12304:13077 13328:14101 14352:15125 15376:16149" ht="11.25" customHeight="1" x14ac:dyDescent="0.35">
      <c r="G917560" s="162"/>
      <c r="H917560" s="162"/>
      <c r="I917560" s="162"/>
      <c r="J917560" s="162"/>
      <c r="K917560" s="162"/>
      <c r="L917560" s="162"/>
      <c r="M917560" s="162"/>
      <c r="N917560" s="162"/>
      <c r="O917560" s="162"/>
      <c r="JL917560" s="162"/>
      <c r="JM917560" s="162"/>
      <c r="JN917560" s="162"/>
      <c r="JO917560" s="162"/>
      <c r="JP917560" s="162"/>
      <c r="JQ917560" s="162"/>
      <c r="TH917560" s="162"/>
      <c r="TI917560" s="162"/>
      <c r="TJ917560" s="162"/>
      <c r="TK917560" s="162"/>
      <c r="TL917560" s="162"/>
      <c r="TM917560" s="162"/>
      <c r="ADD917560" s="162"/>
      <c r="ADE917560" s="162"/>
      <c r="ADF917560" s="162"/>
      <c r="ADG917560" s="162"/>
      <c r="ADH917560" s="162"/>
      <c r="ADI917560" s="162"/>
      <c r="AMZ917560" s="162"/>
      <c r="ANA917560" s="162"/>
      <c r="ANB917560" s="162"/>
      <c r="ANC917560" s="162"/>
      <c r="AND917560" s="162"/>
      <c r="ANE917560" s="162"/>
      <c r="AWV917560" s="162"/>
      <c r="AWW917560" s="162"/>
      <c r="AWX917560" s="162"/>
      <c r="AWY917560" s="162"/>
      <c r="AWZ917560" s="162"/>
      <c r="AXA917560" s="162"/>
      <c r="BGR917560" s="162"/>
      <c r="BGS917560" s="162"/>
      <c r="BGT917560" s="162"/>
      <c r="BGU917560" s="162"/>
      <c r="BGV917560" s="162"/>
      <c r="BGW917560" s="162"/>
      <c r="BQN917560" s="162"/>
      <c r="BQO917560" s="162"/>
      <c r="BQP917560" s="162"/>
      <c r="BQQ917560" s="162"/>
      <c r="BQR917560" s="162"/>
      <c r="BQS917560" s="162"/>
      <c r="CAJ917560" s="162"/>
      <c r="CAK917560" s="162"/>
      <c r="CAL917560" s="162"/>
      <c r="CAM917560" s="162"/>
      <c r="CAN917560" s="162"/>
      <c r="CAO917560" s="162"/>
      <c r="CKF917560" s="162"/>
      <c r="CKG917560" s="162"/>
      <c r="CKH917560" s="162"/>
      <c r="CKI917560" s="162"/>
      <c r="CKJ917560" s="162"/>
      <c r="CKK917560" s="162"/>
      <c r="CUB917560" s="162"/>
      <c r="CUC917560" s="162"/>
      <c r="CUD917560" s="162"/>
      <c r="CUE917560" s="162"/>
      <c r="CUF917560" s="162"/>
      <c r="CUG917560" s="162"/>
      <c r="DDX917560" s="162"/>
      <c r="DDY917560" s="162"/>
      <c r="DDZ917560" s="162"/>
      <c r="DEA917560" s="162"/>
      <c r="DEB917560" s="162"/>
      <c r="DEC917560" s="162"/>
      <c r="DNT917560" s="162"/>
      <c r="DNU917560" s="162"/>
      <c r="DNV917560" s="162"/>
      <c r="DNW917560" s="162"/>
      <c r="DNX917560" s="162"/>
      <c r="DNY917560" s="162"/>
      <c r="DXP917560" s="162"/>
      <c r="DXQ917560" s="162"/>
      <c r="DXR917560" s="162"/>
      <c r="DXS917560" s="162"/>
      <c r="DXT917560" s="162"/>
      <c r="DXU917560" s="162"/>
      <c r="EHL917560" s="162"/>
      <c r="EHM917560" s="162"/>
      <c r="EHN917560" s="162"/>
      <c r="EHO917560" s="162"/>
      <c r="EHP917560" s="162"/>
      <c r="EHQ917560" s="162"/>
      <c r="ERH917560" s="162"/>
      <c r="ERI917560" s="162"/>
      <c r="ERJ917560" s="162"/>
      <c r="ERK917560" s="162"/>
      <c r="ERL917560" s="162"/>
      <c r="ERM917560" s="162"/>
      <c r="FBD917560" s="162"/>
      <c r="FBE917560" s="162"/>
      <c r="FBF917560" s="162"/>
      <c r="FBG917560" s="162"/>
      <c r="FBH917560" s="162"/>
      <c r="FBI917560" s="162"/>
      <c r="FKZ917560" s="162"/>
      <c r="FLA917560" s="162"/>
      <c r="FLB917560" s="162"/>
      <c r="FLC917560" s="162"/>
      <c r="FLD917560" s="162"/>
      <c r="FLE917560" s="162"/>
      <c r="FUV917560" s="162"/>
      <c r="FUW917560" s="162"/>
      <c r="FUX917560" s="162"/>
      <c r="FUY917560" s="162"/>
      <c r="FUZ917560" s="162"/>
      <c r="FVA917560" s="162"/>
      <c r="GER917560" s="162"/>
      <c r="GES917560" s="162"/>
      <c r="GET917560" s="162"/>
      <c r="GEU917560" s="162"/>
      <c r="GEV917560" s="162"/>
      <c r="GEW917560" s="162"/>
      <c r="GON917560" s="162"/>
      <c r="GOO917560" s="162"/>
      <c r="GOP917560" s="162"/>
      <c r="GOQ917560" s="162"/>
      <c r="GOR917560" s="162"/>
      <c r="GOS917560" s="162"/>
      <c r="GYJ917560" s="162"/>
      <c r="GYK917560" s="162"/>
      <c r="GYL917560" s="162"/>
      <c r="GYM917560" s="162"/>
      <c r="GYN917560" s="162"/>
      <c r="GYO917560" s="162"/>
      <c r="HIF917560" s="162"/>
      <c r="HIG917560" s="162"/>
      <c r="HIH917560" s="162"/>
      <c r="HII917560" s="162"/>
      <c r="HIJ917560" s="162"/>
      <c r="HIK917560" s="162"/>
      <c r="HSB917560" s="162"/>
      <c r="HSC917560" s="162"/>
      <c r="HSD917560" s="162"/>
      <c r="HSE917560" s="162"/>
      <c r="HSF917560" s="162"/>
      <c r="HSG917560" s="162"/>
      <c r="IBX917560" s="162"/>
      <c r="IBY917560" s="162"/>
      <c r="IBZ917560" s="162"/>
      <c r="ICA917560" s="162"/>
      <c r="ICB917560" s="162"/>
      <c r="ICC917560" s="162"/>
      <c r="ILT917560" s="162"/>
      <c r="ILU917560" s="162"/>
      <c r="ILV917560" s="162"/>
      <c r="ILW917560" s="162"/>
      <c r="ILX917560" s="162"/>
      <c r="ILY917560" s="162"/>
      <c r="IVP917560" s="162"/>
      <c r="IVQ917560" s="162"/>
      <c r="IVR917560" s="162"/>
      <c r="IVS917560" s="162"/>
      <c r="IVT917560" s="162"/>
      <c r="IVU917560" s="162"/>
      <c r="JFL917560" s="162"/>
      <c r="JFM917560" s="162"/>
      <c r="JFN917560" s="162"/>
      <c r="JFO917560" s="162"/>
      <c r="JFP917560" s="162"/>
      <c r="JFQ917560" s="162"/>
      <c r="JPH917560" s="162"/>
      <c r="JPI917560" s="162"/>
      <c r="JPJ917560" s="162"/>
      <c r="JPK917560" s="162"/>
      <c r="JPL917560" s="162"/>
      <c r="JPM917560" s="162"/>
      <c r="JZD917560" s="162"/>
      <c r="JZE917560" s="162"/>
      <c r="JZF917560" s="162"/>
      <c r="JZG917560" s="162"/>
      <c r="JZH917560" s="162"/>
      <c r="JZI917560" s="162"/>
      <c r="KIZ917560" s="162"/>
      <c r="KJA917560" s="162"/>
      <c r="KJB917560" s="162"/>
      <c r="KJC917560" s="162"/>
      <c r="KJD917560" s="162"/>
      <c r="KJE917560" s="162"/>
      <c r="KSV917560" s="162"/>
      <c r="KSW917560" s="162"/>
      <c r="KSX917560" s="162"/>
      <c r="KSY917560" s="162"/>
      <c r="KSZ917560" s="162"/>
      <c r="KTA917560" s="162"/>
      <c r="LCR917560" s="162"/>
      <c r="LCS917560" s="162"/>
      <c r="LCT917560" s="162"/>
      <c r="LCU917560" s="162"/>
      <c r="LCV917560" s="162"/>
      <c r="LCW917560" s="162"/>
      <c r="LMN917560" s="162"/>
      <c r="LMO917560" s="162"/>
      <c r="LMP917560" s="162"/>
      <c r="LMQ917560" s="162"/>
      <c r="LMR917560" s="162"/>
      <c r="LMS917560" s="162"/>
      <c r="LWJ917560" s="162"/>
      <c r="LWK917560" s="162"/>
      <c r="LWL917560" s="162"/>
      <c r="LWM917560" s="162"/>
      <c r="LWN917560" s="162"/>
      <c r="LWO917560" s="162"/>
      <c r="MGF917560" s="162"/>
      <c r="MGG917560" s="162"/>
      <c r="MGH917560" s="162"/>
      <c r="MGI917560" s="162"/>
      <c r="MGJ917560" s="162"/>
      <c r="MGK917560" s="162"/>
      <c r="MQB917560" s="162"/>
      <c r="MQC917560" s="162"/>
      <c r="MQD917560" s="162"/>
      <c r="MQE917560" s="162"/>
      <c r="MQF917560" s="162"/>
      <c r="MQG917560" s="162"/>
      <c r="MZX917560" s="162"/>
      <c r="MZY917560" s="162"/>
      <c r="MZZ917560" s="162"/>
      <c r="NAA917560" s="162"/>
      <c r="NAB917560" s="162"/>
      <c r="NAC917560" s="162"/>
      <c r="NJT917560" s="162"/>
      <c r="NJU917560" s="162"/>
      <c r="NJV917560" s="162"/>
      <c r="NJW917560" s="162"/>
      <c r="NJX917560" s="162"/>
      <c r="NJY917560" s="162"/>
      <c r="NTP917560" s="162"/>
      <c r="NTQ917560" s="162"/>
      <c r="NTR917560" s="162"/>
      <c r="NTS917560" s="162"/>
      <c r="NTT917560" s="162"/>
      <c r="NTU917560" s="162"/>
      <c r="ODL917560" s="162"/>
      <c r="ODM917560" s="162"/>
      <c r="ODN917560" s="162"/>
      <c r="ODO917560" s="162"/>
      <c r="ODP917560" s="162"/>
      <c r="ODQ917560" s="162"/>
      <c r="ONH917560" s="162"/>
      <c r="ONI917560" s="162"/>
      <c r="ONJ917560" s="162"/>
      <c r="ONK917560" s="162"/>
      <c r="ONL917560" s="162"/>
      <c r="ONM917560" s="162"/>
      <c r="OXD917560" s="162"/>
      <c r="OXE917560" s="162"/>
      <c r="OXF917560" s="162"/>
      <c r="OXG917560" s="162"/>
      <c r="OXH917560" s="162"/>
      <c r="OXI917560" s="162"/>
      <c r="PGZ917560" s="162"/>
      <c r="PHA917560" s="162"/>
      <c r="PHB917560" s="162"/>
      <c r="PHC917560" s="162"/>
      <c r="PHD917560" s="162"/>
      <c r="PHE917560" s="162"/>
      <c r="PQV917560" s="162"/>
      <c r="PQW917560" s="162"/>
      <c r="PQX917560" s="162"/>
      <c r="PQY917560" s="162"/>
      <c r="PQZ917560" s="162"/>
      <c r="PRA917560" s="162"/>
      <c r="QAR917560" s="162"/>
      <c r="QAS917560" s="162"/>
      <c r="QAT917560" s="162"/>
      <c r="QAU917560" s="162"/>
      <c r="QAV917560" s="162"/>
      <c r="QAW917560" s="162"/>
      <c r="QKN917560" s="162"/>
      <c r="QKO917560" s="162"/>
      <c r="QKP917560" s="162"/>
      <c r="QKQ917560" s="162"/>
      <c r="QKR917560" s="162"/>
      <c r="QKS917560" s="162"/>
      <c r="QUJ917560" s="162"/>
      <c r="QUK917560" s="162"/>
      <c r="QUL917560" s="162"/>
      <c r="QUM917560" s="162"/>
      <c r="QUN917560" s="162"/>
      <c r="QUO917560" s="162"/>
      <c r="REF917560" s="162"/>
      <c r="REG917560" s="162"/>
      <c r="REH917560" s="162"/>
      <c r="REI917560" s="162"/>
      <c r="REJ917560" s="162"/>
      <c r="REK917560" s="162"/>
      <c r="ROB917560" s="162"/>
      <c r="ROC917560" s="162"/>
      <c r="ROD917560" s="162"/>
      <c r="ROE917560" s="162"/>
      <c r="ROF917560" s="162"/>
      <c r="ROG917560" s="162"/>
      <c r="RXX917560" s="162"/>
      <c r="RXY917560" s="162"/>
      <c r="RXZ917560" s="162"/>
      <c r="RYA917560" s="162"/>
      <c r="RYB917560" s="162"/>
      <c r="RYC917560" s="162"/>
      <c r="SHT917560" s="162"/>
      <c r="SHU917560" s="162"/>
      <c r="SHV917560" s="162"/>
      <c r="SHW917560" s="162"/>
      <c r="SHX917560" s="162"/>
      <c r="SHY917560" s="162"/>
      <c r="SRP917560" s="162"/>
      <c r="SRQ917560" s="162"/>
      <c r="SRR917560" s="162"/>
      <c r="SRS917560" s="162"/>
      <c r="SRT917560" s="162"/>
      <c r="SRU917560" s="162"/>
      <c r="TBL917560" s="162"/>
      <c r="TBM917560" s="162"/>
      <c r="TBN917560" s="162"/>
      <c r="TBO917560" s="162"/>
      <c r="TBP917560" s="162"/>
      <c r="TBQ917560" s="162"/>
      <c r="TLH917560" s="162"/>
      <c r="TLI917560" s="162"/>
      <c r="TLJ917560" s="162"/>
      <c r="TLK917560" s="162"/>
      <c r="TLL917560" s="162"/>
      <c r="TLM917560" s="162"/>
      <c r="TVD917560" s="162"/>
      <c r="TVE917560" s="162"/>
      <c r="TVF917560" s="162"/>
      <c r="TVG917560" s="162"/>
      <c r="TVH917560" s="162"/>
      <c r="TVI917560" s="162"/>
      <c r="UEZ917560" s="162"/>
      <c r="UFA917560" s="162"/>
      <c r="UFB917560" s="162"/>
      <c r="UFC917560" s="162"/>
      <c r="UFD917560" s="162"/>
      <c r="UFE917560" s="162"/>
      <c r="UOV917560" s="162"/>
      <c r="UOW917560" s="162"/>
      <c r="UOX917560" s="162"/>
      <c r="UOY917560" s="162"/>
      <c r="UOZ917560" s="162"/>
      <c r="UPA917560" s="162"/>
      <c r="UYR917560" s="162"/>
      <c r="UYS917560" s="162"/>
      <c r="UYT917560" s="162"/>
      <c r="UYU917560" s="162"/>
      <c r="UYV917560" s="162"/>
      <c r="UYW917560" s="162"/>
      <c r="VIN917560" s="162"/>
      <c r="VIO917560" s="162"/>
      <c r="VIP917560" s="162"/>
      <c r="VIQ917560" s="162"/>
      <c r="VIR917560" s="162"/>
      <c r="VIS917560" s="162"/>
      <c r="VSJ917560" s="162"/>
      <c r="VSK917560" s="162"/>
      <c r="VSL917560" s="162"/>
      <c r="VSM917560" s="162"/>
      <c r="VSN917560" s="162"/>
      <c r="VSO917560" s="162"/>
      <c r="WCF917560" s="162"/>
      <c r="WCG917560" s="162"/>
      <c r="WCH917560" s="162"/>
      <c r="WCI917560" s="162"/>
      <c r="WCJ917560" s="162"/>
      <c r="WCK917560" s="162"/>
      <c r="WMB917560" s="162"/>
      <c r="WMC917560" s="162"/>
      <c r="WMD917560" s="162"/>
      <c r="WME917560" s="162"/>
      <c r="WMF917560" s="162"/>
      <c r="WMG917560" s="162"/>
      <c r="WVX917560" s="162"/>
      <c r="WVY917560" s="162"/>
      <c r="WVZ917560" s="162"/>
      <c r="WWA917560" s="162"/>
      <c r="WWB917560" s="162"/>
      <c r="WWC917560" s="162"/>
    </row>
    <row r="917561" spans="7:789 1040:1813 2064:2837 3088:3861 4112:4885 5136:5909 6160:6933 7184:7957 8208:8981 9232:10005 10256:11029 11280:12053 12304:13077 13328:14101 14352:15125 15376:16149" ht="11.25" customHeight="1" x14ac:dyDescent="0.35">
      <c r="G917561" s="162"/>
      <c r="H917561" s="162"/>
      <c r="I917561" s="162"/>
      <c r="J917561" s="162"/>
      <c r="K917561" s="162"/>
      <c r="L917561" s="162"/>
      <c r="M917561" s="162"/>
      <c r="N917561" s="162"/>
      <c r="O917561" s="162"/>
      <c r="JL917561" s="162"/>
      <c r="JM917561" s="162"/>
      <c r="JN917561" s="162"/>
      <c r="JO917561" s="162"/>
      <c r="JP917561" s="162"/>
      <c r="JQ917561" s="162"/>
      <c r="TH917561" s="162"/>
      <c r="TI917561" s="162"/>
      <c r="TJ917561" s="162"/>
      <c r="TK917561" s="162"/>
      <c r="TL917561" s="162"/>
      <c r="TM917561" s="162"/>
      <c r="ADD917561" s="162"/>
      <c r="ADE917561" s="162"/>
      <c r="ADF917561" s="162"/>
      <c r="ADG917561" s="162"/>
      <c r="ADH917561" s="162"/>
      <c r="ADI917561" s="162"/>
      <c r="AMZ917561" s="162"/>
      <c r="ANA917561" s="162"/>
      <c r="ANB917561" s="162"/>
      <c r="ANC917561" s="162"/>
      <c r="AND917561" s="162"/>
      <c r="ANE917561" s="162"/>
      <c r="AWV917561" s="162"/>
      <c r="AWW917561" s="162"/>
      <c r="AWX917561" s="162"/>
      <c r="AWY917561" s="162"/>
      <c r="AWZ917561" s="162"/>
      <c r="AXA917561" s="162"/>
      <c r="BGR917561" s="162"/>
      <c r="BGS917561" s="162"/>
      <c r="BGT917561" s="162"/>
      <c r="BGU917561" s="162"/>
      <c r="BGV917561" s="162"/>
      <c r="BGW917561" s="162"/>
      <c r="BQN917561" s="162"/>
      <c r="BQO917561" s="162"/>
      <c r="BQP917561" s="162"/>
      <c r="BQQ917561" s="162"/>
      <c r="BQR917561" s="162"/>
      <c r="BQS917561" s="162"/>
      <c r="CAJ917561" s="162"/>
      <c r="CAK917561" s="162"/>
      <c r="CAL917561" s="162"/>
      <c r="CAM917561" s="162"/>
      <c r="CAN917561" s="162"/>
      <c r="CAO917561" s="162"/>
      <c r="CKF917561" s="162"/>
      <c r="CKG917561" s="162"/>
      <c r="CKH917561" s="162"/>
      <c r="CKI917561" s="162"/>
      <c r="CKJ917561" s="162"/>
      <c r="CKK917561" s="162"/>
      <c r="CUB917561" s="162"/>
      <c r="CUC917561" s="162"/>
      <c r="CUD917561" s="162"/>
      <c r="CUE917561" s="162"/>
      <c r="CUF917561" s="162"/>
      <c r="CUG917561" s="162"/>
      <c r="DDX917561" s="162"/>
      <c r="DDY917561" s="162"/>
      <c r="DDZ917561" s="162"/>
      <c r="DEA917561" s="162"/>
      <c r="DEB917561" s="162"/>
      <c r="DEC917561" s="162"/>
      <c r="DNT917561" s="162"/>
      <c r="DNU917561" s="162"/>
      <c r="DNV917561" s="162"/>
      <c r="DNW917561" s="162"/>
      <c r="DNX917561" s="162"/>
      <c r="DNY917561" s="162"/>
      <c r="DXP917561" s="162"/>
      <c r="DXQ917561" s="162"/>
      <c r="DXR917561" s="162"/>
      <c r="DXS917561" s="162"/>
      <c r="DXT917561" s="162"/>
      <c r="DXU917561" s="162"/>
      <c r="EHL917561" s="162"/>
      <c r="EHM917561" s="162"/>
      <c r="EHN917561" s="162"/>
      <c r="EHO917561" s="162"/>
      <c r="EHP917561" s="162"/>
      <c r="EHQ917561" s="162"/>
      <c r="ERH917561" s="162"/>
      <c r="ERI917561" s="162"/>
      <c r="ERJ917561" s="162"/>
      <c r="ERK917561" s="162"/>
      <c r="ERL917561" s="162"/>
      <c r="ERM917561" s="162"/>
      <c r="FBD917561" s="162"/>
      <c r="FBE917561" s="162"/>
      <c r="FBF917561" s="162"/>
      <c r="FBG917561" s="162"/>
      <c r="FBH917561" s="162"/>
      <c r="FBI917561" s="162"/>
      <c r="FKZ917561" s="162"/>
      <c r="FLA917561" s="162"/>
      <c r="FLB917561" s="162"/>
      <c r="FLC917561" s="162"/>
      <c r="FLD917561" s="162"/>
      <c r="FLE917561" s="162"/>
      <c r="FUV917561" s="162"/>
      <c r="FUW917561" s="162"/>
      <c r="FUX917561" s="162"/>
      <c r="FUY917561" s="162"/>
      <c r="FUZ917561" s="162"/>
      <c r="FVA917561" s="162"/>
      <c r="GER917561" s="162"/>
      <c r="GES917561" s="162"/>
      <c r="GET917561" s="162"/>
      <c r="GEU917561" s="162"/>
      <c r="GEV917561" s="162"/>
      <c r="GEW917561" s="162"/>
      <c r="GON917561" s="162"/>
      <c r="GOO917561" s="162"/>
      <c r="GOP917561" s="162"/>
      <c r="GOQ917561" s="162"/>
      <c r="GOR917561" s="162"/>
      <c r="GOS917561" s="162"/>
      <c r="GYJ917561" s="162"/>
      <c r="GYK917561" s="162"/>
      <c r="GYL917561" s="162"/>
      <c r="GYM917561" s="162"/>
      <c r="GYN917561" s="162"/>
      <c r="GYO917561" s="162"/>
      <c r="HIF917561" s="162"/>
      <c r="HIG917561" s="162"/>
      <c r="HIH917561" s="162"/>
      <c r="HII917561" s="162"/>
      <c r="HIJ917561" s="162"/>
      <c r="HIK917561" s="162"/>
      <c r="HSB917561" s="162"/>
      <c r="HSC917561" s="162"/>
      <c r="HSD917561" s="162"/>
      <c r="HSE917561" s="162"/>
      <c r="HSF917561" s="162"/>
      <c r="HSG917561" s="162"/>
      <c r="IBX917561" s="162"/>
      <c r="IBY917561" s="162"/>
      <c r="IBZ917561" s="162"/>
      <c r="ICA917561" s="162"/>
      <c r="ICB917561" s="162"/>
      <c r="ICC917561" s="162"/>
      <c r="ILT917561" s="162"/>
      <c r="ILU917561" s="162"/>
      <c r="ILV917561" s="162"/>
      <c r="ILW917561" s="162"/>
      <c r="ILX917561" s="162"/>
      <c r="ILY917561" s="162"/>
      <c r="IVP917561" s="162"/>
      <c r="IVQ917561" s="162"/>
      <c r="IVR917561" s="162"/>
      <c r="IVS917561" s="162"/>
      <c r="IVT917561" s="162"/>
      <c r="IVU917561" s="162"/>
      <c r="JFL917561" s="162"/>
      <c r="JFM917561" s="162"/>
      <c r="JFN917561" s="162"/>
      <c r="JFO917561" s="162"/>
      <c r="JFP917561" s="162"/>
      <c r="JFQ917561" s="162"/>
      <c r="JPH917561" s="162"/>
      <c r="JPI917561" s="162"/>
      <c r="JPJ917561" s="162"/>
      <c r="JPK917561" s="162"/>
      <c r="JPL917561" s="162"/>
      <c r="JPM917561" s="162"/>
      <c r="JZD917561" s="162"/>
      <c r="JZE917561" s="162"/>
      <c r="JZF917561" s="162"/>
      <c r="JZG917561" s="162"/>
      <c r="JZH917561" s="162"/>
      <c r="JZI917561" s="162"/>
      <c r="KIZ917561" s="162"/>
      <c r="KJA917561" s="162"/>
      <c r="KJB917561" s="162"/>
      <c r="KJC917561" s="162"/>
      <c r="KJD917561" s="162"/>
      <c r="KJE917561" s="162"/>
      <c r="KSV917561" s="162"/>
      <c r="KSW917561" s="162"/>
      <c r="KSX917561" s="162"/>
      <c r="KSY917561" s="162"/>
      <c r="KSZ917561" s="162"/>
      <c r="KTA917561" s="162"/>
      <c r="LCR917561" s="162"/>
      <c r="LCS917561" s="162"/>
      <c r="LCT917561" s="162"/>
      <c r="LCU917561" s="162"/>
      <c r="LCV917561" s="162"/>
      <c r="LCW917561" s="162"/>
      <c r="LMN917561" s="162"/>
      <c r="LMO917561" s="162"/>
      <c r="LMP917561" s="162"/>
      <c r="LMQ917561" s="162"/>
      <c r="LMR917561" s="162"/>
      <c r="LMS917561" s="162"/>
      <c r="LWJ917561" s="162"/>
      <c r="LWK917561" s="162"/>
      <c r="LWL917561" s="162"/>
      <c r="LWM917561" s="162"/>
      <c r="LWN917561" s="162"/>
      <c r="LWO917561" s="162"/>
      <c r="MGF917561" s="162"/>
      <c r="MGG917561" s="162"/>
      <c r="MGH917561" s="162"/>
      <c r="MGI917561" s="162"/>
      <c r="MGJ917561" s="162"/>
      <c r="MGK917561" s="162"/>
      <c r="MQB917561" s="162"/>
      <c r="MQC917561" s="162"/>
      <c r="MQD917561" s="162"/>
      <c r="MQE917561" s="162"/>
      <c r="MQF917561" s="162"/>
      <c r="MQG917561" s="162"/>
      <c r="MZX917561" s="162"/>
      <c r="MZY917561" s="162"/>
      <c r="MZZ917561" s="162"/>
      <c r="NAA917561" s="162"/>
      <c r="NAB917561" s="162"/>
      <c r="NAC917561" s="162"/>
      <c r="NJT917561" s="162"/>
      <c r="NJU917561" s="162"/>
      <c r="NJV917561" s="162"/>
      <c r="NJW917561" s="162"/>
      <c r="NJX917561" s="162"/>
      <c r="NJY917561" s="162"/>
      <c r="NTP917561" s="162"/>
      <c r="NTQ917561" s="162"/>
      <c r="NTR917561" s="162"/>
      <c r="NTS917561" s="162"/>
      <c r="NTT917561" s="162"/>
      <c r="NTU917561" s="162"/>
      <c r="ODL917561" s="162"/>
      <c r="ODM917561" s="162"/>
      <c r="ODN917561" s="162"/>
      <c r="ODO917561" s="162"/>
      <c r="ODP917561" s="162"/>
      <c r="ODQ917561" s="162"/>
      <c r="ONH917561" s="162"/>
      <c r="ONI917561" s="162"/>
      <c r="ONJ917561" s="162"/>
      <c r="ONK917561" s="162"/>
      <c r="ONL917561" s="162"/>
      <c r="ONM917561" s="162"/>
      <c r="OXD917561" s="162"/>
      <c r="OXE917561" s="162"/>
      <c r="OXF917561" s="162"/>
      <c r="OXG917561" s="162"/>
      <c r="OXH917561" s="162"/>
      <c r="OXI917561" s="162"/>
      <c r="PGZ917561" s="162"/>
      <c r="PHA917561" s="162"/>
      <c r="PHB917561" s="162"/>
      <c r="PHC917561" s="162"/>
      <c r="PHD917561" s="162"/>
      <c r="PHE917561" s="162"/>
      <c r="PQV917561" s="162"/>
      <c r="PQW917561" s="162"/>
      <c r="PQX917561" s="162"/>
      <c r="PQY917561" s="162"/>
      <c r="PQZ917561" s="162"/>
      <c r="PRA917561" s="162"/>
      <c r="QAR917561" s="162"/>
      <c r="QAS917561" s="162"/>
      <c r="QAT917561" s="162"/>
      <c r="QAU917561" s="162"/>
      <c r="QAV917561" s="162"/>
      <c r="QAW917561" s="162"/>
      <c r="QKN917561" s="162"/>
      <c r="QKO917561" s="162"/>
      <c r="QKP917561" s="162"/>
      <c r="QKQ917561" s="162"/>
      <c r="QKR917561" s="162"/>
      <c r="QKS917561" s="162"/>
      <c r="QUJ917561" s="162"/>
      <c r="QUK917561" s="162"/>
      <c r="QUL917561" s="162"/>
      <c r="QUM917561" s="162"/>
      <c r="QUN917561" s="162"/>
      <c r="QUO917561" s="162"/>
      <c r="REF917561" s="162"/>
      <c r="REG917561" s="162"/>
      <c r="REH917561" s="162"/>
      <c r="REI917561" s="162"/>
      <c r="REJ917561" s="162"/>
      <c r="REK917561" s="162"/>
      <c r="ROB917561" s="162"/>
      <c r="ROC917561" s="162"/>
      <c r="ROD917561" s="162"/>
      <c r="ROE917561" s="162"/>
      <c r="ROF917561" s="162"/>
      <c r="ROG917561" s="162"/>
      <c r="RXX917561" s="162"/>
      <c r="RXY917561" s="162"/>
      <c r="RXZ917561" s="162"/>
      <c r="RYA917561" s="162"/>
      <c r="RYB917561" s="162"/>
      <c r="RYC917561" s="162"/>
      <c r="SHT917561" s="162"/>
      <c r="SHU917561" s="162"/>
      <c r="SHV917561" s="162"/>
      <c r="SHW917561" s="162"/>
      <c r="SHX917561" s="162"/>
      <c r="SHY917561" s="162"/>
      <c r="SRP917561" s="162"/>
      <c r="SRQ917561" s="162"/>
      <c r="SRR917561" s="162"/>
      <c r="SRS917561" s="162"/>
      <c r="SRT917561" s="162"/>
      <c r="SRU917561" s="162"/>
      <c r="TBL917561" s="162"/>
      <c r="TBM917561" s="162"/>
      <c r="TBN917561" s="162"/>
      <c r="TBO917561" s="162"/>
      <c r="TBP917561" s="162"/>
      <c r="TBQ917561" s="162"/>
      <c r="TLH917561" s="162"/>
      <c r="TLI917561" s="162"/>
      <c r="TLJ917561" s="162"/>
      <c r="TLK917561" s="162"/>
      <c r="TLL917561" s="162"/>
      <c r="TLM917561" s="162"/>
      <c r="TVD917561" s="162"/>
      <c r="TVE917561" s="162"/>
      <c r="TVF917561" s="162"/>
      <c r="TVG917561" s="162"/>
      <c r="TVH917561" s="162"/>
      <c r="TVI917561" s="162"/>
      <c r="UEZ917561" s="162"/>
      <c r="UFA917561" s="162"/>
      <c r="UFB917561" s="162"/>
      <c r="UFC917561" s="162"/>
      <c r="UFD917561" s="162"/>
      <c r="UFE917561" s="162"/>
      <c r="UOV917561" s="162"/>
      <c r="UOW917561" s="162"/>
      <c r="UOX917561" s="162"/>
      <c r="UOY917561" s="162"/>
      <c r="UOZ917561" s="162"/>
      <c r="UPA917561" s="162"/>
      <c r="UYR917561" s="162"/>
      <c r="UYS917561" s="162"/>
      <c r="UYT917561" s="162"/>
      <c r="UYU917561" s="162"/>
      <c r="UYV917561" s="162"/>
      <c r="UYW917561" s="162"/>
      <c r="VIN917561" s="162"/>
      <c r="VIO917561" s="162"/>
      <c r="VIP917561" s="162"/>
      <c r="VIQ917561" s="162"/>
      <c r="VIR917561" s="162"/>
      <c r="VIS917561" s="162"/>
      <c r="VSJ917561" s="162"/>
      <c r="VSK917561" s="162"/>
      <c r="VSL917561" s="162"/>
      <c r="VSM917561" s="162"/>
      <c r="VSN917561" s="162"/>
      <c r="VSO917561" s="162"/>
      <c r="WCF917561" s="162"/>
      <c r="WCG917561" s="162"/>
      <c r="WCH917561" s="162"/>
      <c r="WCI917561" s="162"/>
      <c r="WCJ917561" s="162"/>
      <c r="WCK917561" s="162"/>
      <c r="WMB917561" s="162"/>
      <c r="WMC917561" s="162"/>
      <c r="WMD917561" s="162"/>
      <c r="WME917561" s="162"/>
      <c r="WMF917561" s="162"/>
      <c r="WMG917561" s="162"/>
      <c r="WVX917561" s="162"/>
      <c r="WVY917561" s="162"/>
      <c r="WVZ917561" s="162"/>
      <c r="WWA917561" s="162"/>
      <c r="WWB917561" s="162"/>
      <c r="WWC917561" s="162"/>
    </row>
    <row r="917562" spans="7:789 1040:1813 2064:2837 3088:3861 4112:4885 5136:5909 6160:6933 7184:7957 8208:8981 9232:10005 10256:11029 11280:12053 12304:13077 13328:14101 14352:15125 15376:16149" ht="11.25" customHeight="1" x14ac:dyDescent="0.35">
      <c r="G917562" s="162"/>
      <c r="H917562" s="162"/>
      <c r="I917562" s="162"/>
      <c r="J917562" s="162"/>
      <c r="K917562" s="162"/>
      <c r="L917562" s="162"/>
      <c r="M917562" s="162"/>
      <c r="N917562" s="162"/>
      <c r="O917562" s="162"/>
      <c r="JL917562" s="162"/>
      <c r="JM917562" s="162"/>
      <c r="JN917562" s="162"/>
      <c r="JO917562" s="162"/>
      <c r="JP917562" s="162"/>
      <c r="JQ917562" s="162"/>
      <c r="TH917562" s="162"/>
      <c r="TI917562" s="162"/>
      <c r="TJ917562" s="162"/>
      <c r="TK917562" s="162"/>
      <c r="TL917562" s="162"/>
      <c r="TM917562" s="162"/>
      <c r="ADD917562" s="162"/>
      <c r="ADE917562" s="162"/>
      <c r="ADF917562" s="162"/>
      <c r="ADG917562" s="162"/>
      <c r="ADH917562" s="162"/>
      <c r="ADI917562" s="162"/>
      <c r="AMZ917562" s="162"/>
      <c r="ANA917562" s="162"/>
      <c r="ANB917562" s="162"/>
      <c r="ANC917562" s="162"/>
      <c r="AND917562" s="162"/>
      <c r="ANE917562" s="162"/>
      <c r="AWV917562" s="162"/>
      <c r="AWW917562" s="162"/>
      <c r="AWX917562" s="162"/>
      <c r="AWY917562" s="162"/>
      <c r="AWZ917562" s="162"/>
      <c r="AXA917562" s="162"/>
      <c r="BGR917562" s="162"/>
      <c r="BGS917562" s="162"/>
      <c r="BGT917562" s="162"/>
      <c r="BGU917562" s="162"/>
      <c r="BGV917562" s="162"/>
      <c r="BGW917562" s="162"/>
      <c r="BQN917562" s="162"/>
      <c r="BQO917562" s="162"/>
      <c r="BQP917562" s="162"/>
      <c r="BQQ917562" s="162"/>
      <c r="BQR917562" s="162"/>
      <c r="BQS917562" s="162"/>
      <c r="CAJ917562" s="162"/>
      <c r="CAK917562" s="162"/>
      <c r="CAL917562" s="162"/>
      <c r="CAM917562" s="162"/>
      <c r="CAN917562" s="162"/>
      <c r="CAO917562" s="162"/>
      <c r="CKF917562" s="162"/>
      <c r="CKG917562" s="162"/>
      <c r="CKH917562" s="162"/>
      <c r="CKI917562" s="162"/>
      <c r="CKJ917562" s="162"/>
      <c r="CKK917562" s="162"/>
      <c r="CUB917562" s="162"/>
      <c r="CUC917562" s="162"/>
      <c r="CUD917562" s="162"/>
      <c r="CUE917562" s="162"/>
      <c r="CUF917562" s="162"/>
      <c r="CUG917562" s="162"/>
      <c r="DDX917562" s="162"/>
      <c r="DDY917562" s="162"/>
      <c r="DDZ917562" s="162"/>
      <c r="DEA917562" s="162"/>
      <c r="DEB917562" s="162"/>
      <c r="DEC917562" s="162"/>
      <c r="DNT917562" s="162"/>
      <c r="DNU917562" s="162"/>
      <c r="DNV917562" s="162"/>
      <c r="DNW917562" s="162"/>
      <c r="DNX917562" s="162"/>
      <c r="DNY917562" s="162"/>
      <c r="DXP917562" s="162"/>
      <c r="DXQ917562" s="162"/>
      <c r="DXR917562" s="162"/>
      <c r="DXS917562" s="162"/>
      <c r="DXT917562" s="162"/>
      <c r="DXU917562" s="162"/>
      <c r="EHL917562" s="162"/>
      <c r="EHM917562" s="162"/>
      <c r="EHN917562" s="162"/>
      <c r="EHO917562" s="162"/>
      <c r="EHP917562" s="162"/>
      <c r="EHQ917562" s="162"/>
      <c r="ERH917562" s="162"/>
      <c r="ERI917562" s="162"/>
      <c r="ERJ917562" s="162"/>
      <c r="ERK917562" s="162"/>
      <c r="ERL917562" s="162"/>
      <c r="ERM917562" s="162"/>
      <c r="FBD917562" s="162"/>
      <c r="FBE917562" s="162"/>
      <c r="FBF917562" s="162"/>
      <c r="FBG917562" s="162"/>
      <c r="FBH917562" s="162"/>
      <c r="FBI917562" s="162"/>
      <c r="FKZ917562" s="162"/>
      <c r="FLA917562" s="162"/>
      <c r="FLB917562" s="162"/>
      <c r="FLC917562" s="162"/>
      <c r="FLD917562" s="162"/>
      <c r="FLE917562" s="162"/>
      <c r="FUV917562" s="162"/>
      <c r="FUW917562" s="162"/>
      <c r="FUX917562" s="162"/>
      <c r="FUY917562" s="162"/>
      <c r="FUZ917562" s="162"/>
      <c r="FVA917562" s="162"/>
      <c r="GER917562" s="162"/>
      <c r="GES917562" s="162"/>
      <c r="GET917562" s="162"/>
      <c r="GEU917562" s="162"/>
      <c r="GEV917562" s="162"/>
      <c r="GEW917562" s="162"/>
      <c r="GON917562" s="162"/>
      <c r="GOO917562" s="162"/>
      <c r="GOP917562" s="162"/>
      <c r="GOQ917562" s="162"/>
      <c r="GOR917562" s="162"/>
      <c r="GOS917562" s="162"/>
      <c r="GYJ917562" s="162"/>
      <c r="GYK917562" s="162"/>
      <c r="GYL917562" s="162"/>
      <c r="GYM917562" s="162"/>
      <c r="GYN917562" s="162"/>
      <c r="GYO917562" s="162"/>
      <c r="HIF917562" s="162"/>
      <c r="HIG917562" s="162"/>
      <c r="HIH917562" s="162"/>
      <c r="HII917562" s="162"/>
      <c r="HIJ917562" s="162"/>
      <c r="HIK917562" s="162"/>
      <c r="HSB917562" s="162"/>
      <c r="HSC917562" s="162"/>
      <c r="HSD917562" s="162"/>
      <c r="HSE917562" s="162"/>
      <c r="HSF917562" s="162"/>
      <c r="HSG917562" s="162"/>
      <c r="IBX917562" s="162"/>
      <c r="IBY917562" s="162"/>
      <c r="IBZ917562" s="162"/>
      <c r="ICA917562" s="162"/>
      <c r="ICB917562" s="162"/>
      <c r="ICC917562" s="162"/>
      <c r="ILT917562" s="162"/>
      <c r="ILU917562" s="162"/>
      <c r="ILV917562" s="162"/>
      <c r="ILW917562" s="162"/>
      <c r="ILX917562" s="162"/>
      <c r="ILY917562" s="162"/>
      <c r="IVP917562" s="162"/>
      <c r="IVQ917562" s="162"/>
      <c r="IVR917562" s="162"/>
      <c r="IVS917562" s="162"/>
      <c r="IVT917562" s="162"/>
      <c r="IVU917562" s="162"/>
      <c r="JFL917562" s="162"/>
      <c r="JFM917562" s="162"/>
      <c r="JFN917562" s="162"/>
      <c r="JFO917562" s="162"/>
      <c r="JFP917562" s="162"/>
      <c r="JFQ917562" s="162"/>
      <c r="JPH917562" s="162"/>
      <c r="JPI917562" s="162"/>
      <c r="JPJ917562" s="162"/>
      <c r="JPK917562" s="162"/>
      <c r="JPL917562" s="162"/>
      <c r="JPM917562" s="162"/>
      <c r="JZD917562" s="162"/>
      <c r="JZE917562" s="162"/>
      <c r="JZF917562" s="162"/>
      <c r="JZG917562" s="162"/>
      <c r="JZH917562" s="162"/>
      <c r="JZI917562" s="162"/>
      <c r="KIZ917562" s="162"/>
      <c r="KJA917562" s="162"/>
      <c r="KJB917562" s="162"/>
      <c r="KJC917562" s="162"/>
      <c r="KJD917562" s="162"/>
      <c r="KJE917562" s="162"/>
      <c r="KSV917562" s="162"/>
      <c r="KSW917562" s="162"/>
      <c r="KSX917562" s="162"/>
      <c r="KSY917562" s="162"/>
      <c r="KSZ917562" s="162"/>
      <c r="KTA917562" s="162"/>
      <c r="LCR917562" s="162"/>
      <c r="LCS917562" s="162"/>
      <c r="LCT917562" s="162"/>
      <c r="LCU917562" s="162"/>
      <c r="LCV917562" s="162"/>
      <c r="LCW917562" s="162"/>
      <c r="LMN917562" s="162"/>
      <c r="LMO917562" s="162"/>
      <c r="LMP917562" s="162"/>
      <c r="LMQ917562" s="162"/>
      <c r="LMR917562" s="162"/>
      <c r="LMS917562" s="162"/>
      <c r="LWJ917562" s="162"/>
      <c r="LWK917562" s="162"/>
      <c r="LWL917562" s="162"/>
      <c r="LWM917562" s="162"/>
      <c r="LWN917562" s="162"/>
      <c r="LWO917562" s="162"/>
      <c r="MGF917562" s="162"/>
      <c r="MGG917562" s="162"/>
      <c r="MGH917562" s="162"/>
      <c r="MGI917562" s="162"/>
      <c r="MGJ917562" s="162"/>
      <c r="MGK917562" s="162"/>
      <c r="MQB917562" s="162"/>
      <c r="MQC917562" s="162"/>
      <c r="MQD917562" s="162"/>
      <c r="MQE917562" s="162"/>
      <c r="MQF917562" s="162"/>
      <c r="MQG917562" s="162"/>
      <c r="MZX917562" s="162"/>
      <c r="MZY917562" s="162"/>
      <c r="MZZ917562" s="162"/>
      <c r="NAA917562" s="162"/>
      <c r="NAB917562" s="162"/>
      <c r="NAC917562" s="162"/>
      <c r="NJT917562" s="162"/>
      <c r="NJU917562" s="162"/>
      <c r="NJV917562" s="162"/>
      <c r="NJW917562" s="162"/>
      <c r="NJX917562" s="162"/>
      <c r="NJY917562" s="162"/>
      <c r="NTP917562" s="162"/>
      <c r="NTQ917562" s="162"/>
      <c r="NTR917562" s="162"/>
      <c r="NTS917562" s="162"/>
      <c r="NTT917562" s="162"/>
      <c r="NTU917562" s="162"/>
      <c r="ODL917562" s="162"/>
      <c r="ODM917562" s="162"/>
      <c r="ODN917562" s="162"/>
      <c r="ODO917562" s="162"/>
      <c r="ODP917562" s="162"/>
      <c r="ODQ917562" s="162"/>
      <c r="ONH917562" s="162"/>
      <c r="ONI917562" s="162"/>
      <c r="ONJ917562" s="162"/>
      <c r="ONK917562" s="162"/>
      <c r="ONL917562" s="162"/>
      <c r="ONM917562" s="162"/>
      <c r="OXD917562" s="162"/>
      <c r="OXE917562" s="162"/>
      <c r="OXF917562" s="162"/>
      <c r="OXG917562" s="162"/>
      <c r="OXH917562" s="162"/>
      <c r="OXI917562" s="162"/>
      <c r="PGZ917562" s="162"/>
      <c r="PHA917562" s="162"/>
      <c r="PHB917562" s="162"/>
      <c r="PHC917562" s="162"/>
      <c r="PHD917562" s="162"/>
      <c r="PHE917562" s="162"/>
      <c r="PQV917562" s="162"/>
      <c r="PQW917562" s="162"/>
      <c r="PQX917562" s="162"/>
      <c r="PQY917562" s="162"/>
      <c r="PQZ917562" s="162"/>
      <c r="PRA917562" s="162"/>
      <c r="QAR917562" s="162"/>
      <c r="QAS917562" s="162"/>
      <c r="QAT917562" s="162"/>
      <c r="QAU917562" s="162"/>
      <c r="QAV917562" s="162"/>
      <c r="QAW917562" s="162"/>
      <c r="QKN917562" s="162"/>
      <c r="QKO917562" s="162"/>
      <c r="QKP917562" s="162"/>
      <c r="QKQ917562" s="162"/>
      <c r="QKR917562" s="162"/>
      <c r="QKS917562" s="162"/>
      <c r="QUJ917562" s="162"/>
      <c r="QUK917562" s="162"/>
      <c r="QUL917562" s="162"/>
      <c r="QUM917562" s="162"/>
      <c r="QUN917562" s="162"/>
      <c r="QUO917562" s="162"/>
      <c r="REF917562" s="162"/>
      <c r="REG917562" s="162"/>
      <c r="REH917562" s="162"/>
      <c r="REI917562" s="162"/>
      <c r="REJ917562" s="162"/>
      <c r="REK917562" s="162"/>
      <c r="ROB917562" s="162"/>
      <c r="ROC917562" s="162"/>
      <c r="ROD917562" s="162"/>
      <c r="ROE917562" s="162"/>
      <c r="ROF917562" s="162"/>
      <c r="ROG917562" s="162"/>
      <c r="RXX917562" s="162"/>
      <c r="RXY917562" s="162"/>
      <c r="RXZ917562" s="162"/>
      <c r="RYA917562" s="162"/>
      <c r="RYB917562" s="162"/>
      <c r="RYC917562" s="162"/>
      <c r="SHT917562" s="162"/>
      <c r="SHU917562" s="162"/>
      <c r="SHV917562" s="162"/>
      <c r="SHW917562" s="162"/>
      <c r="SHX917562" s="162"/>
      <c r="SHY917562" s="162"/>
      <c r="SRP917562" s="162"/>
      <c r="SRQ917562" s="162"/>
      <c r="SRR917562" s="162"/>
      <c r="SRS917562" s="162"/>
      <c r="SRT917562" s="162"/>
      <c r="SRU917562" s="162"/>
      <c r="TBL917562" s="162"/>
      <c r="TBM917562" s="162"/>
      <c r="TBN917562" s="162"/>
      <c r="TBO917562" s="162"/>
      <c r="TBP917562" s="162"/>
      <c r="TBQ917562" s="162"/>
      <c r="TLH917562" s="162"/>
      <c r="TLI917562" s="162"/>
      <c r="TLJ917562" s="162"/>
      <c r="TLK917562" s="162"/>
      <c r="TLL917562" s="162"/>
      <c r="TLM917562" s="162"/>
      <c r="TVD917562" s="162"/>
      <c r="TVE917562" s="162"/>
      <c r="TVF917562" s="162"/>
      <c r="TVG917562" s="162"/>
      <c r="TVH917562" s="162"/>
      <c r="TVI917562" s="162"/>
      <c r="UEZ917562" s="162"/>
      <c r="UFA917562" s="162"/>
      <c r="UFB917562" s="162"/>
      <c r="UFC917562" s="162"/>
      <c r="UFD917562" s="162"/>
      <c r="UFE917562" s="162"/>
      <c r="UOV917562" s="162"/>
      <c r="UOW917562" s="162"/>
      <c r="UOX917562" s="162"/>
      <c r="UOY917562" s="162"/>
      <c r="UOZ917562" s="162"/>
      <c r="UPA917562" s="162"/>
      <c r="UYR917562" s="162"/>
      <c r="UYS917562" s="162"/>
      <c r="UYT917562" s="162"/>
      <c r="UYU917562" s="162"/>
      <c r="UYV917562" s="162"/>
      <c r="UYW917562" s="162"/>
      <c r="VIN917562" s="162"/>
      <c r="VIO917562" s="162"/>
      <c r="VIP917562" s="162"/>
      <c r="VIQ917562" s="162"/>
      <c r="VIR917562" s="162"/>
      <c r="VIS917562" s="162"/>
      <c r="VSJ917562" s="162"/>
      <c r="VSK917562" s="162"/>
      <c r="VSL917562" s="162"/>
      <c r="VSM917562" s="162"/>
      <c r="VSN917562" s="162"/>
      <c r="VSO917562" s="162"/>
      <c r="WCF917562" s="162"/>
      <c r="WCG917562" s="162"/>
      <c r="WCH917562" s="162"/>
      <c r="WCI917562" s="162"/>
      <c r="WCJ917562" s="162"/>
      <c r="WCK917562" s="162"/>
      <c r="WMB917562" s="162"/>
      <c r="WMC917562" s="162"/>
      <c r="WMD917562" s="162"/>
      <c r="WME917562" s="162"/>
      <c r="WMF917562" s="162"/>
      <c r="WMG917562" s="162"/>
      <c r="WVX917562" s="162"/>
      <c r="WVY917562" s="162"/>
      <c r="WVZ917562" s="162"/>
      <c r="WWA917562" s="162"/>
      <c r="WWB917562" s="162"/>
      <c r="WWC917562" s="162"/>
    </row>
    <row r="917563" spans="7:789 1040:1813 2064:2837 3088:3861 4112:4885 5136:5909 6160:6933 7184:7957 8208:8981 9232:10005 10256:11029 11280:12053 12304:13077 13328:14101 14352:15125 15376:16149" ht="11.25" customHeight="1" x14ac:dyDescent="0.35">
      <c r="G917563" s="162"/>
      <c r="H917563" s="162"/>
      <c r="I917563" s="162"/>
      <c r="J917563" s="162"/>
      <c r="K917563" s="162"/>
      <c r="L917563" s="162"/>
      <c r="M917563" s="162"/>
      <c r="N917563" s="162"/>
      <c r="O917563" s="162"/>
      <c r="JL917563" s="162"/>
      <c r="JM917563" s="162"/>
      <c r="JN917563" s="162"/>
      <c r="JO917563" s="162"/>
      <c r="JP917563" s="162"/>
      <c r="JQ917563" s="162"/>
      <c r="TH917563" s="162"/>
      <c r="TI917563" s="162"/>
      <c r="TJ917563" s="162"/>
      <c r="TK917563" s="162"/>
      <c r="TL917563" s="162"/>
      <c r="TM917563" s="162"/>
      <c r="ADD917563" s="162"/>
      <c r="ADE917563" s="162"/>
      <c r="ADF917563" s="162"/>
      <c r="ADG917563" s="162"/>
      <c r="ADH917563" s="162"/>
      <c r="ADI917563" s="162"/>
      <c r="AMZ917563" s="162"/>
      <c r="ANA917563" s="162"/>
      <c r="ANB917563" s="162"/>
      <c r="ANC917563" s="162"/>
      <c r="AND917563" s="162"/>
      <c r="ANE917563" s="162"/>
      <c r="AWV917563" s="162"/>
      <c r="AWW917563" s="162"/>
      <c r="AWX917563" s="162"/>
      <c r="AWY917563" s="162"/>
      <c r="AWZ917563" s="162"/>
      <c r="AXA917563" s="162"/>
      <c r="BGR917563" s="162"/>
      <c r="BGS917563" s="162"/>
      <c r="BGT917563" s="162"/>
      <c r="BGU917563" s="162"/>
      <c r="BGV917563" s="162"/>
      <c r="BGW917563" s="162"/>
      <c r="BQN917563" s="162"/>
      <c r="BQO917563" s="162"/>
      <c r="BQP917563" s="162"/>
      <c r="BQQ917563" s="162"/>
      <c r="BQR917563" s="162"/>
      <c r="BQS917563" s="162"/>
      <c r="CAJ917563" s="162"/>
      <c r="CAK917563" s="162"/>
      <c r="CAL917563" s="162"/>
      <c r="CAM917563" s="162"/>
      <c r="CAN917563" s="162"/>
      <c r="CAO917563" s="162"/>
      <c r="CKF917563" s="162"/>
      <c r="CKG917563" s="162"/>
      <c r="CKH917563" s="162"/>
      <c r="CKI917563" s="162"/>
      <c r="CKJ917563" s="162"/>
      <c r="CKK917563" s="162"/>
      <c r="CUB917563" s="162"/>
      <c r="CUC917563" s="162"/>
      <c r="CUD917563" s="162"/>
      <c r="CUE917563" s="162"/>
      <c r="CUF917563" s="162"/>
      <c r="CUG917563" s="162"/>
      <c r="DDX917563" s="162"/>
      <c r="DDY917563" s="162"/>
      <c r="DDZ917563" s="162"/>
      <c r="DEA917563" s="162"/>
      <c r="DEB917563" s="162"/>
      <c r="DEC917563" s="162"/>
      <c r="DNT917563" s="162"/>
      <c r="DNU917563" s="162"/>
      <c r="DNV917563" s="162"/>
      <c r="DNW917563" s="162"/>
      <c r="DNX917563" s="162"/>
      <c r="DNY917563" s="162"/>
      <c r="DXP917563" s="162"/>
      <c r="DXQ917563" s="162"/>
      <c r="DXR917563" s="162"/>
      <c r="DXS917563" s="162"/>
      <c r="DXT917563" s="162"/>
      <c r="DXU917563" s="162"/>
      <c r="EHL917563" s="162"/>
      <c r="EHM917563" s="162"/>
      <c r="EHN917563" s="162"/>
      <c r="EHO917563" s="162"/>
      <c r="EHP917563" s="162"/>
      <c r="EHQ917563" s="162"/>
      <c r="ERH917563" s="162"/>
      <c r="ERI917563" s="162"/>
      <c r="ERJ917563" s="162"/>
      <c r="ERK917563" s="162"/>
      <c r="ERL917563" s="162"/>
      <c r="ERM917563" s="162"/>
      <c r="FBD917563" s="162"/>
      <c r="FBE917563" s="162"/>
      <c r="FBF917563" s="162"/>
      <c r="FBG917563" s="162"/>
      <c r="FBH917563" s="162"/>
      <c r="FBI917563" s="162"/>
      <c r="FKZ917563" s="162"/>
      <c r="FLA917563" s="162"/>
      <c r="FLB917563" s="162"/>
      <c r="FLC917563" s="162"/>
      <c r="FLD917563" s="162"/>
      <c r="FLE917563" s="162"/>
      <c r="FUV917563" s="162"/>
      <c r="FUW917563" s="162"/>
      <c r="FUX917563" s="162"/>
      <c r="FUY917563" s="162"/>
      <c r="FUZ917563" s="162"/>
      <c r="FVA917563" s="162"/>
      <c r="GER917563" s="162"/>
      <c r="GES917563" s="162"/>
      <c r="GET917563" s="162"/>
      <c r="GEU917563" s="162"/>
      <c r="GEV917563" s="162"/>
      <c r="GEW917563" s="162"/>
      <c r="GON917563" s="162"/>
      <c r="GOO917563" s="162"/>
      <c r="GOP917563" s="162"/>
      <c r="GOQ917563" s="162"/>
      <c r="GOR917563" s="162"/>
      <c r="GOS917563" s="162"/>
      <c r="GYJ917563" s="162"/>
      <c r="GYK917563" s="162"/>
      <c r="GYL917563" s="162"/>
      <c r="GYM917563" s="162"/>
      <c r="GYN917563" s="162"/>
      <c r="GYO917563" s="162"/>
      <c r="HIF917563" s="162"/>
      <c r="HIG917563" s="162"/>
      <c r="HIH917563" s="162"/>
      <c r="HII917563" s="162"/>
      <c r="HIJ917563" s="162"/>
      <c r="HIK917563" s="162"/>
      <c r="HSB917563" s="162"/>
      <c r="HSC917563" s="162"/>
      <c r="HSD917563" s="162"/>
      <c r="HSE917563" s="162"/>
      <c r="HSF917563" s="162"/>
      <c r="HSG917563" s="162"/>
      <c r="IBX917563" s="162"/>
      <c r="IBY917563" s="162"/>
      <c r="IBZ917563" s="162"/>
      <c r="ICA917563" s="162"/>
      <c r="ICB917563" s="162"/>
      <c r="ICC917563" s="162"/>
      <c r="ILT917563" s="162"/>
      <c r="ILU917563" s="162"/>
      <c r="ILV917563" s="162"/>
      <c r="ILW917563" s="162"/>
      <c r="ILX917563" s="162"/>
      <c r="ILY917563" s="162"/>
      <c r="IVP917563" s="162"/>
      <c r="IVQ917563" s="162"/>
      <c r="IVR917563" s="162"/>
      <c r="IVS917563" s="162"/>
      <c r="IVT917563" s="162"/>
      <c r="IVU917563" s="162"/>
      <c r="JFL917563" s="162"/>
      <c r="JFM917563" s="162"/>
      <c r="JFN917563" s="162"/>
      <c r="JFO917563" s="162"/>
      <c r="JFP917563" s="162"/>
      <c r="JFQ917563" s="162"/>
      <c r="JPH917563" s="162"/>
      <c r="JPI917563" s="162"/>
      <c r="JPJ917563" s="162"/>
      <c r="JPK917563" s="162"/>
      <c r="JPL917563" s="162"/>
      <c r="JPM917563" s="162"/>
      <c r="JZD917563" s="162"/>
      <c r="JZE917563" s="162"/>
      <c r="JZF917563" s="162"/>
      <c r="JZG917563" s="162"/>
      <c r="JZH917563" s="162"/>
      <c r="JZI917563" s="162"/>
      <c r="KIZ917563" s="162"/>
      <c r="KJA917563" s="162"/>
      <c r="KJB917563" s="162"/>
      <c r="KJC917563" s="162"/>
      <c r="KJD917563" s="162"/>
      <c r="KJE917563" s="162"/>
      <c r="KSV917563" s="162"/>
      <c r="KSW917563" s="162"/>
      <c r="KSX917563" s="162"/>
      <c r="KSY917563" s="162"/>
      <c r="KSZ917563" s="162"/>
      <c r="KTA917563" s="162"/>
      <c r="LCR917563" s="162"/>
      <c r="LCS917563" s="162"/>
      <c r="LCT917563" s="162"/>
      <c r="LCU917563" s="162"/>
      <c r="LCV917563" s="162"/>
      <c r="LCW917563" s="162"/>
      <c r="LMN917563" s="162"/>
      <c r="LMO917563" s="162"/>
      <c r="LMP917563" s="162"/>
      <c r="LMQ917563" s="162"/>
      <c r="LMR917563" s="162"/>
      <c r="LMS917563" s="162"/>
      <c r="LWJ917563" s="162"/>
      <c r="LWK917563" s="162"/>
      <c r="LWL917563" s="162"/>
      <c r="LWM917563" s="162"/>
      <c r="LWN917563" s="162"/>
      <c r="LWO917563" s="162"/>
      <c r="MGF917563" s="162"/>
      <c r="MGG917563" s="162"/>
      <c r="MGH917563" s="162"/>
      <c r="MGI917563" s="162"/>
      <c r="MGJ917563" s="162"/>
      <c r="MGK917563" s="162"/>
      <c r="MQB917563" s="162"/>
      <c r="MQC917563" s="162"/>
      <c r="MQD917563" s="162"/>
      <c r="MQE917563" s="162"/>
      <c r="MQF917563" s="162"/>
      <c r="MQG917563" s="162"/>
      <c r="MZX917563" s="162"/>
      <c r="MZY917563" s="162"/>
      <c r="MZZ917563" s="162"/>
      <c r="NAA917563" s="162"/>
      <c r="NAB917563" s="162"/>
      <c r="NAC917563" s="162"/>
      <c r="NJT917563" s="162"/>
      <c r="NJU917563" s="162"/>
      <c r="NJV917563" s="162"/>
      <c r="NJW917563" s="162"/>
      <c r="NJX917563" s="162"/>
      <c r="NJY917563" s="162"/>
      <c r="NTP917563" s="162"/>
      <c r="NTQ917563" s="162"/>
      <c r="NTR917563" s="162"/>
      <c r="NTS917563" s="162"/>
      <c r="NTT917563" s="162"/>
      <c r="NTU917563" s="162"/>
      <c r="ODL917563" s="162"/>
      <c r="ODM917563" s="162"/>
      <c r="ODN917563" s="162"/>
      <c r="ODO917563" s="162"/>
      <c r="ODP917563" s="162"/>
      <c r="ODQ917563" s="162"/>
      <c r="ONH917563" s="162"/>
      <c r="ONI917563" s="162"/>
      <c r="ONJ917563" s="162"/>
      <c r="ONK917563" s="162"/>
      <c r="ONL917563" s="162"/>
      <c r="ONM917563" s="162"/>
      <c r="OXD917563" s="162"/>
      <c r="OXE917563" s="162"/>
      <c r="OXF917563" s="162"/>
      <c r="OXG917563" s="162"/>
      <c r="OXH917563" s="162"/>
      <c r="OXI917563" s="162"/>
      <c r="PGZ917563" s="162"/>
      <c r="PHA917563" s="162"/>
      <c r="PHB917563" s="162"/>
      <c r="PHC917563" s="162"/>
      <c r="PHD917563" s="162"/>
      <c r="PHE917563" s="162"/>
      <c r="PQV917563" s="162"/>
      <c r="PQW917563" s="162"/>
      <c r="PQX917563" s="162"/>
      <c r="PQY917563" s="162"/>
      <c r="PQZ917563" s="162"/>
      <c r="PRA917563" s="162"/>
      <c r="QAR917563" s="162"/>
      <c r="QAS917563" s="162"/>
      <c r="QAT917563" s="162"/>
      <c r="QAU917563" s="162"/>
      <c r="QAV917563" s="162"/>
      <c r="QAW917563" s="162"/>
      <c r="QKN917563" s="162"/>
      <c r="QKO917563" s="162"/>
      <c r="QKP917563" s="162"/>
      <c r="QKQ917563" s="162"/>
      <c r="QKR917563" s="162"/>
      <c r="QKS917563" s="162"/>
      <c r="QUJ917563" s="162"/>
      <c r="QUK917563" s="162"/>
      <c r="QUL917563" s="162"/>
      <c r="QUM917563" s="162"/>
      <c r="QUN917563" s="162"/>
      <c r="QUO917563" s="162"/>
      <c r="REF917563" s="162"/>
      <c r="REG917563" s="162"/>
      <c r="REH917563" s="162"/>
      <c r="REI917563" s="162"/>
      <c r="REJ917563" s="162"/>
      <c r="REK917563" s="162"/>
      <c r="ROB917563" s="162"/>
      <c r="ROC917563" s="162"/>
      <c r="ROD917563" s="162"/>
      <c r="ROE917563" s="162"/>
      <c r="ROF917563" s="162"/>
      <c r="ROG917563" s="162"/>
      <c r="RXX917563" s="162"/>
      <c r="RXY917563" s="162"/>
      <c r="RXZ917563" s="162"/>
      <c r="RYA917563" s="162"/>
      <c r="RYB917563" s="162"/>
      <c r="RYC917563" s="162"/>
      <c r="SHT917563" s="162"/>
      <c r="SHU917563" s="162"/>
      <c r="SHV917563" s="162"/>
      <c r="SHW917563" s="162"/>
      <c r="SHX917563" s="162"/>
      <c r="SHY917563" s="162"/>
      <c r="SRP917563" s="162"/>
      <c r="SRQ917563" s="162"/>
      <c r="SRR917563" s="162"/>
      <c r="SRS917563" s="162"/>
      <c r="SRT917563" s="162"/>
      <c r="SRU917563" s="162"/>
      <c r="TBL917563" s="162"/>
      <c r="TBM917563" s="162"/>
      <c r="TBN917563" s="162"/>
      <c r="TBO917563" s="162"/>
      <c r="TBP917563" s="162"/>
      <c r="TBQ917563" s="162"/>
      <c r="TLH917563" s="162"/>
      <c r="TLI917563" s="162"/>
      <c r="TLJ917563" s="162"/>
      <c r="TLK917563" s="162"/>
      <c r="TLL917563" s="162"/>
      <c r="TLM917563" s="162"/>
      <c r="TVD917563" s="162"/>
      <c r="TVE917563" s="162"/>
      <c r="TVF917563" s="162"/>
      <c r="TVG917563" s="162"/>
      <c r="TVH917563" s="162"/>
      <c r="TVI917563" s="162"/>
      <c r="UEZ917563" s="162"/>
      <c r="UFA917563" s="162"/>
      <c r="UFB917563" s="162"/>
      <c r="UFC917563" s="162"/>
      <c r="UFD917563" s="162"/>
      <c r="UFE917563" s="162"/>
      <c r="UOV917563" s="162"/>
      <c r="UOW917563" s="162"/>
      <c r="UOX917563" s="162"/>
      <c r="UOY917563" s="162"/>
      <c r="UOZ917563" s="162"/>
      <c r="UPA917563" s="162"/>
      <c r="UYR917563" s="162"/>
      <c r="UYS917563" s="162"/>
      <c r="UYT917563" s="162"/>
      <c r="UYU917563" s="162"/>
      <c r="UYV917563" s="162"/>
      <c r="UYW917563" s="162"/>
      <c r="VIN917563" s="162"/>
      <c r="VIO917563" s="162"/>
      <c r="VIP917563" s="162"/>
      <c r="VIQ917563" s="162"/>
      <c r="VIR917563" s="162"/>
      <c r="VIS917563" s="162"/>
      <c r="VSJ917563" s="162"/>
      <c r="VSK917563" s="162"/>
      <c r="VSL917563" s="162"/>
      <c r="VSM917563" s="162"/>
      <c r="VSN917563" s="162"/>
      <c r="VSO917563" s="162"/>
      <c r="WCF917563" s="162"/>
      <c r="WCG917563" s="162"/>
      <c r="WCH917563" s="162"/>
      <c r="WCI917563" s="162"/>
      <c r="WCJ917563" s="162"/>
      <c r="WCK917563" s="162"/>
      <c r="WMB917563" s="162"/>
      <c r="WMC917563" s="162"/>
      <c r="WMD917563" s="162"/>
      <c r="WME917563" s="162"/>
      <c r="WMF917563" s="162"/>
      <c r="WMG917563" s="162"/>
      <c r="WVX917563" s="162"/>
      <c r="WVY917563" s="162"/>
      <c r="WVZ917563" s="162"/>
      <c r="WWA917563" s="162"/>
      <c r="WWB917563" s="162"/>
      <c r="WWC917563" s="162"/>
    </row>
    <row r="917564" spans="7:789 1040:1813 2064:2837 3088:3861 4112:4885 5136:5909 6160:6933 7184:7957 8208:8981 9232:10005 10256:11029 11280:12053 12304:13077 13328:14101 14352:15125 15376:16149" ht="11.25" customHeight="1" x14ac:dyDescent="0.35">
      <c r="G917564" s="162"/>
      <c r="H917564" s="162"/>
      <c r="I917564" s="162"/>
      <c r="J917564" s="162"/>
      <c r="K917564" s="162"/>
      <c r="L917564" s="162"/>
      <c r="M917564" s="162"/>
      <c r="N917564" s="162"/>
      <c r="O917564" s="162"/>
      <c r="JL917564" s="162"/>
      <c r="JM917564" s="162"/>
      <c r="JN917564" s="162"/>
      <c r="JO917564" s="162"/>
      <c r="JP917564" s="162"/>
      <c r="JQ917564" s="162"/>
      <c r="TH917564" s="162"/>
      <c r="TI917564" s="162"/>
      <c r="TJ917564" s="162"/>
      <c r="TK917564" s="162"/>
      <c r="TL917564" s="162"/>
      <c r="TM917564" s="162"/>
      <c r="ADD917564" s="162"/>
      <c r="ADE917564" s="162"/>
      <c r="ADF917564" s="162"/>
      <c r="ADG917564" s="162"/>
      <c r="ADH917564" s="162"/>
      <c r="ADI917564" s="162"/>
      <c r="AMZ917564" s="162"/>
      <c r="ANA917564" s="162"/>
      <c r="ANB917564" s="162"/>
      <c r="ANC917564" s="162"/>
      <c r="AND917564" s="162"/>
      <c r="ANE917564" s="162"/>
      <c r="AWV917564" s="162"/>
      <c r="AWW917564" s="162"/>
      <c r="AWX917564" s="162"/>
      <c r="AWY917564" s="162"/>
      <c r="AWZ917564" s="162"/>
      <c r="AXA917564" s="162"/>
      <c r="BGR917564" s="162"/>
      <c r="BGS917564" s="162"/>
      <c r="BGT917564" s="162"/>
      <c r="BGU917564" s="162"/>
      <c r="BGV917564" s="162"/>
      <c r="BGW917564" s="162"/>
      <c r="BQN917564" s="162"/>
      <c r="BQO917564" s="162"/>
      <c r="BQP917564" s="162"/>
      <c r="BQQ917564" s="162"/>
      <c r="BQR917564" s="162"/>
      <c r="BQS917564" s="162"/>
      <c r="CAJ917564" s="162"/>
      <c r="CAK917564" s="162"/>
      <c r="CAL917564" s="162"/>
      <c r="CAM917564" s="162"/>
      <c r="CAN917564" s="162"/>
      <c r="CAO917564" s="162"/>
      <c r="CKF917564" s="162"/>
      <c r="CKG917564" s="162"/>
      <c r="CKH917564" s="162"/>
      <c r="CKI917564" s="162"/>
      <c r="CKJ917564" s="162"/>
      <c r="CKK917564" s="162"/>
      <c r="CUB917564" s="162"/>
      <c r="CUC917564" s="162"/>
      <c r="CUD917564" s="162"/>
      <c r="CUE917564" s="162"/>
      <c r="CUF917564" s="162"/>
      <c r="CUG917564" s="162"/>
      <c r="DDX917564" s="162"/>
      <c r="DDY917564" s="162"/>
      <c r="DDZ917564" s="162"/>
      <c r="DEA917564" s="162"/>
      <c r="DEB917564" s="162"/>
      <c r="DEC917564" s="162"/>
      <c r="DNT917564" s="162"/>
      <c r="DNU917564" s="162"/>
      <c r="DNV917564" s="162"/>
      <c r="DNW917564" s="162"/>
      <c r="DNX917564" s="162"/>
      <c r="DNY917564" s="162"/>
      <c r="DXP917564" s="162"/>
      <c r="DXQ917564" s="162"/>
      <c r="DXR917564" s="162"/>
      <c r="DXS917564" s="162"/>
      <c r="DXT917564" s="162"/>
      <c r="DXU917564" s="162"/>
      <c r="EHL917564" s="162"/>
      <c r="EHM917564" s="162"/>
      <c r="EHN917564" s="162"/>
      <c r="EHO917564" s="162"/>
      <c r="EHP917564" s="162"/>
      <c r="EHQ917564" s="162"/>
      <c r="ERH917564" s="162"/>
      <c r="ERI917564" s="162"/>
      <c r="ERJ917564" s="162"/>
      <c r="ERK917564" s="162"/>
      <c r="ERL917564" s="162"/>
      <c r="ERM917564" s="162"/>
      <c r="FBD917564" s="162"/>
      <c r="FBE917564" s="162"/>
      <c r="FBF917564" s="162"/>
      <c r="FBG917564" s="162"/>
      <c r="FBH917564" s="162"/>
      <c r="FBI917564" s="162"/>
      <c r="FKZ917564" s="162"/>
      <c r="FLA917564" s="162"/>
      <c r="FLB917564" s="162"/>
      <c r="FLC917564" s="162"/>
      <c r="FLD917564" s="162"/>
      <c r="FLE917564" s="162"/>
      <c r="FUV917564" s="162"/>
      <c r="FUW917564" s="162"/>
      <c r="FUX917564" s="162"/>
      <c r="FUY917564" s="162"/>
      <c r="FUZ917564" s="162"/>
      <c r="FVA917564" s="162"/>
      <c r="GER917564" s="162"/>
      <c r="GES917564" s="162"/>
      <c r="GET917564" s="162"/>
      <c r="GEU917564" s="162"/>
      <c r="GEV917564" s="162"/>
      <c r="GEW917564" s="162"/>
      <c r="GON917564" s="162"/>
      <c r="GOO917564" s="162"/>
      <c r="GOP917564" s="162"/>
      <c r="GOQ917564" s="162"/>
      <c r="GOR917564" s="162"/>
      <c r="GOS917564" s="162"/>
      <c r="GYJ917564" s="162"/>
      <c r="GYK917564" s="162"/>
      <c r="GYL917564" s="162"/>
      <c r="GYM917564" s="162"/>
      <c r="GYN917564" s="162"/>
      <c r="GYO917564" s="162"/>
      <c r="HIF917564" s="162"/>
      <c r="HIG917564" s="162"/>
      <c r="HIH917564" s="162"/>
      <c r="HII917564" s="162"/>
      <c r="HIJ917564" s="162"/>
      <c r="HIK917564" s="162"/>
      <c r="HSB917564" s="162"/>
      <c r="HSC917564" s="162"/>
      <c r="HSD917564" s="162"/>
      <c r="HSE917564" s="162"/>
      <c r="HSF917564" s="162"/>
      <c r="HSG917564" s="162"/>
      <c r="IBX917564" s="162"/>
      <c r="IBY917564" s="162"/>
      <c r="IBZ917564" s="162"/>
      <c r="ICA917564" s="162"/>
      <c r="ICB917564" s="162"/>
      <c r="ICC917564" s="162"/>
      <c r="ILT917564" s="162"/>
      <c r="ILU917564" s="162"/>
      <c r="ILV917564" s="162"/>
      <c r="ILW917564" s="162"/>
      <c r="ILX917564" s="162"/>
      <c r="ILY917564" s="162"/>
      <c r="IVP917564" s="162"/>
      <c r="IVQ917564" s="162"/>
      <c r="IVR917564" s="162"/>
      <c r="IVS917564" s="162"/>
      <c r="IVT917564" s="162"/>
      <c r="IVU917564" s="162"/>
      <c r="JFL917564" s="162"/>
      <c r="JFM917564" s="162"/>
      <c r="JFN917564" s="162"/>
      <c r="JFO917564" s="162"/>
      <c r="JFP917564" s="162"/>
      <c r="JFQ917564" s="162"/>
      <c r="JPH917564" s="162"/>
      <c r="JPI917564" s="162"/>
      <c r="JPJ917564" s="162"/>
      <c r="JPK917564" s="162"/>
      <c r="JPL917564" s="162"/>
      <c r="JPM917564" s="162"/>
      <c r="JZD917564" s="162"/>
      <c r="JZE917564" s="162"/>
      <c r="JZF917564" s="162"/>
      <c r="JZG917564" s="162"/>
      <c r="JZH917564" s="162"/>
      <c r="JZI917564" s="162"/>
      <c r="KIZ917564" s="162"/>
      <c r="KJA917564" s="162"/>
      <c r="KJB917564" s="162"/>
      <c r="KJC917564" s="162"/>
      <c r="KJD917564" s="162"/>
      <c r="KJE917564" s="162"/>
      <c r="KSV917564" s="162"/>
      <c r="KSW917564" s="162"/>
      <c r="KSX917564" s="162"/>
      <c r="KSY917564" s="162"/>
      <c r="KSZ917564" s="162"/>
      <c r="KTA917564" s="162"/>
      <c r="LCR917564" s="162"/>
      <c r="LCS917564" s="162"/>
      <c r="LCT917564" s="162"/>
      <c r="LCU917564" s="162"/>
      <c r="LCV917564" s="162"/>
      <c r="LCW917564" s="162"/>
      <c r="LMN917564" s="162"/>
      <c r="LMO917564" s="162"/>
      <c r="LMP917564" s="162"/>
      <c r="LMQ917564" s="162"/>
      <c r="LMR917564" s="162"/>
      <c r="LMS917564" s="162"/>
      <c r="LWJ917564" s="162"/>
      <c r="LWK917564" s="162"/>
      <c r="LWL917564" s="162"/>
      <c r="LWM917564" s="162"/>
      <c r="LWN917564" s="162"/>
      <c r="LWO917564" s="162"/>
      <c r="MGF917564" s="162"/>
      <c r="MGG917564" s="162"/>
      <c r="MGH917564" s="162"/>
      <c r="MGI917564" s="162"/>
      <c r="MGJ917564" s="162"/>
      <c r="MGK917564" s="162"/>
      <c r="MQB917564" s="162"/>
      <c r="MQC917564" s="162"/>
      <c r="MQD917564" s="162"/>
      <c r="MQE917564" s="162"/>
      <c r="MQF917564" s="162"/>
      <c r="MQG917564" s="162"/>
      <c r="MZX917564" s="162"/>
      <c r="MZY917564" s="162"/>
      <c r="MZZ917564" s="162"/>
      <c r="NAA917564" s="162"/>
      <c r="NAB917564" s="162"/>
      <c r="NAC917564" s="162"/>
      <c r="NJT917564" s="162"/>
      <c r="NJU917564" s="162"/>
      <c r="NJV917564" s="162"/>
      <c r="NJW917564" s="162"/>
      <c r="NJX917564" s="162"/>
      <c r="NJY917564" s="162"/>
      <c r="NTP917564" s="162"/>
      <c r="NTQ917564" s="162"/>
      <c r="NTR917564" s="162"/>
      <c r="NTS917564" s="162"/>
      <c r="NTT917564" s="162"/>
      <c r="NTU917564" s="162"/>
      <c r="ODL917564" s="162"/>
      <c r="ODM917564" s="162"/>
      <c r="ODN917564" s="162"/>
      <c r="ODO917564" s="162"/>
      <c r="ODP917564" s="162"/>
      <c r="ODQ917564" s="162"/>
      <c r="ONH917564" s="162"/>
      <c r="ONI917564" s="162"/>
      <c r="ONJ917564" s="162"/>
      <c r="ONK917564" s="162"/>
      <c r="ONL917564" s="162"/>
      <c r="ONM917564" s="162"/>
      <c r="OXD917564" s="162"/>
      <c r="OXE917564" s="162"/>
      <c r="OXF917564" s="162"/>
      <c r="OXG917564" s="162"/>
      <c r="OXH917564" s="162"/>
      <c r="OXI917564" s="162"/>
      <c r="PGZ917564" s="162"/>
      <c r="PHA917564" s="162"/>
      <c r="PHB917564" s="162"/>
      <c r="PHC917564" s="162"/>
      <c r="PHD917564" s="162"/>
      <c r="PHE917564" s="162"/>
      <c r="PQV917564" s="162"/>
      <c r="PQW917564" s="162"/>
      <c r="PQX917564" s="162"/>
      <c r="PQY917564" s="162"/>
      <c r="PQZ917564" s="162"/>
      <c r="PRA917564" s="162"/>
      <c r="QAR917564" s="162"/>
      <c r="QAS917564" s="162"/>
      <c r="QAT917564" s="162"/>
      <c r="QAU917564" s="162"/>
      <c r="QAV917564" s="162"/>
      <c r="QAW917564" s="162"/>
      <c r="QKN917564" s="162"/>
      <c r="QKO917564" s="162"/>
      <c r="QKP917564" s="162"/>
      <c r="QKQ917564" s="162"/>
      <c r="QKR917564" s="162"/>
      <c r="QKS917564" s="162"/>
      <c r="QUJ917564" s="162"/>
      <c r="QUK917564" s="162"/>
      <c r="QUL917564" s="162"/>
      <c r="QUM917564" s="162"/>
      <c r="QUN917564" s="162"/>
      <c r="QUO917564" s="162"/>
      <c r="REF917564" s="162"/>
      <c r="REG917564" s="162"/>
      <c r="REH917564" s="162"/>
      <c r="REI917564" s="162"/>
      <c r="REJ917564" s="162"/>
      <c r="REK917564" s="162"/>
      <c r="ROB917564" s="162"/>
      <c r="ROC917564" s="162"/>
      <c r="ROD917564" s="162"/>
      <c r="ROE917564" s="162"/>
      <c r="ROF917564" s="162"/>
      <c r="ROG917564" s="162"/>
      <c r="RXX917564" s="162"/>
      <c r="RXY917564" s="162"/>
      <c r="RXZ917564" s="162"/>
      <c r="RYA917564" s="162"/>
      <c r="RYB917564" s="162"/>
      <c r="RYC917564" s="162"/>
      <c r="SHT917564" s="162"/>
      <c r="SHU917564" s="162"/>
      <c r="SHV917564" s="162"/>
      <c r="SHW917564" s="162"/>
      <c r="SHX917564" s="162"/>
      <c r="SHY917564" s="162"/>
      <c r="SRP917564" s="162"/>
      <c r="SRQ917564" s="162"/>
      <c r="SRR917564" s="162"/>
      <c r="SRS917564" s="162"/>
      <c r="SRT917564" s="162"/>
      <c r="SRU917564" s="162"/>
      <c r="TBL917564" s="162"/>
      <c r="TBM917564" s="162"/>
      <c r="TBN917564" s="162"/>
      <c r="TBO917564" s="162"/>
      <c r="TBP917564" s="162"/>
      <c r="TBQ917564" s="162"/>
      <c r="TLH917564" s="162"/>
      <c r="TLI917564" s="162"/>
      <c r="TLJ917564" s="162"/>
      <c r="TLK917564" s="162"/>
      <c r="TLL917564" s="162"/>
      <c r="TLM917564" s="162"/>
      <c r="TVD917564" s="162"/>
      <c r="TVE917564" s="162"/>
      <c r="TVF917564" s="162"/>
      <c r="TVG917564" s="162"/>
      <c r="TVH917564" s="162"/>
      <c r="TVI917564" s="162"/>
      <c r="UEZ917564" s="162"/>
      <c r="UFA917564" s="162"/>
      <c r="UFB917564" s="162"/>
      <c r="UFC917564" s="162"/>
      <c r="UFD917564" s="162"/>
      <c r="UFE917564" s="162"/>
      <c r="UOV917564" s="162"/>
      <c r="UOW917564" s="162"/>
      <c r="UOX917564" s="162"/>
      <c r="UOY917564" s="162"/>
      <c r="UOZ917564" s="162"/>
      <c r="UPA917564" s="162"/>
      <c r="UYR917564" s="162"/>
      <c r="UYS917564" s="162"/>
      <c r="UYT917564" s="162"/>
      <c r="UYU917564" s="162"/>
      <c r="UYV917564" s="162"/>
      <c r="UYW917564" s="162"/>
      <c r="VIN917564" s="162"/>
      <c r="VIO917564" s="162"/>
      <c r="VIP917564" s="162"/>
      <c r="VIQ917564" s="162"/>
      <c r="VIR917564" s="162"/>
      <c r="VIS917564" s="162"/>
      <c r="VSJ917564" s="162"/>
      <c r="VSK917564" s="162"/>
      <c r="VSL917564" s="162"/>
      <c r="VSM917564" s="162"/>
      <c r="VSN917564" s="162"/>
      <c r="VSO917564" s="162"/>
      <c r="WCF917564" s="162"/>
      <c r="WCG917564" s="162"/>
      <c r="WCH917564" s="162"/>
      <c r="WCI917564" s="162"/>
      <c r="WCJ917564" s="162"/>
      <c r="WCK917564" s="162"/>
      <c r="WMB917564" s="162"/>
      <c r="WMC917564" s="162"/>
      <c r="WMD917564" s="162"/>
      <c r="WME917564" s="162"/>
      <c r="WMF917564" s="162"/>
      <c r="WMG917564" s="162"/>
      <c r="WVX917564" s="162"/>
      <c r="WVY917564" s="162"/>
      <c r="WVZ917564" s="162"/>
      <c r="WWA917564" s="162"/>
      <c r="WWB917564" s="162"/>
      <c r="WWC917564" s="162"/>
    </row>
    <row r="917565" spans="7:789 1040:1813 2064:2837 3088:3861 4112:4885 5136:5909 6160:6933 7184:7957 8208:8981 9232:10005 10256:11029 11280:12053 12304:13077 13328:14101 14352:15125 15376:16149" ht="11.25" customHeight="1" x14ac:dyDescent="0.35">
      <c r="G917565" s="162"/>
      <c r="H917565" s="162"/>
      <c r="I917565" s="162"/>
      <c r="J917565" s="162"/>
      <c r="K917565" s="162"/>
      <c r="L917565" s="162"/>
      <c r="M917565" s="162"/>
      <c r="N917565" s="162"/>
      <c r="O917565" s="162"/>
      <c r="JL917565" s="162"/>
      <c r="JM917565" s="162"/>
      <c r="JN917565" s="162"/>
      <c r="JO917565" s="162"/>
      <c r="JP917565" s="162"/>
      <c r="JQ917565" s="162"/>
      <c r="TH917565" s="162"/>
      <c r="TI917565" s="162"/>
      <c r="TJ917565" s="162"/>
      <c r="TK917565" s="162"/>
      <c r="TL917565" s="162"/>
      <c r="TM917565" s="162"/>
      <c r="ADD917565" s="162"/>
      <c r="ADE917565" s="162"/>
      <c r="ADF917565" s="162"/>
      <c r="ADG917565" s="162"/>
      <c r="ADH917565" s="162"/>
      <c r="ADI917565" s="162"/>
      <c r="AMZ917565" s="162"/>
      <c r="ANA917565" s="162"/>
      <c r="ANB917565" s="162"/>
      <c r="ANC917565" s="162"/>
      <c r="AND917565" s="162"/>
      <c r="ANE917565" s="162"/>
      <c r="AWV917565" s="162"/>
      <c r="AWW917565" s="162"/>
      <c r="AWX917565" s="162"/>
      <c r="AWY917565" s="162"/>
      <c r="AWZ917565" s="162"/>
      <c r="AXA917565" s="162"/>
      <c r="BGR917565" s="162"/>
      <c r="BGS917565" s="162"/>
      <c r="BGT917565" s="162"/>
      <c r="BGU917565" s="162"/>
      <c r="BGV917565" s="162"/>
      <c r="BGW917565" s="162"/>
      <c r="BQN917565" s="162"/>
      <c r="BQO917565" s="162"/>
      <c r="BQP917565" s="162"/>
      <c r="BQQ917565" s="162"/>
      <c r="BQR917565" s="162"/>
      <c r="BQS917565" s="162"/>
      <c r="CAJ917565" s="162"/>
      <c r="CAK917565" s="162"/>
      <c r="CAL917565" s="162"/>
      <c r="CAM917565" s="162"/>
      <c r="CAN917565" s="162"/>
      <c r="CAO917565" s="162"/>
      <c r="CKF917565" s="162"/>
      <c r="CKG917565" s="162"/>
      <c r="CKH917565" s="162"/>
      <c r="CKI917565" s="162"/>
      <c r="CKJ917565" s="162"/>
      <c r="CKK917565" s="162"/>
      <c r="CUB917565" s="162"/>
      <c r="CUC917565" s="162"/>
      <c r="CUD917565" s="162"/>
      <c r="CUE917565" s="162"/>
      <c r="CUF917565" s="162"/>
      <c r="CUG917565" s="162"/>
      <c r="DDX917565" s="162"/>
      <c r="DDY917565" s="162"/>
      <c r="DDZ917565" s="162"/>
      <c r="DEA917565" s="162"/>
      <c r="DEB917565" s="162"/>
      <c r="DEC917565" s="162"/>
      <c r="DNT917565" s="162"/>
      <c r="DNU917565" s="162"/>
      <c r="DNV917565" s="162"/>
      <c r="DNW917565" s="162"/>
      <c r="DNX917565" s="162"/>
      <c r="DNY917565" s="162"/>
      <c r="DXP917565" s="162"/>
      <c r="DXQ917565" s="162"/>
      <c r="DXR917565" s="162"/>
      <c r="DXS917565" s="162"/>
      <c r="DXT917565" s="162"/>
      <c r="DXU917565" s="162"/>
      <c r="EHL917565" s="162"/>
      <c r="EHM917565" s="162"/>
      <c r="EHN917565" s="162"/>
      <c r="EHO917565" s="162"/>
      <c r="EHP917565" s="162"/>
      <c r="EHQ917565" s="162"/>
      <c r="ERH917565" s="162"/>
      <c r="ERI917565" s="162"/>
      <c r="ERJ917565" s="162"/>
      <c r="ERK917565" s="162"/>
      <c r="ERL917565" s="162"/>
      <c r="ERM917565" s="162"/>
      <c r="FBD917565" s="162"/>
      <c r="FBE917565" s="162"/>
      <c r="FBF917565" s="162"/>
      <c r="FBG917565" s="162"/>
      <c r="FBH917565" s="162"/>
      <c r="FBI917565" s="162"/>
      <c r="FKZ917565" s="162"/>
      <c r="FLA917565" s="162"/>
      <c r="FLB917565" s="162"/>
      <c r="FLC917565" s="162"/>
      <c r="FLD917565" s="162"/>
      <c r="FLE917565" s="162"/>
      <c r="FUV917565" s="162"/>
      <c r="FUW917565" s="162"/>
      <c r="FUX917565" s="162"/>
      <c r="FUY917565" s="162"/>
      <c r="FUZ917565" s="162"/>
      <c r="FVA917565" s="162"/>
      <c r="GER917565" s="162"/>
      <c r="GES917565" s="162"/>
      <c r="GET917565" s="162"/>
      <c r="GEU917565" s="162"/>
      <c r="GEV917565" s="162"/>
      <c r="GEW917565" s="162"/>
      <c r="GON917565" s="162"/>
      <c r="GOO917565" s="162"/>
      <c r="GOP917565" s="162"/>
      <c r="GOQ917565" s="162"/>
      <c r="GOR917565" s="162"/>
      <c r="GOS917565" s="162"/>
      <c r="GYJ917565" s="162"/>
      <c r="GYK917565" s="162"/>
      <c r="GYL917565" s="162"/>
      <c r="GYM917565" s="162"/>
      <c r="GYN917565" s="162"/>
      <c r="GYO917565" s="162"/>
      <c r="HIF917565" s="162"/>
      <c r="HIG917565" s="162"/>
      <c r="HIH917565" s="162"/>
      <c r="HII917565" s="162"/>
      <c r="HIJ917565" s="162"/>
      <c r="HIK917565" s="162"/>
      <c r="HSB917565" s="162"/>
      <c r="HSC917565" s="162"/>
      <c r="HSD917565" s="162"/>
      <c r="HSE917565" s="162"/>
      <c r="HSF917565" s="162"/>
      <c r="HSG917565" s="162"/>
      <c r="IBX917565" s="162"/>
      <c r="IBY917565" s="162"/>
      <c r="IBZ917565" s="162"/>
      <c r="ICA917565" s="162"/>
      <c r="ICB917565" s="162"/>
      <c r="ICC917565" s="162"/>
      <c r="ILT917565" s="162"/>
      <c r="ILU917565" s="162"/>
      <c r="ILV917565" s="162"/>
      <c r="ILW917565" s="162"/>
      <c r="ILX917565" s="162"/>
      <c r="ILY917565" s="162"/>
      <c r="IVP917565" s="162"/>
      <c r="IVQ917565" s="162"/>
      <c r="IVR917565" s="162"/>
      <c r="IVS917565" s="162"/>
      <c r="IVT917565" s="162"/>
      <c r="IVU917565" s="162"/>
      <c r="JFL917565" s="162"/>
      <c r="JFM917565" s="162"/>
      <c r="JFN917565" s="162"/>
      <c r="JFO917565" s="162"/>
      <c r="JFP917565" s="162"/>
      <c r="JFQ917565" s="162"/>
      <c r="JPH917565" s="162"/>
      <c r="JPI917565" s="162"/>
      <c r="JPJ917565" s="162"/>
      <c r="JPK917565" s="162"/>
      <c r="JPL917565" s="162"/>
      <c r="JPM917565" s="162"/>
      <c r="JZD917565" s="162"/>
      <c r="JZE917565" s="162"/>
      <c r="JZF917565" s="162"/>
      <c r="JZG917565" s="162"/>
      <c r="JZH917565" s="162"/>
      <c r="JZI917565" s="162"/>
      <c r="KIZ917565" s="162"/>
      <c r="KJA917565" s="162"/>
      <c r="KJB917565" s="162"/>
      <c r="KJC917565" s="162"/>
      <c r="KJD917565" s="162"/>
      <c r="KJE917565" s="162"/>
      <c r="KSV917565" s="162"/>
      <c r="KSW917565" s="162"/>
      <c r="KSX917565" s="162"/>
      <c r="KSY917565" s="162"/>
      <c r="KSZ917565" s="162"/>
      <c r="KTA917565" s="162"/>
      <c r="LCR917565" s="162"/>
      <c r="LCS917565" s="162"/>
      <c r="LCT917565" s="162"/>
      <c r="LCU917565" s="162"/>
      <c r="LCV917565" s="162"/>
      <c r="LCW917565" s="162"/>
      <c r="LMN917565" s="162"/>
      <c r="LMO917565" s="162"/>
      <c r="LMP917565" s="162"/>
      <c r="LMQ917565" s="162"/>
      <c r="LMR917565" s="162"/>
      <c r="LMS917565" s="162"/>
      <c r="LWJ917565" s="162"/>
      <c r="LWK917565" s="162"/>
      <c r="LWL917565" s="162"/>
      <c r="LWM917565" s="162"/>
      <c r="LWN917565" s="162"/>
      <c r="LWO917565" s="162"/>
      <c r="MGF917565" s="162"/>
      <c r="MGG917565" s="162"/>
      <c r="MGH917565" s="162"/>
      <c r="MGI917565" s="162"/>
      <c r="MGJ917565" s="162"/>
      <c r="MGK917565" s="162"/>
      <c r="MQB917565" s="162"/>
      <c r="MQC917565" s="162"/>
      <c r="MQD917565" s="162"/>
      <c r="MQE917565" s="162"/>
      <c r="MQF917565" s="162"/>
      <c r="MQG917565" s="162"/>
      <c r="MZX917565" s="162"/>
      <c r="MZY917565" s="162"/>
      <c r="MZZ917565" s="162"/>
      <c r="NAA917565" s="162"/>
      <c r="NAB917565" s="162"/>
      <c r="NAC917565" s="162"/>
      <c r="NJT917565" s="162"/>
      <c r="NJU917565" s="162"/>
      <c r="NJV917565" s="162"/>
      <c r="NJW917565" s="162"/>
      <c r="NJX917565" s="162"/>
      <c r="NJY917565" s="162"/>
      <c r="NTP917565" s="162"/>
      <c r="NTQ917565" s="162"/>
      <c r="NTR917565" s="162"/>
      <c r="NTS917565" s="162"/>
      <c r="NTT917565" s="162"/>
      <c r="NTU917565" s="162"/>
      <c r="ODL917565" s="162"/>
      <c r="ODM917565" s="162"/>
      <c r="ODN917565" s="162"/>
      <c r="ODO917565" s="162"/>
      <c r="ODP917565" s="162"/>
      <c r="ODQ917565" s="162"/>
      <c r="ONH917565" s="162"/>
      <c r="ONI917565" s="162"/>
      <c r="ONJ917565" s="162"/>
      <c r="ONK917565" s="162"/>
      <c r="ONL917565" s="162"/>
      <c r="ONM917565" s="162"/>
      <c r="OXD917565" s="162"/>
      <c r="OXE917565" s="162"/>
      <c r="OXF917565" s="162"/>
      <c r="OXG917565" s="162"/>
      <c r="OXH917565" s="162"/>
      <c r="OXI917565" s="162"/>
      <c r="PGZ917565" s="162"/>
      <c r="PHA917565" s="162"/>
      <c r="PHB917565" s="162"/>
      <c r="PHC917565" s="162"/>
      <c r="PHD917565" s="162"/>
      <c r="PHE917565" s="162"/>
      <c r="PQV917565" s="162"/>
      <c r="PQW917565" s="162"/>
      <c r="PQX917565" s="162"/>
      <c r="PQY917565" s="162"/>
      <c r="PQZ917565" s="162"/>
      <c r="PRA917565" s="162"/>
      <c r="QAR917565" s="162"/>
      <c r="QAS917565" s="162"/>
      <c r="QAT917565" s="162"/>
      <c r="QAU917565" s="162"/>
      <c r="QAV917565" s="162"/>
      <c r="QAW917565" s="162"/>
      <c r="QKN917565" s="162"/>
      <c r="QKO917565" s="162"/>
      <c r="QKP917565" s="162"/>
      <c r="QKQ917565" s="162"/>
      <c r="QKR917565" s="162"/>
      <c r="QKS917565" s="162"/>
      <c r="QUJ917565" s="162"/>
      <c r="QUK917565" s="162"/>
      <c r="QUL917565" s="162"/>
      <c r="QUM917565" s="162"/>
      <c r="QUN917565" s="162"/>
      <c r="QUO917565" s="162"/>
      <c r="REF917565" s="162"/>
      <c r="REG917565" s="162"/>
      <c r="REH917565" s="162"/>
      <c r="REI917565" s="162"/>
      <c r="REJ917565" s="162"/>
      <c r="REK917565" s="162"/>
      <c r="ROB917565" s="162"/>
      <c r="ROC917565" s="162"/>
      <c r="ROD917565" s="162"/>
      <c r="ROE917565" s="162"/>
      <c r="ROF917565" s="162"/>
      <c r="ROG917565" s="162"/>
      <c r="RXX917565" s="162"/>
      <c r="RXY917565" s="162"/>
      <c r="RXZ917565" s="162"/>
      <c r="RYA917565" s="162"/>
      <c r="RYB917565" s="162"/>
      <c r="RYC917565" s="162"/>
      <c r="SHT917565" s="162"/>
      <c r="SHU917565" s="162"/>
      <c r="SHV917565" s="162"/>
      <c r="SHW917565" s="162"/>
      <c r="SHX917565" s="162"/>
      <c r="SHY917565" s="162"/>
      <c r="SRP917565" s="162"/>
      <c r="SRQ917565" s="162"/>
      <c r="SRR917565" s="162"/>
      <c r="SRS917565" s="162"/>
      <c r="SRT917565" s="162"/>
      <c r="SRU917565" s="162"/>
      <c r="TBL917565" s="162"/>
      <c r="TBM917565" s="162"/>
      <c r="TBN917565" s="162"/>
      <c r="TBO917565" s="162"/>
      <c r="TBP917565" s="162"/>
      <c r="TBQ917565" s="162"/>
      <c r="TLH917565" s="162"/>
      <c r="TLI917565" s="162"/>
      <c r="TLJ917565" s="162"/>
      <c r="TLK917565" s="162"/>
      <c r="TLL917565" s="162"/>
      <c r="TLM917565" s="162"/>
      <c r="TVD917565" s="162"/>
      <c r="TVE917565" s="162"/>
      <c r="TVF917565" s="162"/>
      <c r="TVG917565" s="162"/>
      <c r="TVH917565" s="162"/>
      <c r="TVI917565" s="162"/>
      <c r="UEZ917565" s="162"/>
      <c r="UFA917565" s="162"/>
      <c r="UFB917565" s="162"/>
      <c r="UFC917565" s="162"/>
      <c r="UFD917565" s="162"/>
      <c r="UFE917565" s="162"/>
      <c r="UOV917565" s="162"/>
      <c r="UOW917565" s="162"/>
      <c r="UOX917565" s="162"/>
      <c r="UOY917565" s="162"/>
      <c r="UOZ917565" s="162"/>
      <c r="UPA917565" s="162"/>
      <c r="UYR917565" s="162"/>
      <c r="UYS917565" s="162"/>
      <c r="UYT917565" s="162"/>
      <c r="UYU917565" s="162"/>
      <c r="UYV917565" s="162"/>
      <c r="UYW917565" s="162"/>
      <c r="VIN917565" s="162"/>
      <c r="VIO917565" s="162"/>
      <c r="VIP917565" s="162"/>
      <c r="VIQ917565" s="162"/>
      <c r="VIR917565" s="162"/>
      <c r="VIS917565" s="162"/>
      <c r="VSJ917565" s="162"/>
      <c r="VSK917565" s="162"/>
      <c r="VSL917565" s="162"/>
      <c r="VSM917565" s="162"/>
      <c r="VSN917565" s="162"/>
      <c r="VSO917565" s="162"/>
      <c r="WCF917565" s="162"/>
      <c r="WCG917565" s="162"/>
      <c r="WCH917565" s="162"/>
      <c r="WCI917565" s="162"/>
      <c r="WCJ917565" s="162"/>
      <c r="WCK917565" s="162"/>
      <c r="WMB917565" s="162"/>
      <c r="WMC917565" s="162"/>
      <c r="WMD917565" s="162"/>
      <c r="WME917565" s="162"/>
      <c r="WMF917565" s="162"/>
      <c r="WMG917565" s="162"/>
      <c r="WVX917565" s="162"/>
      <c r="WVY917565" s="162"/>
      <c r="WVZ917565" s="162"/>
      <c r="WWA917565" s="162"/>
      <c r="WWB917565" s="162"/>
      <c r="WWC917565" s="162"/>
    </row>
    <row r="917566" spans="7:789 1040:1813 2064:2837 3088:3861 4112:4885 5136:5909 6160:6933 7184:7957 8208:8981 9232:10005 10256:11029 11280:12053 12304:13077 13328:14101 14352:15125 15376:16149" ht="11.25" customHeight="1" x14ac:dyDescent="0.35">
      <c r="G917566" s="162"/>
      <c r="H917566" s="162"/>
      <c r="I917566" s="162"/>
      <c r="J917566" s="162"/>
      <c r="K917566" s="162"/>
      <c r="L917566" s="162"/>
      <c r="M917566" s="162"/>
      <c r="N917566" s="162"/>
      <c r="O917566" s="162"/>
      <c r="JL917566" s="162"/>
      <c r="JM917566" s="162"/>
      <c r="JN917566" s="162"/>
      <c r="JO917566" s="162"/>
      <c r="JP917566" s="162"/>
      <c r="JQ917566" s="162"/>
      <c r="TH917566" s="162"/>
      <c r="TI917566" s="162"/>
      <c r="TJ917566" s="162"/>
      <c r="TK917566" s="162"/>
      <c r="TL917566" s="162"/>
      <c r="TM917566" s="162"/>
      <c r="ADD917566" s="162"/>
      <c r="ADE917566" s="162"/>
      <c r="ADF917566" s="162"/>
      <c r="ADG917566" s="162"/>
      <c r="ADH917566" s="162"/>
      <c r="ADI917566" s="162"/>
      <c r="AMZ917566" s="162"/>
      <c r="ANA917566" s="162"/>
      <c r="ANB917566" s="162"/>
      <c r="ANC917566" s="162"/>
      <c r="AND917566" s="162"/>
      <c r="ANE917566" s="162"/>
      <c r="AWV917566" s="162"/>
      <c r="AWW917566" s="162"/>
      <c r="AWX917566" s="162"/>
      <c r="AWY917566" s="162"/>
      <c r="AWZ917566" s="162"/>
      <c r="AXA917566" s="162"/>
      <c r="BGR917566" s="162"/>
      <c r="BGS917566" s="162"/>
      <c r="BGT917566" s="162"/>
      <c r="BGU917566" s="162"/>
      <c r="BGV917566" s="162"/>
      <c r="BGW917566" s="162"/>
      <c r="BQN917566" s="162"/>
      <c r="BQO917566" s="162"/>
      <c r="BQP917566" s="162"/>
      <c r="BQQ917566" s="162"/>
      <c r="BQR917566" s="162"/>
      <c r="BQS917566" s="162"/>
      <c r="CAJ917566" s="162"/>
      <c r="CAK917566" s="162"/>
      <c r="CAL917566" s="162"/>
      <c r="CAM917566" s="162"/>
      <c r="CAN917566" s="162"/>
      <c r="CAO917566" s="162"/>
      <c r="CKF917566" s="162"/>
      <c r="CKG917566" s="162"/>
      <c r="CKH917566" s="162"/>
      <c r="CKI917566" s="162"/>
      <c r="CKJ917566" s="162"/>
      <c r="CKK917566" s="162"/>
      <c r="CUB917566" s="162"/>
      <c r="CUC917566" s="162"/>
      <c r="CUD917566" s="162"/>
      <c r="CUE917566" s="162"/>
      <c r="CUF917566" s="162"/>
      <c r="CUG917566" s="162"/>
      <c r="DDX917566" s="162"/>
      <c r="DDY917566" s="162"/>
      <c r="DDZ917566" s="162"/>
      <c r="DEA917566" s="162"/>
      <c r="DEB917566" s="162"/>
      <c r="DEC917566" s="162"/>
      <c r="DNT917566" s="162"/>
      <c r="DNU917566" s="162"/>
      <c r="DNV917566" s="162"/>
      <c r="DNW917566" s="162"/>
      <c r="DNX917566" s="162"/>
      <c r="DNY917566" s="162"/>
      <c r="DXP917566" s="162"/>
      <c r="DXQ917566" s="162"/>
      <c r="DXR917566" s="162"/>
      <c r="DXS917566" s="162"/>
      <c r="DXT917566" s="162"/>
      <c r="DXU917566" s="162"/>
      <c r="EHL917566" s="162"/>
      <c r="EHM917566" s="162"/>
      <c r="EHN917566" s="162"/>
      <c r="EHO917566" s="162"/>
      <c r="EHP917566" s="162"/>
      <c r="EHQ917566" s="162"/>
      <c r="ERH917566" s="162"/>
      <c r="ERI917566" s="162"/>
      <c r="ERJ917566" s="162"/>
      <c r="ERK917566" s="162"/>
      <c r="ERL917566" s="162"/>
      <c r="ERM917566" s="162"/>
      <c r="FBD917566" s="162"/>
      <c r="FBE917566" s="162"/>
      <c r="FBF917566" s="162"/>
      <c r="FBG917566" s="162"/>
      <c r="FBH917566" s="162"/>
      <c r="FBI917566" s="162"/>
      <c r="FKZ917566" s="162"/>
      <c r="FLA917566" s="162"/>
      <c r="FLB917566" s="162"/>
      <c r="FLC917566" s="162"/>
      <c r="FLD917566" s="162"/>
      <c r="FLE917566" s="162"/>
      <c r="FUV917566" s="162"/>
      <c r="FUW917566" s="162"/>
      <c r="FUX917566" s="162"/>
      <c r="FUY917566" s="162"/>
      <c r="FUZ917566" s="162"/>
      <c r="FVA917566" s="162"/>
      <c r="GER917566" s="162"/>
      <c r="GES917566" s="162"/>
      <c r="GET917566" s="162"/>
      <c r="GEU917566" s="162"/>
      <c r="GEV917566" s="162"/>
      <c r="GEW917566" s="162"/>
      <c r="GON917566" s="162"/>
      <c r="GOO917566" s="162"/>
      <c r="GOP917566" s="162"/>
      <c r="GOQ917566" s="162"/>
      <c r="GOR917566" s="162"/>
      <c r="GOS917566" s="162"/>
      <c r="GYJ917566" s="162"/>
      <c r="GYK917566" s="162"/>
      <c r="GYL917566" s="162"/>
      <c r="GYM917566" s="162"/>
      <c r="GYN917566" s="162"/>
      <c r="GYO917566" s="162"/>
      <c r="HIF917566" s="162"/>
      <c r="HIG917566" s="162"/>
      <c r="HIH917566" s="162"/>
      <c r="HII917566" s="162"/>
      <c r="HIJ917566" s="162"/>
      <c r="HIK917566" s="162"/>
      <c r="HSB917566" s="162"/>
      <c r="HSC917566" s="162"/>
      <c r="HSD917566" s="162"/>
      <c r="HSE917566" s="162"/>
      <c r="HSF917566" s="162"/>
      <c r="HSG917566" s="162"/>
      <c r="IBX917566" s="162"/>
      <c r="IBY917566" s="162"/>
      <c r="IBZ917566" s="162"/>
      <c r="ICA917566" s="162"/>
      <c r="ICB917566" s="162"/>
      <c r="ICC917566" s="162"/>
      <c r="ILT917566" s="162"/>
      <c r="ILU917566" s="162"/>
      <c r="ILV917566" s="162"/>
      <c r="ILW917566" s="162"/>
      <c r="ILX917566" s="162"/>
      <c r="ILY917566" s="162"/>
      <c r="IVP917566" s="162"/>
      <c r="IVQ917566" s="162"/>
      <c r="IVR917566" s="162"/>
      <c r="IVS917566" s="162"/>
      <c r="IVT917566" s="162"/>
      <c r="IVU917566" s="162"/>
      <c r="JFL917566" s="162"/>
      <c r="JFM917566" s="162"/>
      <c r="JFN917566" s="162"/>
      <c r="JFO917566" s="162"/>
      <c r="JFP917566" s="162"/>
      <c r="JFQ917566" s="162"/>
      <c r="JPH917566" s="162"/>
      <c r="JPI917566" s="162"/>
      <c r="JPJ917566" s="162"/>
      <c r="JPK917566" s="162"/>
      <c r="JPL917566" s="162"/>
      <c r="JPM917566" s="162"/>
      <c r="JZD917566" s="162"/>
      <c r="JZE917566" s="162"/>
      <c r="JZF917566" s="162"/>
      <c r="JZG917566" s="162"/>
      <c r="JZH917566" s="162"/>
      <c r="JZI917566" s="162"/>
      <c r="KIZ917566" s="162"/>
      <c r="KJA917566" s="162"/>
      <c r="KJB917566" s="162"/>
      <c r="KJC917566" s="162"/>
      <c r="KJD917566" s="162"/>
      <c r="KJE917566" s="162"/>
      <c r="KSV917566" s="162"/>
      <c r="KSW917566" s="162"/>
      <c r="KSX917566" s="162"/>
      <c r="KSY917566" s="162"/>
      <c r="KSZ917566" s="162"/>
      <c r="KTA917566" s="162"/>
      <c r="LCR917566" s="162"/>
      <c r="LCS917566" s="162"/>
      <c r="LCT917566" s="162"/>
      <c r="LCU917566" s="162"/>
      <c r="LCV917566" s="162"/>
      <c r="LCW917566" s="162"/>
      <c r="LMN917566" s="162"/>
      <c r="LMO917566" s="162"/>
      <c r="LMP917566" s="162"/>
      <c r="LMQ917566" s="162"/>
      <c r="LMR917566" s="162"/>
      <c r="LMS917566" s="162"/>
      <c r="LWJ917566" s="162"/>
      <c r="LWK917566" s="162"/>
      <c r="LWL917566" s="162"/>
      <c r="LWM917566" s="162"/>
      <c r="LWN917566" s="162"/>
      <c r="LWO917566" s="162"/>
      <c r="MGF917566" s="162"/>
      <c r="MGG917566" s="162"/>
      <c r="MGH917566" s="162"/>
      <c r="MGI917566" s="162"/>
      <c r="MGJ917566" s="162"/>
      <c r="MGK917566" s="162"/>
      <c r="MQB917566" s="162"/>
      <c r="MQC917566" s="162"/>
      <c r="MQD917566" s="162"/>
      <c r="MQE917566" s="162"/>
      <c r="MQF917566" s="162"/>
      <c r="MQG917566" s="162"/>
      <c r="MZX917566" s="162"/>
      <c r="MZY917566" s="162"/>
      <c r="MZZ917566" s="162"/>
      <c r="NAA917566" s="162"/>
      <c r="NAB917566" s="162"/>
      <c r="NAC917566" s="162"/>
      <c r="NJT917566" s="162"/>
      <c r="NJU917566" s="162"/>
      <c r="NJV917566" s="162"/>
      <c r="NJW917566" s="162"/>
      <c r="NJX917566" s="162"/>
      <c r="NJY917566" s="162"/>
      <c r="NTP917566" s="162"/>
      <c r="NTQ917566" s="162"/>
      <c r="NTR917566" s="162"/>
      <c r="NTS917566" s="162"/>
      <c r="NTT917566" s="162"/>
      <c r="NTU917566" s="162"/>
      <c r="ODL917566" s="162"/>
      <c r="ODM917566" s="162"/>
      <c r="ODN917566" s="162"/>
      <c r="ODO917566" s="162"/>
      <c r="ODP917566" s="162"/>
      <c r="ODQ917566" s="162"/>
      <c r="ONH917566" s="162"/>
      <c r="ONI917566" s="162"/>
      <c r="ONJ917566" s="162"/>
      <c r="ONK917566" s="162"/>
      <c r="ONL917566" s="162"/>
      <c r="ONM917566" s="162"/>
      <c r="OXD917566" s="162"/>
      <c r="OXE917566" s="162"/>
      <c r="OXF917566" s="162"/>
      <c r="OXG917566" s="162"/>
      <c r="OXH917566" s="162"/>
      <c r="OXI917566" s="162"/>
      <c r="PGZ917566" s="162"/>
      <c r="PHA917566" s="162"/>
      <c r="PHB917566" s="162"/>
      <c r="PHC917566" s="162"/>
      <c r="PHD917566" s="162"/>
      <c r="PHE917566" s="162"/>
      <c r="PQV917566" s="162"/>
      <c r="PQW917566" s="162"/>
      <c r="PQX917566" s="162"/>
      <c r="PQY917566" s="162"/>
      <c r="PQZ917566" s="162"/>
      <c r="PRA917566" s="162"/>
      <c r="QAR917566" s="162"/>
      <c r="QAS917566" s="162"/>
      <c r="QAT917566" s="162"/>
      <c r="QAU917566" s="162"/>
      <c r="QAV917566" s="162"/>
      <c r="QAW917566" s="162"/>
      <c r="QKN917566" s="162"/>
      <c r="QKO917566" s="162"/>
      <c r="QKP917566" s="162"/>
      <c r="QKQ917566" s="162"/>
      <c r="QKR917566" s="162"/>
      <c r="QKS917566" s="162"/>
      <c r="QUJ917566" s="162"/>
      <c r="QUK917566" s="162"/>
      <c r="QUL917566" s="162"/>
      <c r="QUM917566" s="162"/>
      <c r="QUN917566" s="162"/>
      <c r="QUO917566" s="162"/>
      <c r="REF917566" s="162"/>
      <c r="REG917566" s="162"/>
      <c r="REH917566" s="162"/>
      <c r="REI917566" s="162"/>
      <c r="REJ917566" s="162"/>
      <c r="REK917566" s="162"/>
      <c r="ROB917566" s="162"/>
      <c r="ROC917566" s="162"/>
      <c r="ROD917566" s="162"/>
      <c r="ROE917566" s="162"/>
      <c r="ROF917566" s="162"/>
      <c r="ROG917566" s="162"/>
      <c r="RXX917566" s="162"/>
      <c r="RXY917566" s="162"/>
      <c r="RXZ917566" s="162"/>
      <c r="RYA917566" s="162"/>
      <c r="RYB917566" s="162"/>
      <c r="RYC917566" s="162"/>
      <c r="SHT917566" s="162"/>
      <c r="SHU917566" s="162"/>
      <c r="SHV917566" s="162"/>
      <c r="SHW917566" s="162"/>
      <c r="SHX917566" s="162"/>
      <c r="SHY917566" s="162"/>
      <c r="SRP917566" s="162"/>
      <c r="SRQ917566" s="162"/>
      <c r="SRR917566" s="162"/>
      <c r="SRS917566" s="162"/>
      <c r="SRT917566" s="162"/>
      <c r="SRU917566" s="162"/>
      <c r="TBL917566" s="162"/>
      <c r="TBM917566" s="162"/>
      <c r="TBN917566" s="162"/>
      <c r="TBO917566" s="162"/>
      <c r="TBP917566" s="162"/>
      <c r="TBQ917566" s="162"/>
      <c r="TLH917566" s="162"/>
      <c r="TLI917566" s="162"/>
      <c r="TLJ917566" s="162"/>
      <c r="TLK917566" s="162"/>
      <c r="TLL917566" s="162"/>
      <c r="TLM917566" s="162"/>
      <c r="TVD917566" s="162"/>
      <c r="TVE917566" s="162"/>
      <c r="TVF917566" s="162"/>
      <c r="TVG917566" s="162"/>
      <c r="TVH917566" s="162"/>
      <c r="TVI917566" s="162"/>
      <c r="UEZ917566" s="162"/>
      <c r="UFA917566" s="162"/>
      <c r="UFB917566" s="162"/>
      <c r="UFC917566" s="162"/>
      <c r="UFD917566" s="162"/>
      <c r="UFE917566" s="162"/>
      <c r="UOV917566" s="162"/>
      <c r="UOW917566" s="162"/>
      <c r="UOX917566" s="162"/>
      <c r="UOY917566" s="162"/>
      <c r="UOZ917566" s="162"/>
      <c r="UPA917566" s="162"/>
      <c r="UYR917566" s="162"/>
      <c r="UYS917566" s="162"/>
      <c r="UYT917566" s="162"/>
      <c r="UYU917566" s="162"/>
      <c r="UYV917566" s="162"/>
      <c r="UYW917566" s="162"/>
      <c r="VIN917566" s="162"/>
      <c r="VIO917566" s="162"/>
      <c r="VIP917566" s="162"/>
      <c r="VIQ917566" s="162"/>
      <c r="VIR917566" s="162"/>
      <c r="VIS917566" s="162"/>
      <c r="VSJ917566" s="162"/>
      <c r="VSK917566" s="162"/>
      <c r="VSL917566" s="162"/>
      <c r="VSM917566" s="162"/>
      <c r="VSN917566" s="162"/>
      <c r="VSO917566" s="162"/>
      <c r="WCF917566" s="162"/>
      <c r="WCG917566" s="162"/>
      <c r="WCH917566" s="162"/>
      <c r="WCI917566" s="162"/>
      <c r="WCJ917566" s="162"/>
      <c r="WCK917566" s="162"/>
      <c r="WMB917566" s="162"/>
      <c r="WMC917566" s="162"/>
      <c r="WMD917566" s="162"/>
      <c r="WME917566" s="162"/>
      <c r="WMF917566" s="162"/>
      <c r="WMG917566" s="162"/>
      <c r="WVX917566" s="162"/>
      <c r="WVY917566" s="162"/>
      <c r="WVZ917566" s="162"/>
      <c r="WWA917566" s="162"/>
      <c r="WWB917566" s="162"/>
      <c r="WWC917566" s="162"/>
    </row>
    <row r="983093" spans="7:789 1040:1813 2064:2837 3088:3861 4112:4885 5136:5909 6160:6933 7184:7957 8208:8981 9232:10005 10256:11029 11280:12053 12304:13077 13328:14101 14352:15125 15376:16149" ht="11.25" customHeight="1" x14ac:dyDescent="0.35">
      <c r="G983093" s="162"/>
      <c r="H983093" s="162"/>
      <c r="I983093" s="162"/>
      <c r="J983093" s="162"/>
      <c r="K983093" s="162"/>
      <c r="L983093" s="162"/>
      <c r="M983093" s="162"/>
      <c r="N983093" s="162"/>
      <c r="O983093" s="162"/>
      <c r="JL983093" s="162"/>
      <c r="JM983093" s="162"/>
      <c r="JN983093" s="162"/>
      <c r="JO983093" s="162"/>
      <c r="JP983093" s="162"/>
      <c r="JQ983093" s="162"/>
      <c r="TH983093" s="162"/>
      <c r="TI983093" s="162"/>
      <c r="TJ983093" s="162"/>
      <c r="TK983093" s="162"/>
      <c r="TL983093" s="162"/>
      <c r="TM983093" s="162"/>
      <c r="ADD983093" s="162"/>
      <c r="ADE983093" s="162"/>
      <c r="ADF983093" s="162"/>
      <c r="ADG983093" s="162"/>
      <c r="ADH983093" s="162"/>
      <c r="ADI983093" s="162"/>
      <c r="AMZ983093" s="162"/>
      <c r="ANA983093" s="162"/>
      <c r="ANB983093" s="162"/>
      <c r="ANC983093" s="162"/>
      <c r="AND983093" s="162"/>
      <c r="ANE983093" s="162"/>
      <c r="AWV983093" s="162"/>
      <c r="AWW983093" s="162"/>
      <c r="AWX983093" s="162"/>
      <c r="AWY983093" s="162"/>
      <c r="AWZ983093" s="162"/>
      <c r="AXA983093" s="162"/>
      <c r="BGR983093" s="162"/>
      <c r="BGS983093" s="162"/>
      <c r="BGT983093" s="162"/>
      <c r="BGU983093" s="162"/>
      <c r="BGV983093" s="162"/>
      <c r="BGW983093" s="162"/>
      <c r="BQN983093" s="162"/>
      <c r="BQO983093" s="162"/>
      <c r="BQP983093" s="162"/>
      <c r="BQQ983093" s="162"/>
      <c r="BQR983093" s="162"/>
      <c r="BQS983093" s="162"/>
      <c r="CAJ983093" s="162"/>
      <c r="CAK983093" s="162"/>
      <c r="CAL983093" s="162"/>
      <c r="CAM983093" s="162"/>
      <c r="CAN983093" s="162"/>
      <c r="CAO983093" s="162"/>
      <c r="CKF983093" s="162"/>
      <c r="CKG983093" s="162"/>
      <c r="CKH983093" s="162"/>
      <c r="CKI983093" s="162"/>
      <c r="CKJ983093" s="162"/>
      <c r="CKK983093" s="162"/>
      <c r="CUB983093" s="162"/>
      <c r="CUC983093" s="162"/>
      <c r="CUD983093" s="162"/>
      <c r="CUE983093" s="162"/>
      <c r="CUF983093" s="162"/>
      <c r="CUG983093" s="162"/>
      <c r="DDX983093" s="162"/>
      <c r="DDY983093" s="162"/>
      <c r="DDZ983093" s="162"/>
      <c r="DEA983093" s="162"/>
      <c r="DEB983093" s="162"/>
      <c r="DEC983093" s="162"/>
      <c r="DNT983093" s="162"/>
      <c r="DNU983093" s="162"/>
      <c r="DNV983093" s="162"/>
      <c r="DNW983093" s="162"/>
      <c r="DNX983093" s="162"/>
      <c r="DNY983093" s="162"/>
      <c r="DXP983093" s="162"/>
      <c r="DXQ983093" s="162"/>
      <c r="DXR983093" s="162"/>
      <c r="DXS983093" s="162"/>
      <c r="DXT983093" s="162"/>
      <c r="DXU983093" s="162"/>
      <c r="EHL983093" s="162"/>
      <c r="EHM983093" s="162"/>
      <c r="EHN983093" s="162"/>
      <c r="EHO983093" s="162"/>
      <c r="EHP983093" s="162"/>
      <c r="EHQ983093" s="162"/>
      <c r="ERH983093" s="162"/>
      <c r="ERI983093" s="162"/>
      <c r="ERJ983093" s="162"/>
      <c r="ERK983093" s="162"/>
      <c r="ERL983093" s="162"/>
      <c r="ERM983093" s="162"/>
      <c r="FBD983093" s="162"/>
      <c r="FBE983093" s="162"/>
      <c r="FBF983093" s="162"/>
      <c r="FBG983093" s="162"/>
      <c r="FBH983093" s="162"/>
      <c r="FBI983093" s="162"/>
      <c r="FKZ983093" s="162"/>
      <c r="FLA983093" s="162"/>
      <c r="FLB983093" s="162"/>
      <c r="FLC983093" s="162"/>
      <c r="FLD983093" s="162"/>
      <c r="FLE983093" s="162"/>
      <c r="FUV983093" s="162"/>
      <c r="FUW983093" s="162"/>
      <c r="FUX983093" s="162"/>
      <c r="FUY983093" s="162"/>
      <c r="FUZ983093" s="162"/>
      <c r="FVA983093" s="162"/>
      <c r="GER983093" s="162"/>
      <c r="GES983093" s="162"/>
      <c r="GET983093" s="162"/>
      <c r="GEU983093" s="162"/>
      <c r="GEV983093" s="162"/>
      <c r="GEW983093" s="162"/>
      <c r="GON983093" s="162"/>
      <c r="GOO983093" s="162"/>
      <c r="GOP983093" s="162"/>
      <c r="GOQ983093" s="162"/>
      <c r="GOR983093" s="162"/>
      <c r="GOS983093" s="162"/>
      <c r="GYJ983093" s="162"/>
      <c r="GYK983093" s="162"/>
      <c r="GYL983093" s="162"/>
      <c r="GYM983093" s="162"/>
      <c r="GYN983093" s="162"/>
      <c r="GYO983093" s="162"/>
      <c r="HIF983093" s="162"/>
      <c r="HIG983093" s="162"/>
      <c r="HIH983093" s="162"/>
      <c r="HII983093" s="162"/>
      <c r="HIJ983093" s="162"/>
      <c r="HIK983093" s="162"/>
      <c r="HSB983093" s="162"/>
      <c r="HSC983093" s="162"/>
      <c r="HSD983093" s="162"/>
      <c r="HSE983093" s="162"/>
      <c r="HSF983093" s="162"/>
      <c r="HSG983093" s="162"/>
      <c r="IBX983093" s="162"/>
      <c r="IBY983093" s="162"/>
      <c r="IBZ983093" s="162"/>
      <c r="ICA983093" s="162"/>
      <c r="ICB983093" s="162"/>
      <c r="ICC983093" s="162"/>
      <c r="ILT983093" s="162"/>
      <c r="ILU983093" s="162"/>
      <c r="ILV983093" s="162"/>
      <c r="ILW983093" s="162"/>
      <c r="ILX983093" s="162"/>
      <c r="ILY983093" s="162"/>
      <c r="IVP983093" s="162"/>
      <c r="IVQ983093" s="162"/>
      <c r="IVR983093" s="162"/>
      <c r="IVS983093" s="162"/>
      <c r="IVT983093" s="162"/>
      <c r="IVU983093" s="162"/>
      <c r="JFL983093" s="162"/>
      <c r="JFM983093" s="162"/>
      <c r="JFN983093" s="162"/>
      <c r="JFO983093" s="162"/>
      <c r="JFP983093" s="162"/>
      <c r="JFQ983093" s="162"/>
      <c r="JPH983093" s="162"/>
      <c r="JPI983093" s="162"/>
      <c r="JPJ983093" s="162"/>
      <c r="JPK983093" s="162"/>
      <c r="JPL983093" s="162"/>
      <c r="JPM983093" s="162"/>
      <c r="JZD983093" s="162"/>
      <c r="JZE983093" s="162"/>
      <c r="JZF983093" s="162"/>
      <c r="JZG983093" s="162"/>
      <c r="JZH983093" s="162"/>
      <c r="JZI983093" s="162"/>
      <c r="KIZ983093" s="162"/>
      <c r="KJA983093" s="162"/>
      <c r="KJB983093" s="162"/>
      <c r="KJC983093" s="162"/>
      <c r="KJD983093" s="162"/>
      <c r="KJE983093" s="162"/>
      <c r="KSV983093" s="162"/>
      <c r="KSW983093" s="162"/>
      <c r="KSX983093" s="162"/>
      <c r="KSY983093" s="162"/>
      <c r="KSZ983093" s="162"/>
      <c r="KTA983093" s="162"/>
      <c r="LCR983093" s="162"/>
      <c r="LCS983093" s="162"/>
      <c r="LCT983093" s="162"/>
      <c r="LCU983093" s="162"/>
      <c r="LCV983093" s="162"/>
      <c r="LCW983093" s="162"/>
      <c r="LMN983093" s="162"/>
      <c r="LMO983093" s="162"/>
      <c r="LMP983093" s="162"/>
      <c r="LMQ983093" s="162"/>
      <c r="LMR983093" s="162"/>
      <c r="LMS983093" s="162"/>
      <c r="LWJ983093" s="162"/>
      <c r="LWK983093" s="162"/>
      <c r="LWL983093" s="162"/>
      <c r="LWM983093" s="162"/>
      <c r="LWN983093" s="162"/>
      <c r="LWO983093" s="162"/>
      <c r="MGF983093" s="162"/>
      <c r="MGG983093" s="162"/>
      <c r="MGH983093" s="162"/>
      <c r="MGI983093" s="162"/>
      <c r="MGJ983093" s="162"/>
      <c r="MGK983093" s="162"/>
      <c r="MQB983093" s="162"/>
      <c r="MQC983093" s="162"/>
      <c r="MQD983093" s="162"/>
      <c r="MQE983093" s="162"/>
      <c r="MQF983093" s="162"/>
      <c r="MQG983093" s="162"/>
      <c r="MZX983093" s="162"/>
      <c r="MZY983093" s="162"/>
      <c r="MZZ983093" s="162"/>
      <c r="NAA983093" s="162"/>
      <c r="NAB983093" s="162"/>
      <c r="NAC983093" s="162"/>
      <c r="NJT983093" s="162"/>
      <c r="NJU983093" s="162"/>
      <c r="NJV983093" s="162"/>
      <c r="NJW983093" s="162"/>
      <c r="NJX983093" s="162"/>
      <c r="NJY983093" s="162"/>
      <c r="NTP983093" s="162"/>
      <c r="NTQ983093" s="162"/>
      <c r="NTR983093" s="162"/>
      <c r="NTS983093" s="162"/>
      <c r="NTT983093" s="162"/>
      <c r="NTU983093" s="162"/>
      <c r="ODL983093" s="162"/>
      <c r="ODM983093" s="162"/>
      <c r="ODN983093" s="162"/>
      <c r="ODO983093" s="162"/>
      <c r="ODP983093" s="162"/>
      <c r="ODQ983093" s="162"/>
      <c r="ONH983093" s="162"/>
      <c r="ONI983093" s="162"/>
      <c r="ONJ983093" s="162"/>
      <c r="ONK983093" s="162"/>
      <c r="ONL983093" s="162"/>
      <c r="ONM983093" s="162"/>
      <c r="OXD983093" s="162"/>
      <c r="OXE983093" s="162"/>
      <c r="OXF983093" s="162"/>
      <c r="OXG983093" s="162"/>
      <c r="OXH983093" s="162"/>
      <c r="OXI983093" s="162"/>
      <c r="PGZ983093" s="162"/>
      <c r="PHA983093" s="162"/>
      <c r="PHB983093" s="162"/>
      <c r="PHC983093" s="162"/>
      <c r="PHD983093" s="162"/>
      <c r="PHE983093" s="162"/>
      <c r="PQV983093" s="162"/>
      <c r="PQW983093" s="162"/>
      <c r="PQX983093" s="162"/>
      <c r="PQY983093" s="162"/>
      <c r="PQZ983093" s="162"/>
      <c r="PRA983093" s="162"/>
      <c r="QAR983093" s="162"/>
      <c r="QAS983093" s="162"/>
      <c r="QAT983093" s="162"/>
      <c r="QAU983093" s="162"/>
      <c r="QAV983093" s="162"/>
      <c r="QAW983093" s="162"/>
      <c r="QKN983093" s="162"/>
      <c r="QKO983093" s="162"/>
      <c r="QKP983093" s="162"/>
      <c r="QKQ983093" s="162"/>
      <c r="QKR983093" s="162"/>
      <c r="QKS983093" s="162"/>
      <c r="QUJ983093" s="162"/>
      <c r="QUK983093" s="162"/>
      <c r="QUL983093" s="162"/>
      <c r="QUM983093" s="162"/>
      <c r="QUN983093" s="162"/>
      <c r="QUO983093" s="162"/>
      <c r="REF983093" s="162"/>
      <c r="REG983093" s="162"/>
      <c r="REH983093" s="162"/>
      <c r="REI983093" s="162"/>
      <c r="REJ983093" s="162"/>
      <c r="REK983093" s="162"/>
      <c r="ROB983093" s="162"/>
      <c r="ROC983093" s="162"/>
      <c r="ROD983093" s="162"/>
      <c r="ROE983093" s="162"/>
      <c r="ROF983093" s="162"/>
      <c r="ROG983093" s="162"/>
      <c r="RXX983093" s="162"/>
      <c r="RXY983093" s="162"/>
      <c r="RXZ983093" s="162"/>
      <c r="RYA983093" s="162"/>
      <c r="RYB983093" s="162"/>
      <c r="RYC983093" s="162"/>
      <c r="SHT983093" s="162"/>
      <c r="SHU983093" s="162"/>
      <c r="SHV983093" s="162"/>
      <c r="SHW983093" s="162"/>
      <c r="SHX983093" s="162"/>
      <c r="SHY983093" s="162"/>
      <c r="SRP983093" s="162"/>
      <c r="SRQ983093" s="162"/>
      <c r="SRR983093" s="162"/>
      <c r="SRS983093" s="162"/>
      <c r="SRT983093" s="162"/>
      <c r="SRU983093" s="162"/>
      <c r="TBL983093" s="162"/>
      <c r="TBM983093" s="162"/>
      <c r="TBN983093" s="162"/>
      <c r="TBO983093" s="162"/>
      <c r="TBP983093" s="162"/>
      <c r="TBQ983093" s="162"/>
      <c r="TLH983093" s="162"/>
      <c r="TLI983093" s="162"/>
      <c r="TLJ983093" s="162"/>
      <c r="TLK983093" s="162"/>
      <c r="TLL983093" s="162"/>
      <c r="TLM983093" s="162"/>
      <c r="TVD983093" s="162"/>
      <c r="TVE983093" s="162"/>
      <c r="TVF983093" s="162"/>
      <c r="TVG983093" s="162"/>
      <c r="TVH983093" s="162"/>
      <c r="TVI983093" s="162"/>
      <c r="UEZ983093" s="162"/>
      <c r="UFA983093" s="162"/>
      <c r="UFB983093" s="162"/>
      <c r="UFC983093" s="162"/>
      <c r="UFD983093" s="162"/>
      <c r="UFE983093" s="162"/>
      <c r="UOV983093" s="162"/>
      <c r="UOW983093" s="162"/>
      <c r="UOX983093" s="162"/>
      <c r="UOY983093" s="162"/>
      <c r="UOZ983093" s="162"/>
      <c r="UPA983093" s="162"/>
      <c r="UYR983093" s="162"/>
      <c r="UYS983093" s="162"/>
      <c r="UYT983093" s="162"/>
      <c r="UYU983093" s="162"/>
      <c r="UYV983093" s="162"/>
      <c r="UYW983093" s="162"/>
      <c r="VIN983093" s="162"/>
      <c r="VIO983093" s="162"/>
      <c r="VIP983093" s="162"/>
      <c r="VIQ983093" s="162"/>
      <c r="VIR983093" s="162"/>
      <c r="VIS983093" s="162"/>
      <c r="VSJ983093" s="162"/>
      <c r="VSK983093" s="162"/>
      <c r="VSL983093" s="162"/>
      <c r="VSM983093" s="162"/>
      <c r="VSN983093" s="162"/>
      <c r="VSO983093" s="162"/>
      <c r="WCF983093" s="162"/>
      <c r="WCG983093" s="162"/>
      <c r="WCH983093" s="162"/>
      <c r="WCI983093" s="162"/>
      <c r="WCJ983093" s="162"/>
      <c r="WCK983093" s="162"/>
      <c r="WMB983093" s="162"/>
      <c r="WMC983093" s="162"/>
      <c r="WMD983093" s="162"/>
      <c r="WME983093" s="162"/>
      <c r="WMF983093" s="162"/>
      <c r="WMG983093" s="162"/>
      <c r="WVX983093" s="162"/>
      <c r="WVY983093" s="162"/>
      <c r="WVZ983093" s="162"/>
      <c r="WWA983093" s="162"/>
      <c r="WWB983093" s="162"/>
      <c r="WWC983093" s="162"/>
    </row>
    <row r="983094" spans="7:789 1040:1813 2064:2837 3088:3861 4112:4885 5136:5909 6160:6933 7184:7957 8208:8981 9232:10005 10256:11029 11280:12053 12304:13077 13328:14101 14352:15125 15376:16149" ht="11.25" customHeight="1" x14ac:dyDescent="0.35">
      <c r="G983094" s="162"/>
      <c r="H983094" s="162"/>
      <c r="I983094" s="162"/>
      <c r="J983094" s="162"/>
      <c r="K983094" s="162"/>
      <c r="L983094" s="162"/>
      <c r="M983094" s="162"/>
      <c r="N983094" s="162"/>
      <c r="O983094" s="162"/>
      <c r="JL983094" s="162"/>
      <c r="JM983094" s="162"/>
      <c r="JN983094" s="162"/>
      <c r="JO983094" s="162"/>
      <c r="JP983094" s="162"/>
      <c r="JQ983094" s="162"/>
      <c r="TH983094" s="162"/>
      <c r="TI983094" s="162"/>
      <c r="TJ983094" s="162"/>
      <c r="TK983094" s="162"/>
      <c r="TL983094" s="162"/>
      <c r="TM983094" s="162"/>
      <c r="ADD983094" s="162"/>
      <c r="ADE983094" s="162"/>
      <c r="ADF983094" s="162"/>
      <c r="ADG983094" s="162"/>
      <c r="ADH983094" s="162"/>
      <c r="ADI983094" s="162"/>
      <c r="AMZ983094" s="162"/>
      <c r="ANA983094" s="162"/>
      <c r="ANB983094" s="162"/>
      <c r="ANC983094" s="162"/>
      <c r="AND983094" s="162"/>
      <c r="ANE983094" s="162"/>
      <c r="AWV983094" s="162"/>
      <c r="AWW983094" s="162"/>
      <c r="AWX983094" s="162"/>
      <c r="AWY983094" s="162"/>
      <c r="AWZ983094" s="162"/>
      <c r="AXA983094" s="162"/>
      <c r="BGR983094" s="162"/>
      <c r="BGS983094" s="162"/>
      <c r="BGT983094" s="162"/>
      <c r="BGU983094" s="162"/>
      <c r="BGV983094" s="162"/>
      <c r="BGW983094" s="162"/>
      <c r="BQN983094" s="162"/>
      <c r="BQO983094" s="162"/>
      <c r="BQP983094" s="162"/>
      <c r="BQQ983094" s="162"/>
      <c r="BQR983094" s="162"/>
      <c r="BQS983094" s="162"/>
      <c r="CAJ983094" s="162"/>
      <c r="CAK983094" s="162"/>
      <c r="CAL983094" s="162"/>
      <c r="CAM983094" s="162"/>
      <c r="CAN983094" s="162"/>
      <c r="CAO983094" s="162"/>
      <c r="CKF983094" s="162"/>
      <c r="CKG983094" s="162"/>
      <c r="CKH983094" s="162"/>
      <c r="CKI983094" s="162"/>
      <c r="CKJ983094" s="162"/>
      <c r="CKK983094" s="162"/>
      <c r="CUB983094" s="162"/>
      <c r="CUC983094" s="162"/>
      <c r="CUD983094" s="162"/>
      <c r="CUE983094" s="162"/>
      <c r="CUF983094" s="162"/>
      <c r="CUG983094" s="162"/>
      <c r="DDX983094" s="162"/>
      <c r="DDY983094" s="162"/>
      <c r="DDZ983094" s="162"/>
      <c r="DEA983094" s="162"/>
      <c r="DEB983094" s="162"/>
      <c r="DEC983094" s="162"/>
      <c r="DNT983094" s="162"/>
      <c r="DNU983094" s="162"/>
      <c r="DNV983094" s="162"/>
      <c r="DNW983094" s="162"/>
      <c r="DNX983094" s="162"/>
      <c r="DNY983094" s="162"/>
      <c r="DXP983094" s="162"/>
      <c r="DXQ983094" s="162"/>
      <c r="DXR983094" s="162"/>
      <c r="DXS983094" s="162"/>
      <c r="DXT983094" s="162"/>
      <c r="DXU983094" s="162"/>
      <c r="EHL983094" s="162"/>
      <c r="EHM983094" s="162"/>
      <c r="EHN983094" s="162"/>
      <c r="EHO983094" s="162"/>
      <c r="EHP983094" s="162"/>
      <c r="EHQ983094" s="162"/>
      <c r="ERH983094" s="162"/>
      <c r="ERI983094" s="162"/>
      <c r="ERJ983094" s="162"/>
      <c r="ERK983094" s="162"/>
      <c r="ERL983094" s="162"/>
      <c r="ERM983094" s="162"/>
      <c r="FBD983094" s="162"/>
      <c r="FBE983094" s="162"/>
      <c r="FBF983094" s="162"/>
      <c r="FBG983094" s="162"/>
      <c r="FBH983094" s="162"/>
      <c r="FBI983094" s="162"/>
      <c r="FKZ983094" s="162"/>
      <c r="FLA983094" s="162"/>
      <c r="FLB983094" s="162"/>
      <c r="FLC983094" s="162"/>
      <c r="FLD983094" s="162"/>
      <c r="FLE983094" s="162"/>
      <c r="FUV983094" s="162"/>
      <c r="FUW983094" s="162"/>
      <c r="FUX983094" s="162"/>
      <c r="FUY983094" s="162"/>
      <c r="FUZ983094" s="162"/>
      <c r="FVA983094" s="162"/>
      <c r="GER983094" s="162"/>
      <c r="GES983094" s="162"/>
      <c r="GET983094" s="162"/>
      <c r="GEU983094" s="162"/>
      <c r="GEV983094" s="162"/>
      <c r="GEW983094" s="162"/>
      <c r="GON983094" s="162"/>
      <c r="GOO983094" s="162"/>
      <c r="GOP983094" s="162"/>
      <c r="GOQ983094" s="162"/>
      <c r="GOR983094" s="162"/>
      <c r="GOS983094" s="162"/>
      <c r="GYJ983094" s="162"/>
      <c r="GYK983094" s="162"/>
      <c r="GYL983094" s="162"/>
      <c r="GYM983094" s="162"/>
      <c r="GYN983094" s="162"/>
      <c r="GYO983094" s="162"/>
      <c r="HIF983094" s="162"/>
      <c r="HIG983094" s="162"/>
      <c r="HIH983094" s="162"/>
      <c r="HII983094" s="162"/>
      <c r="HIJ983094" s="162"/>
      <c r="HIK983094" s="162"/>
      <c r="HSB983094" s="162"/>
      <c r="HSC983094" s="162"/>
      <c r="HSD983094" s="162"/>
      <c r="HSE983094" s="162"/>
      <c r="HSF983094" s="162"/>
      <c r="HSG983094" s="162"/>
      <c r="IBX983094" s="162"/>
      <c r="IBY983094" s="162"/>
      <c r="IBZ983094" s="162"/>
      <c r="ICA983094" s="162"/>
      <c r="ICB983094" s="162"/>
      <c r="ICC983094" s="162"/>
      <c r="ILT983094" s="162"/>
      <c r="ILU983094" s="162"/>
      <c r="ILV983094" s="162"/>
      <c r="ILW983094" s="162"/>
      <c r="ILX983094" s="162"/>
      <c r="ILY983094" s="162"/>
      <c r="IVP983094" s="162"/>
      <c r="IVQ983094" s="162"/>
      <c r="IVR983094" s="162"/>
      <c r="IVS983094" s="162"/>
      <c r="IVT983094" s="162"/>
      <c r="IVU983094" s="162"/>
      <c r="JFL983094" s="162"/>
      <c r="JFM983094" s="162"/>
      <c r="JFN983094" s="162"/>
      <c r="JFO983094" s="162"/>
      <c r="JFP983094" s="162"/>
      <c r="JFQ983094" s="162"/>
      <c r="JPH983094" s="162"/>
      <c r="JPI983094" s="162"/>
      <c r="JPJ983094" s="162"/>
      <c r="JPK983094" s="162"/>
      <c r="JPL983094" s="162"/>
      <c r="JPM983094" s="162"/>
      <c r="JZD983094" s="162"/>
      <c r="JZE983094" s="162"/>
      <c r="JZF983094" s="162"/>
      <c r="JZG983094" s="162"/>
      <c r="JZH983094" s="162"/>
      <c r="JZI983094" s="162"/>
      <c r="KIZ983094" s="162"/>
      <c r="KJA983094" s="162"/>
      <c r="KJB983094" s="162"/>
      <c r="KJC983094" s="162"/>
      <c r="KJD983094" s="162"/>
      <c r="KJE983094" s="162"/>
      <c r="KSV983094" s="162"/>
      <c r="KSW983094" s="162"/>
      <c r="KSX983094" s="162"/>
      <c r="KSY983094" s="162"/>
      <c r="KSZ983094" s="162"/>
      <c r="KTA983094" s="162"/>
      <c r="LCR983094" s="162"/>
      <c r="LCS983094" s="162"/>
      <c r="LCT983094" s="162"/>
      <c r="LCU983094" s="162"/>
      <c r="LCV983094" s="162"/>
      <c r="LCW983094" s="162"/>
      <c r="LMN983094" s="162"/>
      <c r="LMO983094" s="162"/>
      <c r="LMP983094" s="162"/>
      <c r="LMQ983094" s="162"/>
      <c r="LMR983094" s="162"/>
      <c r="LMS983094" s="162"/>
      <c r="LWJ983094" s="162"/>
      <c r="LWK983094" s="162"/>
      <c r="LWL983094" s="162"/>
      <c r="LWM983094" s="162"/>
      <c r="LWN983094" s="162"/>
      <c r="LWO983094" s="162"/>
      <c r="MGF983094" s="162"/>
      <c r="MGG983094" s="162"/>
      <c r="MGH983094" s="162"/>
      <c r="MGI983094" s="162"/>
      <c r="MGJ983094" s="162"/>
      <c r="MGK983094" s="162"/>
      <c r="MQB983094" s="162"/>
      <c r="MQC983094" s="162"/>
      <c r="MQD983094" s="162"/>
      <c r="MQE983094" s="162"/>
      <c r="MQF983094" s="162"/>
      <c r="MQG983094" s="162"/>
      <c r="MZX983094" s="162"/>
      <c r="MZY983094" s="162"/>
      <c r="MZZ983094" s="162"/>
      <c r="NAA983094" s="162"/>
      <c r="NAB983094" s="162"/>
      <c r="NAC983094" s="162"/>
      <c r="NJT983094" s="162"/>
      <c r="NJU983094" s="162"/>
      <c r="NJV983094" s="162"/>
      <c r="NJW983094" s="162"/>
      <c r="NJX983094" s="162"/>
      <c r="NJY983094" s="162"/>
      <c r="NTP983094" s="162"/>
      <c r="NTQ983094" s="162"/>
      <c r="NTR983094" s="162"/>
      <c r="NTS983094" s="162"/>
      <c r="NTT983094" s="162"/>
      <c r="NTU983094" s="162"/>
      <c r="ODL983094" s="162"/>
      <c r="ODM983094" s="162"/>
      <c r="ODN983094" s="162"/>
      <c r="ODO983094" s="162"/>
      <c r="ODP983094" s="162"/>
      <c r="ODQ983094" s="162"/>
      <c r="ONH983094" s="162"/>
      <c r="ONI983094" s="162"/>
      <c r="ONJ983094" s="162"/>
      <c r="ONK983094" s="162"/>
      <c r="ONL983094" s="162"/>
      <c r="ONM983094" s="162"/>
      <c r="OXD983094" s="162"/>
      <c r="OXE983094" s="162"/>
      <c r="OXF983094" s="162"/>
      <c r="OXG983094" s="162"/>
      <c r="OXH983094" s="162"/>
      <c r="OXI983094" s="162"/>
      <c r="PGZ983094" s="162"/>
      <c r="PHA983094" s="162"/>
      <c r="PHB983094" s="162"/>
      <c r="PHC983094" s="162"/>
      <c r="PHD983094" s="162"/>
      <c r="PHE983094" s="162"/>
      <c r="PQV983094" s="162"/>
      <c r="PQW983094" s="162"/>
      <c r="PQX983094" s="162"/>
      <c r="PQY983094" s="162"/>
      <c r="PQZ983094" s="162"/>
      <c r="PRA983094" s="162"/>
      <c r="QAR983094" s="162"/>
      <c r="QAS983094" s="162"/>
      <c r="QAT983094" s="162"/>
      <c r="QAU983094" s="162"/>
      <c r="QAV983094" s="162"/>
      <c r="QAW983094" s="162"/>
      <c r="QKN983094" s="162"/>
      <c r="QKO983094" s="162"/>
      <c r="QKP983094" s="162"/>
      <c r="QKQ983094" s="162"/>
      <c r="QKR983094" s="162"/>
      <c r="QKS983094" s="162"/>
      <c r="QUJ983094" s="162"/>
      <c r="QUK983094" s="162"/>
      <c r="QUL983094" s="162"/>
      <c r="QUM983094" s="162"/>
      <c r="QUN983094" s="162"/>
      <c r="QUO983094" s="162"/>
      <c r="REF983094" s="162"/>
      <c r="REG983094" s="162"/>
      <c r="REH983094" s="162"/>
      <c r="REI983094" s="162"/>
      <c r="REJ983094" s="162"/>
      <c r="REK983094" s="162"/>
      <c r="ROB983094" s="162"/>
      <c r="ROC983094" s="162"/>
      <c r="ROD983094" s="162"/>
      <c r="ROE983094" s="162"/>
      <c r="ROF983094" s="162"/>
      <c r="ROG983094" s="162"/>
      <c r="RXX983094" s="162"/>
      <c r="RXY983094" s="162"/>
      <c r="RXZ983094" s="162"/>
      <c r="RYA983094" s="162"/>
      <c r="RYB983094" s="162"/>
      <c r="RYC983094" s="162"/>
      <c r="SHT983094" s="162"/>
      <c r="SHU983094" s="162"/>
      <c r="SHV983094" s="162"/>
      <c r="SHW983094" s="162"/>
      <c r="SHX983094" s="162"/>
      <c r="SHY983094" s="162"/>
      <c r="SRP983094" s="162"/>
      <c r="SRQ983094" s="162"/>
      <c r="SRR983094" s="162"/>
      <c r="SRS983094" s="162"/>
      <c r="SRT983094" s="162"/>
      <c r="SRU983094" s="162"/>
      <c r="TBL983094" s="162"/>
      <c r="TBM983094" s="162"/>
      <c r="TBN983094" s="162"/>
      <c r="TBO983094" s="162"/>
      <c r="TBP983094" s="162"/>
      <c r="TBQ983094" s="162"/>
      <c r="TLH983094" s="162"/>
      <c r="TLI983094" s="162"/>
      <c r="TLJ983094" s="162"/>
      <c r="TLK983094" s="162"/>
      <c r="TLL983094" s="162"/>
      <c r="TLM983094" s="162"/>
      <c r="TVD983094" s="162"/>
      <c r="TVE983094" s="162"/>
      <c r="TVF983094" s="162"/>
      <c r="TVG983094" s="162"/>
      <c r="TVH983094" s="162"/>
      <c r="TVI983094" s="162"/>
      <c r="UEZ983094" s="162"/>
      <c r="UFA983094" s="162"/>
      <c r="UFB983094" s="162"/>
      <c r="UFC983094" s="162"/>
      <c r="UFD983094" s="162"/>
      <c r="UFE983094" s="162"/>
      <c r="UOV983094" s="162"/>
      <c r="UOW983094" s="162"/>
      <c r="UOX983094" s="162"/>
      <c r="UOY983094" s="162"/>
      <c r="UOZ983094" s="162"/>
      <c r="UPA983094" s="162"/>
      <c r="UYR983094" s="162"/>
      <c r="UYS983094" s="162"/>
      <c r="UYT983094" s="162"/>
      <c r="UYU983094" s="162"/>
      <c r="UYV983094" s="162"/>
      <c r="UYW983094" s="162"/>
      <c r="VIN983094" s="162"/>
      <c r="VIO983094" s="162"/>
      <c r="VIP983094" s="162"/>
      <c r="VIQ983094" s="162"/>
      <c r="VIR983094" s="162"/>
      <c r="VIS983094" s="162"/>
      <c r="VSJ983094" s="162"/>
      <c r="VSK983094" s="162"/>
      <c r="VSL983094" s="162"/>
      <c r="VSM983094" s="162"/>
      <c r="VSN983094" s="162"/>
      <c r="VSO983094" s="162"/>
      <c r="WCF983094" s="162"/>
      <c r="WCG983094" s="162"/>
      <c r="WCH983094" s="162"/>
      <c r="WCI983094" s="162"/>
      <c r="WCJ983094" s="162"/>
      <c r="WCK983094" s="162"/>
      <c r="WMB983094" s="162"/>
      <c r="WMC983094" s="162"/>
      <c r="WMD983094" s="162"/>
      <c r="WME983094" s="162"/>
      <c r="WMF983094" s="162"/>
      <c r="WMG983094" s="162"/>
      <c r="WVX983094" s="162"/>
      <c r="WVY983094" s="162"/>
      <c r="WVZ983094" s="162"/>
      <c r="WWA983094" s="162"/>
      <c r="WWB983094" s="162"/>
      <c r="WWC983094" s="162"/>
    </row>
    <row r="983095" spans="7:789 1040:1813 2064:2837 3088:3861 4112:4885 5136:5909 6160:6933 7184:7957 8208:8981 9232:10005 10256:11029 11280:12053 12304:13077 13328:14101 14352:15125 15376:16149" ht="11.25" customHeight="1" x14ac:dyDescent="0.35">
      <c r="G983095" s="162"/>
      <c r="H983095" s="162"/>
      <c r="I983095" s="162"/>
      <c r="J983095" s="162"/>
      <c r="K983095" s="162"/>
      <c r="L983095" s="162"/>
      <c r="M983095" s="162"/>
      <c r="N983095" s="162"/>
      <c r="O983095" s="162"/>
      <c r="JL983095" s="162"/>
      <c r="JM983095" s="162"/>
      <c r="JN983095" s="162"/>
      <c r="JO983095" s="162"/>
      <c r="JP983095" s="162"/>
      <c r="JQ983095" s="162"/>
      <c r="TH983095" s="162"/>
      <c r="TI983095" s="162"/>
      <c r="TJ983095" s="162"/>
      <c r="TK983095" s="162"/>
      <c r="TL983095" s="162"/>
      <c r="TM983095" s="162"/>
      <c r="ADD983095" s="162"/>
      <c r="ADE983095" s="162"/>
      <c r="ADF983095" s="162"/>
      <c r="ADG983095" s="162"/>
      <c r="ADH983095" s="162"/>
      <c r="ADI983095" s="162"/>
      <c r="AMZ983095" s="162"/>
      <c r="ANA983095" s="162"/>
      <c r="ANB983095" s="162"/>
      <c r="ANC983095" s="162"/>
      <c r="AND983095" s="162"/>
      <c r="ANE983095" s="162"/>
      <c r="AWV983095" s="162"/>
      <c r="AWW983095" s="162"/>
      <c r="AWX983095" s="162"/>
      <c r="AWY983095" s="162"/>
      <c r="AWZ983095" s="162"/>
      <c r="AXA983095" s="162"/>
      <c r="BGR983095" s="162"/>
      <c r="BGS983095" s="162"/>
      <c r="BGT983095" s="162"/>
      <c r="BGU983095" s="162"/>
      <c r="BGV983095" s="162"/>
      <c r="BGW983095" s="162"/>
      <c r="BQN983095" s="162"/>
      <c r="BQO983095" s="162"/>
      <c r="BQP983095" s="162"/>
      <c r="BQQ983095" s="162"/>
      <c r="BQR983095" s="162"/>
      <c r="BQS983095" s="162"/>
      <c r="CAJ983095" s="162"/>
      <c r="CAK983095" s="162"/>
      <c r="CAL983095" s="162"/>
      <c r="CAM983095" s="162"/>
      <c r="CAN983095" s="162"/>
      <c r="CAO983095" s="162"/>
      <c r="CKF983095" s="162"/>
      <c r="CKG983095" s="162"/>
      <c r="CKH983095" s="162"/>
      <c r="CKI983095" s="162"/>
      <c r="CKJ983095" s="162"/>
      <c r="CKK983095" s="162"/>
      <c r="CUB983095" s="162"/>
      <c r="CUC983095" s="162"/>
      <c r="CUD983095" s="162"/>
      <c r="CUE983095" s="162"/>
      <c r="CUF983095" s="162"/>
      <c r="CUG983095" s="162"/>
      <c r="DDX983095" s="162"/>
      <c r="DDY983095" s="162"/>
      <c r="DDZ983095" s="162"/>
      <c r="DEA983095" s="162"/>
      <c r="DEB983095" s="162"/>
      <c r="DEC983095" s="162"/>
      <c r="DNT983095" s="162"/>
      <c r="DNU983095" s="162"/>
      <c r="DNV983095" s="162"/>
      <c r="DNW983095" s="162"/>
      <c r="DNX983095" s="162"/>
      <c r="DNY983095" s="162"/>
      <c r="DXP983095" s="162"/>
      <c r="DXQ983095" s="162"/>
      <c r="DXR983095" s="162"/>
      <c r="DXS983095" s="162"/>
      <c r="DXT983095" s="162"/>
      <c r="DXU983095" s="162"/>
      <c r="EHL983095" s="162"/>
      <c r="EHM983095" s="162"/>
      <c r="EHN983095" s="162"/>
      <c r="EHO983095" s="162"/>
      <c r="EHP983095" s="162"/>
      <c r="EHQ983095" s="162"/>
      <c r="ERH983095" s="162"/>
      <c r="ERI983095" s="162"/>
      <c r="ERJ983095" s="162"/>
      <c r="ERK983095" s="162"/>
      <c r="ERL983095" s="162"/>
      <c r="ERM983095" s="162"/>
      <c r="FBD983095" s="162"/>
      <c r="FBE983095" s="162"/>
      <c r="FBF983095" s="162"/>
      <c r="FBG983095" s="162"/>
      <c r="FBH983095" s="162"/>
      <c r="FBI983095" s="162"/>
      <c r="FKZ983095" s="162"/>
      <c r="FLA983095" s="162"/>
      <c r="FLB983095" s="162"/>
      <c r="FLC983095" s="162"/>
      <c r="FLD983095" s="162"/>
      <c r="FLE983095" s="162"/>
      <c r="FUV983095" s="162"/>
      <c r="FUW983095" s="162"/>
      <c r="FUX983095" s="162"/>
      <c r="FUY983095" s="162"/>
      <c r="FUZ983095" s="162"/>
      <c r="FVA983095" s="162"/>
      <c r="GER983095" s="162"/>
      <c r="GES983095" s="162"/>
      <c r="GET983095" s="162"/>
      <c r="GEU983095" s="162"/>
      <c r="GEV983095" s="162"/>
      <c r="GEW983095" s="162"/>
      <c r="GON983095" s="162"/>
      <c r="GOO983095" s="162"/>
      <c r="GOP983095" s="162"/>
      <c r="GOQ983095" s="162"/>
      <c r="GOR983095" s="162"/>
      <c r="GOS983095" s="162"/>
      <c r="GYJ983095" s="162"/>
      <c r="GYK983095" s="162"/>
      <c r="GYL983095" s="162"/>
      <c r="GYM983095" s="162"/>
      <c r="GYN983095" s="162"/>
      <c r="GYO983095" s="162"/>
      <c r="HIF983095" s="162"/>
      <c r="HIG983095" s="162"/>
      <c r="HIH983095" s="162"/>
      <c r="HII983095" s="162"/>
      <c r="HIJ983095" s="162"/>
      <c r="HIK983095" s="162"/>
      <c r="HSB983095" s="162"/>
      <c r="HSC983095" s="162"/>
      <c r="HSD983095" s="162"/>
      <c r="HSE983095" s="162"/>
      <c r="HSF983095" s="162"/>
      <c r="HSG983095" s="162"/>
      <c r="IBX983095" s="162"/>
      <c r="IBY983095" s="162"/>
      <c r="IBZ983095" s="162"/>
      <c r="ICA983095" s="162"/>
      <c r="ICB983095" s="162"/>
      <c r="ICC983095" s="162"/>
      <c r="ILT983095" s="162"/>
      <c r="ILU983095" s="162"/>
      <c r="ILV983095" s="162"/>
      <c r="ILW983095" s="162"/>
      <c r="ILX983095" s="162"/>
      <c r="ILY983095" s="162"/>
      <c r="IVP983095" s="162"/>
      <c r="IVQ983095" s="162"/>
      <c r="IVR983095" s="162"/>
      <c r="IVS983095" s="162"/>
      <c r="IVT983095" s="162"/>
      <c r="IVU983095" s="162"/>
      <c r="JFL983095" s="162"/>
      <c r="JFM983095" s="162"/>
      <c r="JFN983095" s="162"/>
      <c r="JFO983095" s="162"/>
      <c r="JFP983095" s="162"/>
      <c r="JFQ983095" s="162"/>
      <c r="JPH983095" s="162"/>
      <c r="JPI983095" s="162"/>
      <c r="JPJ983095" s="162"/>
      <c r="JPK983095" s="162"/>
      <c r="JPL983095" s="162"/>
      <c r="JPM983095" s="162"/>
      <c r="JZD983095" s="162"/>
      <c r="JZE983095" s="162"/>
      <c r="JZF983095" s="162"/>
      <c r="JZG983095" s="162"/>
      <c r="JZH983095" s="162"/>
      <c r="JZI983095" s="162"/>
      <c r="KIZ983095" s="162"/>
      <c r="KJA983095" s="162"/>
      <c r="KJB983095" s="162"/>
      <c r="KJC983095" s="162"/>
      <c r="KJD983095" s="162"/>
      <c r="KJE983095" s="162"/>
      <c r="KSV983095" s="162"/>
      <c r="KSW983095" s="162"/>
      <c r="KSX983095" s="162"/>
      <c r="KSY983095" s="162"/>
      <c r="KSZ983095" s="162"/>
      <c r="KTA983095" s="162"/>
      <c r="LCR983095" s="162"/>
      <c r="LCS983095" s="162"/>
      <c r="LCT983095" s="162"/>
      <c r="LCU983095" s="162"/>
      <c r="LCV983095" s="162"/>
      <c r="LCW983095" s="162"/>
      <c r="LMN983095" s="162"/>
      <c r="LMO983095" s="162"/>
      <c r="LMP983095" s="162"/>
      <c r="LMQ983095" s="162"/>
      <c r="LMR983095" s="162"/>
      <c r="LMS983095" s="162"/>
      <c r="LWJ983095" s="162"/>
      <c r="LWK983095" s="162"/>
      <c r="LWL983095" s="162"/>
      <c r="LWM983095" s="162"/>
      <c r="LWN983095" s="162"/>
      <c r="LWO983095" s="162"/>
      <c r="MGF983095" s="162"/>
      <c r="MGG983095" s="162"/>
      <c r="MGH983095" s="162"/>
      <c r="MGI983095" s="162"/>
      <c r="MGJ983095" s="162"/>
      <c r="MGK983095" s="162"/>
      <c r="MQB983095" s="162"/>
      <c r="MQC983095" s="162"/>
      <c r="MQD983095" s="162"/>
      <c r="MQE983095" s="162"/>
      <c r="MQF983095" s="162"/>
      <c r="MQG983095" s="162"/>
      <c r="MZX983095" s="162"/>
      <c r="MZY983095" s="162"/>
      <c r="MZZ983095" s="162"/>
      <c r="NAA983095" s="162"/>
      <c r="NAB983095" s="162"/>
      <c r="NAC983095" s="162"/>
      <c r="NJT983095" s="162"/>
      <c r="NJU983095" s="162"/>
      <c r="NJV983095" s="162"/>
      <c r="NJW983095" s="162"/>
      <c r="NJX983095" s="162"/>
      <c r="NJY983095" s="162"/>
      <c r="NTP983095" s="162"/>
      <c r="NTQ983095" s="162"/>
      <c r="NTR983095" s="162"/>
      <c r="NTS983095" s="162"/>
      <c r="NTT983095" s="162"/>
      <c r="NTU983095" s="162"/>
      <c r="ODL983095" s="162"/>
      <c r="ODM983095" s="162"/>
      <c r="ODN983095" s="162"/>
      <c r="ODO983095" s="162"/>
      <c r="ODP983095" s="162"/>
      <c r="ODQ983095" s="162"/>
      <c r="ONH983095" s="162"/>
      <c r="ONI983095" s="162"/>
      <c r="ONJ983095" s="162"/>
      <c r="ONK983095" s="162"/>
      <c r="ONL983095" s="162"/>
      <c r="ONM983095" s="162"/>
      <c r="OXD983095" s="162"/>
      <c r="OXE983095" s="162"/>
      <c r="OXF983095" s="162"/>
      <c r="OXG983095" s="162"/>
      <c r="OXH983095" s="162"/>
      <c r="OXI983095" s="162"/>
      <c r="PGZ983095" s="162"/>
      <c r="PHA983095" s="162"/>
      <c r="PHB983095" s="162"/>
      <c r="PHC983095" s="162"/>
      <c r="PHD983095" s="162"/>
      <c r="PHE983095" s="162"/>
      <c r="PQV983095" s="162"/>
      <c r="PQW983095" s="162"/>
      <c r="PQX983095" s="162"/>
      <c r="PQY983095" s="162"/>
      <c r="PQZ983095" s="162"/>
      <c r="PRA983095" s="162"/>
      <c r="QAR983095" s="162"/>
      <c r="QAS983095" s="162"/>
      <c r="QAT983095" s="162"/>
      <c r="QAU983095" s="162"/>
      <c r="QAV983095" s="162"/>
      <c r="QAW983095" s="162"/>
      <c r="QKN983095" s="162"/>
      <c r="QKO983095" s="162"/>
      <c r="QKP983095" s="162"/>
      <c r="QKQ983095" s="162"/>
      <c r="QKR983095" s="162"/>
      <c r="QKS983095" s="162"/>
      <c r="QUJ983095" s="162"/>
      <c r="QUK983095" s="162"/>
      <c r="QUL983095" s="162"/>
      <c r="QUM983095" s="162"/>
      <c r="QUN983095" s="162"/>
      <c r="QUO983095" s="162"/>
      <c r="REF983095" s="162"/>
      <c r="REG983095" s="162"/>
      <c r="REH983095" s="162"/>
      <c r="REI983095" s="162"/>
      <c r="REJ983095" s="162"/>
      <c r="REK983095" s="162"/>
      <c r="ROB983095" s="162"/>
      <c r="ROC983095" s="162"/>
      <c r="ROD983095" s="162"/>
      <c r="ROE983095" s="162"/>
      <c r="ROF983095" s="162"/>
      <c r="ROG983095" s="162"/>
      <c r="RXX983095" s="162"/>
      <c r="RXY983095" s="162"/>
      <c r="RXZ983095" s="162"/>
      <c r="RYA983095" s="162"/>
      <c r="RYB983095" s="162"/>
      <c r="RYC983095" s="162"/>
      <c r="SHT983095" s="162"/>
      <c r="SHU983095" s="162"/>
      <c r="SHV983095" s="162"/>
      <c r="SHW983095" s="162"/>
      <c r="SHX983095" s="162"/>
      <c r="SHY983095" s="162"/>
      <c r="SRP983095" s="162"/>
      <c r="SRQ983095" s="162"/>
      <c r="SRR983095" s="162"/>
      <c r="SRS983095" s="162"/>
      <c r="SRT983095" s="162"/>
      <c r="SRU983095" s="162"/>
      <c r="TBL983095" s="162"/>
      <c r="TBM983095" s="162"/>
      <c r="TBN983095" s="162"/>
      <c r="TBO983095" s="162"/>
      <c r="TBP983095" s="162"/>
      <c r="TBQ983095" s="162"/>
      <c r="TLH983095" s="162"/>
      <c r="TLI983095" s="162"/>
      <c r="TLJ983095" s="162"/>
      <c r="TLK983095" s="162"/>
      <c r="TLL983095" s="162"/>
      <c r="TLM983095" s="162"/>
      <c r="TVD983095" s="162"/>
      <c r="TVE983095" s="162"/>
      <c r="TVF983095" s="162"/>
      <c r="TVG983095" s="162"/>
      <c r="TVH983095" s="162"/>
      <c r="TVI983095" s="162"/>
      <c r="UEZ983095" s="162"/>
      <c r="UFA983095" s="162"/>
      <c r="UFB983095" s="162"/>
      <c r="UFC983095" s="162"/>
      <c r="UFD983095" s="162"/>
      <c r="UFE983095" s="162"/>
      <c r="UOV983095" s="162"/>
      <c r="UOW983095" s="162"/>
      <c r="UOX983095" s="162"/>
      <c r="UOY983095" s="162"/>
      <c r="UOZ983095" s="162"/>
      <c r="UPA983095" s="162"/>
      <c r="UYR983095" s="162"/>
      <c r="UYS983095" s="162"/>
      <c r="UYT983095" s="162"/>
      <c r="UYU983095" s="162"/>
      <c r="UYV983095" s="162"/>
      <c r="UYW983095" s="162"/>
      <c r="VIN983095" s="162"/>
      <c r="VIO983095" s="162"/>
      <c r="VIP983095" s="162"/>
      <c r="VIQ983095" s="162"/>
      <c r="VIR983095" s="162"/>
      <c r="VIS983095" s="162"/>
      <c r="VSJ983095" s="162"/>
      <c r="VSK983095" s="162"/>
      <c r="VSL983095" s="162"/>
      <c r="VSM983095" s="162"/>
      <c r="VSN983095" s="162"/>
      <c r="VSO983095" s="162"/>
      <c r="WCF983095" s="162"/>
      <c r="WCG983095" s="162"/>
      <c r="WCH983095" s="162"/>
      <c r="WCI983095" s="162"/>
      <c r="WCJ983095" s="162"/>
      <c r="WCK983095" s="162"/>
      <c r="WMB983095" s="162"/>
      <c r="WMC983095" s="162"/>
      <c r="WMD983095" s="162"/>
      <c r="WME983095" s="162"/>
      <c r="WMF983095" s="162"/>
      <c r="WMG983095" s="162"/>
      <c r="WVX983095" s="162"/>
      <c r="WVY983095" s="162"/>
      <c r="WVZ983095" s="162"/>
      <c r="WWA983095" s="162"/>
      <c r="WWB983095" s="162"/>
      <c r="WWC983095" s="162"/>
    </row>
    <row r="983096" spans="7:789 1040:1813 2064:2837 3088:3861 4112:4885 5136:5909 6160:6933 7184:7957 8208:8981 9232:10005 10256:11029 11280:12053 12304:13077 13328:14101 14352:15125 15376:16149" ht="11.25" customHeight="1" x14ac:dyDescent="0.35">
      <c r="G983096" s="162"/>
      <c r="H983096" s="162"/>
      <c r="I983096" s="162"/>
      <c r="J983096" s="162"/>
      <c r="K983096" s="162"/>
      <c r="L983096" s="162"/>
      <c r="M983096" s="162"/>
      <c r="N983096" s="162"/>
      <c r="O983096" s="162"/>
      <c r="JL983096" s="162"/>
      <c r="JM983096" s="162"/>
      <c r="JN983096" s="162"/>
      <c r="JO983096" s="162"/>
      <c r="JP983096" s="162"/>
      <c r="JQ983096" s="162"/>
      <c r="TH983096" s="162"/>
      <c r="TI983096" s="162"/>
      <c r="TJ983096" s="162"/>
      <c r="TK983096" s="162"/>
      <c r="TL983096" s="162"/>
      <c r="TM983096" s="162"/>
      <c r="ADD983096" s="162"/>
      <c r="ADE983096" s="162"/>
      <c r="ADF983096" s="162"/>
      <c r="ADG983096" s="162"/>
      <c r="ADH983096" s="162"/>
      <c r="ADI983096" s="162"/>
      <c r="AMZ983096" s="162"/>
      <c r="ANA983096" s="162"/>
      <c r="ANB983096" s="162"/>
      <c r="ANC983096" s="162"/>
      <c r="AND983096" s="162"/>
      <c r="ANE983096" s="162"/>
      <c r="AWV983096" s="162"/>
      <c r="AWW983096" s="162"/>
      <c r="AWX983096" s="162"/>
      <c r="AWY983096" s="162"/>
      <c r="AWZ983096" s="162"/>
      <c r="AXA983096" s="162"/>
      <c r="BGR983096" s="162"/>
      <c r="BGS983096" s="162"/>
      <c r="BGT983096" s="162"/>
      <c r="BGU983096" s="162"/>
      <c r="BGV983096" s="162"/>
      <c r="BGW983096" s="162"/>
      <c r="BQN983096" s="162"/>
      <c r="BQO983096" s="162"/>
      <c r="BQP983096" s="162"/>
      <c r="BQQ983096" s="162"/>
      <c r="BQR983096" s="162"/>
      <c r="BQS983096" s="162"/>
      <c r="CAJ983096" s="162"/>
      <c r="CAK983096" s="162"/>
      <c r="CAL983096" s="162"/>
      <c r="CAM983096" s="162"/>
      <c r="CAN983096" s="162"/>
      <c r="CAO983096" s="162"/>
      <c r="CKF983096" s="162"/>
      <c r="CKG983096" s="162"/>
      <c r="CKH983096" s="162"/>
      <c r="CKI983096" s="162"/>
      <c r="CKJ983096" s="162"/>
      <c r="CKK983096" s="162"/>
      <c r="CUB983096" s="162"/>
      <c r="CUC983096" s="162"/>
      <c r="CUD983096" s="162"/>
      <c r="CUE983096" s="162"/>
      <c r="CUF983096" s="162"/>
      <c r="CUG983096" s="162"/>
      <c r="DDX983096" s="162"/>
      <c r="DDY983096" s="162"/>
      <c r="DDZ983096" s="162"/>
      <c r="DEA983096" s="162"/>
      <c r="DEB983096" s="162"/>
      <c r="DEC983096" s="162"/>
      <c r="DNT983096" s="162"/>
      <c r="DNU983096" s="162"/>
      <c r="DNV983096" s="162"/>
      <c r="DNW983096" s="162"/>
      <c r="DNX983096" s="162"/>
      <c r="DNY983096" s="162"/>
      <c r="DXP983096" s="162"/>
      <c r="DXQ983096" s="162"/>
      <c r="DXR983096" s="162"/>
      <c r="DXS983096" s="162"/>
      <c r="DXT983096" s="162"/>
      <c r="DXU983096" s="162"/>
      <c r="EHL983096" s="162"/>
      <c r="EHM983096" s="162"/>
      <c r="EHN983096" s="162"/>
      <c r="EHO983096" s="162"/>
      <c r="EHP983096" s="162"/>
      <c r="EHQ983096" s="162"/>
      <c r="ERH983096" s="162"/>
      <c r="ERI983096" s="162"/>
      <c r="ERJ983096" s="162"/>
      <c r="ERK983096" s="162"/>
      <c r="ERL983096" s="162"/>
      <c r="ERM983096" s="162"/>
      <c r="FBD983096" s="162"/>
      <c r="FBE983096" s="162"/>
      <c r="FBF983096" s="162"/>
      <c r="FBG983096" s="162"/>
      <c r="FBH983096" s="162"/>
      <c r="FBI983096" s="162"/>
      <c r="FKZ983096" s="162"/>
      <c r="FLA983096" s="162"/>
      <c r="FLB983096" s="162"/>
      <c r="FLC983096" s="162"/>
      <c r="FLD983096" s="162"/>
      <c r="FLE983096" s="162"/>
      <c r="FUV983096" s="162"/>
      <c r="FUW983096" s="162"/>
      <c r="FUX983096" s="162"/>
      <c r="FUY983096" s="162"/>
      <c r="FUZ983096" s="162"/>
      <c r="FVA983096" s="162"/>
      <c r="GER983096" s="162"/>
      <c r="GES983096" s="162"/>
      <c r="GET983096" s="162"/>
      <c r="GEU983096" s="162"/>
      <c r="GEV983096" s="162"/>
      <c r="GEW983096" s="162"/>
      <c r="GON983096" s="162"/>
      <c r="GOO983096" s="162"/>
      <c r="GOP983096" s="162"/>
      <c r="GOQ983096" s="162"/>
      <c r="GOR983096" s="162"/>
      <c r="GOS983096" s="162"/>
      <c r="GYJ983096" s="162"/>
      <c r="GYK983096" s="162"/>
      <c r="GYL983096" s="162"/>
      <c r="GYM983096" s="162"/>
      <c r="GYN983096" s="162"/>
      <c r="GYO983096" s="162"/>
      <c r="HIF983096" s="162"/>
      <c r="HIG983096" s="162"/>
      <c r="HIH983096" s="162"/>
      <c r="HII983096" s="162"/>
      <c r="HIJ983096" s="162"/>
      <c r="HIK983096" s="162"/>
      <c r="HSB983096" s="162"/>
      <c r="HSC983096" s="162"/>
      <c r="HSD983096" s="162"/>
      <c r="HSE983096" s="162"/>
      <c r="HSF983096" s="162"/>
      <c r="HSG983096" s="162"/>
      <c r="IBX983096" s="162"/>
      <c r="IBY983096" s="162"/>
      <c r="IBZ983096" s="162"/>
      <c r="ICA983096" s="162"/>
      <c r="ICB983096" s="162"/>
      <c r="ICC983096" s="162"/>
      <c r="ILT983096" s="162"/>
      <c r="ILU983096" s="162"/>
      <c r="ILV983096" s="162"/>
      <c r="ILW983096" s="162"/>
      <c r="ILX983096" s="162"/>
      <c r="ILY983096" s="162"/>
      <c r="IVP983096" s="162"/>
      <c r="IVQ983096" s="162"/>
      <c r="IVR983096" s="162"/>
      <c r="IVS983096" s="162"/>
      <c r="IVT983096" s="162"/>
      <c r="IVU983096" s="162"/>
      <c r="JFL983096" s="162"/>
      <c r="JFM983096" s="162"/>
      <c r="JFN983096" s="162"/>
      <c r="JFO983096" s="162"/>
      <c r="JFP983096" s="162"/>
      <c r="JFQ983096" s="162"/>
      <c r="JPH983096" s="162"/>
      <c r="JPI983096" s="162"/>
      <c r="JPJ983096" s="162"/>
      <c r="JPK983096" s="162"/>
      <c r="JPL983096" s="162"/>
      <c r="JPM983096" s="162"/>
      <c r="JZD983096" s="162"/>
      <c r="JZE983096" s="162"/>
      <c r="JZF983096" s="162"/>
      <c r="JZG983096" s="162"/>
      <c r="JZH983096" s="162"/>
      <c r="JZI983096" s="162"/>
      <c r="KIZ983096" s="162"/>
      <c r="KJA983096" s="162"/>
      <c r="KJB983096" s="162"/>
      <c r="KJC983096" s="162"/>
      <c r="KJD983096" s="162"/>
      <c r="KJE983096" s="162"/>
      <c r="KSV983096" s="162"/>
      <c r="KSW983096" s="162"/>
      <c r="KSX983096" s="162"/>
      <c r="KSY983096" s="162"/>
      <c r="KSZ983096" s="162"/>
      <c r="KTA983096" s="162"/>
      <c r="LCR983096" s="162"/>
      <c r="LCS983096" s="162"/>
      <c r="LCT983096" s="162"/>
      <c r="LCU983096" s="162"/>
      <c r="LCV983096" s="162"/>
      <c r="LCW983096" s="162"/>
      <c r="LMN983096" s="162"/>
      <c r="LMO983096" s="162"/>
      <c r="LMP983096" s="162"/>
      <c r="LMQ983096" s="162"/>
      <c r="LMR983096" s="162"/>
      <c r="LMS983096" s="162"/>
      <c r="LWJ983096" s="162"/>
      <c r="LWK983096" s="162"/>
      <c r="LWL983096" s="162"/>
      <c r="LWM983096" s="162"/>
      <c r="LWN983096" s="162"/>
      <c r="LWO983096" s="162"/>
      <c r="MGF983096" s="162"/>
      <c r="MGG983096" s="162"/>
      <c r="MGH983096" s="162"/>
      <c r="MGI983096" s="162"/>
      <c r="MGJ983096" s="162"/>
      <c r="MGK983096" s="162"/>
      <c r="MQB983096" s="162"/>
      <c r="MQC983096" s="162"/>
      <c r="MQD983096" s="162"/>
      <c r="MQE983096" s="162"/>
      <c r="MQF983096" s="162"/>
      <c r="MQG983096" s="162"/>
      <c r="MZX983096" s="162"/>
      <c r="MZY983096" s="162"/>
      <c r="MZZ983096" s="162"/>
      <c r="NAA983096" s="162"/>
      <c r="NAB983096" s="162"/>
      <c r="NAC983096" s="162"/>
      <c r="NJT983096" s="162"/>
      <c r="NJU983096" s="162"/>
      <c r="NJV983096" s="162"/>
      <c r="NJW983096" s="162"/>
      <c r="NJX983096" s="162"/>
      <c r="NJY983096" s="162"/>
      <c r="NTP983096" s="162"/>
      <c r="NTQ983096" s="162"/>
      <c r="NTR983096" s="162"/>
      <c r="NTS983096" s="162"/>
      <c r="NTT983096" s="162"/>
      <c r="NTU983096" s="162"/>
      <c r="ODL983096" s="162"/>
      <c r="ODM983096" s="162"/>
      <c r="ODN983096" s="162"/>
      <c r="ODO983096" s="162"/>
      <c r="ODP983096" s="162"/>
      <c r="ODQ983096" s="162"/>
      <c r="ONH983096" s="162"/>
      <c r="ONI983096" s="162"/>
      <c r="ONJ983096" s="162"/>
      <c r="ONK983096" s="162"/>
      <c r="ONL983096" s="162"/>
      <c r="ONM983096" s="162"/>
      <c r="OXD983096" s="162"/>
      <c r="OXE983096" s="162"/>
      <c r="OXF983096" s="162"/>
      <c r="OXG983096" s="162"/>
      <c r="OXH983096" s="162"/>
      <c r="OXI983096" s="162"/>
      <c r="PGZ983096" s="162"/>
      <c r="PHA983096" s="162"/>
      <c r="PHB983096" s="162"/>
      <c r="PHC983096" s="162"/>
      <c r="PHD983096" s="162"/>
      <c r="PHE983096" s="162"/>
      <c r="PQV983096" s="162"/>
      <c r="PQW983096" s="162"/>
      <c r="PQX983096" s="162"/>
      <c r="PQY983096" s="162"/>
      <c r="PQZ983096" s="162"/>
      <c r="PRA983096" s="162"/>
      <c r="QAR983096" s="162"/>
      <c r="QAS983096" s="162"/>
      <c r="QAT983096" s="162"/>
      <c r="QAU983096" s="162"/>
      <c r="QAV983096" s="162"/>
      <c r="QAW983096" s="162"/>
      <c r="QKN983096" s="162"/>
      <c r="QKO983096" s="162"/>
      <c r="QKP983096" s="162"/>
      <c r="QKQ983096" s="162"/>
      <c r="QKR983096" s="162"/>
      <c r="QKS983096" s="162"/>
      <c r="QUJ983096" s="162"/>
      <c r="QUK983096" s="162"/>
      <c r="QUL983096" s="162"/>
      <c r="QUM983096" s="162"/>
      <c r="QUN983096" s="162"/>
      <c r="QUO983096" s="162"/>
      <c r="REF983096" s="162"/>
      <c r="REG983096" s="162"/>
      <c r="REH983096" s="162"/>
      <c r="REI983096" s="162"/>
      <c r="REJ983096" s="162"/>
      <c r="REK983096" s="162"/>
      <c r="ROB983096" s="162"/>
      <c r="ROC983096" s="162"/>
      <c r="ROD983096" s="162"/>
      <c r="ROE983096" s="162"/>
      <c r="ROF983096" s="162"/>
      <c r="ROG983096" s="162"/>
      <c r="RXX983096" s="162"/>
      <c r="RXY983096" s="162"/>
      <c r="RXZ983096" s="162"/>
      <c r="RYA983096" s="162"/>
      <c r="RYB983096" s="162"/>
      <c r="RYC983096" s="162"/>
      <c r="SHT983096" s="162"/>
      <c r="SHU983096" s="162"/>
      <c r="SHV983096" s="162"/>
      <c r="SHW983096" s="162"/>
      <c r="SHX983096" s="162"/>
      <c r="SHY983096" s="162"/>
      <c r="SRP983096" s="162"/>
      <c r="SRQ983096" s="162"/>
      <c r="SRR983096" s="162"/>
      <c r="SRS983096" s="162"/>
      <c r="SRT983096" s="162"/>
      <c r="SRU983096" s="162"/>
      <c r="TBL983096" s="162"/>
      <c r="TBM983096" s="162"/>
      <c r="TBN983096" s="162"/>
      <c r="TBO983096" s="162"/>
      <c r="TBP983096" s="162"/>
      <c r="TBQ983096" s="162"/>
      <c r="TLH983096" s="162"/>
      <c r="TLI983096" s="162"/>
      <c r="TLJ983096" s="162"/>
      <c r="TLK983096" s="162"/>
      <c r="TLL983096" s="162"/>
      <c r="TLM983096" s="162"/>
      <c r="TVD983096" s="162"/>
      <c r="TVE983096" s="162"/>
      <c r="TVF983096" s="162"/>
      <c r="TVG983096" s="162"/>
      <c r="TVH983096" s="162"/>
      <c r="TVI983096" s="162"/>
      <c r="UEZ983096" s="162"/>
      <c r="UFA983096" s="162"/>
      <c r="UFB983096" s="162"/>
      <c r="UFC983096" s="162"/>
      <c r="UFD983096" s="162"/>
      <c r="UFE983096" s="162"/>
      <c r="UOV983096" s="162"/>
      <c r="UOW983096" s="162"/>
      <c r="UOX983096" s="162"/>
      <c r="UOY983096" s="162"/>
      <c r="UOZ983096" s="162"/>
      <c r="UPA983096" s="162"/>
      <c r="UYR983096" s="162"/>
      <c r="UYS983096" s="162"/>
      <c r="UYT983096" s="162"/>
      <c r="UYU983096" s="162"/>
      <c r="UYV983096" s="162"/>
      <c r="UYW983096" s="162"/>
      <c r="VIN983096" s="162"/>
      <c r="VIO983096" s="162"/>
      <c r="VIP983096" s="162"/>
      <c r="VIQ983096" s="162"/>
      <c r="VIR983096" s="162"/>
      <c r="VIS983096" s="162"/>
      <c r="VSJ983096" s="162"/>
      <c r="VSK983096" s="162"/>
      <c r="VSL983096" s="162"/>
      <c r="VSM983096" s="162"/>
      <c r="VSN983096" s="162"/>
      <c r="VSO983096" s="162"/>
      <c r="WCF983096" s="162"/>
      <c r="WCG983096" s="162"/>
      <c r="WCH983096" s="162"/>
      <c r="WCI983096" s="162"/>
      <c r="WCJ983096" s="162"/>
      <c r="WCK983096" s="162"/>
      <c r="WMB983096" s="162"/>
      <c r="WMC983096" s="162"/>
      <c r="WMD983096" s="162"/>
      <c r="WME983096" s="162"/>
      <c r="WMF983096" s="162"/>
      <c r="WMG983096" s="162"/>
      <c r="WVX983096" s="162"/>
      <c r="WVY983096" s="162"/>
      <c r="WVZ983096" s="162"/>
      <c r="WWA983096" s="162"/>
      <c r="WWB983096" s="162"/>
      <c r="WWC983096" s="162"/>
    </row>
    <row r="983097" spans="7:789 1040:1813 2064:2837 3088:3861 4112:4885 5136:5909 6160:6933 7184:7957 8208:8981 9232:10005 10256:11029 11280:12053 12304:13077 13328:14101 14352:15125 15376:16149" ht="11.25" customHeight="1" x14ac:dyDescent="0.35">
      <c r="G983097" s="162"/>
      <c r="H983097" s="162"/>
      <c r="I983097" s="162"/>
      <c r="J983097" s="162"/>
      <c r="K983097" s="162"/>
      <c r="L983097" s="162"/>
      <c r="M983097" s="162"/>
      <c r="N983097" s="162"/>
      <c r="O983097" s="162"/>
      <c r="JL983097" s="162"/>
      <c r="JM983097" s="162"/>
      <c r="JN983097" s="162"/>
      <c r="JO983097" s="162"/>
      <c r="JP983097" s="162"/>
      <c r="JQ983097" s="162"/>
      <c r="TH983097" s="162"/>
      <c r="TI983097" s="162"/>
      <c r="TJ983097" s="162"/>
      <c r="TK983097" s="162"/>
      <c r="TL983097" s="162"/>
      <c r="TM983097" s="162"/>
      <c r="ADD983097" s="162"/>
      <c r="ADE983097" s="162"/>
      <c r="ADF983097" s="162"/>
      <c r="ADG983097" s="162"/>
      <c r="ADH983097" s="162"/>
      <c r="ADI983097" s="162"/>
      <c r="AMZ983097" s="162"/>
      <c r="ANA983097" s="162"/>
      <c r="ANB983097" s="162"/>
      <c r="ANC983097" s="162"/>
      <c r="AND983097" s="162"/>
      <c r="ANE983097" s="162"/>
      <c r="AWV983097" s="162"/>
      <c r="AWW983097" s="162"/>
      <c r="AWX983097" s="162"/>
      <c r="AWY983097" s="162"/>
      <c r="AWZ983097" s="162"/>
      <c r="AXA983097" s="162"/>
      <c r="BGR983097" s="162"/>
      <c r="BGS983097" s="162"/>
      <c r="BGT983097" s="162"/>
      <c r="BGU983097" s="162"/>
      <c r="BGV983097" s="162"/>
      <c r="BGW983097" s="162"/>
      <c r="BQN983097" s="162"/>
      <c r="BQO983097" s="162"/>
      <c r="BQP983097" s="162"/>
      <c r="BQQ983097" s="162"/>
      <c r="BQR983097" s="162"/>
      <c r="BQS983097" s="162"/>
      <c r="CAJ983097" s="162"/>
      <c r="CAK983097" s="162"/>
      <c r="CAL983097" s="162"/>
      <c r="CAM983097" s="162"/>
      <c r="CAN983097" s="162"/>
      <c r="CAO983097" s="162"/>
      <c r="CKF983097" s="162"/>
      <c r="CKG983097" s="162"/>
      <c r="CKH983097" s="162"/>
      <c r="CKI983097" s="162"/>
      <c r="CKJ983097" s="162"/>
      <c r="CKK983097" s="162"/>
      <c r="CUB983097" s="162"/>
      <c r="CUC983097" s="162"/>
      <c r="CUD983097" s="162"/>
      <c r="CUE983097" s="162"/>
      <c r="CUF983097" s="162"/>
      <c r="CUG983097" s="162"/>
      <c r="DDX983097" s="162"/>
      <c r="DDY983097" s="162"/>
      <c r="DDZ983097" s="162"/>
      <c r="DEA983097" s="162"/>
      <c r="DEB983097" s="162"/>
      <c r="DEC983097" s="162"/>
      <c r="DNT983097" s="162"/>
      <c r="DNU983097" s="162"/>
      <c r="DNV983097" s="162"/>
      <c r="DNW983097" s="162"/>
      <c r="DNX983097" s="162"/>
      <c r="DNY983097" s="162"/>
      <c r="DXP983097" s="162"/>
      <c r="DXQ983097" s="162"/>
      <c r="DXR983097" s="162"/>
      <c r="DXS983097" s="162"/>
      <c r="DXT983097" s="162"/>
      <c r="DXU983097" s="162"/>
      <c r="EHL983097" s="162"/>
      <c r="EHM983097" s="162"/>
      <c r="EHN983097" s="162"/>
      <c r="EHO983097" s="162"/>
      <c r="EHP983097" s="162"/>
      <c r="EHQ983097" s="162"/>
      <c r="ERH983097" s="162"/>
      <c r="ERI983097" s="162"/>
      <c r="ERJ983097" s="162"/>
      <c r="ERK983097" s="162"/>
      <c r="ERL983097" s="162"/>
      <c r="ERM983097" s="162"/>
      <c r="FBD983097" s="162"/>
      <c r="FBE983097" s="162"/>
      <c r="FBF983097" s="162"/>
      <c r="FBG983097" s="162"/>
      <c r="FBH983097" s="162"/>
      <c r="FBI983097" s="162"/>
      <c r="FKZ983097" s="162"/>
      <c r="FLA983097" s="162"/>
      <c r="FLB983097" s="162"/>
      <c r="FLC983097" s="162"/>
      <c r="FLD983097" s="162"/>
      <c r="FLE983097" s="162"/>
      <c r="FUV983097" s="162"/>
      <c r="FUW983097" s="162"/>
      <c r="FUX983097" s="162"/>
      <c r="FUY983097" s="162"/>
      <c r="FUZ983097" s="162"/>
      <c r="FVA983097" s="162"/>
      <c r="GER983097" s="162"/>
      <c r="GES983097" s="162"/>
      <c r="GET983097" s="162"/>
      <c r="GEU983097" s="162"/>
      <c r="GEV983097" s="162"/>
      <c r="GEW983097" s="162"/>
      <c r="GON983097" s="162"/>
      <c r="GOO983097" s="162"/>
      <c r="GOP983097" s="162"/>
      <c r="GOQ983097" s="162"/>
      <c r="GOR983097" s="162"/>
      <c r="GOS983097" s="162"/>
      <c r="GYJ983097" s="162"/>
      <c r="GYK983097" s="162"/>
      <c r="GYL983097" s="162"/>
      <c r="GYM983097" s="162"/>
      <c r="GYN983097" s="162"/>
      <c r="GYO983097" s="162"/>
      <c r="HIF983097" s="162"/>
      <c r="HIG983097" s="162"/>
      <c r="HIH983097" s="162"/>
      <c r="HII983097" s="162"/>
      <c r="HIJ983097" s="162"/>
      <c r="HIK983097" s="162"/>
      <c r="HSB983097" s="162"/>
      <c r="HSC983097" s="162"/>
      <c r="HSD983097" s="162"/>
      <c r="HSE983097" s="162"/>
      <c r="HSF983097" s="162"/>
      <c r="HSG983097" s="162"/>
      <c r="IBX983097" s="162"/>
      <c r="IBY983097" s="162"/>
      <c r="IBZ983097" s="162"/>
      <c r="ICA983097" s="162"/>
      <c r="ICB983097" s="162"/>
      <c r="ICC983097" s="162"/>
      <c r="ILT983097" s="162"/>
      <c r="ILU983097" s="162"/>
      <c r="ILV983097" s="162"/>
      <c r="ILW983097" s="162"/>
      <c r="ILX983097" s="162"/>
      <c r="ILY983097" s="162"/>
      <c r="IVP983097" s="162"/>
      <c r="IVQ983097" s="162"/>
      <c r="IVR983097" s="162"/>
      <c r="IVS983097" s="162"/>
      <c r="IVT983097" s="162"/>
      <c r="IVU983097" s="162"/>
      <c r="JFL983097" s="162"/>
      <c r="JFM983097" s="162"/>
      <c r="JFN983097" s="162"/>
      <c r="JFO983097" s="162"/>
      <c r="JFP983097" s="162"/>
      <c r="JFQ983097" s="162"/>
      <c r="JPH983097" s="162"/>
      <c r="JPI983097" s="162"/>
      <c r="JPJ983097" s="162"/>
      <c r="JPK983097" s="162"/>
      <c r="JPL983097" s="162"/>
      <c r="JPM983097" s="162"/>
      <c r="JZD983097" s="162"/>
      <c r="JZE983097" s="162"/>
      <c r="JZF983097" s="162"/>
      <c r="JZG983097" s="162"/>
      <c r="JZH983097" s="162"/>
      <c r="JZI983097" s="162"/>
      <c r="KIZ983097" s="162"/>
      <c r="KJA983097" s="162"/>
      <c r="KJB983097" s="162"/>
      <c r="KJC983097" s="162"/>
      <c r="KJD983097" s="162"/>
      <c r="KJE983097" s="162"/>
      <c r="KSV983097" s="162"/>
      <c r="KSW983097" s="162"/>
      <c r="KSX983097" s="162"/>
      <c r="KSY983097" s="162"/>
      <c r="KSZ983097" s="162"/>
      <c r="KTA983097" s="162"/>
      <c r="LCR983097" s="162"/>
      <c r="LCS983097" s="162"/>
      <c r="LCT983097" s="162"/>
      <c r="LCU983097" s="162"/>
      <c r="LCV983097" s="162"/>
      <c r="LCW983097" s="162"/>
      <c r="LMN983097" s="162"/>
      <c r="LMO983097" s="162"/>
      <c r="LMP983097" s="162"/>
      <c r="LMQ983097" s="162"/>
      <c r="LMR983097" s="162"/>
      <c r="LMS983097" s="162"/>
      <c r="LWJ983097" s="162"/>
      <c r="LWK983097" s="162"/>
      <c r="LWL983097" s="162"/>
      <c r="LWM983097" s="162"/>
      <c r="LWN983097" s="162"/>
      <c r="LWO983097" s="162"/>
      <c r="MGF983097" s="162"/>
      <c r="MGG983097" s="162"/>
      <c r="MGH983097" s="162"/>
      <c r="MGI983097" s="162"/>
      <c r="MGJ983097" s="162"/>
      <c r="MGK983097" s="162"/>
      <c r="MQB983097" s="162"/>
      <c r="MQC983097" s="162"/>
      <c r="MQD983097" s="162"/>
      <c r="MQE983097" s="162"/>
      <c r="MQF983097" s="162"/>
      <c r="MQG983097" s="162"/>
      <c r="MZX983097" s="162"/>
      <c r="MZY983097" s="162"/>
      <c r="MZZ983097" s="162"/>
      <c r="NAA983097" s="162"/>
      <c r="NAB983097" s="162"/>
      <c r="NAC983097" s="162"/>
      <c r="NJT983097" s="162"/>
      <c r="NJU983097" s="162"/>
      <c r="NJV983097" s="162"/>
      <c r="NJW983097" s="162"/>
      <c r="NJX983097" s="162"/>
      <c r="NJY983097" s="162"/>
      <c r="NTP983097" s="162"/>
      <c r="NTQ983097" s="162"/>
      <c r="NTR983097" s="162"/>
      <c r="NTS983097" s="162"/>
      <c r="NTT983097" s="162"/>
      <c r="NTU983097" s="162"/>
      <c r="ODL983097" s="162"/>
      <c r="ODM983097" s="162"/>
      <c r="ODN983097" s="162"/>
      <c r="ODO983097" s="162"/>
      <c r="ODP983097" s="162"/>
      <c r="ODQ983097" s="162"/>
      <c r="ONH983097" s="162"/>
      <c r="ONI983097" s="162"/>
      <c r="ONJ983097" s="162"/>
      <c r="ONK983097" s="162"/>
      <c r="ONL983097" s="162"/>
      <c r="ONM983097" s="162"/>
      <c r="OXD983097" s="162"/>
      <c r="OXE983097" s="162"/>
      <c r="OXF983097" s="162"/>
      <c r="OXG983097" s="162"/>
      <c r="OXH983097" s="162"/>
      <c r="OXI983097" s="162"/>
      <c r="PGZ983097" s="162"/>
      <c r="PHA983097" s="162"/>
      <c r="PHB983097" s="162"/>
      <c r="PHC983097" s="162"/>
      <c r="PHD983097" s="162"/>
      <c r="PHE983097" s="162"/>
      <c r="PQV983097" s="162"/>
      <c r="PQW983097" s="162"/>
      <c r="PQX983097" s="162"/>
      <c r="PQY983097" s="162"/>
      <c r="PQZ983097" s="162"/>
      <c r="PRA983097" s="162"/>
      <c r="QAR983097" s="162"/>
      <c r="QAS983097" s="162"/>
      <c r="QAT983097" s="162"/>
      <c r="QAU983097" s="162"/>
      <c r="QAV983097" s="162"/>
      <c r="QAW983097" s="162"/>
      <c r="QKN983097" s="162"/>
      <c r="QKO983097" s="162"/>
      <c r="QKP983097" s="162"/>
      <c r="QKQ983097" s="162"/>
      <c r="QKR983097" s="162"/>
      <c r="QKS983097" s="162"/>
      <c r="QUJ983097" s="162"/>
      <c r="QUK983097" s="162"/>
      <c r="QUL983097" s="162"/>
      <c r="QUM983097" s="162"/>
      <c r="QUN983097" s="162"/>
      <c r="QUO983097" s="162"/>
      <c r="REF983097" s="162"/>
      <c r="REG983097" s="162"/>
      <c r="REH983097" s="162"/>
      <c r="REI983097" s="162"/>
      <c r="REJ983097" s="162"/>
      <c r="REK983097" s="162"/>
      <c r="ROB983097" s="162"/>
      <c r="ROC983097" s="162"/>
      <c r="ROD983097" s="162"/>
      <c r="ROE983097" s="162"/>
      <c r="ROF983097" s="162"/>
      <c r="ROG983097" s="162"/>
      <c r="RXX983097" s="162"/>
      <c r="RXY983097" s="162"/>
      <c r="RXZ983097" s="162"/>
      <c r="RYA983097" s="162"/>
      <c r="RYB983097" s="162"/>
      <c r="RYC983097" s="162"/>
      <c r="SHT983097" s="162"/>
      <c r="SHU983097" s="162"/>
      <c r="SHV983097" s="162"/>
      <c r="SHW983097" s="162"/>
      <c r="SHX983097" s="162"/>
      <c r="SHY983097" s="162"/>
      <c r="SRP983097" s="162"/>
      <c r="SRQ983097" s="162"/>
      <c r="SRR983097" s="162"/>
      <c r="SRS983097" s="162"/>
      <c r="SRT983097" s="162"/>
      <c r="SRU983097" s="162"/>
      <c r="TBL983097" s="162"/>
      <c r="TBM983097" s="162"/>
      <c r="TBN983097" s="162"/>
      <c r="TBO983097" s="162"/>
      <c r="TBP983097" s="162"/>
      <c r="TBQ983097" s="162"/>
      <c r="TLH983097" s="162"/>
      <c r="TLI983097" s="162"/>
      <c r="TLJ983097" s="162"/>
      <c r="TLK983097" s="162"/>
      <c r="TLL983097" s="162"/>
      <c r="TLM983097" s="162"/>
      <c r="TVD983097" s="162"/>
      <c r="TVE983097" s="162"/>
      <c r="TVF983097" s="162"/>
      <c r="TVG983097" s="162"/>
      <c r="TVH983097" s="162"/>
      <c r="TVI983097" s="162"/>
      <c r="UEZ983097" s="162"/>
      <c r="UFA983097" s="162"/>
      <c r="UFB983097" s="162"/>
      <c r="UFC983097" s="162"/>
      <c r="UFD983097" s="162"/>
      <c r="UFE983097" s="162"/>
      <c r="UOV983097" s="162"/>
      <c r="UOW983097" s="162"/>
      <c r="UOX983097" s="162"/>
      <c r="UOY983097" s="162"/>
      <c r="UOZ983097" s="162"/>
      <c r="UPA983097" s="162"/>
      <c r="UYR983097" s="162"/>
      <c r="UYS983097" s="162"/>
      <c r="UYT983097" s="162"/>
      <c r="UYU983097" s="162"/>
      <c r="UYV983097" s="162"/>
      <c r="UYW983097" s="162"/>
      <c r="VIN983097" s="162"/>
      <c r="VIO983097" s="162"/>
      <c r="VIP983097" s="162"/>
      <c r="VIQ983097" s="162"/>
      <c r="VIR983097" s="162"/>
      <c r="VIS983097" s="162"/>
      <c r="VSJ983097" s="162"/>
      <c r="VSK983097" s="162"/>
      <c r="VSL983097" s="162"/>
      <c r="VSM983097" s="162"/>
      <c r="VSN983097" s="162"/>
      <c r="VSO983097" s="162"/>
      <c r="WCF983097" s="162"/>
      <c r="WCG983097" s="162"/>
      <c r="WCH983097" s="162"/>
      <c r="WCI983097" s="162"/>
      <c r="WCJ983097" s="162"/>
      <c r="WCK983097" s="162"/>
      <c r="WMB983097" s="162"/>
      <c r="WMC983097" s="162"/>
      <c r="WMD983097" s="162"/>
      <c r="WME983097" s="162"/>
      <c r="WMF983097" s="162"/>
      <c r="WMG983097" s="162"/>
      <c r="WVX983097" s="162"/>
      <c r="WVY983097" s="162"/>
      <c r="WVZ983097" s="162"/>
      <c r="WWA983097" s="162"/>
      <c r="WWB983097" s="162"/>
      <c r="WWC983097" s="162"/>
    </row>
    <row r="983098" spans="7:789 1040:1813 2064:2837 3088:3861 4112:4885 5136:5909 6160:6933 7184:7957 8208:8981 9232:10005 10256:11029 11280:12053 12304:13077 13328:14101 14352:15125 15376:16149" ht="11.25" customHeight="1" x14ac:dyDescent="0.35">
      <c r="G983098" s="162"/>
      <c r="H983098" s="162"/>
      <c r="I983098" s="162"/>
      <c r="J983098" s="162"/>
      <c r="K983098" s="162"/>
      <c r="L983098" s="162"/>
      <c r="M983098" s="162"/>
      <c r="N983098" s="162"/>
      <c r="O983098" s="162"/>
      <c r="JL983098" s="162"/>
      <c r="JM983098" s="162"/>
      <c r="JN983098" s="162"/>
      <c r="JO983098" s="162"/>
      <c r="JP983098" s="162"/>
      <c r="JQ983098" s="162"/>
      <c r="TH983098" s="162"/>
      <c r="TI983098" s="162"/>
      <c r="TJ983098" s="162"/>
      <c r="TK983098" s="162"/>
      <c r="TL983098" s="162"/>
      <c r="TM983098" s="162"/>
      <c r="ADD983098" s="162"/>
      <c r="ADE983098" s="162"/>
      <c r="ADF983098" s="162"/>
      <c r="ADG983098" s="162"/>
      <c r="ADH983098" s="162"/>
      <c r="ADI983098" s="162"/>
      <c r="AMZ983098" s="162"/>
      <c r="ANA983098" s="162"/>
      <c r="ANB983098" s="162"/>
      <c r="ANC983098" s="162"/>
      <c r="AND983098" s="162"/>
      <c r="ANE983098" s="162"/>
      <c r="AWV983098" s="162"/>
      <c r="AWW983098" s="162"/>
      <c r="AWX983098" s="162"/>
      <c r="AWY983098" s="162"/>
      <c r="AWZ983098" s="162"/>
      <c r="AXA983098" s="162"/>
      <c r="BGR983098" s="162"/>
      <c r="BGS983098" s="162"/>
      <c r="BGT983098" s="162"/>
      <c r="BGU983098" s="162"/>
      <c r="BGV983098" s="162"/>
      <c r="BGW983098" s="162"/>
      <c r="BQN983098" s="162"/>
      <c r="BQO983098" s="162"/>
      <c r="BQP983098" s="162"/>
      <c r="BQQ983098" s="162"/>
      <c r="BQR983098" s="162"/>
      <c r="BQS983098" s="162"/>
      <c r="CAJ983098" s="162"/>
      <c r="CAK983098" s="162"/>
      <c r="CAL983098" s="162"/>
      <c r="CAM983098" s="162"/>
      <c r="CAN983098" s="162"/>
      <c r="CAO983098" s="162"/>
      <c r="CKF983098" s="162"/>
      <c r="CKG983098" s="162"/>
      <c r="CKH983098" s="162"/>
      <c r="CKI983098" s="162"/>
      <c r="CKJ983098" s="162"/>
      <c r="CKK983098" s="162"/>
      <c r="CUB983098" s="162"/>
      <c r="CUC983098" s="162"/>
      <c r="CUD983098" s="162"/>
      <c r="CUE983098" s="162"/>
      <c r="CUF983098" s="162"/>
      <c r="CUG983098" s="162"/>
      <c r="DDX983098" s="162"/>
      <c r="DDY983098" s="162"/>
      <c r="DDZ983098" s="162"/>
      <c r="DEA983098" s="162"/>
      <c r="DEB983098" s="162"/>
      <c r="DEC983098" s="162"/>
      <c r="DNT983098" s="162"/>
      <c r="DNU983098" s="162"/>
      <c r="DNV983098" s="162"/>
      <c r="DNW983098" s="162"/>
      <c r="DNX983098" s="162"/>
      <c r="DNY983098" s="162"/>
      <c r="DXP983098" s="162"/>
      <c r="DXQ983098" s="162"/>
      <c r="DXR983098" s="162"/>
      <c r="DXS983098" s="162"/>
      <c r="DXT983098" s="162"/>
      <c r="DXU983098" s="162"/>
      <c r="EHL983098" s="162"/>
      <c r="EHM983098" s="162"/>
      <c r="EHN983098" s="162"/>
      <c r="EHO983098" s="162"/>
      <c r="EHP983098" s="162"/>
      <c r="EHQ983098" s="162"/>
      <c r="ERH983098" s="162"/>
      <c r="ERI983098" s="162"/>
      <c r="ERJ983098" s="162"/>
      <c r="ERK983098" s="162"/>
      <c r="ERL983098" s="162"/>
      <c r="ERM983098" s="162"/>
      <c r="FBD983098" s="162"/>
      <c r="FBE983098" s="162"/>
      <c r="FBF983098" s="162"/>
      <c r="FBG983098" s="162"/>
      <c r="FBH983098" s="162"/>
      <c r="FBI983098" s="162"/>
      <c r="FKZ983098" s="162"/>
      <c r="FLA983098" s="162"/>
      <c r="FLB983098" s="162"/>
      <c r="FLC983098" s="162"/>
      <c r="FLD983098" s="162"/>
      <c r="FLE983098" s="162"/>
      <c r="FUV983098" s="162"/>
      <c r="FUW983098" s="162"/>
      <c r="FUX983098" s="162"/>
      <c r="FUY983098" s="162"/>
      <c r="FUZ983098" s="162"/>
      <c r="FVA983098" s="162"/>
      <c r="GER983098" s="162"/>
      <c r="GES983098" s="162"/>
      <c r="GET983098" s="162"/>
      <c r="GEU983098" s="162"/>
      <c r="GEV983098" s="162"/>
      <c r="GEW983098" s="162"/>
      <c r="GON983098" s="162"/>
      <c r="GOO983098" s="162"/>
      <c r="GOP983098" s="162"/>
      <c r="GOQ983098" s="162"/>
      <c r="GOR983098" s="162"/>
      <c r="GOS983098" s="162"/>
      <c r="GYJ983098" s="162"/>
      <c r="GYK983098" s="162"/>
      <c r="GYL983098" s="162"/>
      <c r="GYM983098" s="162"/>
      <c r="GYN983098" s="162"/>
      <c r="GYO983098" s="162"/>
      <c r="HIF983098" s="162"/>
      <c r="HIG983098" s="162"/>
      <c r="HIH983098" s="162"/>
      <c r="HII983098" s="162"/>
      <c r="HIJ983098" s="162"/>
      <c r="HIK983098" s="162"/>
      <c r="HSB983098" s="162"/>
      <c r="HSC983098" s="162"/>
      <c r="HSD983098" s="162"/>
      <c r="HSE983098" s="162"/>
      <c r="HSF983098" s="162"/>
      <c r="HSG983098" s="162"/>
      <c r="IBX983098" s="162"/>
      <c r="IBY983098" s="162"/>
      <c r="IBZ983098" s="162"/>
      <c r="ICA983098" s="162"/>
      <c r="ICB983098" s="162"/>
      <c r="ICC983098" s="162"/>
      <c r="ILT983098" s="162"/>
      <c r="ILU983098" s="162"/>
      <c r="ILV983098" s="162"/>
      <c r="ILW983098" s="162"/>
      <c r="ILX983098" s="162"/>
      <c r="ILY983098" s="162"/>
      <c r="IVP983098" s="162"/>
      <c r="IVQ983098" s="162"/>
      <c r="IVR983098" s="162"/>
      <c r="IVS983098" s="162"/>
      <c r="IVT983098" s="162"/>
      <c r="IVU983098" s="162"/>
      <c r="JFL983098" s="162"/>
      <c r="JFM983098" s="162"/>
      <c r="JFN983098" s="162"/>
      <c r="JFO983098" s="162"/>
      <c r="JFP983098" s="162"/>
      <c r="JFQ983098" s="162"/>
      <c r="JPH983098" s="162"/>
      <c r="JPI983098" s="162"/>
      <c r="JPJ983098" s="162"/>
      <c r="JPK983098" s="162"/>
      <c r="JPL983098" s="162"/>
      <c r="JPM983098" s="162"/>
      <c r="JZD983098" s="162"/>
      <c r="JZE983098" s="162"/>
      <c r="JZF983098" s="162"/>
      <c r="JZG983098" s="162"/>
      <c r="JZH983098" s="162"/>
      <c r="JZI983098" s="162"/>
      <c r="KIZ983098" s="162"/>
      <c r="KJA983098" s="162"/>
      <c r="KJB983098" s="162"/>
      <c r="KJC983098" s="162"/>
      <c r="KJD983098" s="162"/>
      <c r="KJE983098" s="162"/>
      <c r="KSV983098" s="162"/>
      <c r="KSW983098" s="162"/>
      <c r="KSX983098" s="162"/>
      <c r="KSY983098" s="162"/>
      <c r="KSZ983098" s="162"/>
      <c r="KTA983098" s="162"/>
      <c r="LCR983098" s="162"/>
      <c r="LCS983098" s="162"/>
      <c r="LCT983098" s="162"/>
      <c r="LCU983098" s="162"/>
      <c r="LCV983098" s="162"/>
      <c r="LCW983098" s="162"/>
      <c r="LMN983098" s="162"/>
      <c r="LMO983098" s="162"/>
      <c r="LMP983098" s="162"/>
      <c r="LMQ983098" s="162"/>
      <c r="LMR983098" s="162"/>
      <c r="LMS983098" s="162"/>
      <c r="LWJ983098" s="162"/>
      <c r="LWK983098" s="162"/>
      <c r="LWL983098" s="162"/>
      <c r="LWM983098" s="162"/>
      <c r="LWN983098" s="162"/>
      <c r="LWO983098" s="162"/>
      <c r="MGF983098" s="162"/>
      <c r="MGG983098" s="162"/>
      <c r="MGH983098" s="162"/>
      <c r="MGI983098" s="162"/>
      <c r="MGJ983098" s="162"/>
      <c r="MGK983098" s="162"/>
      <c r="MQB983098" s="162"/>
      <c r="MQC983098" s="162"/>
      <c r="MQD983098" s="162"/>
      <c r="MQE983098" s="162"/>
      <c r="MQF983098" s="162"/>
      <c r="MQG983098" s="162"/>
      <c r="MZX983098" s="162"/>
      <c r="MZY983098" s="162"/>
      <c r="MZZ983098" s="162"/>
      <c r="NAA983098" s="162"/>
      <c r="NAB983098" s="162"/>
      <c r="NAC983098" s="162"/>
      <c r="NJT983098" s="162"/>
      <c r="NJU983098" s="162"/>
      <c r="NJV983098" s="162"/>
      <c r="NJW983098" s="162"/>
      <c r="NJX983098" s="162"/>
      <c r="NJY983098" s="162"/>
      <c r="NTP983098" s="162"/>
      <c r="NTQ983098" s="162"/>
      <c r="NTR983098" s="162"/>
      <c r="NTS983098" s="162"/>
      <c r="NTT983098" s="162"/>
      <c r="NTU983098" s="162"/>
      <c r="ODL983098" s="162"/>
      <c r="ODM983098" s="162"/>
      <c r="ODN983098" s="162"/>
      <c r="ODO983098" s="162"/>
      <c r="ODP983098" s="162"/>
      <c r="ODQ983098" s="162"/>
      <c r="ONH983098" s="162"/>
      <c r="ONI983098" s="162"/>
      <c r="ONJ983098" s="162"/>
      <c r="ONK983098" s="162"/>
      <c r="ONL983098" s="162"/>
      <c r="ONM983098" s="162"/>
      <c r="OXD983098" s="162"/>
      <c r="OXE983098" s="162"/>
      <c r="OXF983098" s="162"/>
      <c r="OXG983098" s="162"/>
      <c r="OXH983098" s="162"/>
      <c r="OXI983098" s="162"/>
      <c r="PGZ983098" s="162"/>
      <c r="PHA983098" s="162"/>
      <c r="PHB983098" s="162"/>
      <c r="PHC983098" s="162"/>
      <c r="PHD983098" s="162"/>
      <c r="PHE983098" s="162"/>
      <c r="PQV983098" s="162"/>
      <c r="PQW983098" s="162"/>
      <c r="PQX983098" s="162"/>
      <c r="PQY983098" s="162"/>
      <c r="PQZ983098" s="162"/>
      <c r="PRA983098" s="162"/>
      <c r="QAR983098" s="162"/>
      <c r="QAS983098" s="162"/>
      <c r="QAT983098" s="162"/>
      <c r="QAU983098" s="162"/>
      <c r="QAV983098" s="162"/>
      <c r="QAW983098" s="162"/>
      <c r="QKN983098" s="162"/>
      <c r="QKO983098" s="162"/>
      <c r="QKP983098" s="162"/>
      <c r="QKQ983098" s="162"/>
      <c r="QKR983098" s="162"/>
      <c r="QKS983098" s="162"/>
      <c r="QUJ983098" s="162"/>
      <c r="QUK983098" s="162"/>
      <c r="QUL983098" s="162"/>
      <c r="QUM983098" s="162"/>
      <c r="QUN983098" s="162"/>
      <c r="QUO983098" s="162"/>
      <c r="REF983098" s="162"/>
      <c r="REG983098" s="162"/>
      <c r="REH983098" s="162"/>
      <c r="REI983098" s="162"/>
      <c r="REJ983098" s="162"/>
      <c r="REK983098" s="162"/>
      <c r="ROB983098" s="162"/>
      <c r="ROC983098" s="162"/>
      <c r="ROD983098" s="162"/>
      <c r="ROE983098" s="162"/>
      <c r="ROF983098" s="162"/>
      <c r="ROG983098" s="162"/>
      <c r="RXX983098" s="162"/>
      <c r="RXY983098" s="162"/>
      <c r="RXZ983098" s="162"/>
      <c r="RYA983098" s="162"/>
      <c r="RYB983098" s="162"/>
      <c r="RYC983098" s="162"/>
      <c r="SHT983098" s="162"/>
      <c r="SHU983098" s="162"/>
      <c r="SHV983098" s="162"/>
      <c r="SHW983098" s="162"/>
      <c r="SHX983098" s="162"/>
      <c r="SHY983098" s="162"/>
      <c r="SRP983098" s="162"/>
      <c r="SRQ983098" s="162"/>
      <c r="SRR983098" s="162"/>
      <c r="SRS983098" s="162"/>
      <c r="SRT983098" s="162"/>
      <c r="SRU983098" s="162"/>
      <c r="TBL983098" s="162"/>
      <c r="TBM983098" s="162"/>
      <c r="TBN983098" s="162"/>
      <c r="TBO983098" s="162"/>
      <c r="TBP983098" s="162"/>
      <c r="TBQ983098" s="162"/>
      <c r="TLH983098" s="162"/>
      <c r="TLI983098" s="162"/>
      <c r="TLJ983098" s="162"/>
      <c r="TLK983098" s="162"/>
      <c r="TLL983098" s="162"/>
      <c r="TLM983098" s="162"/>
      <c r="TVD983098" s="162"/>
      <c r="TVE983098" s="162"/>
      <c r="TVF983098" s="162"/>
      <c r="TVG983098" s="162"/>
      <c r="TVH983098" s="162"/>
      <c r="TVI983098" s="162"/>
      <c r="UEZ983098" s="162"/>
      <c r="UFA983098" s="162"/>
      <c r="UFB983098" s="162"/>
      <c r="UFC983098" s="162"/>
      <c r="UFD983098" s="162"/>
      <c r="UFE983098" s="162"/>
      <c r="UOV983098" s="162"/>
      <c r="UOW983098" s="162"/>
      <c r="UOX983098" s="162"/>
      <c r="UOY983098" s="162"/>
      <c r="UOZ983098" s="162"/>
      <c r="UPA983098" s="162"/>
      <c r="UYR983098" s="162"/>
      <c r="UYS983098" s="162"/>
      <c r="UYT983098" s="162"/>
      <c r="UYU983098" s="162"/>
      <c r="UYV983098" s="162"/>
      <c r="UYW983098" s="162"/>
      <c r="VIN983098" s="162"/>
      <c r="VIO983098" s="162"/>
      <c r="VIP983098" s="162"/>
      <c r="VIQ983098" s="162"/>
      <c r="VIR983098" s="162"/>
      <c r="VIS983098" s="162"/>
      <c r="VSJ983098" s="162"/>
      <c r="VSK983098" s="162"/>
      <c r="VSL983098" s="162"/>
      <c r="VSM983098" s="162"/>
      <c r="VSN983098" s="162"/>
      <c r="VSO983098" s="162"/>
      <c r="WCF983098" s="162"/>
      <c r="WCG983098" s="162"/>
      <c r="WCH983098" s="162"/>
      <c r="WCI983098" s="162"/>
      <c r="WCJ983098" s="162"/>
      <c r="WCK983098" s="162"/>
      <c r="WMB983098" s="162"/>
      <c r="WMC983098" s="162"/>
      <c r="WMD983098" s="162"/>
      <c r="WME983098" s="162"/>
      <c r="WMF983098" s="162"/>
      <c r="WMG983098" s="162"/>
      <c r="WVX983098" s="162"/>
      <c r="WVY983098" s="162"/>
      <c r="WVZ983098" s="162"/>
      <c r="WWA983098" s="162"/>
      <c r="WWB983098" s="162"/>
      <c r="WWC983098" s="162"/>
    </row>
    <row r="983099" spans="7:789 1040:1813 2064:2837 3088:3861 4112:4885 5136:5909 6160:6933 7184:7957 8208:8981 9232:10005 10256:11029 11280:12053 12304:13077 13328:14101 14352:15125 15376:16149" ht="11.25" customHeight="1" x14ac:dyDescent="0.35">
      <c r="G983099" s="162"/>
      <c r="H983099" s="162"/>
      <c r="I983099" s="162"/>
      <c r="J983099" s="162"/>
      <c r="K983099" s="162"/>
      <c r="L983099" s="162"/>
      <c r="M983099" s="162"/>
      <c r="N983099" s="162"/>
      <c r="O983099" s="162"/>
      <c r="JL983099" s="162"/>
      <c r="JM983099" s="162"/>
      <c r="JN983099" s="162"/>
      <c r="JO983099" s="162"/>
      <c r="JP983099" s="162"/>
      <c r="JQ983099" s="162"/>
      <c r="TH983099" s="162"/>
      <c r="TI983099" s="162"/>
      <c r="TJ983099" s="162"/>
      <c r="TK983099" s="162"/>
      <c r="TL983099" s="162"/>
      <c r="TM983099" s="162"/>
      <c r="ADD983099" s="162"/>
      <c r="ADE983099" s="162"/>
      <c r="ADF983099" s="162"/>
      <c r="ADG983099" s="162"/>
      <c r="ADH983099" s="162"/>
      <c r="ADI983099" s="162"/>
      <c r="AMZ983099" s="162"/>
      <c r="ANA983099" s="162"/>
      <c r="ANB983099" s="162"/>
      <c r="ANC983099" s="162"/>
      <c r="AND983099" s="162"/>
      <c r="ANE983099" s="162"/>
      <c r="AWV983099" s="162"/>
      <c r="AWW983099" s="162"/>
      <c r="AWX983099" s="162"/>
      <c r="AWY983099" s="162"/>
      <c r="AWZ983099" s="162"/>
      <c r="AXA983099" s="162"/>
      <c r="BGR983099" s="162"/>
      <c r="BGS983099" s="162"/>
      <c r="BGT983099" s="162"/>
      <c r="BGU983099" s="162"/>
      <c r="BGV983099" s="162"/>
      <c r="BGW983099" s="162"/>
      <c r="BQN983099" s="162"/>
      <c r="BQO983099" s="162"/>
      <c r="BQP983099" s="162"/>
      <c r="BQQ983099" s="162"/>
      <c r="BQR983099" s="162"/>
      <c r="BQS983099" s="162"/>
      <c r="CAJ983099" s="162"/>
      <c r="CAK983099" s="162"/>
      <c r="CAL983099" s="162"/>
      <c r="CAM983099" s="162"/>
      <c r="CAN983099" s="162"/>
      <c r="CAO983099" s="162"/>
      <c r="CKF983099" s="162"/>
      <c r="CKG983099" s="162"/>
      <c r="CKH983099" s="162"/>
      <c r="CKI983099" s="162"/>
      <c r="CKJ983099" s="162"/>
      <c r="CKK983099" s="162"/>
      <c r="CUB983099" s="162"/>
      <c r="CUC983099" s="162"/>
      <c r="CUD983099" s="162"/>
      <c r="CUE983099" s="162"/>
      <c r="CUF983099" s="162"/>
      <c r="CUG983099" s="162"/>
      <c r="DDX983099" s="162"/>
      <c r="DDY983099" s="162"/>
      <c r="DDZ983099" s="162"/>
      <c r="DEA983099" s="162"/>
      <c r="DEB983099" s="162"/>
      <c r="DEC983099" s="162"/>
      <c r="DNT983099" s="162"/>
      <c r="DNU983099" s="162"/>
      <c r="DNV983099" s="162"/>
      <c r="DNW983099" s="162"/>
      <c r="DNX983099" s="162"/>
      <c r="DNY983099" s="162"/>
      <c r="DXP983099" s="162"/>
      <c r="DXQ983099" s="162"/>
      <c r="DXR983099" s="162"/>
      <c r="DXS983099" s="162"/>
      <c r="DXT983099" s="162"/>
      <c r="DXU983099" s="162"/>
      <c r="EHL983099" s="162"/>
      <c r="EHM983099" s="162"/>
      <c r="EHN983099" s="162"/>
      <c r="EHO983099" s="162"/>
      <c r="EHP983099" s="162"/>
      <c r="EHQ983099" s="162"/>
      <c r="ERH983099" s="162"/>
      <c r="ERI983099" s="162"/>
      <c r="ERJ983099" s="162"/>
      <c r="ERK983099" s="162"/>
      <c r="ERL983099" s="162"/>
      <c r="ERM983099" s="162"/>
      <c r="FBD983099" s="162"/>
      <c r="FBE983099" s="162"/>
      <c r="FBF983099" s="162"/>
      <c r="FBG983099" s="162"/>
      <c r="FBH983099" s="162"/>
      <c r="FBI983099" s="162"/>
      <c r="FKZ983099" s="162"/>
      <c r="FLA983099" s="162"/>
      <c r="FLB983099" s="162"/>
      <c r="FLC983099" s="162"/>
      <c r="FLD983099" s="162"/>
      <c r="FLE983099" s="162"/>
      <c r="FUV983099" s="162"/>
      <c r="FUW983099" s="162"/>
      <c r="FUX983099" s="162"/>
      <c r="FUY983099" s="162"/>
      <c r="FUZ983099" s="162"/>
      <c r="FVA983099" s="162"/>
      <c r="GER983099" s="162"/>
      <c r="GES983099" s="162"/>
      <c r="GET983099" s="162"/>
      <c r="GEU983099" s="162"/>
      <c r="GEV983099" s="162"/>
      <c r="GEW983099" s="162"/>
      <c r="GON983099" s="162"/>
      <c r="GOO983099" s="162"/>
      <c r="GOP983099" s="162"/>
      <c r="GOQ983099" s="162"/>
      <c r="GOR983099" s="162"/>
      <c r="GOS983099" s="162"/>
      <c r="GYJ983099" s="162"/>
      <c r="GYK983099" s="162"/>
      <c r="GYL983099" s="162"/>
      <c r="GYM983099" s="162"/>
      <c r="GYN983099" s="162"/>
      <c r="GYO983099" s="162"/>
      <c r="HIF983099" s="162"/>
      <c r="HIG983099" s="162"/>
      <c r="HIH983099" s="162"/>
      <c r="HII983099" s="162"/>
      <c r="HIJ983099" s="162"/>
      <c r="HIK983099" s="162"/>
      <c r="HSB983099" s="162"/>
      <c r="HSC983099" s="162"/>
      <c r="HSD983099" s="162"/>
      <c r="HSE983099" s="162"/>
      <c r="HSF983099" s="162"/>
      <c r="HSG983099" s="162"/>
      <c r="IBX983099" s="162"/>
      <c r="IBY983099" s="162"/>
      <c r="IBZ983099" s="162"/>
      <c r="ICA983099" s="162"/>
      <c r="ICB983099" s="162"/>
      <c r="ICC983099" s="162"/>
      <c r="ILT983099" s="162"/>
      <c r="ILU983099" s="162"/>
      <c r="ILV983099" s="162"/>
      <c r="ILW983099" s="162"/>
      <c r="ILX983099" s="162"/>
      <c r="ILY983099" s="162"/>
      <c r="IVP983099" s="162"/>
      <c r="IVQ983099" s="162"/>
      <c r="IVR983099" s="162"/>
      <c r="IVS983099" s="162"/>
      <c r="IVT983099" s="162"/>
      <c r="IVU983099" s="162"/>
      <c r="JFL983099" s="162"/>
      <c r="JFM983099" s="162"/>
      <c r="JFN983099" s="162"/>
      <c r="JFO983099" s="162"/>
      <c r="JFP983099" s="162"/>
      <c r="JFQ983099" s="162"/>
      <c r="JPH983099" s="162"/>
      <c r="JPI983099" s="162"/>
      <c r="JPJ983099" s="162"/>
      <c r="JPK983099" s="162"/>
      <c r="JPL983099" s="162"/>
      <c r="JPM983099" s="162"/>
      <c r="JZD983099" s="162"/>
      <c r="JZE983099" s="162"/>
      <c r="JZF983099" s="162"/>
      <c r="JZG983099" s="162"/>
      <c r="JZH983099" s="162"/>
      <c r="JZI983099" s="162"/>
      <c r="KIZ983099" s="162"/>
      <c r="KJA983099" s="162"/>
      <c r="KJB983099" s="162"/>
      <c r="KJC983099" s="162"/>
      <c r="KJD983099" s="162"/>
      <c r="KJE983099" s="162"/>
      <c r="KSV983099" s="162"/>
      <c r="KSW983099" s="162"/>
      <c r="KSX983099" s="162"/>
      <c r="KSY983099" s="162"/>
      <c r="KSZ983099" s="162"/>
      <c r="KTA983099" s="162"/>
      <c r="LCR983099" s="162"/>
      <c r="LCS983099" s="162"/>
      <c r="LCT983099" s="162"/>
      <c r="LCU983099" s="162"/>
      <c r="LCV983099" s="162"/>
      <c r="LCW983099" s="162"/>
      <c r="LMN983099" s="162"/>
      <c r="LMO983099" s="162"/>
      <c r="LMP983099" s="162"/>
      <c r="LMQ983099" s="162"/>
      <c r="LMR983099" s="162"/>
      <c r="LMS983099" s="162"/>
      <c r="LWJ983099" s="162"/>
      <c r="LWK983099" s="162"/>
      <c r="LWL983099" s="162"/>
      <c r="LWM983099" s="162"/>
      <c r="LWN983099" s="162"/>
      <c r="LWO983099" s="162"/>
      <c r="MGF983099" s="162"/>
      <c r="MGG983099" s="162"/>
      <c r="MGH983099" s="162"/>
      <c r="MGI983099" s="162"/>
      <c r="MGJ983099" s="162"/>
      <c r="MGK983099" s="162"/>
      <c r="MQB983099" s="162"/>
      <c r="MQC983099" s="162"/>
      <c r="MQD983099" s="162"/>
      <c r="MQE983099" s="162"/>
      <c r="MQF983099" s="162"/>
      <c r="MQG983099" s="162"/>
      <c r="MZX983099" s="162"/>
      <c r="MZY983099" s="162"/>
      <c r="MZZ983099" s="162"/>
      <c r="NAA983099" s="162"/>
      <c r="NAB983099" s="162"/>
      <c r="NAC983099" s="162"/>
      <c r="NJT983099" s="162"/>
      <c r="NJU983099" s="162"/>
      <c r="NJV983099" s="162"/>
      <c r="NJW983099" s="162"/>
      <c r="NJX983099" s="162"/>
      <c r="NJY983099" s="162"/>
      <c r="NTP983099" s="162"/>
      <c r="NTQ983099" s="162"/>
      <c r="NTR983099" s="162"/>
      <c r="NTS983099" s="162"/>
      <c r="NTT983099" s="162"/>
      <c r="NTU983099" s="162"/>
      <c r="ODL983099" s="162"/>
      <c r="ODM983099" s="162"/>
      <c r="ODN983099" s="162"/>
      <c r="ODO983099" s="162"/>
      <c r="ODP983099" s="162"/>
      <c r="ODQ983099" s="162"/>
      <c r="ONH983099" s="162"/>
      <c r="ONI983099" s="162"/>
      <c r="ONJ983099" s="162"/>
      <c r="ONK983099" s="162"/>
      <c r="ONL983099" s="162"/>
      <c r="ONM983099" s="162"/>
      <c r="OXD983099" s="162"/>
      <c r="OXE983099" s="162"/>
      <c r="OXF983099" s="162"/>
      <c r="OXG983099" s="162"/>
      <c r="OXH983099" s="162"/>
      <c r="OXI983099" s="162"/>
      <c r="PGZ983099" s="162"/>
      <c r="PHA983099" s="162"/>
      <c r="PHB983099" s="162"/>
      <c r="PHC983099" s="162"/>
      <c r="PHD983099" s="162"/>
      <c r="PHE983099" s="162"/>
      <c r="PQV983099" s="162"/>
      <c r="PQW983099" s="162"/>
      <c r="PQX983099" s="162"/>
      <c r="PQY983099" s="162"/>
      <c r="PQZ983099" s="162"/>
      <c r="PRA983099" s="162"/>
      <c r="QAR983099" s="162"/>
      <c r="QAS983099" s="162"/>
      <c r="QAT983099" s="162"/>
      <c r="QAU983099" s="162"/>
      <c r="QAV983099" s="162"/>
      <c r="QAW983099" s="162"/>
      <c r="QKN983099" s="162"/>
      <c r="QKO983099" s="162"/>
      <c r="QKP983099" s="162"/>
      <c r="QKQ983099" s="162"/>
      <c r="QKR983099" s="162"/>
      <c r="QKS983099" s="162"/>
      <c r="QUJ983099" s="162"/>
      <c r="QUK983099" s="162"/>
      <c r="QUL983099" s="162"/>
      <c r="QUM983099" s="162"/>
      <c r="QUN983099" s="162"/>
      <c r="QUO983099" s="162"/>
      <c r="REF983099" s="162"/>
      <c r="REG983099" s="162"/>
      <c r="REH983099" s="162"/>
      <c r="REI983099" s="162"/>
      <c r="REJ983099" s="162"/>
      <c r="REK983099" s="162"/>
      <c r="ROB983099" s="162"/>
      <c r="ROC983099" s="162"/>
      <c r="ROD983099" s="162"/>
      <c r="ROE983099" s="162"/>
      <c r="ROF983099" s="162"/>
      <c r="ROG983099" s="162"/>
      <c r="RXX983099" s="162"/>
      <c r="RXY983099" s="162"/>
      <c r="RXZ983099" s="162"/>
      <c r="RYA983099" s="162"/>
      <c r="RYB983099" s="162"/>
      <c r="RYC983099" s="162"/>
      <c r="SHT983099" s="162"/>
      <c r="SHU983099" s="162"/>
      <c r="SHV983099" s="162"/>
      <c r="SHW983099" s="162"/>
      <c r="SHX983099" s="162"/>
      <c r="SHY983099" s="162"/>
      <c r="SRP983099" s="162"/>
      <c r="SRQ983099" s="162"/>
      <c r="SRR983099" s="162"/>
      <c r="SRS983099" s="162"/>
      <c r="SRT983099" s="162"/>
      <c r="SRU983099" s="162"/>
      <c r="TBL983099" s="162"/>
      <c r="TBM983099" s="162"/>
      <c r="TBN983099" s="162"/>
      <c r="TBO983099" s="162"/>
      <c r="TBP983099" s="162"/>
      <c r="TBQ983099" s="162"/>
      <c r="TLH983099" s="162"/>
      <c r="TLI983099" s="162"/>
      <c r="TLJ983099" s="162"/>
      <c r="TLK983099" s="162"/>
      <c r="TLL983099" s="162"/>
      <c r="TLM983099" s="162"/>
      <c r="TVD983099" s="162"/>
      <c r="TVE983099" s="162"/>
      <c r="TVF983099" s="162"/>
      <c r="TVG983099" s="162"/>
      <c r="TVH983099" s="162"/>
      <c r="TVI983099" s="162"/>
      <c r="UEZ983099" s="162"/>
      <c r="UFA983099" s="162"/>
      <c r="UFB983099" s="162"/>
      <c r="UFC983099" s="162"/>
      <c r="UFD983099" s="162"/>
      <c r="UFE983099" s="162"/>
      <c r="UOV983099" s="162"/>
      <c r="UOW983099" s="162"/>
      <c r="UOX983099" s="162"/>
      <c r="UOY983099" s="162"/>
      <c r="UOZ983099" s="162"/>
      <c r="UPA983099" s="162"/>
      <c r="UYR983099" s="162"/>
      <c r="UYS983099" s="162"/>
      <c r="UYT983099" s="162"/>
      <c r="UYU983099" s="162"/>
      <c r="UYV983099" s="162"/>
      <c r="UYW983099" s="162"/>
      <c r="VIN983099" s="162"/>
      <c r="VIO983099" s="162"/>
      <c r="VIP983099" s="162"/>
      <c r="VIQ983099" s="162"/>
      <c r="VIR983099" s="162"/>
      <c r="VIS983099" s="162"/>
      <c r="VSJ983099" s="162"/>
      <c r="VSK983099" s="162"/>
      <c r="VSL983099" s="162"/>
      <c r="VSM983099" s="162"/>
      <c r="VSN983099" s="162"/>
      <c r="VSO983099" s="162"/>
      <c r="WCF983099" s="162"/>
      <c r="WCG983099" s="162"/>
      <c r="WCH983099" s="162"/>
      <c r="WCI983099" s="162"/>
      <c r="WCJ983099" s="162"/>
      <c r="WCK983099" s="162"/>
      <c r="WMB983099" s="162"/>
      <c r="WMC983099" s="162"/>
      <c r="WMD983099" s="162"/>
      <c r="WME983099" s="162"/>
      <c r="WMF983099" s="162"/>
      <c r="WMG983099" s="162"/>
      <c r="WVX983099" s="162"/>
      <c r="WVY983099" s="162"/>
      <c r="WVZ983099" s="162"/>
      <c r="WWA983099" s="162"/>
      <c r="WWB983099" s="162"/>
      <c r="WWC983099" s="162"/>
    </row>
    <row r="983100" spans="7:789 1040:1813 2064:2837 3088:3861 4112:4885 5136:5909 6160:6933 7184:7957 8208:8981 9232:10005 10256:11029 11280:12053 12304:13077 13328:14101 14352:15125 15376:16149" ht="11.25" customHeight="1" x14ac:dyDescent="0.35">
      <c r="G983100" s="162"/>
      <c r="H983100" s="162"/>
      <c r="I983100" s="162"/>
      <c r="J983100" s="162"/>
      <c r="K983100" s="162"/>
      <c r="L983100" s="162"/>
      <c r="M983100" s="162"/>
      <c r="N983100" s="162"/>
      <c r="O983100" s="162"/>
      <c r="JL983100" s="162"/>
      <c r="JM983100" s="162"/>
      <c r="JN983100" s="162"/>
      <c r="JO983100" s="162"/>
      <c r="JP983100" s="162"/>
      <c r="JQ983100" s="162"/>
      <c r="TH983100" s="162"/>
      <c r="TI983100" s="162"/>
      <c r="TJ983100" s="162"/>
      <c r="TK983100" s="162"/>
      <c r="TL983100" s="162"/>
      <c r="TM983100" s="162"/>
      <c r="ADD983100" s="162"/>
      <c r="ADE983100" s="162"/>
      <c r="ADF983100" s="162"/>
      <c r="ADG983100" s="162"/>
      <c r="ADH983100" s="162"/>
      <c r="ADI983100" s="162"/>
      <c r="AMZ983100" s="162"/>
      <c r="ANA983100" s="162"/>
      <c r="ANB983100" s="162"/>
      <c r="ANC983100" s="162"/>
      <c r="AND983100" s="162"/>
      <c r="ANE983100" s="162"/>
      <c r="AWV983100" s="162"/>
      <c r="AWW983100" s="162"/>
      <c r="AWX983100" s="162"/>
      <c r="AWY983100" s="162"/>
      <c r="AWZ983100" s="162"/>
      <c r="AXA983100" s="162"/>
      <c r="BGR983100" s="162"/>
      <c r="BGS983100" s="162"/>
      <c r="BGT983100" s="162"/>
      <c r="BGU983100" s="162"/>
      <c r="BGV983100" s="162"/>
      <c r="BGW983100" s="162"/>
      <c r="BQN983100" s="162"/>
      <c r="BQO983100" s="162"/>
      <c r="BQP983100" s="162"/>
      <c r="BQQ983100" s="162"/>
      <c r="BQR983100" s="162"/>
      <c r="BQS983100" s="162"/>
      <c r="CAJ983100" s="162"/>
      <c r="CAK983100" s="162"/>
      <c r="CAL983100" s="162"/>
      <c r="CAM983100" s="162"/>
      <c r="CAN983100" s="162"/>
      <c r="CAO983100" s="162"/>
      <c r="CKF983100" s="162"/>
      <c r="CKG983100" s="162"/>
      <c r="CKH983100" s="162"/>
      <c r="CKI983100" s="162"/>
      <c r="CKJ983100" s="162"/>
      <c r="CKK983100" s="162"/>
      <c r="CUB983100" s="162"/>
      <c r="CUC983100" s="162"/>
      <c r="CUD983100" s="162"/>
      <c r="CUE983100" s="162"/>
      <c r="CUF983100" s="162"/>
      <c r="CUG983100" s="162"/>
      <c r="DDX983100" s="162"/>
      <c r="DDY983100" s="162"/>
      <c r="DDZ983100" s="162"/>
      <c r="DEA983100" s="162"/>
      <c r="DEB983100" s="162"/>
      <c r="DEC983100" s="162"/>
      <c r="DNT983100" s="162"/>
      <c r="DNU983100" s="162"/>
      <c r="DNV983100" s="162"/>
      <c r="DNW983100" s="162"/>
      <c r="DNX983100" s="162"/>
      <c r="DNY983100" s="162"/>
      <c r="DXP983100" s="162"/>
      <c r="DXQ983100" s="162"/>
      <c r="DXR983100" s="162"/>
      <c r="DXS983100" s="162"/>
      <c r="DXT983100" s="162"/>
      <c r="DXU983100" s="162"/>
      <c r="EHL983100" s="162"/>
      <c r="EHM983100" s="162"/>
      <c r="EHN983100" s="162"/>
      <c r="EHO983100" s="162"/>
      <c r="EHP983100" s="162"/>
      <c r="EHQ983100" s="162"/>
      <c r="ERH983100" s="162"/>
      <c r="ERI983100" s="162"/>
      <c r="ERJ983100" s="162"/>
      <c r="ERK983100" s="162"/>
      <c r="ERL983100" s="162"/>
      <c r="ERM983100" s="162"/>
      <c r="FBD983100" s="162"/>
      <c r="FBE983100" s="162"/>
      <c r="FBF983100" s="162"/>
      <c r="FBG983100" s="162"/>
      <c r="FBH983100" s="162"/>
      <c r="FBI983100" s="162"/>
      <c r="FKZ983100" s="162"/>
      <c r="FLA983100" s="162"/>
      <c r="FLB983100" s="162"/>
      <c r="FLC983100" s="162"/>
      <c r="FLD983100" s="162"/>
      <c r="FLE983100" s="162"/>
      <c r="FUV983100" s="162"/>
      <c r="FUW983100" s="162"/>
      <c r="FUX983100" s="162"/>
      <c r="FUY983100" s="162"/>
      <c r="FUZ983100" s="162"/>
      <c r="FVA983100" s="162"/>
      <c r="GER983100" s="162"/>
      <c r="GES983100" s="162"/>
      <c r="GET983100" s="162"/>
      <c r="GEU983100" s="162"/>
      <c r="GEV983100" s="162"/>
      <c r="GEW983100" s="162"/>
      <c r="GON983100" s="162"/>
      <c r="GOO983100" s="162"/>
      <c r="GOP983100" s="162"/>
      <c r="GOQ983100" s="162"/>
      <c r="GOR983100" s="162"/>
      <c r="GOS983100" s="162"/>
      <c r="GYJ983100" s="162"/>
      <c r="GYK983100" s="162"/>
      <c r="GYL983100" s="162"/>
      <c r="GYM983100" s="162"/>
      <c r="GYN983100" s="162"/>
      <c r="GYO983100" s="162"/>
      <c r="HIF983100" s="162"/>
      <c r="HIG983100" s="162"/>
      <c r="HIH983100" s="162"/>
      <c r="HII983100" s="162"/>
      <c r="HIJ983100" s="162"/>
      <c r="HIK983100" s="162"/>
      <c r="HSB983100" s="162"/>
      <c r="HSC983100" s="162"/>
      <c r="HSD983100" s="162"/>
      <c r="HSE983100" s="162"/>
      <c r="HSF983100" s="162"/>
      <c r="HSG983100" s="162"/>
      <c r="IBX983100" s="162"/>
      <c r="IBY983100" s="162"/>
      <c r="IBZ983100" s="162"/>
      <c r="ICA983100" s="162"/>
      <c r="ICB983100" s="162"/>
      <c r="ICC983100" s="162"/>
      <c r="ILT983100" s="162"/>
      <c r="ILU983100" s="162"/>
      <c r="ILV983100" s="162"/>
      <c r="ILW983100" s="162"/>
      <c r="ILX983100" s="162"/>
      <c r="ILY983100" s="162"/>
      <c r="IVP983100" s="162"/>
      <c r="IVQ983100" s="162"/>
      <c r="IVR983100" s="162"/>
      <c r="IVS983100" s="162"/>
      <c r="IVT983100" s="162"/>
      <c r="IVU983100" s="162"/>
      <c r="JFL983100" s="162"/>
      <c r="JFM983100" s="162"/>
      <c r="JFN983100" s="162"/>
      <c r="JFO983100" s="162"/>
      <c r="JFP983100" s="162"/>
      <c r="JFQ983100" s="162"/>
      <c r="JPH983100" s="162"/>
      <c r="JPI983100" s="162"/>
      <c r="JPJ983100" s="162"/>
      <c r="JPK983100" s="162"/>
      <c r="JPL983100" s="162"/>
      <c r="JPM983100" s="162"/>
      <c r="JZD983100" s="162"/>
      <c r="JZE983100" s="162"/>
      <c r="JZF983100" s="162"/>
      <c r="JZG983100" s="162"/>
      <c r="JZH983100" s="162"/>
      <c r="JZI983100" s="162"/>
      <c r="KIZ983100" s="162"/>
      <c r="KJA983100" s="162"/>
      <c r="KJB983100" s="162"/>
      <c r="KJC983100" s="162"/>
      <c r="KJD983100" s="162"/>
      <c r="KJE983100" s="162"/>
      <c r="KSV983100" s="162"/>
      <c r="KSW983100" s="162"/>
      <c r="KSX983100" s="162"/>
      <c r="KSY983100" s="162"/>
      <c r="KSZ983100" s="162"/>
      <c r="KTA983100" s="162"/>
      <c r="LCR983100" s="162"/>
      <c r="LCS983100" s="162"/>
      <c r="LCT983100" s="162"/>
      <c r="LCU983100" s="162"/>
      <c r="LCV983100" s="162"/>
      <c r="LCW983100" s="162"/>
      <c r="LMN983100" s="162"/>
      <c r="LMO983100" s="162"/>
      <c r="LMP983100" s="162"/>
      <c r="LMQ983100" s="162"/>
      <c r="LMR983100" s="162"/>
      <c r="LMS983100" s="162"/>
      <c r="LWJ983100" s="162"/>
      <c r="LWK983100" s="162"/>
      <c r="LWL983100" s="162"/>
      <c r="LWM983100" s="162"/>
      <c r="LWN983100" s="162"/>
      <c r="LWO983100" s="162"/>
      <c r="MGF983100" s="162"/>
      <c r="MGG983100" s="162"/>
      <c r="MGH983100" s="162"/>
      <c r="MGI983100" s="162"/>
      <c r="MGJ983100" s="162"/>
      <c r="MGK983100" s="162"/>
      <c r="MQB983100" s="162"/>
      <c r="MQC983100" s="162"/>
      <c r="MQD983100" s="162"/>
      <c r="MQE983100" s="162"/>
      <c r="MQF983100" s="162"/>
      <c r="MQG983100" s="162"/>
      <c r="MZX983100" s="162"/>
      <c r="MZY983100" s="162"/>
      <c r="MZZ983100" s="162"/>
      <c r="NAA983100" s="162"/>
      <c r="NAB983100" s="162"/>
      <c r="NAC983100" s="162"/>
      <c r="NJT983100" s="162"/>
      <c r="NJU983100" s="162"/>
      <c r="NJV983100" s="162"/>
      <c r="NJW983100" s="162"/>
      <c r="NJX983100" s="162"/>
      <c r="NJY983100" s="162"/>
      <c r="NTP983100" s="162"/>
      <c r="NTQ983100" s="162"/>
      <c r="NTR983100" s="162"/>
      <c r="NTS983100" s="162"/>
      <c r="NTT983100" s="162"/>
      <c r="NTU983100" s="162"/>
      <c r="ODL983100" s="162"/>
      <c r="ODM983100" s="162"/>
      <c r="ODN983100" s="162"/>
      <c r="ODO983100" s="162"/>
      <c r="ODP983100" s="162"/>
      <c r="ODQ983100" s="162"/>
      <c r="ONH983100" s="162"/>
      <c r="ONI983100" s="162"/>
      <c r="ONJ983100" s="162"/>
      <c r="ONK983100" s="162"/>
      <c r="ONL983100" s="162"/>
      <c r="ONM983100" s="162"/>
      <c r="OXD983100" s="162"/>
      <c r="OXE983100" s="162"/>
      <c r="OXF983100" s="162"/>
      <c r="OXG983100" s="162"/>
      <c r="OXH983100" s="162"/>
      <c r="OXI983100" s="162"/>
      <c r="PGZ983100" s="162"/>
      <c r="PHA983100" s="162"/>
      <c r="PHB983100" s="162"/>
      <c r="PHC983100" s="162"/>
      <c r="PHD983100" s="162"/>
      <c r="PHE983100" s="162"/>
      <c r="PQV983100" s="162"/>
      <c r="PQW983100" s="162"/>
      <c r="PQX983100" s="162"/>
      <c r="PQY983100" s="162"/>
      <c r="PQZ983100" s="162"/>
      <c r="PRA983100" s="162"/>
      <c r="QAR983100" s="162"/>
      <c r="QAS983100" s="162"/>
      <c r="QAT983100" s="162"/>
      <c r="QAU983100" s="162"/>
      <c r="QAV983100" s="162"/>
      <c r="QAW983100" s="162"/>
      <c r="QKN983100" s="162"/>
      <c r="QKO983100" s="162"/>
      <c r="QKP983100" s="162"/>
      <c r="QKQ983100" s="162"/>
      <c r="QKR983100" s="162"/>
      <c r="QKS983100" s="162"/>
      <c r="QUJ983100" s="162"/>
      <c r="QUK983100" s="162"/>
      <c r="QUL983100" s="162"/>
      <c r="QUM983100" s="162"/>
      <c r="QUN983100" s="162"/>
      <c r="QUO983100" s="162"/>
      <c r="REF983100" s="162"/>
      <c r="REG983100" s="162"/>
      <c r="REH983100" s="162"/>
      <c r="REI983100" s="162"/>
      <c r="REJ983100" s="162"/>
      <c r="REK983100" s="162"/>
      <c r="ROB983100" s="162"/>
      <c r="ROC983100" s="162"/>
      <c r="ROD983100" s="162"/>
      <c r="ROE983100" s="162"/>
      <c r="ROF983100" s="162"/>
      <c r="ROG983100" s="162"/>
      <c r="RXX983100" s="162"/>
      <c r="RXY983100" s="162"/>
      <c r="RXZ983100" s="162"/>
      <c r="RYA983100" s="162"/>
      <c r="RYB983100" s="162"/>
      <c r="RYC983100" s="162"/>
      <c r="SHT983100" s="162"/>
      <c r="SHU983100" s="162"/>
      <c r="SHV983100" s="162"/>
      <c r="SHW983100" s="162"/>
      <c r="SHX983100" s="162"/>
      <c r="SHY983100" s="162"/>
      <c r="SRP983100" s="162"/>
      <c r="SRQ983100" s="162"/>
      <c r="SRR983100" s="162"/>
      <c r="SRS983100" s="162"/>
      <c r="SRT983100" s="162"/>
      <c r="SRU983100" s="162"/>
      <c r="TBL983100" s="162"/>
      <c r="TBM983100" s="162"/>
      <c r="TBN983100" s="162"/>
      <c r="TBO983100" s="162"/>
      <c r="TBP983100" s="162"/>
      <c r="TBQ983100" s="162"/>
      <c r="TLH983100" s="162"/>
      <c r="TLI983100" s="162"/>
      <c r="TLJ983100" s="162"/>
      <c r="TLK983100" s="162"/>
      <c r="TLL983100" s="162"/>
      <c r="TLM983100" s="162"/>
      <c r="TVD983100" s="162"/>
      <c r="TVE983100" s="162"/>
      <c r="TVF983100" s="162"/>
      <c r="TVG983100" s="162"/>
      <c r="TVH983100" s="162"/>
      <c r="TVI983100" s="162"/>
      <c r="UEZ983100" s="162"/>
      <c r="UFA983100" s="162"/>
      <c r="UFB983100" s="162"/>
      <c r="UFC983100" s="162"/>
      <c r="UFD983100" s="162"/>
      <c r="UFE983100" s="162"/>
      <c r="UOV983100" s="162"/>
      <c r="UOW983100" s="162"/>
      <c r="UOX983100" s="162"/>
      <c r="UOY983100" s="162"/>
      <c r="UOZ983100" s="162"/>
      <c r="UPA983100" s="162"/>
      <c r="UYR983100" s="162"/>
      <c r="UYS983100" s="162"/>
      <c r="UYT983100" s="162"/>
      <c r="UYU983100" s="162"/>
      <c r="UYV983100" s="162"/>
      <c r="UYW983100" s="162"/>
      <c r="VIN983100" s="162"/>
      <c r="VIO983100" s="162"/>
      <c r="VIP983100" s="162"/>
      <c r="VIQ983100" s="162"/>
      <c r="VIR983100" s="162"/>
      <c r="VIS983100" s="162"/>
      <c r="VSJ983100" s="162"/>
      <c r="VSK983100" s="162"/>
      <c r="VSL983100" s="162"/>
      <c r="VSM983100" s="162"/>
      <c r="VSN983100" s="162"/>
      <c r="VSO983100" s="162"/>
      <c r="WCF983100" s="162"/>
      <c r="WCG983100" s="162"/>
      <c r="WCH983100" s="162"/>
      <c r="WCI983100" s="162"/>
      <c r="WCJ983100" s="162"/>
      <c r="WCK983100" s="162"/>
      <c r="WMB983100" s="162"/>
      <c r="WMC983100" s="162"/>
      <c r="WMD983100" s="162"/>
      <c r="WME983100" s="162"/>
      <c r="WMF983100" s="162"/>
      <c r="WMG983100" s="162"/>
      <c r="WVX983100" s="162"/>
      <c r="WVY983100" s="162"/>
      <c r="WVZ983100" s="162"/>
      <c r="WWA983100" s="162"/>
      <c r="WWB983100" s="162"/>
      <c r="WWC983100" s="162"/>
    </row>
    <row r="983101" spans="7:789 1040:1813 2064:2837 3088:3861 4112:4885 5136:5909 6160:6933 7184:7957 8208:8981 9232:10005 10256:11029 11280:12053 12304:13077 13328:14101 14352:15125 15376:16149" ht="11.25" customHeight="1" x14ac:dyDescent="0.35">
      <c r="G983101" s="162"/>
      <c r="H983101" s="162"/>
      <c r="I983101" s="162"/>
      <c r="J983101" s="162"/>
      <c r="K983101" s="162"/>
      <c r="L983101" s="162"/>
      <c r="M983101" s="162"/>
      <c r="N983101" s="162"/>
      <c r="O983101" s="162"/>
      <c r="JL983101" s="162"/>
      <c r="JM983101" s="162"/>
      <c r="JN983101" s="162"/>
      <c r="JO983101" s="162"/>
      <c r="JP983101" s="162"/>
      <c r="JQ983101" s="162"/>
      <c r="TH983101" s="162"/>
      <c r="TI983101" s="162"/>
      <c r="TJ983101" s="162"/>
      <c r="TK983101" s="162"/>
      <c r="TL983101" s="162"/>
      <c r="TM983101" s="162"/>
      <c r="ADD983101" s="162"/>
      <c r="ADE983101" s="162"/>
      <c r="ADF983101" s="162"/>
      <c r="ADG983101" s="162"/>
      <c r="ADH983101" s="162"/>
      <c r="ADI983101" s="162"/>
      <c r="AMZ983101" s="162"/>
      <c r="ANA983101" s="162"/>
      <c r="ANB983101" s="162"/>
      <c r="ANC983101" s="162"/>
      <c r="AND983101" s="162"/>
      <c r="ANE983101" s="162"/>
      <c r="AWV983101" s="162"/>
      <c r="AWW983101" s="162"/>
      <c r="AWX983101" s="162"/>
      <c r="AWY983101" s="162"/>
      <c r="AWZ983101" s="162"/>
      <c r="AXA983101" s="162"/>
      <c r="BGR983101" s="162"/>
      <c r="BGS983101" s="162"/>
      <c r="BGT983101" s="162"/>
      <c r="BGU983101" s="162"/>
      <c r="BGV983101" s="162"/>
      <c r="BGW983101" s="162"/>
      <c r="BQN983101" s="162"/>
      <c r="BQO983101" s="162"/>
      <c r="BQP983101" s="162"/>
      <c r="BQQ983101" s="162"/>
      <c r="BQR983101" s="162"/>
      <c r="BQS983101" s="162"/>
      <c r="CAJ983101" s="162"/>
      <c r="CAK983101" s="162"/>
      <c r="CAL983101" s="162"/>
      <c r="CAM983101" s="162"/>
      <c r="CAN983101" s="162"/>
      <c r="CAO983101" s="162"/>
      <c r="CKF983101" s="162"/>
      <c r="CKG983101" s="162"/>
      <c r="CKH983101" s="162"/>
      <c r="CKI983101" s="162"/>
      <c r="CKJ983101" s="162"/>
      <c r="CKK983101" s="162"/>
      <c r="CUB983101" s="162"/>
      <c r="CUC983101" s="162"/>
      <c r="CUD983101" s="162"/>
      <c r="CUE983101" s="162"/>
      <c r="CUF983101" s="162"/>
      <c r="CUG983101" s="162"/>
      <c r="DDX983101" s="162"/>
      <c r="DDY983101" s="162"/>
      <c r="DDZ983101" s="162"/>
      <c r="DEA983101" s="162"/>
      <c r="DEB983101" s="162"/>
      <c r="DEC983101" s="162"/>
      <c r="DNT983101" s="162"/>
      <c r="DNU983101" s="162"/>
      <c r="DNV983101" s="162"/>
      <c r="DNW983101" s="162"/>
      <c r="DNX983101" s="162"/>
      <c r="DNY983101" s="162"/>
      <c r="DXP983101" s="162"/>
      <c r="DXQ983101" s="162"/>
      <c r="DXR983101" s="162"/>
      <c r="DXS983101" s="162"/>
      <c r="DXT983101" s="162"/>
      <c r="DXU983101" s="162"/>
      <c r="EHL983101" s="162"/>
      <c r="EHM983101" s="162"/>
      <c r="EHN983101" s="162"/>
      <c r="EHO983101" s="162"/>
      <c r="EHP983101" s="162"/>
      <c r="EHQ983101" s="162"/>
      <c r="ERH983101" s="162"/>
      <c r="ERI983101" s="162"/>
      <c r="ERJ983101" s="162"/>
      <c r="ERK983101" s="162"/>
      <c r="ERL983101" s="162"/>
      <c r="ERM983101" s="162"/>
      <c r="FBD983101" s="162"/>
      <c r="FBE983101" s="162"/>
      <c r="FBF983101" s="162"/>
      <c r="FBG983101" s="162"/>
      <c r="FBH983101" s="162"/>
      <c r="FBI983101" s="162"/>
      <c r="FKZ983101" s="162"/>
      <c r="FLA983101" s="162"/>
      <c r="FLB983101" s="162"/>
      <c r="FLC983101" s="162"/>
      <c r="FLD983101" s="162"/>
      <c r="FLE983101" s="162"/>
      <c r="FUV983101" s="162"/>
      <c r="FUW983101" s="162"/>
      <c r="FUX983101" s="162"/>
      <c r="FUY983101" s="162"/>
      <c r="FUZ983101" s="162"/>
      <c r="FVA983101" s="162"/>
      <c r="GER983101" s="162"/>
      <c r="GES983101" s="162"/>
      <c r="GET983101" s="162"/>
      <c r="GEU983101" s="162"/>
      <c r="GEV983101" s="162"/>
      <c r="GEW983101" s="162"/>
      <c r="GON983101" s="162"/>
      <c r="GOO983101" s="162"/>
      <c r="GOP983101" s="162"/>
      <c r="GOQ983101" s="162"/>
      <c r="GOR983101" s="162"/>
      <c r="GOS983101" s="162"/>
      <c r="GYJ983101" s="162"/>
      <c r="GYK983101" s="162"/>
      <c r="GYL983101" s="162"/>
      <c r="GYM983101" s="162"/>
      <c r="GYN983101" s="162"/>
      <c r="GYO983101" s="162"/>
      <c r="HIF983101" s="162"/>
      <c r="HIG983101" s="162"/>
      <c r="HIH983101" s="162"/>
      <c r="HII983101" s="162"/>
      <c r="HIJ983101" s="162"/>
      <c r="HIK983101" s="162"/>
      <c r="HSB983101" s="162"/>
      <c r="HSC983101" s="162"/>
      <c r="HSD983101" s="162"/>
      <c r="HSE983101" s="162"/>
      <c r="HSF983101" s="162"/>
      <c r="HSG983101" s="162"/>
      <c r="IBX983101" s="162"/>
      <c r="IBY983101" s="162"/>
      <c r="IBZ983101" s="162"/>
      <c r="ICA983101" s="162"/>
      <c r="ICB983101" s="162"/>
      <c r="ICC983101" s="162"/>
      <c r="ILT983101" s="162"/>
      <c r="ILU983101" s="162"/>
      <c r="ILV983101" s="162"/>
      <c r="ILW983101" s="162"/>
      <c r="ILX983101" s="162"/>
      <c r="ILY983101" s="162"/>
      <c r="IVP983101" s="162"/>
      <c r="IVQ983101" s="162"/>
      <c r="IVR983101" s="162"/>
      <c r="IVS983101" s="162"/>
      <c r="IVT983101" s="162"/>
      <c r="IVU983101" s="162"/>
      <c r="JFL983101" s="162"/>
      <c r="JFM983101" s="162"/>
      <c r="JFN983101" s="162"/>
      <c r="JFO983101" s="162"/>
      <c r="JFP983101" s="162"/>
      <c r="JFQ983101" s="162"/>
      <c r="JPH983101" s="162"/>
      <c r="JPI983101" s="162"/>
      <c r="JPJ983101" s="162"/>
      <c r="JPK983101" s="162"/>
      <c r="JPL983101" s="162"/>
      <c r="JPM983101" s="162"/>
      <c r="JZD983101" s="162"/>
      <c r="JZE983101" s="162"/>
      <c r="JZF983101" s="162"/>
      <c r="JZG983101" s="162"/>
      <c r="JZH983101" s="162"/>
      <c r="JZI983101" s="162"/>
      <c r="KIZ983101" s="162"/>
      <c r="KJA983101" s="162"/>
      <c r="KJB983101" s="162"/>
      <c r="KJC983101" s="162"/>
      <c r="KJD983101" s="162"/>
      <c r="KJE983101" s="162"/>
      <c r="KSV983101" s="162"/>
      <c r="KSW983101" s="162"/>
      <c r="KSX983101" s="162"/>
      <c r="KSY983101" s="162"/>
      <c r="KSZ983101" s="162"/>
      <c r="KTA983101" s="162"/>
      <c r="LCR983101" s="162"/>
      <c r="LCS983101" s="162"/>
      <c r="LCT983101" s="162"/>
      <c r="LCU983101" s="162"/>
      <c r="LCV983101" s="162"/>
      <c r="LCW983101" s="162"/>
      <c r="LMN983101" s="162"/>
      <c r="LMO983101" s="162"/>
      <c r="LMP983101" s="162"/>
      <c r="LMQ983101" s="162"/>
      <c r="LMR983101" s="162"/>
      <c r="LMS983101" s="162"/>
      <c r="LWJ983101" s="162"/>
      <c r="LWK983101" s="162"/>
      <c r="LWL983101" s="162"/>
      <c r="LWM983101" s="162"/>
      <c r="LWN983101" s="162"/>
      <c r="LWO983101" s="162"/>
      <c r="MGF983101" s="162"/>
      <c r="MGG983101" s="162"/>
      <c r="MGH983101" s="162"/>
      <c r="MGI983101" s="162"/>
      <c r="MGJ983101" s="162"/>
      <c r="MGK983101" s="162"/>
      <c r="MQB983101" s="162"/>
      <c r="MQC983101" s="162"/>
      <c r="MQD983101" s="162"/>
      <c r="MQE983101" s="162"/>
      <c r="MQF983101" s="162"/>
      <c r="MQG983101" s="162"/>
      <c r="MZX983101" s="162"/>
      <c r="MZY983101" s="162"/>
      <c r="MZZ983101" s="162"/>
      <c r="NAA983101" s="162"/>
      <c r="NAB983101" s="162"/>
      <c r="NAC983101" s="162"/>
      <c r="NJT983101" s="162"/>
      <c r="NJU983101" s="162"/>
      <c r="NJV983101" s="162"/>
      <c r="NJW983101" s="162"/>
      <c r="NJX983101" s="162"/>
      <c r="NJY983101" s="162"/>
      <c r="NTP983101" s="162"/>
      <c r="NTQ983101" s="162"/>
      <c r="NTR983101" s="162"/>
      <c r="NTS983101" s="162"/>
      <c r="NTT983101" s="162"/>
      <c r="NTU983101" s="162"/>
      <c r="ODL983101" s="162"/>
      <c r="ODM983101" s="162"/>
      <c r="ODN983101" s="162"/>
      <c r="ODO983101" s="162"/>
      <c r="ODP983101" s="162"/>
      <c r="ODQ983101" s="162"/>
      <c r="ONH983101" s="162"/>
      <c r="ONI983101" s="162"/>
      <c r="ONJ983101" s="162"/>
      <c r="ONK983101" s="162"/>
      <c r="ONL983101" s="162"/>
      <c r="ONM983101" s="162"/>
      <c r="OXD983101" s="162"/>
      <c r="OXE983101" s="162"/>
      <c r="OXF983101" s="162"/>
      <c r="OXG983101" s="162"/>
      <c r="OXH983101" s="162"/>
      <c r="OXI983101" s="162"/>
      <c r="PGZ983101" s="162"/>
      <c r="PHA983101" s="162"/>
      <c r="PHB983101" s="162"/>
      <c r="PHC983101" s="162"/>
      <c r="PHD983101" s="162"/>
      <c r="PHE983101" s="162"/>
      <c r="PQV983101" s="162"/>
      <c r="PQW983101" s="162"/>
      <c r="PQX983101" s="162"/>
      <c r="PQY983101" s="162"/>
      <c r="PQZ983101" s="162"/>
      <c r="PRA983101" s="162"/>
      <c r="QAR983101" s="162"/>
      <c r="QAS983101" s="162"/>
      <c r="QAT983101" s="162"/>
      <c r="QAU983101" s="162"/>
      <c r="QAV983101" s="162"/>
      <c r="QAW983101" s="162"/>
      <c r="QKN983101" s="162"/>
      <c r="QKO983101" s="162"/>
      <c r="QKP983101" s="162"/>
      <c r="QKQ983101" s="162"/>
      <c r="QKR983101" s="162"/>
      <c r="QKS983101" s="162"/>
      <c r="QUJ983101" s="162"/>
      <c r="QUK983101" s="162"/>
      <c r="QUL983101" s="162"/>
      <c r="QUM983101" s="162"/>
      <c r="QUN983101" s="162"/>
      <c r="QUO983101" s="162"/>
      <c r="REF983101" s="162"/>
      <c r="REG983101" s="162"/>
      <c r="REH983101" s="162"/>
      <c r="REI983101" s="162"/>
      <c r="REJ983101" s="162"/>
      <c r="REK983101" s="162"/>
      <c r="ROB983101" s="162"/>
      <c r="ROC983101" s="162"/>
      <c r="ROD983101" s="162"/>
      <c r="ROE983101" s="162"/>
      <c r="ROF983101" s="162"/>
      <c r="ROG983101" s="162"/>
      <c r="RXX983101" s="162"/>
      <c r="RXY983101" s="162"/>
      <c r="RXZ983101" s="162"/>
      <c r="RYA983101" s="162"/>
      <c r="RYB983101" s="162"/>
      <c r="RYC983101" s="162"/>
      <c r="SHT983101" s="162"/>
      <c r="SHU983101" s="162"/>
      <c r="SHV983101" s="162"/>
      <c r="SHW983101" s="162"/>
      <c r="SHX983101" s="162"/>
      <c r="SHY983101" s="162"/>
      <c r="SRP983101" s="162"/>
      <c r="SRQ983101" s="162"/>
      <c r="SRR983101" s="162"/>
      <c r="SRS983101" s="162"/>
      <c r="SRT983101" s="162"/>
      <c r="SRU983101" s="162"/>
      <c r="TBL983101" s="162"/>
      <c r="TBM983101" s="162"/>
      <c r="TBN983101" s="162"/>
      <c r="TBO983101" s="162"/>
      <c r="TBP983101" s="162"/>
      <c r="TBQ983101" s="162"/>
      <c r="TLH983101" s="162"/>
      <c r="TLI983101" s="162"/>
      <c r="TLJ983101" s="162"/>
      <c r="TLK983101" s="162"/>
      <c r="TLL983101" s="162"/>
      <c r="TLM983101" s="162"/>
      <c r="TVD983101" s="162"/>
      <c r="TVE983101" s="162"/>
      <c r="TVF983101" s="162"/>
      <c r="TVG983101" s="162"/>
      <c r="TVH983101" s="162"/>
      <c r="TVI983101" s="162"/>
      <c r="UEZ983101" s="162"/>
      <c r="UFA983101" s="162"/>
      <c r="UFB983101" s="162"/>
      <c r="UFC983101" s="162"/>
      <c r="UFD983101" s="162"/>
      <c r="UFE983101" s="162"/>
      <c r="UOV983101" s="162"/>
      <c r="UOW983101" s="162"/>
      <c r="UOX983101" s="162"/>
      <c r="UOY983101" s="162"/>
      <c r="UOZ983101" s="162"/>
      <c r="UPA983101" s="162"/>
      <c r="UYR983101" s="162"/>
      <c r="UYS983101" s="162"/>
      <c r="UYT983101" s="162"/>
      <c r="UYU983101" s="162"/>
      <c r="UYV983101" s="162"/>
      <c r="UYW983101" s="162"/>
      <c r="VIN983101" s="162"/>
      <c r="VIO983101" s="162"/>
      <c r="VIP983101" s="162"/>
      <c r="VIQ983101" s="162"/>
      <c r="VIR983101" s="162"/>
      <c r="VIS983101" s="162"/>
      <c r="VSJ983101" s="162"/>
      <c r="VSK983101" s="162"/>
      <c r="VSL983101" s="162"/>
      <c r="VSM983101" s="162"/>
      <c r="VSN983101" s="162"/>
      <c r="VSO983101" s="162"/>
      <c r="WCF983101" s="162"/>
      <c r="WCG983101" s="162"/>
      <c r="WCH983101" s="162"/>
      <c r="WCI983101" s="162"/>
      <c r="WCJ983101" s="162"/>
      <c r="WCK983101" s="162"/>
      <c r="WMB983101" s="162"/>
      <c r="WMC983101" s="162"/>
      <c r="WMD983101" s="162"/>
      <c r="WME983101" s="162"/>
      <c r="WMF983101" s="162"/>
      <c r="WMG983101" s="162"/>
      <c r="WVX983101" s="162"/>
      <c r="WVY983101" s="162"/>
      <c r="WVZ983101" s="162"/>
      <c r="WWA983101" s="162"/>
      <c r="WWB983101" s="162"/>
      <c r="WWC983101" s="162"/>
    </row>
    <row r="983102" spans="7:789 1040:1813 2064:2837 3088:3861 4112:4885 5136:5909 6160:6933 7184:7957 8208:8981 9232:10005 10256:11029 11280:12053 12304:13077 13328:14101 14352:15125 15376:16149" ht="11.25" customHeight="1" x14ac:dyDescent="0.35">
      <c r="G983102" s="162"/>
      <c r="H983102" s="162"/>
      <c r="I983102" s="162"/>
      <c r="J983102" s="162"/>
      <c r="K983102" s="162"/>
      <c r="L983102" s="162"/>
      <c r="M983102" s="162"/>
      <c r="N983102" s="162"/>
      <c r="O983102" s="162"/>
      <c r="JL983102" s="162"/>
      <c r="JM983102" s="162"/>
      <c r="JN983102" s="162"/>
      <c r="JO983102" s="162"/>
      <c r="JP983102" s="162"/>
      <c r="JQ983102" s="162"/>
      <c r="TH983102" s="162"/>
      <c r="TI983102" s="162"/>
      <c r="TJ983102" s="162"/>
      <c r="TK983102" s="162"/>
      <c r="TL983102" s="162"/>
      <c r="TM983102" s="162"/>
      <c r="ADD983102" s="162"/>
      <c r="ADE983102" s="162"/>
      <c r="ADF983102" s="162"/>
      <c r="ADG983102" s="162"/>
      <c r="ADH983102" s="162"/>
      <c r="ADI983102" s="162"/>
      <c r="AMZ983102" s="162"/>
      <c r="ANA983102" s="162"/>
      <c r="ANB983102" s="162"/>
      <c r="ANC983102" s="162"/>
      <c r="AND983102" s="162"/>
      <c r="ANE983102" s="162"/>
      <c r="AWV983102" s="162"/>
      <c r="AWW983102" s="162"/>
      <c r="AWX983102" s="162"/>
      <c r="AWY983102" s="162"/>
      <c r="AWZ983102" s="162"/>
      <c r="AXA983102" s="162"/>
      <c r="BGR983102" s="162"/>
      <c r="BGS983102" s="162"/>
      <c r="BGT983102" s="162"/>
      <c r="BGU983102" s="162"/>
      <c r="BGV983102" s="162"/>
      <c r="BGW983102" s="162"/>
      <c r="BQN983102" s="162"/>
      <c r="BQO983102" s="162"/>
      <c r="BQP983102" s="162"/>
      <c r="BQQ983102" s="162"/>
      <c r="BQR983102" s="162"/>
      <c r="BQS983102" s="162"/>
      <c r="CAJ983102" s="162"/>
      <c r="CAK983102" s="162"/>
      <c r="CAL983102" s="162"/>
      <c r="CAM983102" s="162"/>
      <c r="CAN983102" s="162"/>
      <c r="CAO983102" s="162"/>
      <c r="CKF983102" s="162"/>
      <c r="CKG983102" s="162"/>
      <c r="CKH983102" s="162"/>
      <c r="CKI983102" s="162"/>
      <c r="CKJ983102" s="162"/>
      <c r="CKK983102" s="162"/>
      <c r="CUB983102" s="162"/>
      <c r="CUC983102" s="162"/>
      <c r="CUD983102" s="162"/>
      <c r="CUE983102" s="162"/>
      <c r="CUF983102" s="162"/>
      <c r="CUG983102" s="162"/>
      <c r="DDX983102" s="162"/>
      <c r="DDY983102" s="162"/>
      <c r="DDZ983102" s="162"/>
      <c r="DEA983102" s="162"/>
      <c r="DEB983102" s="162"/>
      <c r="DEC983102" s="162"/>
      <c r="DNT983102" s="162"/>
      <c r="DNU983102" s="162"/>
      <c r="DNV983102" s="162"/>
      <c r="DNW983102" s="162"/>
      <c r="DNX983102" s="162"/>
      <c r="DNY983102" s="162"/>
      <c r="DXP983102" s="162"/>
      <c r="DXQ983102" s="162"/>
      <c r="DXR983102" s="162"/>
      <c r="DXS983102" s="162"/>
      <c r="DXT983102" s="162"/>
      <c r="DXU983102" s="162"/>
      <c r="EHL983102" s="162"/>
      <c r="EHM983102" s="162"/>
      <c r="EHN983102" s="162"/>
      <c r="EHO983102" s="162"/>
      <c r="EHP983102" s="162"/>
      <c r="EHQ983102" s="162"/>
      <c r="ERH983102" s="162"/>
      <c r="ERI983102" s="162"/>
      <c r="ERJ983102" s="162"/>
      <c r="ERK983102" s="162"/>
      <c r="ERL983102" s="162"/>
      <c r="ERM983102" s="162"/>
      <c r="FBD983102" s="162"/>
      <c r="FBE983102" s="162"/>
      <c r="FBF983102" s="162"/>
      <c r="FBG983102" s="162"/>
      <c r="FBH983102" s="162"/>
      <c r="FBI983102" s="162"/>
      <c r="FKZ983102" s="162"/>
      <c r="FLA983102" s="162"/>
      <c r="FLB983102" s="162"/>
      <c r="FLC983102" s="162"/>
      <c r="FLD983102" s="162"/>
      <c r="FLE983102" s="162"/>
      <c r="FUV983102" s="162"/>
      <c r="FUW983102" s="162"/>
      <c r="FUX983102" s="162"/>
      <c r="FUY983102" s="162"/>
      <c r="FUZ983102" s="162"/>
      <c r="FVA983102" s="162"/>
      <c r="GER983102" s="162"/>
      <c r="GES983102" s="162"/>
      <c r="GET983102" s="162"/>
      <c r="GEU983102" s="162"/>
      <c r="GEV983102" s="162"/>
      <c r="GEW983102" s="162"/>
      <c r="GON983102" s="162"/>
      <c r="GOO983102" s="162"/>
      <c r="GOP983102" s="162"/>
      <c r="GOQ983102" s="162"/>
      <c r="GOR983102" s="162"/>
      <c r="GOS983102" s="162"/>
      <c r="GYJ983102" s="162"/>
      <c r="GYK983102" s="162"/>
      <c r="GYL983102" s="162"/>
      <c r="GYM983102" s="162"/>
      <c r="GYN983102" s="162"/>
      <c r="GYO983102" s="162"/>
      <c r="HIF983102" s="162"/>
      <c r="HIG983102" s="162"/>
      <c r="HIH983102" s="162"/>
      <c r="HII983102" s="162"/>
      <c r="HIJ983102" s="162"/>
      <c r="HIK983102" s="162"/>
      <c r="HSB983102" s="162"/>
      <c r="HSC983102" s="162"/>
      <c r="HSD983102" s="162"/>
      <c r="HSE983102" s="162"/>
      <c r="HSF983102" s="162"/>
      <c r="HSG983102" s="162"/>
      <c r="IBX983102" s="162"/>
      <c r="IBY983102" s="162"/>
      <c r="IBZ983102" s="162"/>
      <c r="ICA983102" s="162"/>
      <c r="ICB983102" s="162"/>
      <c r="ICC983102" s="162"/>
      <c r="ILT983102" s="162"/>
      <c r="ILU983102" s="162"/>
      <c r="ILV983102" s="162"/>
      <c r="ILW983102" s="162"/>
      <c r="ILX983102" s="162"/>
      <c r="ILY983102" s="162"/>
      <c r="IVP983102" s="162"/>
      <c r="IVQ983102" s="162"/>
      <c r="IVR983102" s="162"/>
      <c r="IVS983102" s="162"/>
      <c r="IVT983102" s="162"/>
      <c r="IVU983102" s="162"/>
      <c r="JFL983102" s="162"/>
      <c r="JFM983102" s="162"/>
      <c r="JFN983102" s="162"/>
      <c r="JFO983102" s="162"/>
      <c r="JFP983102" s="162"/>
      <c r="JFQ983102" s="162"/>
      <c r="JPH983102" s="162"/>
      <c r="JPI983102" s="162"/>
      <c r="JPJ983102" s="162"/>
      <c r="JPK983102" s="162"/>
      <c r="JPL983102" s="162"/>
      <c r="JPM983102" s="162"/>
      <c r="JZD983102" s="162"/>
      <c r="JZE983102" s="162"/>
      <c r="JZF983102" s="162"/>
      <c r="JZG983102" s="162"/>
      <c r="JZH983102" s="162"/>
      <c r="JZI983102" s="162"/>
      <c r="KIZ983102" s="162"/>
      <c r="KJA983102" s="162"/>
      <c r="KJB983102" s="162"/>
      <c r="KJC983102" s="162"/>
      <c r="KJD983102" s="162"/>
      <c r="KJE983102" s="162"/>
      <c r="KSV983102" s="162"/>
      <c r="KSW983102" s="162"/>
      <c r="KSX983102" s="162"/>
      <c r="KSY983102" s="162"/>
      <c r="KSZ983102" s="162"/>
      <c r="KTA983102" s="162"/>
      <c r="LCR983102" s="162"/>
      <c r="LCS983102" s="162"/>
      <c r="LCT983102" s="162"/>
      <c r="LCU983102" s="162"/>
      <c r="LCV983102" s="162"/>
      <c r="LCW983102" s="162"/>
      <c r="LMN983102" s="162"/>
      <c r="LMO983102" s="162"/>
      <c r="LMP983102" s="162"/>
      <c r="LMQ983102" s="162"/>
      <c r="LMR983102" s="162"/>
      <c r="LMS983102" s="162"/>
      <c r="LWJ983102" s="162"/>
      <c r="LWK983102" s="162"/>
      <c r="LWL983102" s="162"/>
      <c r="LWM983102" s="162"/>
      <c r="LWN983102" s="162"/>
      <c r="LWO983102" s="162"/>
      <c r="MGF983102" s="162"/>
      <c r="MGG983102" s="162"/>
      <c r="MGH983102" s="162"/>
      <c r="MGI983102" s="162"/>
      <c r="MGJ983102" s="162"/>
      <c r="MGK983102" s="162"/>
      <c r="MQB983102" s="162"/>
      <c r="MQC983102" s="162"/>
      <c r="MQD983102" s="162"/>
      <c r="MQE983102" s="162"/>
      <c r="MQF983102" s="162"/>
      <c r="MQG983102" s="162"/>
      <c r="MZX983102" s="162"/>
      <c r="MZY983102" s="162"/>
      <c r="MZZ983102" s="162"/>
      <c r="NAA983102" s="162"/>
      <c r="NAB983102" s="162"/>
      <c r="NAC983102" s="162"/>
      <c r="NJT983102" s="162"/>
      <c r="NJU983102" s="162"/>
      <c r="NJV983102" s="162"/>
      <c r="NJW983102" s="162"/>
      <c r="NJX983102" s="162"/>
      <c r="NJY983102" s="162"/>
      <c r="NTP983102" s="162"/>
      <c r="NTQ983102" s="162"/>
      <c r="NTR983102" s="162"/>
      <c r="NTS983102" s="162"/>
      <c r="NTT983102" s="162"/>
      <c r="NTU983102" s="162"/>
      <c r="ODL983102" s="162"/>
      <c r="ODM983102" s="162"/>
      <c r="ODN983102" s="162"/>
      <c r="ODO983102" s="162"/>
      <c r="ODP983102" s="162"/>
      <c r="ODQ983102" s="162"/>
      <c r="ONH983102" s="162"/>
      <c r="ONI983102" s="162"/>
      <c r="ONJ983102" s="162"/>
      <c r="ONK983102" s="162"/>
      <c r="ONL983102" s="162"/>
      <c r="ONM983102" s="162"/>
      <c r="OXD983102" s="162"/>
      <c r="OXE983102" s="162"/>
      <c r="OXF983102" s="162"/>
      <c r="OXG983102" s="162"/>
      <c r="OXH983102" s="162"/>
      <c r="OXI983102" s="162"/>
      <c r="PGZ983102" s="162"/>
      <c r="PHA983102" s="162"/>
      <c r="PHB983102" s="162"/>
      <c r="PHC983102" s="162"/>
      <c r="PHD983102" s="162"/>
      <c r="PHE983102" s="162"/>
      <c r="PQV983102" s="162"/>
      <c r="PQW983102" s="162"/>
      <c r="PQX983102" s="162"/>
      <c r="PQY983102" s="162"/>
      <c r="PQZ983102" s="162"/>
      <c r="PRA983102" s="162"/>
      <c r="QAR983102" s="162"/>
      <c r="QAS983102" s="162"/>
      <c r="QAT983102" s="162"/>
      <c r="QAU983102" s="162"/>
      <c r="QAV983102" s="162"/>
      <c r="QAW983102" s="162"/>
      <c r="QKN983102" s="162"/>
      <c r="QKO983102" s="162"/>
      <c r="QKP983102" s="162"/>
      <c r="QKQ983102" s="162"/>
      <c r="QKR983102" s="162"/>
      <c r="QKS983102" s="162"/>
      <c r="QUJ983102" s="162"/>
      <c r="QUK983102" s="162"/>
      <c r="QUL983102" s="162"/>
      <c r="QUM983102" s="162"/>
      <c r="QUN983102" s="162"/>
      <c r="QUO983102" s="162"/>
      <c r="REF983102" s="162"/>
      <c r="REG983102" s="162"/>
      <c r="REH983102" s="162"/>
      <c r="REI983102" s="162"/>
      <c r="REJ983102" s="162"/>
      <c r="REK983102" s="162"/>
      <c r="ROB983102" s="162"/>
      <c r="ROC983102" s="162"/>
      <c r="ROD983102" s="162"/>
      <c r="ROE983102" s="162"/>
      <c r="ROF983102" s="162"/>
      <c r="ROG983102" s="162"/>
      <c r="RXX983102" s="162"/>
      <c r="RXY983102" s="162"/>
      <c r="RXZ983102" s="162"/>
      <c r="RYA983102" s="162"/>
      <c r="RYB983102" s="162"/>
      <c r="RYC983102" s="162"/>
      <c r="SHT983102" s="162"/>
      <c r="SHU983102" s="162"/>
      <c r="SHV983102" s="162"/>
      <c r="SHW983102" s="162"/>
      <c r="SHX983102" s="162"/>
      <c r="SHY983102" s="162"/>
      <c r="SRP983102" s="162"/>
      <c r="SRQ983102" s="162"/>
      <c r="SRR983102" s="162"/>
      <c r="SRS983102" s="162"/>
      <c r="SRT983102" s="162"/>
      <c r="SRU983102" s="162"/>
      <c r="TBL983102" s="162"/>
      <c r="TBM983102" s="162"/>
      <c r="TBN983102" s="162"/>
      <c r="TBO983102" s="162"/>
      <c r="TBP983102" s="162"/>
      <c r="TBQ983102" s="162"/>
      <c r="TLH983102" s="162"/>
      <c r="TLI983102" s="162"/>
      <c r="TLJ983102" s="162"/>
      <c r="TLK983102" s="162"/>
      <c r="TLL983102" s="162"/>
      <c r="TLM983102" s="162"/>
      <c r="TVD983102" s="162"/>
      <c r="TVE983102" s="162"/>
      <c r="TVF983102" s="162"/>
      <c r="TVG983102" s="162"/>
      <c r="TVH983102" s="162"/>
      <c r="TVI983102" s="162"/>
      <c r="UEZ983102" s="162"/>
      <c r="UFA983102" s="162"/>
      <c r="UFB983102" s="162"/>
      <c r="UFC983102" s="162"/>
      <c r="UFD983102" s="162"/>
      <c r="UFE983102" s="162"/>
      <c r="UOV983102" s="162"/>
      <c r="UOW983102" s="162"/>
      <c r="UOX983102" s="162"/>
      <c r="UOY983102" s="162"/>
      <c r="UOZ983102" s="162"/>
      <c r="UPA983102" s="162"/>
      <c r="UYR983102" s="162"/>
      <c r="UYS983102" s="162"/>
      <c r="UYT983102" s="162"/>
      <c r="UYU983102" s="162"/>
      <c r="UYV983102" s="162"/>
      <c r="UYW983102" s="162"/>
      <c r="VIN983102" s="162"/>
      <c r="VIO983102" s="162"/>
      <c r="VIP983102" s="162"/>
      <c r="VIQ983102" s="162"/>
      <c r="VIR983102" s="162"/>
      <c r="VIS983102" s="162"/>
      <c r="VSJ983102" s="162"/>
      <c r="VSK983102" s="162"/>
      <c r="VSL983102" s="162"/>
      <c r="VSM983102" s="162"/>
      <c r="VSN983102" s="162"/>
      <c r="VSO983102" s="162"/>
      <c r="WCF983102" s="162"/>
      <c r="WCG983102" s="162"/>
      <c r="WCH983102" s="162"/>
      <c r="WCI983102" s="162"/>
      <c r="WCJ983102" s="162"/>
      <c r="WCK983102" s="162"/>
      <c r="WMB983102" s="162"/>
      <c r="WMC983102" s="162"/>
      <c r="WMD983102" s="162"/>
      <c r="WME983102" s="162"/>
      <c r="WMF983102" s="162"/>
      <c r="WMG983102" s="162"/>
      <c r="WVX983102" s="162"/>
      <c r="WVY983102" s="162"/>
      <c r="WVZ983102" s="162"/>
      <c r="WWA983102" s="162"/>
      <c r="WWB983102" s="162"/>
      <c r="WWC983102" s="162"/>
    </row>
  </sheetData>
  <sheetProtection algorithmName="SHA-512" hashValue="OepWda8RPd5z38U3pp/BTm0G+3Chuy+xohm3S1cKcNy6mDEQLoUld91nogWstoGMwPVY/daUlNfj87Dd2CCI4w==" saltValue="VDcv6p4e2VW4DQzaNaLTMw==" spinCount="100000" sheet="1" objects="1" scenarios="1"/>
  <mergeCells count="487">
    <mergeCell ref="CI55:CK56"/>
    <mergeCell ref="CL55:CN56"/>
    <mergeCell ref="AV55:BC56"/>
    <mergeCell ref="BD55:BG56"/>
    <mergeCell ref="BH55:BK56"/>
    <mergeCell ref="BL55:BO56"/>
    <mergeCell ref="BP55:BS56"/>
    <mergeCell ref="BT55:BW56"/>
    <mergeCell ref="BX55:CA56"/>
    <mergeCell ref="CB55:CE56"/>
    <mergeCell ref="CF55:CH56"/>
    <mergeCell ref="E55:F56"/>
    <mergeCell ref="G55:M56"/>
    <mergeCell ref="N55:P56"/>
    <mergeCell ref="Q55:Y56"/>
    <mergeCell ref="Z55:AB56"/>
    <mergeCell ref="AC55:AE56"/>
    <mergeCell ref="AF55:AH56"/>
    <mergeCell ref="AI55:AN56"/>
    <mergeCell ref="AO55:AU56"/>
    <mergeCell ref="CB51:CE52"/>
    <mergeCell ref="CF51:CH52"/>
    <mergeCell ref="CI51:CK52"/>
    <mergeCell ref="CL51:CN52"/>
    <mergeCell ref="E53:F54"/>
    <mergeCell ref="G53:M54"/>
    <mergeCell ref="N53:P54"/>
    <mergeCell ref="Q53:Y54"/>
    <mergeCell ref="Z53:AB54"/>
    <mergeCell ref="AC53:AE54"/>
    <mergeCell ref="AF53:AH54"/>
    <mergeCell ref="AI53:AN54"/>
    <mergeCell ref="AO53:AU54"/>
    <mergeCell ref="AV53:BC54"/>
    <mergeCell ref="BD53:BG54"/>
    <mergeCell ref="BH53:BK54"/>
    <mergeCell ref="BL53:BO54"/>
    <mergeCell ref="BP53:BS54"/>
    <mergeCell ref="BT53:BW54"/>
    <mergeCell ref="BX53:CA54"/>
    <mergeCell ref="CB53:CE54"/>
    <mergeCell ref="CF53:CH54"/>
    <mergeCell ref="CI53:CK54"/>
    <mergeCell ref="CL53:CN54"/>
    <mergeCell ref="BL49:BO50"/>
    <mergeCell ref="BP49:BS50"/>
    <mergeCell ref="BT49:BW50"/>
    <mergeCell ref="BX49:CA50"/>
    <mergeCell ref="CB49:CE50"/>
    <mergeCell ref="CF49:CH50"/>
    <mergeCell ref="CI49:CK50"/>
    <mergeCell ref="CL49:CN50"/>
    <mergeCell ref="E51:F52"/>
    <mergeCell ref="G51:M52"/>
    <mergeCell ref="N51:P52"/>
    <mergeCell ref="Q51:Y52"/>
    <mergeCell ref="Z51:AB52"/>
    <mergeCell ref="AC51:AE52"/>
    <mergeCell ref="AF51:AH52"/>
    <mergeCell ref="AI51:AN52"/>
    <mergeCell ref="AO51:AU52"/>
    <mergeCell ref="AV51:BC52"/>
    <mergeCell ref="BD51:BG52"/>
    <mergeCell ref="BH51:BK52"/>
    <mergeCell ref="BL51:BO52"/>
    <mergeCell ref="BP51:BS52"/>
    <mergeCell ref="BT51:BW52"/>
    <mergeCell ref="BX51:CA52"/>
    <mergeCell ref="E49:F50"/>
    <mergeCell ref="G49:M50"/>
    <mergeCell ref="N49:P50"/>
    <mergeCell ref="Q49:Y50"/>
    <mergeCell ref="Z49:AB50"/>
    <mergeCell ref="AC49:AE50"/>
    <mergeCell ref="AF49:AH50"/>
    <mergeCell ref="AI49:AN50"/>
    <mergeCell ref="AO49:AU50"/>
    <mergeCell ref="CI45:CK46"/>
    <mergeCell ref="CL45:CN46"/>
    <mergeCell ref="E47:F48"/>
    <mergeCell ref="G47:M48"/>
    <mergeCell ref="N47:P48"/>
    <mergeCell ref="Q47:Y48"/>
    <mergeCell ref="Z47:AB48"/>
    <mergeCell ref="AC47:AE48"/>
    <mergeCell ref="AF47:AH48"/>
    <mergeCell ref="AI47:AN48"/>
    <mergeCell ref="AO47:AU48"/>
    <mergeCell ref="AV47:BC48"/>
    <mergeCell ref="BD47:BG48"/>
    <mergeCell ref="BH47:BK48"/>
    <mergeCell ref="BL47:BO48"/>
    <mergeCell ref="BP47:BS48"/>
    <mergeCell ref="BT47:BW48"/>
    <mergeCell ref="BX47:CA48"/>
    <mergeCell ref="CB47:CE48"/>
    <mergeCell ref="CF47:CH48"/>
    <mergeCell ref="CI47:CK48"/>
    <mergeCell ref="CL47:CN48"/>
    <mergeCell ref="BT43:BW44"/>
    <mergeCell ref="BX43:CA44"/>
    <mergeCell ref="CB43:CE44"/>
    <mergeCell ref="CF43:CH44"/>
    <mergeCell ref="CI43:CK44"/>
    <mergeCell ref="CL43:CN44"/>
    <mergeCell ref="E45:F46"/>
    <mergeCell ref="G45:M46"/>
    <mergeCell ref="N45:P46"/>
    <mergeCell ref="Q45:Y46"/>
    <mergeCell ref="Z45:AB46"/>
    <mergeCell ref="AC45:AE46"/>
    <mergeCell ref="AF45:AH46"/>
    <mergeCell ref="AI45:AN46"/>
    <mergeCell ref="AO45:AU46"/>
    <mergeCell ref="AV45:BC46"/>
    <mergeCell ref="BD45:BG46"/>
    <mergeCell ref="BH45:BK46"/>
    <mergeCell ref="BL45:BO46"/>
    <mergeCell ref="BP45:BS46"/>
    <mergeCell ref="BT45:BW46"/>
    <mergeCell ref="BX45:CA46"/>
    <mergeCell ref="CB45:CE46"/>
    <mergeCell ref="CF45:CH46"/>
    <mergeCell ref="E43:F44"/>
    <mergeCell ref="G43:M44"/>
    <mergeCell ref="N43:P44"/>
    <mergeCell ref="Q43:Y44"/>
    <mergeCell ref="Z43:AB44"/>
    <mergeCell ref="AC43:AE44"/>
    <mergeCell ref="AF43:AH44"/>
    <mergeCell ref="AI43:AN44"/>
    <mergeCell ref="AO43:AU44"/>
    <mergeCell ref="CI39:CK40"/>
    <mergeCell ref="CL39:CN40"/>
    <mergeCell ref="E41:F42"/>
    <mergeCell ref="G41:M42"/>
    <mergeCell ref="N41:P42"/>
    <mergeCell ref="Q41:Y42"/>
    <mergeCell ref="Z41:AB42"/>
    <mergeCell ref="AC41:AE42"/>
    <mergeCell ref="AF41:AH42"/>
    <mergeCell ref="AI41:AN42"/>
    <mergeCell ref="AO41:AU42"/>
    <mergeCell ref="AV41:BC42"/>
    <mergeCell ref="BD41:BG42"/>
    <mergeCell ref="BH41:BK42"/>
    <mergeCell ref="BL41:BO42"/>
    <mergeCell ref="BP41:BS42"/>
    <mergeCell ref="BT41:BW42"/>
    <mergeCell ref="BX41:CA42"/>
    <mergeCell ref="CB41:CE42"/>
    <mergeCell ref="CF41:CH42"/>
    <mergeCell ref="CI41:CK42"/>
    <mergeCell ref="CL41:CN42"/>
    <mergeCell ref="BT37:BW38"/>
    <mergeCell ref="BX37:CA38"/>
    <mergeCell ref="CB37:CE38"/>
    <mergeCell ref="CF37:CH38"/>
    <mergeCell ref="CI37:CK38"/>
    <mergeCell ref="CL37:CN38"/>
    <mergeCell ref="E39:F40"/>
    <mergeCell ref="G39:M40"/>
    <mergeCell ref="N39:P40"/>
    <mergeCell ref="Q39:Y40"/>
    <mergeCell ref="Z39:AB40"/>
    <mergeCell ref="AC39:AE40"/>
    <mergeCell ref="AF39:AH40"/>
    <mergeCell ref="AI39:AN40"/>
    <mergeCell ref="AO39:AU40"/>
    <mergeCell ref="AV39:BC40"/>
    <mergeCell ref="BD39:BG40"/>
    <mergeCell ref="BH39:BK40"/>
    <mergeCell ref="BL39:BO40"/>
    <mergeCell ref="BP39:BS40"/>
    <mergeCell ref="BT39:BW40"/>
    <mergeCell ref="BX39:CA40"/>
    <mergeCell ref="CB39:CE40"/>
    <mergeCell ref="CF39:CH40"/>
    <mergeCell ref="E37:F38"/>
    <mergeCell ref="G37:M38"/>
    <mergeCell ref="N37:P38"/>
    <mergeCell ref="Q37:Y38"/>
    <mergeCell ref="Z37:AB38"/>
    <mergeCell ref="AC37:AE38"/>
    <mergeCell ref="AF37:AH38"/>
    <mergeCell ref="AI37:AN38"/>
    <mergeCell ref="AO37:AU38"/>
    <mergeCell ref="CI71:CK72"/>
    <mergeCell ref="CL71:CN72"/>
    <mergeCell ref="AO71:AU72"/>
    <mergeCell ref="AV71:BC72"/>
    <mergeCell ref="BD71:BG72"/>
    <mergeCell ref="BH71:BK72"/>
    <mergeCell ref="BL71:BO72"/>
    <mergeCell ref="BP71:BS72"/>
    <mergeCell ref="CI69:CK70"/>
    <mergeCell ref="CL69:CN70"/>
    <mergeCell ref="BL69:BO70"/>
    <mergeCell ref="AO69:AU70"/>
    <mergeCell ref="AV69:BC70"/>
    <mergeCell ref="BD69:BG70"/>
    <mergeCell ref="BH69:BK70"/>
    <mergeCell ref="CF69:CH70"/>
    <mergeCell ref="B1:F1"/>
    <mergeCell ref="BT71:BW72"/>
    <mergeCell ref="BX71:CA72"/>
    <mergeCell ref="CB71:CE72"/>
    <mergeCell ref="CF71:CH72"/>
    <mergeCell ref="E71:F72"/>
    <mergeCell ref="G71:M72"/>
    <mergeCell ref="N71:P72"/>
    <mergeCell ref="Q71:Y72"/>
    <mergeCell ref="Z71:AB72"/>
    <mergeCell ref="AC71:AE72"/>
    <mergeCell ref="AF71:AH72"/>
    <mergeCell ref="AI71:AN72"/>
    <mergeCell ref="N65:P66"/>
    <mergeCell ref="Q65:Y66"/>
    <mergeCell ref="Z65:AB66"/>
    <mergeCell ref="AC65:AE66"/>
    <mergeCell ref="BT63:BW64"/>
    <mergeCell ref="BX63:CA64"/>
    <mergeCell ref="CB63:CE64"/>
    <mergeCell ref="CF63:CH64"/>
    <mergeCell ref="E69:F70"/>
    <mergeCell ref="G69:M70"/>
    <mergeCell ref="N69:P70"/>
    <mergeCell ref="Q69:Y70"/>
    <mergeCell ref="Z69:AB70"/>
    <mergeCell ref="AC69:AE70"/>
    <mergeCell ref="BT67:BW68"/>
    <mergeCell ref="BX67:CA68"/>
    <mergeCell ref="CB67:CE68"/>
    <mergeCell ref="BP69:BS70"/>
    <mergeCell ref="BT69:BW70"/>
    <mergeCell ref="BX69:CA70"/>
    <mergeCell ref="CB69:CE70"/>
    <mergeCell ref="AF69:AH70"/>
    <mergeCell ref="AI69:AN70"/>
    <mergeCell ref="CF67:CH68"/>
    <mergeCell ref="CI67:CK68"/>
    <mergeCell ref="CL67:CN68"/>
    <mergeCell ref="AO67:AU68"/>
    <mergeCell ref="AV67:BC68"/>
    <mergeCell ref="BD67:BG68"/>
    <mergeCell ref="BH67:BK68"/>
    <mergeCell ref="BL67:BO68"/>
    <mergeCell ref="BP67:BS68"/>
    <mergeCell ref="E67:F68"/>
    <mergeCell ref="G67:M68"/>
    <mergeCell ref="N67:P68"/>
    <mergeCell ref="Q67:Y68"/>
    <mergeCell ref="Z67:AB68"/>
    <mergeCell ref="AC67:AE68"/>
    <mergeCell ref="AF67:AH68"/>
    <mergeCell ref="AI67:AN68"/>
    <mergeCell ref="BL65:BO66"/>
    <mergeCell ref="AF65:AH66"/>
    <mergeCell ref="AI65:AN66"/>
    <mergeCell ref="AO65:AU66"/>
    <mergeCell ref="AV65:BC66"/>
    <mergeCell ref="BD65:BG66"/>
    <mergeCell ref="BH65:BK66"/>
    <mergeCell ref="E65:F66"/>
    <mergeCell ref="G65:M66"/>
    <mergeCell ref="CI63:CK64"/>
    <mergeCell ref="CI65:CK66"/>
    <mergeCell ref="CL63:CN64"/>
    <mergeCell ref="AO63:AU64"/>
    <mergeCell ref="AV63:BC64"/>
    <mergeCell ref="BD63:BG64"/>
    <mergeCell ref="BH63:BK64"/>
    <mergeCell ref="BL63:BO64"/>
    <mergeCell ref="BP63:BS64"/>
    <mergeCell ref="CL65:CN66"/>
    <mergeCell ref="BP65:BS66"/>
    <mergeCell ref="BT65:BW66"/>
    <mergeCell ref="BX65:CA66"/>
    <mergeCell ref="CB65:CE66"/>
    <mergeCell ref="CF65:CH66"/>
    <mergeCell ref="E63:F64"/>
    <mergeCell ref="G63:M64"/>
    <mergeCell ref="N63:P64"/>
    <mergeCell ref="Q63:Y64"/>
    <mergeCell ref="Z63:AB64"/>
    <mergeCell ref="AC63:AE64"/>
    <mergeCell ref="AF63:AH64"/>
    <mergeCell ref="AI63:AN64"/>
    <mergeCell ref="BL61:BO62"/>
    <mergeCell ref="AF61:AH62"/>
    <mergeCell ref="AI61:AN62"/>
    <mergeCell ref="AO61:AU62"/>
    <mergeCell ref="AV61:BC62"/>
    <mergeCell ref="BD61:BG62"/>
    <mergeCell ref="BH61:BK62"/>
    <mergeCell ref="E61:F62"/>
    <mergeCell ref="G61:M62"/>
    <mergeCell ref="N61:P62"/>
    <mergeCell ref="Q61:Y62"/>
    <mergeCell ref="Z61:AB62"/>
    <mergeCell ref="AC61:AE62"/>
    <mergeCell ref="E59:F60"/>
    <mergeCell ref="G59:M60"/>
    <mergeCell ref="N59:P60"/>
    <mergeCell ref="Q59:Y60"/>
    <mergeCell ref="Z59:AB60"/>
    <mergeCell ref="AC59:AE60"/>
    <mergeCell ref="AF59:AH60"/>
    <mergeCell ref="AI59:AN60"/>
    <mergeCell ref="BL57:BO58"/>
    <mergeCell ref="AO59:AU60"/>
    <mergeCell ref="AV59:BC60"/>
    <mergeCell ref="BD59:BG60"/>
    <mergeCell ref="BH59:BK60"/>
    <mergeCell ref="BL59:BO60"/>
    <mergeCell ref="G57:M58"/>
    <mergeCell ref="BT59:BW60"/>
    <mergeCell ref="N57:P58"/>
    <mergeCell ref="Q57:Y58"/>
    <mergeCell ref="Z57:AB58"/>
    <mergeCell ref="AC57:AE58"/>
    <mergeCell ref="CI61:CK62"/>
    <mergeCell ref="CL61:CN62"/>
    <mergeCell ref="BP61:BS62"/>
    <mergeCell ref="BT61:BW62"/>
    <mergeCell ref="BX61:CA62"/>
    <mergeCell ref="CB61:CE62"/>
    <mergeCell ref="CF61:CH62"/>
    <mergeCell ref="CL57:CN58"/>
    <mergeCell ref="BX59:CA60"/>
    <mergeCell ref="CB59:CE60"/>
    <mergeCell ref="CF59:CH60"/>
    <mergeCell ref="CI59:CK60"/>
    <mergeCell ref="CL59:CN60"/>
    <mergeCell ref="BP59:BS60"/>
    <mergeCell ref="CI57:CK58"/>
    <mergeCell ref="BT57:BW58"/>
    <mergeCell ref="BX57:CA58"/>
    <mergeCell ref="CB57:CE58"/>
    <mergeCell ref="CF57:CH58"/>
    <mergeCell ref="Z35:AB36"/>
    <mergeCell ref="AC35:AE36"/>
    <mergeCell ref="AF35:AH36"/>
    <mergeCell ref="AI35:AN36"/>
    <mergeCell ref="AO57:AU58"/>
    <mergeCell ref="AV57:BC58"/>
    <mergeCell ref="BD57:BG58"/>
    <mergeCell ref="BH57:BK58"/>
    <mergeCell ref="BP57:BS58"/>
    <mergeCell ref="AF57:AH58"/>
    <mergeCell ref="AI57:AN58"/>
    <mergeCell ref="AV37:BC38"/>
    <mergeCell ref="BD37:BG38"/>
    <mergeCell ref="BH37:BK38"/>
    <mergeCell ref="BL37:BO38"/>
    <mergeCell ref="BP37:BS38"/>
    <mergeCell ref="AV43:BC44"/>
    <mergeCell ref="BD43:BG44"/>
    <mergeCell ref="BH43:BK44"/>
    <mergeCell ref="BL43:BO44"/>
    <mergeCell ref="BP43:BS44"/>
    <mergeCell ref="AV49:BC50"/>
    <mergeCell ref="BD49:BG50"/>
    <mergeCell ref="BH49:BK50"/>
    <mergeCell ref="CL35:CN36"/>
    <mergeCell ref="AO35:AU36"/>
    <mergeCell ref="AV35:BC36"/>
    <mergeCell ref="BD35:BG36"/>
    <mergeCell ref="BH35:BK36"/>
    <mergeCell ref="BL35:BO36"/>
    <mergeCell ref="BP35:BS36"/>
    <mergeCell ref="CI33:CK34"/>
    <mergeCell ref="CL33:CN34"/>
    <mergeCell ref="BP33:BS34"/>
    <mergeCell ref="BT33:BW34"/>
    <mergeCell ref="BX33:CA34"/>
    <mergeCell ref="CB33:CE34"/>
    <mergeCell ref="CF33:CH34"/>
    <mergeCell ref="BT35:BW36"/>
    <mergeCell ref="BX35:CA36"/>
    <mergeCell ref="CB35:CE36"/>
    <mergeCell ref="CF35:CH36"/>
    <mergeCell ref="CI35:CK36"/>
    <mergeCell ref="CF31:CN32"/>
    <mergeCell ref="E33:F34"/>
    <mergeCell ref="G33:M34"/>
    <mergeCell ref="N33:P34"/>
    <mergeCell ref="Q33:Y34"/>
    <mergeCell ref="Z33:AB34"/>
    <mergeCell ref="AC33:AE34"/>
    <mergeCell ref="AF33:AH34"/>
    <mergeCell ref="AI33:AN34"/>
    <mergeCell ref="AO33:AU34"/>
    <mergeCell ref="BL33:BO34"/>
    <mergeCell ref="CB29:CE30"/>
    <mergeCell ref="C31:D72"/>
    <mergeCell ref="E31:F32"/>
    <mergeCell ref="G31:M32"/>
    <mergeCell ref="N31:AU32"/>
    <mergeCell ref="AV31:BC32"/>
    <mergeCell ref="BD31:CE32"/>
    <mergeCell ref="AV33:BC34"/>
    <mergeCell ref="BD33:BG34"/>
    <mergeCell ref="BH33:BK34"/>
    <mergeCell ref="N29:P30"/>
    <mergeCell ref="Q29:Y30"/>
    <mergeCell ref="Z29:AN30"/>
    <mergeCell ref="AO29:AU30"/>
    <mergeCell ref="AV29:BC30"/>
    <mergeCell ref="BD29:CA30"/>
    <mergeCell ref="C15:M30"/>
    <mergeCell ref="N15:AU15"/>
    <mergeCell ref="AV15:CE16"/>
    <mergeCell ref="E35:F36"/>
    <mergeCell ref="G35:M36"/>
    <mergeCell ref="N35:P36"/>
    <mergeCell ref="Q35:Y36"/>
    <mergeCell ref="E57:F58"/>
    <mergeCell ref="Z17:AB28"/>
    <mergeCell ref="AC17:AE28"/>
    <mergeCell ref="AF17:AH28"/>
    <mergeCell ref="AI17:AN28"/>
    <mergeCell ref="AO17:AU18"/>
    <mergeCell ref="AV17:BC18"/>
    <mergeCell ref="CB19:CE28"/>
    <mergeCell ref="AV21:BC22"/>
    <mergeCell ref="BD21:BG22"/>
    <mergeCell ref="BH21:BK22"/>
    <mergeCell ref="BL21:BO22"/>
    <mergeCell ref="BP21:BS22"/>
    <mergeCell ref="BT21:BW22"/>
    <mergeCell ref="BX21:CA22"/>
    <mergeCell ref="AV23:BC24"/>
    <mergeCell ref="BD23:BG24"/>
    <mergeCell ref="BH23:BK24"/>
    <mergeCell ref="BL23:BO24"/>
    <mergeCell ref="BP23:BS24"/>
    <mergeCell ref="BT23:BW24"/>
    <mergeCell ref="BX23:CA24"/>
    <mergeCell ref="AV25:BC26"/>
    <mergeCell ref="BD25:BG26"/>
    <mergeCell ref="BH25:BK26"/>
    <mergeCell ref="BL25:BO26"/>
    <mergeCell ref="BP25:BS26"/>
    <mergeCell ref="BT25:BW26"/>
    <mergeCell ref="BX25:CA26"/>
    <mergeCell ref="AV27:BC28"/>
    <mergeCell ref="BD27:BG28"/>
    <mergeCell ref="BH27:BK28"/>
    <mergeCell ref="BL27:BO28"/>
    <mergeCell ref="BP27:BS28"/>
    <mergeCell ref="BT27:BW28"/>
    <mergeCell ref="BX27:CA28"/>
    <mergeCell ref="BL19:BO20"/>
    <mergeCell ref="BP19:BS20"/>
    <mergeCell ref="BT19:BW20"/>
    <mergeCell ref="BX19:CA20"/>
    <mergeCell ref="BD17:BG18"/>
    <mergeCell ref="BH17:BK18"/>
    <mergeCell ref="BL17:BO18"/>
    <mergeCell ref="BP17:BS18"/>
    <mergeCell ref="BT17:BW18"/>
    <mergeCell ref="BX17:CA18"/>
    <mergeCell ref="CF15:CH30"/>
    <mergeCell ref="CI15:CK30"/>
    <mergeCell ref="CL15:CN30"/>
    <mergeCell ref="N16:Y16"/>
    <mergeCell ref="Z16:AU16"/>
    <mergeCell ref="N17:P28"/>
    <mergeCell ref="Q17:Y18"/>
    <mergeCell ref="CI6:CK7"/>
    <mergeCell ref="CL6:CN7"/>
    <mergeCell ref="C11:BO12"/>
    <mergeCell ref="C13:CE14"/>
    <mergeCell ref="CF13:CN14"/>
    <mergeCell ref="CC10:CN10"/>
    <mergeCell ref="CC11:CN11"/>
    <mergeCell ref="C6:I7"/>
    <mergeCell ref="J6:W7"/>
    <mergeCell ref="CC6:CE7"/>
    <mergeCell ref="CF6:CH7"/>
    <mergeCell ref="CB17:CE18"/>
    <mergeCell ref="Q19:Y28"/>
    <mergeCell ref="AO19:AU28"/>
    <mergeCell ref="AV19:BC20"/>
    <mergeCell ref="BD19:BG20"/>
    <mergeCell ref="BH19:BK20"/>
  </mergeCells>
  <phoneticPr fontId="7"/>
  <conditionalFormatting sqref="J6:W7">
    <cfRule type="cellIs" dxfId="29" priority="40" operator="equal">
      <formula>0</formula>
    </cfRule>
  </conditionalFormatting>
  <conditionalFormatting sqref="AI6:AR9">
    <cfRule type="cellIs" dxfId="28" priority="39" operator="equal">
      <formula>0</formula>
    </cfRule>
  </conditionalFormatting>
  <conditionalFormatting sqref="BD33:CE36 BD57:CE72">
    <cfRule type="expression" dxfId="27" priority="2">
      <formula>VLOOKUP($AV33,$AV$19:$CE$30,COLUMN()-47,FALSE)&lt;&gt;"○"</formula>
    </cfRule>
  </conditionalFormatting>
  <conditionalFormatting sqref="BD37:CE56">
    <cfRule type="expression" dxfId="26" priority="1">
      <formula>VLOOKUP($AV37,$AV$19:$CE$30,COLUMN()-47,FALSE)&lt;&gt;"○"</formula>
    </cfRule>
  </conditionalFormatting>
  <dataValidations count="10">
    <dataValidation type="textLength" imeMode="disabled" operator="equal" allowBlank="1" showInputMessage="1" showErrorMessage="1" prompt="『補助金交付決定通知書』に記載されている「交付申請番号」を記入してください" sqref="WWA983066:WWF983067 JU6:JZ7 TQ6:TV7 ADM6:ADR7 ANI6:ANN7 AXE6:AXJ7 BHA6:BHF7 BQW6:BRB7 CAS6:CAX7 CKO6:CKT7 CUK6:CUP7 DEG6:DEL7 DOC6:DOH7 DXY6:DYD7 EHU6:EHZ7 ERQ6:ERV7 FBM6:FBR7 FLI6:FLN7 FVE6:FVJ7 GFA6:GFF7 GOW6:GPB7 GYS6:GYX7 HIO6:HIT7 HSK6:HSP7 ICG6:ICL7 IMC6:IMH7 IVY6:IWD7 JFU6:JFZ7 JPQ6:JPV7 JZM6:JZR7 KJI6:KJN7 KTE6:KTJ7 LDA6:LDF7 LMW6:LNB7 LWS6:LWX7 MGO6:MGT7 MQK6:MQP7 NAG6:NAL7 NKC6:NKH7 NTY6:NUD7 ODU6:ODZ7 ONQ6:ONV7 OXM6:OXR7 PHI6:PHN7 PRE6:PRJ7 QBA6:QBF7 QKW6:QLB7 QUS6:QUX7 REO6:RET7 ROK6:ROP7 RYG6:RYL7 SIC6:SIH7 SRY6:SSD7 TBU6:TBZ7 TLQ6:TLV7 TVM6:TVR7 UFI6:UFN7 UPE6:UPJ7 UZA6:UZF7 VIW6:VJB7 VSS6:VSX7 WCO6:WCT7 WMK6:WMP7 WWG6:WWL7 J65562:W65563 JO65562:JT65563 TK65562:TP65563 ADG65562:ADL65563 ANC65562:ANH65563 AWY65562:AXD65563 BGU65562:BGZ65563 BQQ65562:BQV65563 CAM65562:CAR65563 CKI65562:CKN65563 CUE65562:CUJ65563 DEA65562:DEF65563 DNW65562:DOB65563 DXS65562:DXX65563 EHO65562:EHT65563 ERK65562:ERP65563 FBG65562:FBL65563 FLC65562:FLH65563 FUY65562:FVD65563 GEU65562:GEZ65563 GOQ65562:GOV65563 GYM65562:GYR65563 HII65562:HIN65563 HSE65562:HSJ65563 ICA65562:ICF65563 ILW65562:IMB65563 IVS65562:IVX65563 JFO65562:JFT65563 JPK65562:JPP65563 JZG65562:JZL65563 KJC65562:KJH65563 KSY65562:KTD65563 LCU65562:LCZ65563 LMQ65562:LMV65563 LWM65562:LWR65563 MGI65562:MGN65563 MQE65562:MQJ65563 NAA65562:NAF65563 NJW65562:NKB65563 NTS65562:NTX65563 ODO65562:ODT65563 ONK65562:ONP65563 OXG65562:OXL65563 PHC65562:PHH65563 PQY65562:PRD65563 QAU65562:QAZ65563 QKQ65562:QKV65563 QUM65562:QUR65563 REI65562:REN65563 ROE65562:ROJ65563 RYA65562:RYF65563 SHW65562:SIB65563 SRS65562:SRX65563 TBO65562:TBT65563 TLK65562:TLP65563 TVG65562:TVL65563 UFC65562:UFH65563 UOY65562:UPD65563 UYU65562:UYZ65563 VIQ65562:VIV65563 VSM65562:VSR65563 WCI65562:WCN65563 WME65562:WMJ65563 WWA65562:WWF65563 J131098:W131099 JO131098:JT131099 TK131098:TP131099 ADG131098:ADL131099 ANC131098:ANH131099 AWY131098:AXD131099 BGU131098:BGZ131099 BQQ131098:BQV131099 CAM131098:CAR131099 CKI131098:CKN131099 CUE131098:CUJ131099 DEA131098:DEF131099 DNW131098:DOB131099 DXS131098:DXX131099 EHO131098:EHT131099 ERK131098:ERP131099 FBG131098:FBL131099 FLC131098:FLH131099 FUY131098:FVD131099 GEU131098:GEZ131099 GOQ131098:GOV131099 GYM131098:GYR131099 HII131098:HIN131099 HSE131098:HSJ131099 ICA131098:ICF131099 ILW131098:IMB131099 IVS131098:IVX131099 JFO131098:JFT131099 JPK131098:JPP131099 JZG131098:JZL131099 KJC131098:KJH131099 KSY131098:KTD131099 LCU131098:LCZ131099 LMQ131098:LMV131099 LWM131098:LWR131099 MGI131098:MGN131099 MQE131098:MQJ131099 NAA131098:NAF131099 NJW131098:NKB131099 NTS131098:NTX131099 ODO131098:ODT131099 ONK131098:ONP131099 OXG131098:OXL131099 PHC131098:PHH131099 PQY131098:PRD131099 QAU131098:QAZ131099 QKQ131098:QKV131099 QUM131098:QUR131099 REI131098:REN131099 ROE131098:ROJ131099 RYA131098:RYF131099 SHW131098:SIB131099 SRS131098:SRX131099 TBO131098:TBT131099 TLK131098:TLP131099 TVG131098:TVL131099 UFC131098:UFH131099 UOY131098:UPD131099 UYU131098:UYZ131099 VIQ131098:VIV131099 VSM131098:VSR131099 WCI131098:WCN131099 WME131098:WMJ131099 WWA131098:WWF131099 J196634:W196635 JO196634:JT196635 TK196634:TP196635 ADG196634:ADL196635 ANC196634:ANH196635 AWY196634:AXD196635 BGU196634:BGZ196635 BQQ196634:BQV196635 CAM196634:CAR196635 CKI196634:CKN196635 CUE196634:CUJ196635 DEA196634:DEF196635 DNW196634:DOB196635 DXS196634:DXX196635 EHO196634:EHT196635 ERK196634:ERP196635 FBG196634:FBL196635 FLC196634:FLH196635 FUY196634:FVD196635 GEU196634:GEZ196635 GOQ196634:GOV196635 GYM196634:GYR196635 HII196634:HIN196635 HSE196634:HSJ196635 ICA196634:ICF196635 ILW196634:IMB196635 IVS196634:IVX196635 JFO196634:JFT196635 JPK196634:JPP196635 JZG196634:JZL196635 KJC196634:KJH196635 KSY196634:KTD196635 LCU196634:LCZ196635 LMQ196634:LMV196635 LWM196634:LWR196635 MGI196634:MGN196635 MQE196634:MQJ196635 NAA196634:NAF196635 NJW196634:NKB196635 NTS196634:NTX196635 ODO196634:ODT196635 ONK196634:ONP196635 OXG196634:OXL196635 PHC196634:PHH196635 PQY196634:PRD196635 QAU196634:QAZ196635 QKQ196634:QKV196635 QUM196634:QUR196635 REI196634:REN196635 ROE196634:ROJ196635 RYA196634:RYF196635 SHW196634:SIB196635 SRS196634:SRX196635 TBO196634:TBT196635 TLK196634:TLP196635 TVG196634:TVL196635 UFC196634:UFH196635 UOY196634:UPD196635 UYU196634:UYZ196635 VIQ196634:VIV196635 VSM196634:VSR196635 WCI196634:WCN196635 WME196634:WMJ196635 WWA196634:WWF196635 J262170:W262171 JO262170:JT262171 TK262170:TP262171 ADG262170:ADL262171 ANC262170:ANH262171 AWY262170:AXD262171 BGU262170:BGZ262171 BQQ262170:BQV262171 CAM262170:CAR262171 CKI262170:CKN262171 CUE262170:CUJ262171 DEA262170:DEF262171 DNW262170:DOB262171 DXS262170:DXX262171 EHO262170:EHT262171 ERK262170:ERP262171 FBG262170:FBL262171 FLC262170:FLH262171 FUY262170:FVD262171 GEU262170:GEZ262171 GOQ262170:GOV262171 GYM262170:GYR262171 HII262170:HIN262171 HSE262170:HSJ262171 ICA262170:ICF262171 ILW262170:IMB262171 IVS262170:IVX262171 JFO262170:JFT262171 JPK262170:JPP262171 JZG262170:JZL262171 KJC262170:KJH262171 KSY262170:KTD262171 LCU262170:LCZ262171 LMQ262170:LMV262171 LWM262170:LWR262171 MGI262170:MGN262171 MQE262170:MQJ262171 NAA262170:NAF262171 NJW262170:NKB262171 NTS262170:NTX262171 ODO262170:ODT262171 ONK262170:ONP262171 OXG262170:OXL262171 PHC262170:PHH262171 PQY262170:PRD262171 QAU262170:QAZ262171 QKQ262170:QKV262171 QUM262170:QUR262171 REI262170:REN262171 ROE262170:ROJ262171 RYA262170:RYF262171 SHW262170:SIB262171 SRS262170:SRX262171 TBO262170:TBT262171 TLK262170:TLP262171 TVG262170:TVL262171 UFC262170:UFH262171 UOY262170:UPD262171 UYU262170:UYZ262171 VIQ262170:VIV262171 VSM262170:VSR262171 WCI262170:WCN262171 WME262170:WMJ262171 WWA262170:WWF262171 J327706:W327707 JO327706:JT327707 TK327706:TP327707 ADG327706:ADL327707 ANC327706:ANH327707 AWY327706:AXD327707 BGU327706:BGZ327707 BQQ327706:BQV327707 CAM327706:CAR327707 CKI327706:CKN327707 CUE327706:CUJ327707 DEA327706:DEF327707 DNW327706:DOB327707 DXS327706:DXX327707 EHO327706:EHT327707 ERK327706:ERP327707 FBG327706:FBL327707 FLC327706:FLH327707 FUY327706:FVD327707 GEU327706:GEZ327707 GOQ327706:GOV327707 GYM327706:GYR327707 HII327706:HIN327707 HSE327706:HSJ327707 ICA327706:ICF327707 ILW327706:IMB327707 IVS327706:IVX327707 JFO327706:JFT327707 JPK327706:JPP327707 JZG327706:JZL327707 KJC327706:KJH327707 KSY327706:KTD327707 LCU327706:LCZ327707 LMQ327706:LMV327707 LWM327706:LWR327707 MGI327706:MGN327707 MQE327706:MQJ327707 NAA327706:NAF327707 NJW327706:NKB327707 NTS327706:NTX327707 ODO327706:ODT327707 ONK327706:ONP327707 OXG327706:OXL327707 PHC327706:PHH327707 PQY327706:PRD327707 QAU327706:QAZ327707 QKQ327706:QKV327707 QUM327706:QUR327707 REI327706:REN327707 ROE327706:ROJ327707 RYA327706:RYF327707 SHW327706:SIB327707 SRS327706:SRX327707 TBO327706:TBT327707 TLK327706:TLP327707 TVG327706:TVL327707 UFC327706:UFH327707 UOY327706:UPD327707 UYU327706:UYZ327707 VIQ327706:VIV327707 VSM327706:VSR327707 WCI327706:WCN327707 WME327706:WMJ327707 WWA327706:WWF327707 J393242:W393243 JO393242:JT393243 TK393242:TP393243 ADG393242:ADL393243 ANC393242:ANH393243 AWY393242:AXD393243 BGU393242:BGZ393243 BQQ393242:BQV393243 CAM393242:CAR393243 CKI393242:CKN393243 CUE393242:CUJ393243 DEA393242:DEF393243 DNW393242:DOB393243 DXS393242:DXX393243 EHO393242:EHT393243 ERK393242:ERP393243 FBG393242:FBL393243 FLC393242:FLH393243 FUY393242:FVD393243 GEU393242:GEZ393243 GOQ393242:GOV393243 GYM393242:GYR393243 HII393242:HIN393243 HSE393242:HSJ393243 ICA393242:ICF393243 ILW393242:IMB393243 IVS393242:IVX393243 JFO393242:JFT393243 JPK393242:JPP393243 JZG393242:JZL393243 KJC393242:KJH393243 KSY393242:KTD393243 LCU393242:LCZ393243 LMQ393242:LMV393243 LWM393242:LWR393243 MGI393242:MGN393243 MQE393242:MQJ393243 NAA393242:NAF393243 NJW393242:NKB393243 NTS393242:NTX393243 ODO393242:ODT393243 ONK393242:ONP393243 OXG393242:OXL393243 PHC393242:PHH393243 PQY393242:PRD393243 QAU393242:QAZ393243 QKQ393242:QKV393243 QUM393242:QUR393243 REI393242:REN393243 ROE393242:ROJ393243 RYA393242:RYF393243 SHW393242:SIB393243 SRS393242:SRX393243 TBO393242:TBT393243 TLK393242:TLP393243 TVG393242:TVL393243 UFC393242:UFH393243 UOY393242:UPD393243 UYU393242:UYZ393243 VIQ393242:VIV393243 VSM393242:VSR393243 WCI393242:WCN393243 WME393242:WMJ393243 WWA393242:WWF393243 J458778:W458779 JO458778:JT458779 TK458778:TP458779 ADG458778:ADL458779 ANC458778:ANH458779 AWY458778:AXD458779 BGU458778:BGZ458779 BQQ458778:BQV458779 CAM458778:CAR458779 CKI458778:CKN458779 CUE458778:CUJ458779 DEA458778:DEF458779 DNW458778:DOB458779 DXS458778:DXX458779 EHO458778:EHT458779 ERK458778:ERP458779 FBG458778:FBL458779 FLC458778:FLH458779 FUY458778:FVD458779 GEU458778:GEZ458779 GOQ458778:GOV458779 GYM458778:GYR458779 HII458778:HIN458779 HSE458778:HSJ458779 ICA458778:ICF458779 ILW458778:IMB458779 IVS458778:IVX458779 JFO458778:JFT458779 JPK458778:JPP458779 JZG458778:JZL458779 KJC458778:KJH458779 KSY458778:KTD458779 LCU458778:LCZ458779 LMQ458778:LMV458779 LWM458778:LWR458779 MGI458778:MGN458779 MQE458778:MQJ458779 NAA458778:NAF458779 NJW458778:NKB458779 NTS458778:NTX458779 ODO458778:ODT458779 ONK458778:ONP458779 OXG458778:OXL458779 PHC458778:PHH458779 PQY458778:PRD458779 QAU458778:QAZ458779 QKQ458778:QKV458779 QUM458778:QUR458779 REI458778:REN458779 ROE458778:ROJ458779 RYA458778:RYF458779 SHW458778:SIB458779 SRS458778:SRX458779 TBO458778:TBT458779 TLK458778:TLP458779 TVG458778:TVL458779 UFC458778:UFH458779 UOY458778:UPD458779 UYU458778:UYZ458779 VIQ458778:VIV458779 VSM458778:VSR458779 WCI458778:WCN458779 WME458778:WMJ458779 WWA458778:WWF458779 J524314:W524315 JO524314:JT524315 TK524314:TP524315 ADG524314:ADL524315 ANC524314:ANH524315 AWY524314:AXD524315 BGU524314:BGZ524315 BQQ524314:BQV524315 CAM524314:CAR524315 CKI524314:CKN524315 CUE524314:CUJ524315 DEA524314:DEF524315 DNW524314:DOB524315 DXS524314:DXX524315 EHO524314:EHT524315 ERK524314:ERP524315 FBG524314:FBL524315 FLC524314:FLH524315 FUY524314:FVD524315 GEU524314:GEZ524315 GOQ524314:GOV524315 GYM524314:GYR524315 HII524314:HIN524315 HSE524314:HSJ524315 ICA524314:ICF524315 ILW524314:IMB524315 IVS524314:IVX524315 JFO524314:JFT524315 JPK524314:JPP524315 JZG524314:JZL524315 KJC524314:KJH524315 KSY524314:KTD524315 LCU524314:LCZ524315 LMQ524314:LMV524315 LWM524314:LWR524315 MGI524314:MGN524315 MQE524314:MQJ524315 NAA524314:NAF524315 NJW524314:NKB524315 NTS524314:NTX524315 ODO524314:ODT524315 ONK524314:ONP524315 OXG524314:OXL524315 PHC524314:PHH524315 PQY524314:PRD524315 QAU524314:QAZ524315 QKQ524314:QKV524315 QUM524314:QUR524315 REI524314:REN524315 ROE524314:ROJ524315 RYA524314:RYF524315 SHW524314:SIB524315 SRS524314:SRX524315 TBO524314:TBT524315 TLK524314:TLP524315 TVG524314:TVL524315 UFC524314:UFH524315 UOY524314:UPD524315 UYU524314:UYZ524315 VIQ524314:VIV524315 VSM524314:VSR524315 WCI524314:WCN524315 WME524314:WMJ524315 WWA524314:WWF524315 J589850:W589851 JO589850:JT589851 TK589850:TP589851 ADG589850:ADL589851 ANC589850:ANH589851 AWY589850:AXD589851 BGU589850:BGZ589851 BQQ589850:BQV589851 CAM589850:CAR589851 CKI589850:CKN589851 CUE589850:CUJ589851 DEA589850:DEF589851 DNW589850:DOB589851 DXS589850:DXX589851 EHO589850:EHT589851 ERK589850:ERP589851 FBG589850:FBL589851 FLC589850:FLH589851 FUY589850:FVD589851 GEU589850:GEZ589851 GOQ589850:GOV589851 GYM589850:GYR589851 HII589850:HIN589851 HSE589850:HSJ589851 ICA589850:ICF589851 ILW589850:IMB589851 IVS589850:IVX589851 JFO589850:JFT589851 JPK589850:JPP589851 JZG589850:JZL589851 KJC589850:KJH589851 KSY589850:KTD589851 LCU589850:LCZ589851 LMQ589850:LMV589851 LWM589850:LWR589851 MGI589850:MGN589851 MQE589850:MQJ589851 NAA589850:NAF589851 NJW589850:NKB589851 NTS589850:NTX589851 ODO589850:ODT589851 ONK589850:ONP589851 OXG589850:OXL589851 PHC589850:PHH589851 PQY589850:PRD589851 QAU589850:QAZ589851 QKQ589850:QKV589851 QUM589850:QUR589851 REI589850:REN589851 ROE589850:ROJ589851 RYA589850:RYF589851 SHW589850:SIB589851 SRS589850:SRX589851 TBO589850:TBT589851 TLK589850:TLP589851 TVG589850:TVL589851 UFC589850:UFH589851 UOY589850:UPD589851 UYU589850:UYZ589851 VIQ589850:VIV589851 VSM589850:VSR589851 WCI589850:WCN589851 WME589850:WMJ589851 WWA589850:WWF589851 J655386:W655387 JO655386:JT655387 TK655386:TP655387 ADG655386:ADL655387 ANC655386:ANH655387 AWY655386:AXD655387 BGU655386:BGZ655387 BQQ655386:BQV655387 CAM655386:CAR655387 CKI655386:CKN655387 CUE655386:CUJ655387 DEA655386:DEF655387 DNW655386:DOB655387 DXS655386:DXX655387 EHO655386:EHT655387 ERK655386:ERP655387 FBG655386:FBL655387 FLC655386:FLH655387 FUY655386:FVD655387 GEU655386:GEZ655387 GOQ655386:GOV655387 GYM655386:GYR655387 HII655386:HIN655387 HSE655386:HSJ655387 ICA655386:ICF655387 ILW655386:IMB655387 IVS655386:IVX655387 JFO655386:JFT655387 JPK655386:JPP655387 JZG655386:JZL655387 KJC655386:KJH655387 KSY655386:KTD655387 LCU655386:LCZ655387 LMQ655386:LMV655387 LWM655386:LWR655387 MGI655386:MGN655387 MQE655386:MQJ655387 NAA655386:NAF655387 NJW655386:NKB655387 NTS655386:NTX655387 ODO655386:ODT655387 ONK655386:ONP655387 OXG655386:OXL655387 PHC655386:PHH655387 PQY655386:PRD655387 QAU655386:QAZ655387 QKQ655386:QKV655387 QUM655386:QUR655387 REI655386:REN655387 ROE655386:ROJ655387 RYA655386:RYF655387 SHW655386:SIB655387 SRS655386:SRX655387 TBO655386:TBT655387 TLK655386:TLP655387 TVG655386:TVL655387 UFC655386:UFH655387 UOY655386:UPD655387 UYU655386:UYZ655387 VIQ655386:VIV655387 VSM655386:VSR655387 WCI655386:WCN655387 WME655386:WMJ655387 WWA655386:WWF655387 J720922:W720923 JO720922:JT720923 TK720922:TP720923 ADG720922:ADL720923 ANC720922:ANH720923 AWY720922:AXD720923 BGU720922:BGZ720923 BQQ720922:BQV720923 CAM720922:CAR720923 CKI720922:CKN720923 CUE720922:CUJ720923 DEA720922:DEF720923 DNW720922:DOB720923 DXS720922:DXX720923 EHO720922:EHT720923 ERK720922:ERP720923 FBG720922:FBL720923 FLC720922:FLH720923 FUY720922:FVD720923 GEU720922:GEZ720923 GOQ720922:GOV720923 GYM720922:GYR720923 HII720922:HIN720923 HSE720922:HSJ720923 ICA720922:ICF720923 ILW720922:IMB720923 IVS720922:IVX720923 JFO720922:JFT720923 JPK720922:JPP720923 JZG720922:JZL720923 KJC720922:KJH720923 KSY720922:KTD720923 LCU720922:LCZ720923 LMQ720922:LMV720923 LWM720922:LWR720923 MGI720922:MGN720923 MQE720922:MQJ720923 NAA720922:NAF720923 NJW720922:NKB720923 NTS720922:NTX720923 ODO720922:ODT720923 ONK720922:ONP720923 OXG720922:OXL720923 PHC720922:PHH720923 PQY720922:PRD720923 QAU720922:QAZ720923 QKQ720922:QKV720923 QUM720922:QUR720923 REI720922:REN720923 ROE720922:ROJ720923 RYA720922:RYF720923 SHW720922:SIB720923 SRS720922:SRX720923 TBO720922:TBT720923 TLK720922:TLP720923 TVG720922:TVL720923 UFC720922:UFH720923 UOY720922:UPD720923 UYU720922:UYZ720923 VIQ720922:VIV720923 VSM720922:VSR720923 WCI720922:WCN720923 WME720922:WMJ720923 WWA720922:WWF720923 J786458:W786459 JO786458:JT786459 TK786458:TP786459 ADG786458:ADL786459 ANC786458:ANH786459 AWY786458:AXD786459 BGU786458:BGZ786459 BQQ786458:BQV786459 CAM786458:CAR786459 CKI786458:CKN786459 CUE786458:CUJ786459 DEA786458:DEF786459 DNW786458:DOB786459 DXS786458:DXX786459 EHO786458:EHT786459 ERK786458:ERP786459 FBG786458:FBL786459 FLC786458:FLH786459 FUY786458:FVD786459 GEU786458:GEZ786459 GOQ786458:GOV786459 GYM786458:GYR786459 HII786458:HIN786459 HSE786458:HSJ786459 ICA786458:ICF786459 ILW786458:IMB786459 IVS786458:IVX786459 JFO786458:JFT786459 JPK786458:JPP786459 JZG786458:JZL786459 KJC786458:KJH786459 KSY786458:KTD786459 LCU786458:LCZ786459 LMQ786458:LMV786459 LWM786458:LWR786459 MGI786458:MGN786459 MQE786458:MQJ786459 NAA786458:NAF786459 NJW786458:NKB786459 NTS786458:NTX786459 ODO786458:ODT786459 ONK786458:ONP786459 OXG786458:OXL786459 PHC786458:PHH786459 PQY786458:PRD786459 QAU786458:QAZ786459 QKQ786458:QKV786459 QUM786458:QUR786459 REI786458:REN786459 ROE786458:ROJ786459 RYA786458:RYF786459 SHW786458:SIB786459 SRS786458:SRX786459 TBO786458:TBT786459 TLK786458:TLP786459 TVG786458:TVL786459 UFC786458:UFH786459 UOY786458:UPD786459 UYU786458:UYZ786459 VIQ786458:VIV786459 VSM786458:VSR786459 WCI786458:WCN786459 WME786458:WMJ786459 WWA786458:WWF786459 J851994:W851995 JO851994:JT851995 TK851994:TP851995 ADG851994:ADL851995 ANC851994:ANH851995 AWY851994:AXD851995 BGU851994:BGZ851995 BQQ851994:BQV851995 CAM851994:CAR851995 CKI851994:CKN851995 CUE851994:CUJ851995 DEA851994:DEF851995 DNW851994:DOB851995 DXS851994:DXX851995 EHO851994:EHT851995 ERK851994:ERP851995 FBG851994:FBL851995 FLC851994:FLH851995 FUY851994:FVD851995 GEU851994:GEZ851995 GOQ851994:GOV851995 GYM851994:GYR851995 HII851994:HIN851995 HSE851994:HSJ851995 ICA851994:ICF851995 ILW851994:IMB851995 IVS851994:IVX851995 JFO851994:JFT851995 JPK851994:JPP851995 JZG851994:JZL851995 KJC851994:KJH851995 KSY851994:KTD851995 LCU851994:LCZ851995 LMQ851994:LMV851995 LWM851994:LWR851995 MGI851994:MGN851995 MQE851994:MQJ851995 NAA851994:NAF851995 NJW851994:NKB851995 NTS851994:NTX851995 ODO851994:ODT851995 ONK851994:ONP851995 OXG851994:OXL851995 PHC851994:PHH851995 PQY851994:PRD851995 QAU851994:QAZ851995 QKQ851994:QKV851995 QUM851994:QUR851995 REI851994:REN851995 ROE851994:ROJ851995 RYA851994:RYF851995 SHW851994:SIB851995 SRS851994:SRX851995 TBO851994:TBT851995 TLK851994:TLP851995 TVG851994:TVL851995 UFC851994:UFH851995 UOY851994:UPD851995 UYU851994:UYZ851995 VIQ851994:VIV851995 VSM851994:VSR851995 WCI851994:WCN851995 WME851994:WMJ851995 WWA851994:WWF851995 J917530:W917531 JO917530:JT917531 TK917530:TP917531 ADG917530:ADL917531 ANC917530:ANH917531 AWY917530:AXD917531 BGU917530:BGZ917531 BQQ917530:BQV917531 CAM917530:CAR917531 CKI917530:CKN917531 CUE917530:CUJ917531 DEA917530:DEF917531 DNW917530:DOB917531 DXS917530:DXX917531 EHO917530:EHT917531 ERK917530:ERP917531 FBG917530:FBL917531 FLC917530:FLH917531 FUY917530:FVD917531 GEU917530:GEZ917531 GOQ917530:GOV917531 GYM917530:GYR917531 HII917530:HIN917531 HSE917530:HSJ917531 ICA917530:ICF917531 ILW917530:IMB917531 IVS917530:IVX917531 JFO917530:JFT917531 JPK917530:JPP917531 JZG917530:JZL917531 KJC917530:KJH917531 KSY917530:KTD917531 LCU917530:LCZ917531 LMQ917530:LMV917531 LWM917530:LWR917531 MGI917530:MGN917531 MQE917530:MQJ917531 NAA917530:NAF917531 NJW917530:NKB917531 NTS917530:NTX917531 ODO917530:ODT917531 ONK917530:ONP917531 OXG917530:OXL917531 PHC917530:PHH917531 PQY917530:PRD917531 QAU917530:QAZ917531 QKQ917530:QKV917531 QUM917530:QUR917531 REI917530:REN917531 ROE917530:ROJ917531 RYA917530:RYF917531 SHW917530:SIB917531 SRS917530:SRX917531 TBO917530:TBT917531 TLK917530:TLP917531 TVG917530:TVL917531 UFC917530:UFH917531 UOY917530:UPD917531 UYU917530:UYZ917531 VIQ917530:VIV917531 VSM917530:VSR917531 WCI917530:WCN917531 WME917530:WMJ917531 WWA917530:WWF917531 J983066:W983067 JO983066:JT983067 TK983066:TP983067 ADG983066:ADL983067 ANC983066:ANH983067 AWY983066:AXD983067 BGU983066:BGZ983067 BQQ983066:BQV983067 CAM983066:CAR983067 CKI983066:CKN983067 CUE983066:CUJ983067 DEA983066:DEF983067 DNW983066:DOB983067 DXS983066:DXX983067 EHO983066:EHT983067 ERK983066:ERP983067 FBG983066:FBL983067 FLC983066:FLH983067 FUY983066:FVD983067 GEU983066:GEZ983067 GOQ983066:GOV983067 GYM983066:GYR983067 HII983066:HIN983067 HSE983066:HSJ983067 ICA983066:ICF983067 ILW983066:IMB983067 IVS983066:IVX983067 JFO983066:JFT983067 JPK983066:JPP983067 JZG983066:JZL983067 KJC983066:KJH983067 KSY983066:KTD983067 LCU983066:LCZ983067 LMQ983066:LMV983067 LWM983066:LWR983067 MGI983066:MGN983067 MQE983066:MQJ983067 NAA983066:NAF983067 NJW983066:NKB983067 NTS983066:NTX983067 ODO983066:ODT983067 ONK983066:ONP983067 OXG983066:OXL983067 PHC983066:PHH983067 PQY983066:PRD983067 QAU983066:QAZ983067 QKQ983066:QKV983067 QUM983066:QUR983067 REI983066:REN983067 ROE983066:ROJ983067 RYA983066:RYF983067 SHW983066:SIB983067 SRS983066:SRX983067 TBO983066:TBT983067 TLK983066:TLP983067 TVG983066:TVL983067 UFC983066:UFH983067 UOY983066:UPD983067 UYU983066:UYZ983067 VIQ983066:VIV983067 VSM983066:VSR983067 WCI983066:WCN983067 WME983066:WMJ983067" xr:uid="{E7FF5937-963D-4038-83EE-7C6EC8518205}">
      <formula1>5</formula1>
    </dataValidation>
    <dataValidation imeMode="disabled" allowBlank="1" showInputMessage="1" showErrorMessage="1" prompt="『様式第9-5.経費区分別内訳書』の経費番号を記入してください" sqref="WVV983093:WVW983102 JP33:JQ62 TL33:TM62 ADH33:ADI62 AND33:ANE62 AWZ33:AXA62 BGV33:BGW62 BQR33:BQS62 CAN33:CAO62 CKJ33:CKK62 CUF33:CUG62 DEB33:DEC62 DNX33:DNY62 DXT33:DXU62 EHP33:EHQ62 ERL33:ERM62 FBH33:FBI62 FLD33:FLE62 FUZ33:FVA62 GEV33:GEW62 GOR33:GOS62 GYN33:GYO62 HIJ33:HIK62 HSF33:HSG62 ICB33:ICC62 ILX33:ILY62 IVT33:IVU62 JFP33:JFQ62 JPL33:JPM62 JZH33:JZI62 KJD33:KJE62 KSZ33:KTA62 LCV33:LCW62 LMR33:LMS62 LWN33:LWO62 MGJ33:MGK62 MQF33:MQG62 NAB33:NAC62 NJX33:NJY62 NTT33:NTU62 ODP33:ODQ62 ONL33:ONM62 OXH33:OXI62 PHD33:PHE62 PQZ33:PRA62 QAV33:QAW62 QKR33:QKS62 QUN33:QUO62 REJ33:REK62 ROF33:ROG62 RYB33:RYC62 SHX33:SHY62 SRT33:SRU62 TBP33:TBQ62 TLL33:TLM62 TVH33:TVI62 UFD33:UFE62 UOZ33:UPA62 UYV33:UYW62 VIR33:VIS62 VSN33:VSO62 WCJ33:WCK62 WMF33:WMG62 WWB33:WWC62 E65589:F65598 JJ65589:JK65598 TF65589:TG65598 ADB65589:ADC65598 AMX65589:AMY65598 AWT65589:AWU65598 BGP65589:BGQ65598 BQL65589:BQM65598 CAH65589:CAI65598 CKD65589:CKE65598 CTZ65589:CUA65598 DDV65589:DDW65598 DNR65589:DNS65598 DXN65589:DXO65598 EHJ65589:EHK65598 ERF65589:ERG65598 FBB65589:FBC65598 FKX65589:FKY65598 FUT65589:FUU65598 GEP65589:GEQ65598 GOL65589:GOM65598 GYH65589:GYI65598 HID65589:HIE65598 HRZ65589:HSA65598 IBV65589:IBW65598 ILR65589:ILS65598 IVN65589:IVO65598 JFJ65589:JFK65598 JPF65589:JPG65598 JZB65589:JZC65598 KIX65589:KIY65598 KST65589:KSU65598 LCP65589:LCQ65598 LML65589:LMM65598 LWH65589:LWI65598 MGD65589:MGE65598 MPZ65589:MQA65598 MZV65589:MZW65598 NJR65589:NJS65598 NTN65589:NTO65598 ODJ65589:ODK65598 ONF65589:ONG65598 OXB65589:OXC65598 PGX65589:PGY65598 PQT65589:PQU65598 QAP65589:QAQ65598 QKL65589:QKM65598 QUH65589:QUI65598 RED65589:REE65598 RNZ65589:ROA65598 RXV65589:RXW65598 SHR65589:SHS65598 SRN65589:SRO65598 TBJ65589:TBK65598 TLF65589:TLG65598 TVB65589:TVC65598 UEX65589:UEY65598 UOT65589:UOU65598 UYP65589:UYQ65598 VIL65589:VIM65598 VSH65589:VSI65598 WCD65589:WCE65598 WLZ65589:WMA65598 WVV65589:WVW65598 E131125:F131134 JJ131125:JK131134 TF131125:TG131134 ADB131125:ADC131134 AMX131125:AMY131134 AWT131125:AWU131134 BGP131125:BGQ131134 BQL131125:BQM131134 CAH131125:CAI131134 CKD131125:CKE131134 CTZ131125:CUA131134 DDV131125:DDW131134 DNR131125:DNS131134 DXN131125:DXO131134 EHJ131125:EHK131134 ERF131125:ERG131134 FBB131125:FBC131134 FKX131125:FKY131134 FUT131125:FUU131134 GEP131125:GEQ131134 GOL131125:GOM131134 GYH131125:GYI131134 HID131125:HIE131134 HRZ131125:HSA131134 IBV131125:IBW131134 ILR131125:ILS131134 IVN131125:IVO131134 JFJ131125:JFK131134 JPF131125:JPG131134 JZB131125:JZC131134 KIX131125:KIY131134 KST131125:KSU131134 LCP131125:LCQ131134 LML131125:LMM131134 LWH131125:LWI131134 MGD131125:MGE131134 MPZ131125:MQA131134 MZV131125:MZW131134 NJR131125:NJS131134 NTN131125:NTO131134 ODJ131125:ODK131134 ONF131125:ONG131134 OXB131125:OXC131134 PGX131125:PGY131134 PQT131125:PQU131134 QAP131125:QAQ131134 QKL131125:QKM131134 QUH131125:QUI131134 RED131125:REE131134 RNZ131125:ROA131134 RXV131125:RXW131134 SHR131125:SHS131134 SRN131125:SRO131134 TBJ131125:TBK131134 TLF131125:TLG131134 TVB131125:TVC131134 UEX131125:UEY131134 UOT131125:UOU131134 UYP131125:UYQ131134 VIL131125:VIM131134 VSH131125:VSI131134 WCD131125:WCE131134 WLZ131125:WMA131134 WVV131125:WVW131134 E196661:F196670 JJ196661:JK196670 TF196661:TG196670 ADB196661:ADC196670 AMX196661:AMY196670 AWT196661:AWU196670 BGP196661:BGQ196670 BQL196661:BQM196670 CAH196661:CAI196670 CKD196661:CKE196670 CTZ196661:CUA196670 DDV196661:DDW196670 DNR196661:DNS196670 DXN196661:DXO196670 EHJ196661:EHK196670 ERF196661:ERG196670 FBB196661:FBC196670 FKX196661:FKY196670 FUT196661:FUU196670 GEP196661:GEQ196670 GOL196661:GOM196670 GYH196661:GYI196670 HID196661:HIE196670 HRZ196661:HSA196670 IBV196661:IBW196670 ILR196661:ILS196670 IVN196661:IVO196670 JFJ196661:JFK196670 JPF196661:JPG196670 JZB196661:JZC196670 KIX196661:KIY196670 KST196661:KSU196670 LCP196661:LCQ196670 LML196661:LMM196670 LWH196661:LWI196670 MGD196661:MGE196670 MPZ196661:MQA196670 MZV196661:MZW196670 NJR196661:NJS196670 NTN196661:NTO196670 ODJ196661:ODK196670 ONF196661:ONG196670 OXB196661:OXC196670 PGX196661:PGY196670 PQT196661:PQU196670 QAP196661:QAQ196670 QKL196661:QKM196670 QUH196661:QUI196670 RED196661:REE196670 RNZ196661:ROA196670 RXV196661:RXW196670 SHR196661:SHS196670 SRN196661:SRO196670 TBJ196661:TBK196670 TLF196661:TLG196670 TVB196661:TVC196670 UEX196661:UEY196670 UOT196661:UOU196670 UYP196661:UYQ196670 VIL196661:VIM196670 VSH196661:VSI196670 WCD196661:WCE196670 WLZ196661:WMA196670 WVV196661:WVW196670 E262197:F262206 JJ262197:JK262206 TF262197:TG262206 ADB262197:ADC262206 AMX262197:AMY262206 AWT262197:AWU262206 BGP262197:BGQ262206 BQL262197:BQM262206 CAH262197:CAI262206 CKD262197:CKE262206 CTZ262197:CUA262206 DDV262197:DDW262206 DNR262197:DNS262206 DXN262197:DXO262206 EHJ262197:EHK262206 ERF262197:ERG262206 FBB262197:FBC262206 FKX262197:FKY262206 FUT262197:FUU262206 GEP262197:GEQ262206 GOL262197:GOM262206 GYH262197:GYI262206 HID262197:HIE262206 HRZ262197:HSA262206 IBV262197:IBW262206 ILR262197:ILS262206 IVN262197:IVO262206 JFJ262197:JFK262206 JPF262197:JPG262206 JZB262197:JZC262206 KIX262197:KIY262206 KST262197:KSU262206 LCP262197:LCQ262206 LML262197:LMM262206 LWH262197:LWI262206 MGD262197:MGE262206 MPZ262197:MQA262206 MZV262197:MZW262206 NJR262197:NJS262206 NTN262197:NTO262206 ODJ262197:ODK262206 ONF262197:ONG262206 OXB262197:OXC262206 PGX262197:PGY262206 PQT262197:PQU262206 QAP262197:QAQ262206 QKL262197:QKM262206 QUH262197:QUI262206 RED262197:REE262206 RNZ262197:ROA262206 RXV262197:RXW262206 SHR262197:SHS262206 SRN262197:SRO262206 TBJ262197:TBK262206 TLF262197:TLG262206 TVB262197:TVC262206 UEX262197:UEY262206 UOT262197:UOU262206 UYP262197:UYQ262206 VIL262197:VIM262206 VSH262197:VSI262206 WCD262197:WCE262206 WLZ262197:WMA262206 WVV262197:WVW262206 E327733:F327742 JJ327733:JK327742 TF327733:TG327742 ADB327733:ADC327742 AMX327733:AMY327742 AWT327733:AWU327742 BGP327733:BGQ327742 BQL327733:BQM327742 CAH327733:CAI327742 CKD327733:CKE327742 CTZ327733:CUA327742 DDV327733:DDW327742 DNR327733:DNS327742 DXN327733:DXO327742 EHJ327733:EHK327742 ERF327733:ERG327742 FBB327733:FBC327742 FKX327733:FKY327742 FUT327733:FUU327742 GEP327733:GEQ327742 GOL327733:GOM327742 GYH327733:GYI327742 HID327733:HIE327742 HRZ327733:HSA327742 IBV327733:IBW327742 ILR327733:ILS327742 IVN327733:IVO327742 JFJ327733:JFK327742 JPF327733:JPG327742 JZB327733:JZC327742 KIX327733:KIY327742 KST327733:KSU327742 LCP327733:LCQ327742 LML327733:LMM327742 LWH327733:LWI327742 MGD327733:MGE327742 MPZ327733:MQA327742 MZV327733:MZW327742 NJR327733:NJS327742 NTN327733:NTO327742 ODJ327733:ODK327742 ONF327733:ONG327742 OXB327733:OXC327742 PGX327733:PGY327742 PQT327733:PQU327742 QAP327733:QAQ327742 QKL327733:QKM327742 QUH327733:QUI327742 RED327733:REE327742 RNZ327733:ROA327742 RXV327733:RXW327742 SHR327733:SHS327742 SRN327733:SRO327742 TBJ327733:TBK327742 TLF327733:TLG327742 TVB327733:TVC327742 UEX327733:UEY327742 UOT327733:UOU327742 UYP327733:UYQ327742 VIL327733:VIM327742 VSH327733:VSI327742 WCD327733:WCE327742 WLZ327733:WMA327742 WVV327733:WVW327742 E393269:F393278 JJ393269:JK393278 TF393269:TG393278 ADB393269:ADC393278 AMX393269:AMY393278 AWT393269:AWU393278 BGP393269:BGQ393278 BQL393269:BQM393278 CAH393269:CAI393278 CKD393269:CKE393278 CTZ393269:CUA393278 DDV393269:DDW393278 DNR393269:DNS393278 DXN393269:DXO393278 EHJ393269:EHK393278 ERF393269:ERG393278 FBB393269:FBC393278 FKX393269:FKY393278 FUT393269:FUU393278 GEP393269:GEQ393278 GOL393269:GOM393278 GYH393269:GYI393278 HID393269:HIE393278 HRZ393269:HSA393278 IBV393269:IBW393278 ILR393269:ILS393278 IVN393269:IVO393278 JFJ393269:JFK393278 JPF393269:JPG393278 JZB393269:JZC393278 KIX393269:KIY393278 KST393269:KSU393278 LCP393269:LCQ393278 LML393269:LMM393278 LWH393269:LWI393278 MGD393269:MGE393278 MPZ393269:MQA393278 MZV393269:MZW393278 NJR393269:NJS393278 NTN393269:NTO393278 ODJ393269:ODK393278 ONF393269:ONG393278 OXB393269:OXC393278 PGX393269:PGY393278 PQT393269:PQU393278 QAP393269:QAQ393278 QKL393269:QKM393278 QUH393269:QUI393278 RED393269:REE393278 RNZ393269:ROA393278 RXV393269:RXW393278 SHR393269:SHS393278 SRN393269:SRO393278 TBJ393269:TBK393278 TLF393269:TLG393278 TVB393269:TVC393278 UEX393269:UEY393278 UOT393269:UOU393278 UYP393269:UYQ393278 VIL393269:VIM393278 VSH393269:VSI393278 WCD393269:WCE393278 WLZ393269:WMA393278 WVV393269:WVW393278 E458805:F458814 JJ458805:JK458814 TF458805:TG458814 ADB458805:ADC458814 AMX458805:AMY458814 AWT458805:AWU458814 BGP458805:BGQ458814 BQL458805:BQM458814 CAH458805:CAI458814 CKD458805:CKE458814 CTZ458805:CUA458814 DDV458805:DDW458814 DNR458805:DNS458814 DXN458805:DXO458814 EHJ458805:EHK458814 ERF458805:ERG458814 FBB458805:FBC458814 FKX458805:FKY458814 FUT458805:FUU458814 GEP458805:GEQ458814 GOL458805:GOM458814 GYH458805:GYI458814 HID458805:HIE458814 HRZ458805:HSA458814 IBV458805:IBW458814 ILR458805:ILS458814 IVN458805:IVO458814 JFJ458805:JFK458814 JPF458805:JPG458814 JZB458805:JZC458814 KIX458805:KIY458814 KST458805:KSU458814 LCP458805:LCQ458814 LML458805:LMM458814 LWH458805:LWI458814 MGD458805:MGE458814 MPZ458805:MQA458814 MZV458805:MZW458814 NJR458805:NJS458814 NTN458805:NTO458814 ODJ458805:ODK458814 ONF458805:ONG458814 OXB458805:OXC458814 PGX458805:PGY458814 PQT458805:PQU458814 QAP458805:QAQ458814 QKL458805:QKM458814 QUH458805:QUI458814 RED458805:REE458814 RNZ458805:ROA458814 RXV458805:RXW458814 SHR458805:SHS458814 SRN458805:SRO458814 TBJ458805:TBK458814 TLF458805:TLG458814 TVB458805:TVC458814 UEX458805:UEY458814 UOT458805:UOU458814 UYP458805:UYQ458814 VIL458805:VIM458814 VSH458805:VSI458814 WCD458805:WCE458814 WLZ458805:WMA458814 WVV458805:WVW458814 E524341:F524350 JJ524341:JK524350 TF524341:TG524350 ADB524341:ADC524350 AMX524341:AMY524350 AWT524341:AWU524350 BGP524341:BGQ524350 BQL524341:BQM524350 CAH524341:CAI524350 CKD524341:CKE524350 CTZ524341:CUA524350 DDV524341:DDW524350 DNR524341:DNS524350 DXN524341:DXO524350 EHJ524341:EHK524350 ERF524341:ERG524350 FBB524341:FBC524350 FKX524341:FKY524350 FUT524341:FUU524350 GEP524341:GEQ524350 GOL524341:GOM524350 GYH524341:GYI524350 HID524341:HIE524350 HRZ524341:HSA524350 IBV524341:IBW524350 ILR524341:ILS524350 IVN524341:IVO524350 JFJ524341:JFK524350 JPF524341:JPG524350 JZB524341:JZC524350 KIX524341:KIY524350 KST524341:KSU524350 LCP524341:LCQ524350 LML524341:LMM524350 LWH524341:LWI524350 MGD524341:MGE524350 MPZ524341:MQA524350 MZV524341:MZW524350 NJR524341:NJS524350 NTN524341:NTO524350 ODJ524341:ODK524350 ONF524341:ONG524350 OXB524341:OXC524350 PGX524341:PGY524350 PQT524341:PQU524350 QAP524341:QAQ524350 QKL524341:QKM524350 QUH524341:QUI524350 RED524341:REE524350 RNZ524341:ROA524350 RXV524341:RXW524350 SHR524341:SHS524350 SRN524341:SRO524350 TBJ524341:TBK524350 TLF524341:TLG524350 TVB524341:TVC524350 UEX524341:UEY524350 UOT524341:UOU524350 UYP524341:UYQ524350 VIL524341:VIM524350 VSH524341:VSI524350 WCD524341:WCE524350 WLZ524341:WMA524350 WVV524341:WVW524350 E589877:F589886 JJ589877:JK589886 TF589877:TG589886 ADB589877:ADC589886 AMX589877:AMY589886 AWT589877:AWU589886 BGP589877:BGQ589886 BQL589877:BQM589886 CAH589877:CAI589886 CKD589877:CKE589886 CTZ589877:CUA589886 DDV589877:DDW589886 DNR589877:DNS589886 DXN589877:DXO589886 EHJ589877:EHK589886 ERF589877:ERG589886 FBB589877:FBC589886 FKX589877:FKY589886 FUT589877:FUU589886 GEP589877:GEQ589886 GOL589877:GOM589886 GYH589877:GYI589886 HID589877:HIE589886 HRZ589877:HSA589886 IBV589877:IBW589886 ILR589877:ILS589886 IVN589877:IVO589886 JFJ589877:JFK589886 JPF589877:JPG589886 JZB589877:JZC589886 KIX589877:KIY589886 KST589877:KSU589886 LCP589877:LCQ589886 LML589877:LMM589886 LWH589877:LWI589886 MGD589877:MGE589886 MPZ589877:MQA589886 MZV589877:MZW589886 NJR589877:NJS589886 NTN589877:NTO589886 ODJ589877:ODK589886 ONF589877:ONG589886 OXB589877:OXC589886 PGX589877:PGY589886 PQT589877:PQU589886 QAP589877:QAQ589886 QKL589877:QKM589886 QUH589877:QUI589886 RED589877:REE589886 RNZ589877:ROA589886 RXV589877:RXW589886 SHR589877:SHS589886 SRN589877:SRO589886 TBJ589877:TBK589886 TLF589877:TLG589886 TVB589877:TVC589886 UEX589877:UEY589886 UOT589877:UOU589886 UYP589877:UYQ589886 VIL589877:VIM589886 VSH589877:VSI589886 WCD589877:WCE589886 WLZ589877:WMA589886 WVV589877:WVW589886 E655413:F655422 JJ655413:JK655422 TF655413:TG655422 ADB655413:ADC655422 AMX655413:AMY655422 AWT655413:AWU655422 BGP655413:BGQ655422 BQL655413:BQM655422 CAH655413:CAI655422 CKD655413:CKE655422 CTZ655413:CUA655422 DDV655413:DDW655422 DNR655413:DNS655422 DXN655413:DXO655422 EHJ655413:EHK655422 ERF655413:ERG655422 FBB655413:FBC655422 FKX655413:FKY655422 FUT655413:FUU655422 GEP655413:GEQ655422 GOL655413:GOM655422 GYH655413:GYI655422 HID655413:HIE655422 HRZ655413:HSA655422 IBV655413:IBW655422 ILR655413:ILS655422 IVN655413:IVO655422 JFJ655413:JFK655422 JPF655413:JPG655422 JZB655413:JZC655422 KIX655413:KIY655422 KST655413:KSU655422 LCP655413:LCQ655422 LML655413:LMM655422 LWH655413:LWI655422 MGD655413:MGE655422 MPZ655413:MQA655422 MZV655413:MZW655422 NJR655413:NJS655422 NTN655413:NTO655422 ODJ655413:ODK655422 ONF655413:ONG655422 OXB655413:OXC655422 PGX655413:PGY655422 PQT655413:PQU655422 QAP655413:QAQ655422 QKL655413:QKM655422 QUH655413:QUI655422 RED655413:REE655422 RNZ655413:ROA655422 RXV655413:RXW655422 SHR655413:SHS655422 SRN655413:SRO655422 TBJ655413:TBK655422 TLF655413:TLG655422 TVB655413:TVC655422 UEX655413:UEY655422 UOT655413:UOU655422 UYP655413:UYQ655422 VIL655413:VIM655422 VSH655413:VSI655422 WCD655413:WCE655422 WLZ655413:WMA655422 WVV655413:WVW655422 E720949:F720958 JJ720949:JK720958 TF720949:TG720958 ADB720949:ADC720958 AMX720949:AMY720958 AWT720949:AWU720958 BGP720949:BGQ720958 BQL720949:BQM720958 CAH720949:CAI720958 CKD720949:CKE720958 CTZ720949:CUA720958 DDV720949:DDW720958 DNR720949:DNS720958 DXN720949:DXO720958 EHJ720949:EHK720958 ERF720949:ERG720958 FBB720949:FBC720958 FKX720949:FKY720958 FUT720949:FUU720958 GEP720949:GEQ720958 GOL720949:GOM720958 GYH720949:GYI720958 HID720949:HIE720958 HRZ720949:HSA720958 IBV720949:IBW720958 ILR720949:ILS720958 IVN720949:IVO720958 JFJ720949:JFK720958 JPF720949:JPG720958 JZB720949:JZC720958 KIX720949:KIY720958 KST720949:KSU720958 LCP720949:LCQ720958 LML720949:LMM720958 LWH720949:LWI720958 MGD720949:MGE720958 MPZ720949:MQA720958 MZV720949:MZW720958 NJR720949:NJS720958 NTN720949:NTO720958 ODJ720949:ODK720958 ONF720949:ONG720958 OXB720949:OXC720958 PGX720949:PGY720958 PQT720949:PQU720958 QAP720949:QAQ720958 QKL720949:QKM720958 QUH720949:QUI720958 RED720949:REE720958 RNZ720949:ROA720958 RXV720949:RXW720958 SHR720949:SHS720958 SRN720949:SRO720958 TBJ720949:TBK720958 TLF720949:TLG720958 TVB720949:TVC720958 UEX720949:UEY720958 UOT720949:UOU720958 UYP720949:UYQ720958 VIL720949:VIM720958 VSH720949:VSI720958 WCD720949:WCE720958 WLZ720949:WMA720958 WVV720949:WVW720958 E786485:F786494 JJ786485:JK786494 TF786485:TG786494 ADB786485:ADC786494 AMX786485:AMY786494 AWT786485:AWU786494 BGP786485:BGQ786494 BQL786485:BQM786494 CAH786485:CAI786494 CKD786485:CKE786494 CTZ786485:CUA786494 DDV786485:DDW786494 DNR786485:DNS786494 DXN786485:DXO786494 EHJ786485:EHK786494 ERF786485:ERG786494 FBB786485:FBC786494 FKX786485:FKY786494 FUT786485:FUU786494 GEP786485:GEQ786494 GOL786485:GOM786494 GYH786485:GYI786494 HID786485:HIE786494 HRZ786485:HSA786494 IBV786485:IBW786494 ILR786485:ILS786494 IVN786485:IVO786494 JFJ786485:JFK786494 JPF786485:JPG786494 JZB786485:JZC786494 KIX786485:KIY786494 KST786485:KSU786494 LCP786485:LCQ786494 LML786485:LMM786494 LWH786485:LWI786494 MGD786485:MGE786494 MPZ786485:MQA786494 MZV786485:MZW786494 NJR786485:NJS786494 NTN786485:NTO786494 ODJ786485:ODK786494 ONF786485:ONG786494 OXB786485:OXC786494 PGX786485:PGY786494 PQT786485:PQU786494 QAP786485:QAQ786494 QKL786485:QKM786494 QUH786485:QUI786494 RED786485:REE786494 RNZ786485:ROA786494 RXV786485:RXW786494 SHR786485:SHS786494 SRN786485:SRO786494 TBJ786485:TBK786494 TLF786485:TLG786494 TVB786485:TVC786494 UEX786485:UEY786494 UOT786485:UOU786494 UYP786485:UYQ786494 VIL786485:VIM786494 VSH786485:VSI786494 WCD786485:WCE786494 WLZ786485:WMA786494 WVV786485:WVW786494 E852021:F852030 JJ852021:JK852030 TF852021:TG852030 ADB852021:ADC852030 AMX852021:AMY852030 AWT852021:AWU852030 BGP852021:BGQ852030 BQL852021:BQM852030 CAH852021:CAI852030 CKD852021:CKE852030 CTZ852021:CUA852030 DDV852021:DDW852030 DNR852021:DNS852030 DXN852021:DXO852030 EHJ852021:EHK852030 ERF852021:ERG852030 FBB852021:FBC852030 FKX852021:FKY852030 FUT852021:FUU852030 GEP852021:GEQ852030 GOL852021:GOM852030 GYH852021:GYI852030 HID852021:HIE852030 HRZ852021:HSA852030 IBV852021:IBW852030 ILR852021:ILS852030 IVN852021:IVO852030 JFJ852021:JFK852030 JPF852021:JPG852030 JZB852021:JZC852030 KIX852021:KIY852030 KST852021:KSU852030 LCP852021:LCQ852030 LML852021:LMM852030 LWH852021:LWI852030 MGD852021:MGE852030 MPZ852021:MQA852030 MZV852021:MZW852030 NJR852021:NJS852030 NTN852021:NTO852030 ODJ852021:ODK852030 ONF852021:ONG852030 OXB852021:OXC852030 PGX852021:PGY852030 PQT852021:PQU852030 QAP852021:QAQ852030 QKL852021:QKM852030 QUH852021:QUI852030 RED852021:REE852030 RNZ852021:ROA852030 RXV852021:RXW852030 SHR852021:SHS852030 SRN852021:SRO852030 TBJ852021:TBK852030 TLF852021:TLG852030 TVB852021:TVC852030 UEX852021:UEY852030 UOT852021:UOU852030 UYP852021:UYQ852030 VIL852021:VIM852030 VSH852021:VSI852030 WCD852021:WCE852030 WLZ852021:WMA852030 WVV852021:WVW852030 E917557:F917566 JJ917557:JK917566 TF917557:TG917566 ADB917557:ADC917566 AMX917557:AMY917566 AWT917557:AWU917566 BGP917557:BGQ917566 BQL917557:BQM917566 CAH917557:CAI917566 CKD917557:CKE917566 CTZ917557:CUA917566 DDV917557:DDW917566 DNR917557:DNS917566 DXN917557:DXO917566 EHJ917557:EHK917566 ERF917557:ERG917566 FBB917557:FBC917566 FKX917557:FKY917566 FUT917557:FUU917566 GEP917557:GEQ917566 GOL917557:GOM917566 GYH917557:GYI917566 HID917557:HIE917566 HRZ917557:HSA917566 IBV917557:IBW917566 ILR917557:ILS917566 IVN917557:IVO917566 JFJ917557:JFK917566 JPF917557:JPG917566 JZB917557:JZC917566 KIX917557:KIY917566 KST917557:KSU917566 LCP917557:LCQ917566 LML917557:LMM917566 LWH917557:LWI917566 MGD917557:MGE917566 MPZ917557:MQA917566 MZV917557:MZW917566 NJR917557:NJS917566 NTN917557:NTO917566 ODJ917557:ODK917566 ONF917557:ONG917566 OXB917557:OXC917566 PGX917557:PGY917566 PQT917557:PQU917566 QAP917557:QAQ917566 QKL917557:QKM917566 QUH917557:QUI917566 RED917557:REE917566 RNZ917557:ROA917566 RXV917557:RXW917566 SHR917557:SHS917566 SRN917557:SRO917566 TBJ917557:TBK917566 TLF917557:TLG917566 TVB917557:TVC917566 UEX917557:UEY917566 UOT917557:UOU917566 UYP917557:UYQ917566 VIL917557:VIM917566 VSH917557:VSI917566 WCD917557:WCE917566 WLZ917557:WMA917566 WVV917557:WVW917566 E983093:F983102 JJ983093:JK983102 TF983093:TG983102 ADB983093:ADC983102 AMX983093:AMY983102 AWT983093:AWU983102 BGP983093:BGQ983102 BQL983093:BQM983102 CAH983093:CAI983102 CKD983093:CKE983102 CTZ983093:CUA983102 DDV983093:DDW983102 DNR983093:DNS983102 DXN983093:DXO983102 EHJ983093:EHK983102 ERF983093:ERG983102 FBB983093:FBC983102 FKX983093:FKY983102 FUT983093:FUU983102 GEP983093:GEQ983102 GOL983093:GOM983102 GYH983093:GYI983102 HID983093:HIE983102 HRZ983093:HSA983102 IBV983093:IBW983102 ILR983093:ILS983102 IVN983093:IVO983102 JFJ983093:JFK983102 JPF983093:JPG983102 JZB983093:JZC983102 KIX983093:KIY983102 KST983093:KSU983102 LCP983093:LCQ983102 LML983093:LMM983102 LWH983093:LWI983102 MGD983093:MGE983102 MPZ983093:MQA983102 MZV983093:MZW983102 NJR983093:NJS983102 NTN983093:NTO983102 ODJ983093:ODK983102 ONF983093:ONG983102 OXB983093:OXC983102 PGX983093:PGY983102 PQT983093:PQU983102 QAP983093:QAQ983102 QKL983093:QKM983102 QUH983093:QUI983102 RED983093:REE983102 RNZ983093:ROA983102 RXV983093:RXW983102 SHR983093:SHS983102 SRN983093:SRO983102 TBJ983093:TBK983102 TLF983093:TLG983102 TVB983093:TVC983102 UEX983093:UEY983102 UOT983093:UOU983102 UYP983093:UYQ983102 VIL983093:VIM983102 VSH983093:VSI983102 WCD983093:WCE983102 WLZ983093:WMA983102" xr:uid="{40D8355B-12EF-4879-8CB9-20F0A1ED14F1}"/>
    <dataValidation allowBlank="1" showInputMessage="1" showErrorMessage="1" prompt="支払確認資料に記載されている日付を年月日（西暦）で記入してください" sqref="WXF983093:WYG983102 KZ33:MA62 UV33:VW62 AER33:AFS62 AON33:APO62 AYJ33:AZK62 BIF33:BJG62 BSB33:BTC62 CBX33:CCY62 CLT33:CMU62 CVP33:CWQ62 DFL33:DGM62 DPH33:DQI62 DZD33:EAE62 EIZ33:EKA62 ESV33:ETW62 FCR33:FDS62 FMN33:FNO62 FWJ33:FXK62 GGF33:GHG62 GQB33:GRC62 GZX33:HAY62 HJT33:HKU62 HTP33:HUQ62 IDL33:IEM62 INH33:IOI62 IXD33:IYE62 JGZ33:JIA62 JQV33:JRW62 KAR33:KBS62 KKN33:KLO62 KUJ33:KVK62 LEF33:LFG62 LOB33:LPC62 LXX33:LYY62 MHT33:MIU62 MRP33:MSQ62 NBL33:NCM62 NLH33:NMI62 NVD33:NWE62 OEZ33:OGA62 OOV33:OPW62 OYR33:OZS62 PIN33:PJO62 PSJ33:PTK62 QCF33:QDG62 QMB33:QNC62 QVX33:QWY62 RFT33:RGU62 RPP33:RQQ62 RZL33:SAM62 SJH33:SKI62 STD33:SUE62 TCZ33:TEA62 TMV33:TNW62 TWR33:TXS62 UGN33:UHO62 UQJ33:URK62 VAF33:VBG62 VKB33:VLC62 VTX33:VUY62 WDT33:WEU62 WNP33:WOQ62 WXL33:WYM62 AX65589:BY65598 KT65589:LU65598 UP65589:VQ65598 AEL65589:AFM65598 AOH65589:API65598 AYD65589:AZE65598 BHZ65589:BJA65598 BRV65589:BSW65598 CBR65589:CCS65598 CLN65589:CMO65598 CVJ65589:CWK65598 DFF65589:DGG65598 DPB65589:DQC65598 DYX65589:DZY65598 EIT65589:EJU65598 ESP65589:ETQ65598 FCL65589:FDM65598 FMH65589:FNI65598 FWD65589:FXE65598 GFZ65589:GHA65598 GPV65589:GQW65598 GZR65589:HAS65598 HJN65589:HKO65598 HTJ65589:HUK65598 IDF65589:IEG65598 INB65589:IOC65598 IWX65589:IXY65598 JGT65589:JHU65598 JQP65589:JRQ65598 KAL65589:KBM65598 KKH65589:KLI65598 KUD65589:KVE65598 LDZ65589:LFA65598 LNV65589:LOW65598 LXR65589:LYS65598 MHN65589:MIO65598 MRJ65589:MSK65598 NBF65589:NCG65598 NLB65589:NMC65598 NUX65589:NVY65598 OET65589:OFU65598 OOP65589:OPQ65598 OYL65589:OZM65598 PIH65589:PJI65598 PSD65589:PTE65598 QBZ65589:QDA65598 QLV65589:QMW65598 QVR65589:QWS65598 RFN65589:RGO65598 RPJ65589:RQK65598 RZF65589:SAG65598 SJB65589:SKC65598 SSX65589:STY65598 TCT65589:TDU65598 TMP65589:TNQ65598 TWL65589:TXM65598 UGH65589:UHI65598 UQD65589:URE65598 UZZ65589:VBA65598 VJV65589:VKW65598 VTR65589:VUS65598 WDN65589:WEO65598 WNJ65589:WOK65598 WXF65589:WYG65598 AX131125:BY131134 KT131125:LU131134 UP131125:VQ131134 AEL131125:AFM131134 AOH131125:API131134 AYD131125:AZE131134 BHZ131125:BJA131134 BRV131125:BSW131134 CBR131125:CCS131134 CLN131125:CMO131134 CVJ131125:CWK131134 DFF131125:DGG131134 DPB131125:DQC131134 DYX131125:DZY131134 EIT131125:EJU131134 ESP131125:ETQ131134 FCL131125:FDM131134 FMH131125:FNI131134 FWD131125:FXE131134 GFZ131125:GHA131134 GPV131125:GQW131134 GZR131125:HAS131134 HJN131125:HKO131134 HTJ131125:HUK131134 IDF131125:IEG131134 INB131125:IOC131134 IWX131125:IXY131134 JGT131125:JHU131134 JQP131125:JRQ131134 KAL131125:KBM131134 KKH131125:KLI131134 KUD131125:KVE131134 LDZ131125:LFA131134 LNV131125:LOW131134 LXR131125:LYS131134 MHN131125:MIO131134 MRJ131125:MSK131134 NBF131125:NCG131134 NLB131125:NMC131134 NUX131125:NVY131134 OET131125:OFU131134 OOP131125:OPQ131134 OYL131125:OZM131134 PIH131125:PJI131134 PSD131125:PTE131134 QBZ131125:QDA131134 QLV131125:QMW131134 QVR131125:QWS131134 RFN131125:RGO131134 RPJ131125:RQK131134 RZF131125:SAG131134 SJB131125:SKC131134 SSX131125:STY131134 TCT131125:TDU131134 TMP131125:TNQ131134 TWL131125:TXM131134 UGH131125:UHI131134 UQD131125:URE131134 UZZ131125:VBA131134 VJV131125:VKW131134 VTR131125:VUS131134 WDN131125:WEO131134 WNJ131125:WOK131134 WXF131125:WYG131134 AX196661:BY196670 KT196661:LU196670 UP196661:VQ196670 AEL196661:AFM196670 AOH196661:API196670 AYD196661:AZE196670 BHZ196661:BJA196670 BRV196661:BSW196670 CBR196661:CCS196670 CLN196661:CMO196670 CVJ196661:CWK196670 DFF196661:DGG196670 DPB196661:DQC196670 DYX196661:DZY196670 EIT196661:EJU196670 ESP196661:ETQ196670 FCL196661:FDM196670 FMH196661:FNI196670 FWD196661:FXE196670 GFZ196661:GHA196670 GPV196661:GQW196670 GZR196661:HAS196670 HJN196661:HKO196670 HTJ196661:HUK196670 IDF196661:IEG196670 INB196661:IOC196670 IWX196661:IXY196670 JGT196661:JHU196670 JQP196661:JRQ196670 KAL196661:KBM196670 KKH196661:KLI196670 KUD196661:KVE196670 LDZ196661:LFA196670 LNV196661:LOW196670 LXR196661:LYS196670 MHN196661:MIO196670 MRJ196661:MSK196670 NBF196661:NCG196670 NLB196661:NMC196670 NUX196661:NVY196670 OET196661:OFU196670 OOP196661:OPQ196670 OYL196661:OZM196670 PIH196661:PJI196670 PSD196661:PTE196670 QBZ196661:QDA196670 QLV196661:QMW196670 QVR196661:QWS196670 RFN196661:RGO196670 RPJ196661:RQK196670 RZF196661:SAG196670 SJB196661:SKC196670 SSX196661:STY196670 TCT196661:TDU196670 TMP196661:TNQ196670 TWL196661:TXM196670 UGH196661:UHI196670 UQD196661:URE196670 UZZ196661:VBA196670 VJV196661:VKW196670 VTR196661:VUS196670 WDN196661:WEO196670 WNJ196661:WOK196670 WXF196661:WYG196670 AX262197:BY262206 KT262197:LU262206 UP262197:VQ262206 AEL262197:AFM262206 AOH262197:API262206 AYD262197:AZE262206 BHZ262197:BJA262206 BRV262197:BSW262206 CBR262197:CCS262206 CLN262197:CMO262206 CVJ262197:CWK262206 DFF262197:DGG262206 DPB262197:DQC262206 DYX262197:DZY262206 EIT262197:EJU262206 ESP262197:ETQ262206 FCL262197:FDM262206 FMH262197:FNI262206 FWD262197:FXE262206 GFZ262197:GHA262206 GPV262197:GQW262206 GZR262197:HAS262206 HJN262197:HKO262206 HTJ262197:HUK262206 IDF262197:IEG262206 INB262197:IOC262206 IWX262197:IXY262206 JGT262197:JHU262206 JQP262197:JRQ262206 KAL262197:KBM262206 KKH262197:KLI262206 KUD262197:KVE262206 LDZ262197:LFA262206 LNV262197:LOW262206 LXR262197:LYS262206 MHN262197:MIO262206 MRJ262197:MSK262206 NBF262197:NCG262206 NLB262197:NMC262206 NUX262197:NVY262206 OET262197:OFU262206 OOP262197:OPQ262206 OYL262197:OZM262206 PIH262197:PJI262206 PSD262197:PTE262206 QBZ262197:QDA262206 QLV262197:QMW262206 QVR262197:QWS262206 RFN262197:RGO262206 RPJ262197:RQK262206 RZF262197:SAG262206 SJB262197:SKC262206 SSX262197:STY262206 TCT262197:TDU262206 TMP262197:TNQ262206 TWL262197:TXM262206 UGH262197:UHI262206 UQD262197:URE262206 UZZ262197:VBA262206 VJV262197:VKW262206 VTR262197:VUS262206 WDN262197:WEO262206 WNJ262197:WOK262206 WXF262197:WYG262206 AX327733:BY327742 KT327733:LU327742 UP327733:VQ327742 AEL327733:AFM327742 AOH327733:API327742 AYD327733:AZE327742 BHZ327733:BJA327742 BRV327733:BSW327742 CBR327733:CCS327742 CLN327733:CMO327742 CVJ327733:CWK327742 DFF327733:DGG327742 DPB327733:DQC327742 DYX327733:DZY327742 EIT327733:EJU327742 ESP327733:ETQ327742 FCL327733:FDM327742 FMH327733:FNI327742 FWD327733:FXE327742 GFZ327733:GHA327742 GPV327733:GQW327742 GZR327733:HAS327742 HJN327733:HKO327742 HTJ327733:HUK327742 IDF327733:IEG327742 INB327733:IOC327742 IWX327733:IXY327742 JGT327733:JHU327742 JQP327733:JRQ327742 KAL327733:KBM327742 KKH327733:KLI327742 KUD327733:KVE327742 LDZ327733:LFA327742 LNV327733:LOW327742 LXR327733:LYS327742 MHN327733:MIO327742 MRJ327733:MSK327742 NBF327733:NCG327742 NLB327733:NMC327742 NUX327733:NVY327742 OET327733:OFU327742 OOP327733:OPQ327742 OYL327733:OZM327742 PIH327733:PJI327742 PSD327733:PTE327742 QBZ327733:QDA327742 QLV327733:QMW327742 QVR327733:QWS327742 RFN327733:RGO327742 RPJ327733:RQK327742 RZF327733:SAG327742 SJB327733:SKC327742 SSX327733:STY327742 TCT327733:TDU327742 TMP327733:TNQ327742 TWL327733:TXM327742 UGH327733:UHI327742 UQD327733:URE327742 UZZ327733:VBA327742 VJV327733:VKW327742 VTR327733:VUS327742 WDN327733:WEO327742 WNJ327733:WOK327742 WXF327733:WYG327742 AX393269:BY393278 KT393269:LU393278 UP393269:VQ393278 AEL393269:AFM393278 AOH393269:API393278 AYD393269:AZE393278 BHZ393269:BJA393278 BRV393269:BSW393278 CBR393269:CCS393278 CLN393269:CMO393278 CVJ393269:CWK393278 DFF393269:DGG393278 DPB393269:DQC393278 DYX393269:DZY393278 EIT393269:EJU393278 ESP393269:ETQ393278 FCL393269:FDM393278 FMH393269:FNI393278 FWD393269:FXE393278 GFZ393269:GHA393278 GPV393269:GQW393278 GZR393269:HAS393278 HJN393269:HKO393278 HTJ393269:HUK393278 IDF393269:IEG393278 INB393269:IOC393278 IWX393269:IXY393278 JGT393269:JHU393278 JQP393269:JRQ393278 KAL393269:KBM393278 KKH393269:KLI393278 KUD393269:KVE393278 LDZ393269:LFA393278 LNV393269:LOW393278 LXR393269:LYS393278 MHN393269:MIO393278 MRJ393269:MSK393278 NBF393269:NCG393278 NLB393269:NMC393278 NUX393269:NVY393278 OET393269:OFU393278 OOP393269:OPQ393278 OYL393269:OZM393278 PIH393269:PJI393278 PSD393269:PTE393278 QBZ393269:QDA393278 QLV393269:QMW393278 QVR393269:QWS393278 RFN393269:RGO393278 RPJ393269:RQK393278 RZF393269:SAG393278 SJB393269:SKC393278 SSX393269:STY393278 TCT393269:TDU393278 TMP393269:TNQ393278 TWL393269:TXM393278 UGH393269:UHI393278 UQD393269:URE393278 UZZ393269:VBA393278 VJV393269:VKW393278 VTR393269:VUS393278 WDN393269:WEO393278 WNJ393269:WOK393278 WXF393269:WYG393278 AX458805:BY458814 KT458805:LU458814 UP458805:VQ458814 AEL458805:AFM458814 AOH458805:API458814 AYD458805:AZE458814 BHZ458805:BJA458814 BRV458805:BSW458814 CBR458805:CCS458814 CLN458805:CMO458814 CVJ458805:CWK458814 DFF458805:DGG458814 DPB458805:DQC458814 DYX458805:DZY458814 EIT458805:EJU458814 ESP458805:ETQ458814 FCL458805:FDM458814 FMH458805:FNI458814 FWD458805:FXE458814 GFZ458805:GHA458814 GPV458805:GQW458814 GZR458805:HAS458814 HJN458805:HKO458814 HTJ458805:HUK458814 IDF458805:IEG458814 INB458805:IOC458814 IWX458805:IXY458814 JGT458805:JHU458814 JQP458805:JRQ458814 KAL458805:KBM458814 KKH458805:KLI458814 KUD458805:KVE458814 LDZ458805:LFA458814 LNV458805:LOW458814 LXR458805:LYS458814 MHN458805:MIO458814 MRJ458805:MSK458814 NBF458805:NCG458814 NLB458805:NMC458814 NUX458805:NVY458814 OET458805:OFU458814 OOP458805:OPQ458814 OYL458805:OZM458814 PIH458805:PJI458814 PSD458805:PTE458814 QBZ458805:QDA458814 QLV458805:QMW458814 QVR458805:QWS458814 RFN458805:RGO458814 RPJ458805:RQK458814 RZF458805:SAG458814 SJB458805:SKC458814 SSX458805:STY458814 TCT458805:TDU458814 TMP458805:TNQ458814 TWL458805:TXM458814 UGH458805:UHI458814 UQD458805:URE458814 UZZ458805:VBA458814 VJV458805:VKW458814 VTR458805:VUS458814 WDN458805:WEO458814 WNJ458805:WOK458814 WXF458805:WYG458814 AX524341:BY524350 KT524341:LU524350 UP524341:VQ524350 AEL524341:AFM524350 AOH524341:API524350 AYD524341:AZE524350 BHZ524341:BJA524350 BRV524341:BSW524350 CBR524341:CCS524350 CLN524341:CMO524350 CVJ524341:CWK524350 DFF524341:DGG524350 DPB524341:DQC524350 DYX524341:DZY524350 EIT524341:EJU524350 ESP524341:ETQ524350 FCL524341:FDM524350 FMH524341:FNI524350 FWD524341:FXE524350 GFZ524341:GHA524350 GPV524341:GQW524350 GZR524341:HAS524350 HJN524341:HKO524350 HTJ524341:HUK524350 IDF524341:IEG524350 INB524341:IOC524350 IWX524341:IXY524350 JGT524341:JHU524350 JQP524341:JRQ524350 KAL524341:KBM524350 KKH524341:KLI524350 KUD524341:KVE524350 LDZ524341:LFA524350 LNV524341:LOW524350 LXR524341:LYS524350 MHN524341:MIO524350 MRJ524341:MSK524350 NBF524341:NCG524350 NLB524341:NMC524350 NUX524341:NVY524350 OET524341:OFU524350 OOP524341:OPQ524350 OYL524341:OZM524350 PIH524341:PJI524350 PSD524341:PTE524350 QBZ524341:QDA524350 QLV524341:QMW524350 QVR524341:QWS524350 RFN524341:RGO524350 RPJ524341:RQK524350 RZF524341:SAG524350 SJB524341:SKC524350 SSX524341:STY524350 TCT524341:TDU524350 TMP524341:TNQ524350 TWL524341:TXM524350 UGH524341:UHI524350 UQD524341:URE524350 UZZ524341:VBA524350 VJV524341:VKW524350 VTR524341:VUS524350 WDN524341:WEO524350 WNJ524341:WOK524350 WXF524341:WYG524350 AX589877:BY589886 KT589877:LU589886 UP589877:VQ589886 AEL589877:AFM589886 AOH589877:API589886 AYD589877:AZE589886 BHZ589877:BJA589886 BRV589877:BSW589886 CBR589877:CCS589886 CLN589877:CMO589886 CVJ589877:CWK589886 DFF589877:DGG589886 DPB589877:DQC589886 DYX589877:DZY589886 EIT589877:EJU589886 ESP589877:ETQ589886 FCL589877:FDM589886 FMH589877:FNI589886 FWD589877:FXE589886 GFZ589877:GHA589886 GPV589877:GQW589886 GZR589877:HAS589886 HJN589877:HKO589886 HTJ589877:HUK589886 IDF589877:IEG589886 INB589877:IOC589886 IWX589877:IXY589886 JGT589877:JHU589886 JQP589877:JRQ589886 KAL589877:KBM589886 KKH589877:KLI589886 KUD589877:KVE589886 LDZ589877:LFA589886 LNV589877:LOW589886 LXR589877:LYS589886 MHN589877:MIO589886 MRJ589877:MSK589886 NBF589877:NCG589886 NLB589877:NMC589886 NUX589877:NVY589886 OET589877:OFU589886 OOP589877:OPQ589886 OYL589877:OZM589886 PIH589877:PJI589886 PSD589877:PTE589886 QBZ589877:QDA589886 QLV589877:QMW589886 QVR589877:QWS589886 RFN589877:RGO589886 RPJ589877:RQK589886 RZF589877:SAG589886 SJB589877:SKC589886 SSX589877:STY589886 TCT589877:TDU589886 TMP589877:TNQ589886 TWL589877:TXM589886 UGH589877:UHI589886 UQD589877:URE589886 UZZ589877:VBA589886 VJV589877:VKW589886 VTR589877:VUS589886 WDN589877:WEO589886 WNJ589877:WOK589886 WXF589877:WYG589886 AX655413:BY655422 KT655413:LU655422 UP655413:VQ655422 AEL655413:AFM655422 AOH655413:API655422 AYD655413:AZE655422 BHZ655413:BJA655422 BRV655413:BSW655422 CBR655413:CCS655422 CLN655413:CMO655422 CVJ655413:CWK655422 DFF655413:DGG655422 DPB655413:DQC655422 DYX655413:DZY655422 EIT655413:EJU655422 ESP655413:ETQ655422 FCL655413:FDM655422 FMH655413:FNI655422 FWD655413:FXE655422 GFZ655413:GHA655422 GPV655413:GQW655422 GZR655413:HAS655422 HJN655413:HKO655422 HTJ655413:HUK655422 IDF655413:IEG655422 INB655413:IOC655422 IWX655413:IXY655422 JGT655413:JHU655422 JQP655413:JRQ655422 KAL655413:KBM655422 KKH655413:KLI655422 KUD655413:KVE655422 LDZ655413:LFA655422 LNV655413:LOW655422 LXR655413:LYS655422 MHN655413:MIO655422 MRJ655413:MSK655422 NBF655413:NCG655422 NLB655413:NMC655422 NUX655413:NVY655422 OET655413:OFU655422 OOP655413:OPQ655422 OYL655413:OZM655422 PIH655413:PJI655422 PSD655413:PTE655422 QBZ655413:QDA655422 QLV655413:QMW655422 QVR655413:QWS655422 RFN655413:RGO655422 RPJ655413:RQK655422 RZF655413:SAG655422 SJB655413:SKC655422 SSX655413:STY655422 TCT655413:TDU655422 TMP655413:TNQ655422 TWL655413:TXM655422 UGH655413:UHI655422 UQD655413:URE655422 UZZ655413:VBA655422 VJV655413:VKW655422 VTR655413:VUS655422 WDN655413:WEO655422 WNJ655413:WOK655422 WXF655413:WYG655422 AX720949:BY720958 KT720949:LU720958 UP720949:VQ720958 AEL720949:AFM720958 AOH720949:API720958 AYD720949:AZE720958 BHZ720949:BJA720958 BRV720949:BSW720958 CBR720949:CCS720958 CLN720949:CMO720958 CVJ720949:CWK720958 DFF720949:DGG720958 DPB720949:DQC720958 DYX720949:DZY720958 EIT720949:EJU720958 ESP720949:ETQ720958 FCL720949:FDM720958 FMH720949:FNI720958 FWD720949:FXE720958 GFZ720949:GHA720958 GPV720949:GQW720958 GZR720949:HAS720958 HJN720949:HKO720958 HTJ720949:HUK720958 IDF720949:IEG720958 INB720949:IOC720958 IWX720949:IXY720958 JGT720949:JHU720958 JQP720949:JRQ720958 KAL720949:KBM720958 KKH720949:KLI720958 KUD720949:KVE720958 LDZ720949:LFA720958 LNV720949:LOW720958 LXR720949:LYS720958 MHN720949:MIO720958 MRJ720949:MSK720958 NBF720949:NCG720958 NLB720949:NMC720958 NUX720949:NVY720958 OET720949:OFU720958 OOP720949:OPQ720958 OYL720949:OZM720958 PIH720949:PJI720958 PSD720949:PTE720958 QBZ720949:QDA720958 QLV720949:QMW720958 QVR720949:QWS720958 RFN720949:RGO720958 RPJ720949:RQK720958 RZF720949:SAG720958 SJB720949:SKC720958 SSX720949:STY720958 TCT720949:TDU720958 TMP720949:TNQ720958 TWL720949:TXM720958 UGH720949:UHI720958 UQD720949:URE720958 UZZ720949:VBA720958 VJV720949:VKW720958 VTR720949:VUS720958 WDN720949:WEO720958 WNJ720949:WOK720958 WXF720949:WYG720958 AX786485:BY786494 KT786485:LU786494 UP786485:VQ786494 AEL786485:AFM786494 AOH786485:API786494 AYD786485:AZE786494 BHZ786485:BJA786494 BRV786485:BSW786494 CBR786485:CCS786494 CLN786485:CMO786494 CVJ786485:CWK786494 DFF786485:DGG786494 DPB786485:DQC786494 DYX786485:DZY786494 EIT786485:EJU786494 ESP786485:ETQ786494 FCL786485:FDM786494 FMH786485:FNI786494 FWD786485:FXE786494 GFZ786485:GHA786494 GPV786485:GQW786494 GZR786485:HAS786494 HJN786485:HKO786494 HTJ786485:HUK786494 IDF786485:IEG786494 INB786485:IOC786494 IWX786485:IXY786494 JGT786485:JHU786494 JQP786485:JRQ786494 KAL786485:KBM786494 KKH786485:KLI786494 KUD786485:KVE786494 LDZ786485:LFA786494 LNV786485:LOW786494 LXR786485:LYS786494 MHN786485:MIO786494 MRJ786485:MSK786494 NBF786485:NCG786494 NLB786485:NMC786494 NUX786485:NVY786494 OET786485:OFU786494 OOP786485:OPQ786494 OYL786485:OZM786494 PIH786485:PJI786494 PSD786485:PTE786494 QBZ786485:QDA786494 QLV786485:QMW786494 QVR786485:QWS786494 RFN786485:RGO786494 RPJ786485:RQK786494 RZF786485:SAG786494 SJB786485:SKC786494 SSX786485:STY786494 TCT786485:TDU786494 TMP786485:TNQ786494 TWL786485:TXM786494 UGH786485:UHI786494 UQD786485:URE786494 UZZ786485:VBA786494 VJV786485:VKW786494 VTR786485:VUS786494 WDN786485:WEO786494 WNJ786485:WOK786494 WXF786485:WYG786494 AX852021:BY852030 KT852021:LU852030 UP852021:VQ852030 AEL852021:AFM852030 AOH852021:API852030 AYD852021:AZE852030 BHZ852021:BJA852030 BRV852021:BSW852030 CBR852021:CCS852030 CLN852021:CMO852030 CVJ852021:CWK852030 DFF852021:DGG852030 DPB852021:DQC852030 DYX852021:DZY852030 EIT852021:EJU852030 ESP852021:ETQ852030 FCL852021:FDM852030 FMH852021:FNI852030 FWD852021:FXE852030 GFZ852021:GHA852030 GPV852021:GQW852030 GZR852021:HAS852030 HJN852021:HKO852030 HTJ852021:HUK852030 IDF852021:IEG852030 INB852021:IOC852030 IWX852021:IXY852030 JGT852021:JHU852030 JQP852021:JRQ852030 KAL852021:KBM852030 KKH852021:KLI852030 KUD852021:KVE852030 LDZ852021:LFA852030 LNV852021:LOW852030 LXR852021:LYS852030 MHN852021:MIO852030 MRJ852021:MSK852030 NBF852021:NCG852030 NLB852021:NMC852030 NUX852021:NVY852030 OET852021:OFU852030 OOP852021:OPQ852030 OYL852021:OZM852030 PIH852021:PJI852030 PSD852021:PTE852030 QBZ852021:QDA852030 QLV852021:QMW852030 QVR852021:QWS852030 RFN852021:RGO852030 RPJ852021:RQK852030 RZF852021:SAG852030 SJB852021:SKC852030 SSX852021:STY852030 TCT852021:TDU852030 TMP852021:TNQ852030 TWL852021:TXM852030 UGH852021:UHI852030 UQD852021:URE852030 UZZ852021:VBA852030 VJV852021:VKW852030 VTR852021:VUS852030 WDN852021:WEO852030 WNJ852021:WOK852030 WXF852021:WYG852030 AX917557:BY917566 KT917557:LU917566 UP917557:VQ917566 AEL917557:AFM917566 AOH917557:API917566 AYD917557:AZE917566 BHZ917557:BJA917566 BRV917557:BSW917566 CBR917557:CCS917566 CLN917557:CMO917566 CVJ917557:CWK917566 DFF917557:DGG917566 DPB917557:DQC917566 DYX917557:DZY917566 EIT917557:EJU917566 ESP917557:ETQ917566 FCL917557:FDM917566 FMH917557:FNI917566 FWD917557:FXE917566 GFZ917557:GHA917566 GPV917557:GQW917566 GZR917557:HAS917566 HJN917557:HKO917566 HTJ917557:HUK917566 IDF917557:IEG917566 INB917557:IOC917566 IWX917557:IXY917566 JGT917557:JHU917566 JQP917557:JRQ917566 KAL917557:KBM917566 KKH917557:KLI917566 KUD917557:KVE917566 LDZ917557:LFA917566 LNV917557:LOW917566 LXR917557:LYS917566 MHN917557:MIO917566 MRJ917557:MSK917566 NBF917557:NCG917566 NLB917557:NMC917566 NUX917557:NVY917566 OET917557:OFU917566 OOP917557:OPQ917566 OYL917557:OZM917566 PIH917557:PJI917566 PSD917557:PTE917566 QBZ917557:QDA917566 QLV917557:QMW917566 QVR917557:QWS917566 RFN917557:RGO917566 RPJ917557:RQK917566 RZF917557:SAG917566 SJB917557:SKC917566 SSX917557:STY917566 TCT917557:TDU917566 TMP917557:TNQ917566 TWL917557:TXM917566 UGH917557:UHI917566 UQD917557:URE917566 UZZ917557:VBA917566 VJV917557:VKW917566 VTR917557:VUS917566 WDN917557:WEO917566 WNJ917557:WOK917566 WXF917557:WYG917566 AX983093:BY983102 KT983093:LU983102 UP983093:VQ983102 AEL983093:AFM983102 AOH983093:API983102 AYD983093:AZE983102 BHZ983093:BJA983102 BRV983093:BSW983102 CBR983093:CCS983102 CLN983093:CMO983102 CVJ983093:CWK983102 DFF983093:DGG983102 DPB983093:DQC983102 DYX983093:DZY983102 EIT983093:EJU983102 ESP983093:ETQ983102 FCL983093:FDM983102 FMH983093:FNI983102 FWD983093:FXE983102 GFZ983093:GHA983102 GPV983093:GQW983102 GZR983093:HAS983102 HJN983093:HKO983102 HTJ983093:HUK983102 IDF983093:IEG983102 INB983093:IOC983102 IWX983093:IXY983102 JGT983093:JHU983102 JQP983093:JRQ983102 KAL983093:KBM983102 KKH983093:KLI983102 KUD983093:KVE983102 LDZ983093:LFA983102 LNV983093:LOW983102 LXR983093:LYS983102 MHN983093:MIO983102 MRJ983093:MSK983102 NBF983093:NCG983102 NLB983093:NMC983102 NUX983093:NVY983102 OET983093:OFU983102 OOP983093:OPQ983102 OYL983093:OZM983102 PIH983093:PJI983102 PSD983093:PTE983102 QBZ983093:QDA983102 QLV983093:QMW983102 QVR983093:QWS983102 RFN983093:RGO983102 RPJ983093:RQK983102 RZF983093:SAG983102 SJB983093:SKC983102 SSX983093:STY983102 TCT983093:TDU983102 TMP983093:TNQ983102 TWL983093:TXM983102 UGH983093:UHI983102 UQD983093:URE983102 UZZ983093:VBA983102 VJV983093:VKW983102 VTR983093:VUS983102 WDN983093:WEO983102 WNJ983093:WOK983102" xr:uid="{8A114023-34DC-4ED3-9B15-DD44E974DC9D}"/>
    <dataValidation type="textLength" operator="equal" allowBlank="1" showInputMessage="1" showErrorMessage="1" prompt="共同申請の場合、『補助金交付申請書』の「(3)共同申請時の対象会社」に記入した共同申請者名を記入してください" sqref="WWQ983068:WWZ983069 KK8:KT9 UG8:UP9 AEC8:AEL9 ANY8:AOH9 AXU8:AYD9 BHQ8:BHZ9 BRM8:BRV9 CBI8:CBR9 CLE8:CLN9 CVA8:CVJ9 DEW8:DFF9 DOS8:DPB9 DYO8:DYX9 EIK8:EIT9 ESG8:ESP9 FCC8:FCL9 FLY8:FMH9 FVU8:FWD9 GFQ8:GFZ9 GPM8:GPV9 GZI8:GZR9 HJE8:HJN9 HTA8:HTJ9 ICW8:IDF9 IMS8:INB9 IWO8:IWX9 JGK8:JGT9 JQG8:JQP9 KAC8:KAL9 KJY8:KKH9 KTU8:KUD9 LDQ8:LDZ9 LNM8:LNV9 LXI8:LXR9 MHE8:MHN9 MRA8:MRJ9 NAW8:NBF9 NKS8:NLB9 NUO8:NUX9 OEK8:OET9 OOG8:OOP9 OYC8:OYL9 PHY8:PIH9 PRU8:PSD9 QBQ8:QBZ9 QLM8:QLV9 QVI8:QVR9 RFE8:RFN9 RPA8:RPJ9 RYW8:RZF9 SIS8:SJB9 SSO8:SSX9 TCK8:TCT9 TMG8:TMP9 TWC8:TWL9 UFY8:UGH9 UPU8:UQD9 UZQ8:UZZ9 VJM8:VJV9 VTI8:VTR9 WDE8:WDN9 WNA8:WNJ9 WWW8:WXF9 AI65564:AR65565 KE65564:KN65565 UA65564:UJ65565 ADW65564:AEF65565 ANS65564:AOB65565 AXO65564:AXX65565 BHK65564:BHT65565 BRG65564:BRP65565 CBC65564:CBL65565 CKY65564:CLH65565 CUU65564:CVD65565 DEQ65564:DEZ65565 DOM65564:DOV65565 DYI65564:DYR65565 EIE65564:EIN65565 ESA65564:ESJ65565 FBW65564:FCF65565 FLS65564:FMB65565 FVO65564:FVX65565 GFK65564:GFT65565 GPG65564:GPP65565 GZC65564:GZL65565 HIY65564:HJH65565 HSU65564:HTD65565 ICQ65564:ICZ65565 IMM65564:IMV65565 IWI65564:IWR65565 JGE65564:JGN65565 JQA65564:JQJ65565 JZW65564:KAF65565 KJS65564:KKB65565 KTO65564:KTX65565 LDK65564:LDT65565 LNG65564:LNP65565 LXC65564:LXL65565 MGY65564:MHH65565 MQU65564:MRD65565 NAQ65564:NAZ65565 NKM65564:NKV65565 NUI65564:NUR65565 OEE65564:OEN65565 OOA65564:OOJ65565 OXW65564:OYF65565 PHS65564:PIB65565 PRO65564:PRX65565 QBK65564:QBT65565 QLG65564:QLP65565 QVC65564:QVL65565 REY65564:RFH65565 ROU65564:RPD65565 RYQ65564:RYZ65565 SIM65564:SIV65565 SSI65564:SSR65565 TCE65564:TCN65565 TMA65564:TMJ65565 TVW65564:TWF65565 UFS65564:UGB65565 UPO65564:UPX65565 UZK65564:UZT65565 VJG65564:VJP65565 VTC65564:VTL65565 WCY65564:WDH65565 WMU65564:WND65565 WWQ65564:WWZ65565 AI131100:AR131101 KE131100:KN131101 UA131100:UJ131101 ADW131100:AEF131101 ANS131100:AOB131101 AXO131100:AXX131101 BHK131100:BHT131101 BRG131100:BRP131101 CBC131100:CBL131101 CKY131100:CLH131101 CUU131100:CVD131101 DEQ131100:DEZ131101 DOM131100:DOV131101 DYI131100:DYR131101 EIE131100:EIN131101 ESA131100:ESJ131101 FBW131100:FCF131101 FLS131100:FMB131101 FVO131100:FVX131101 GFK131100:GFT131101 GPG131100:GPP131101 GZC131100:GZL131101 HIY131100:HJH131101 HSU131100:HTD131101 ICQ131100:ICZ131101 IMM131100:IMV131101 IWI131100:IWR131101 JGE131100:JGN131101 JQA131100:JQJ131101 JZW131100:KAF131101 KJS131100:KKB131101 KTO131100:KTX131101 LDK131100:LDT131101 LNG131100:LNP131101 LXC131100:LXL131101 MGY131100:MHH131101 MQU131100:MRD131101 NAQ131100:NAZ131101 NKM131100:NKV131101 NUI131100:NUR131101 OEE131100:OEN131101 OOA131100:OOJ131101 OXW131100:OYF131101 PHS131100:PIB131101 PRO131100:PRX131101 QBK131100:QBT131101 QLG131100:QLP131101 QVC131100:QVL131101 REY131100:RFH131101 ROU131100:RPD131101 RYQ131100:RYZ131101 SIM131100:SIV131101 SSI131100:SSR131101 TCE131100:TCN131101 TMA131100:TMJ131101 TVW131100:TWF131101 UFS131100:UGB131101 UPO131100:UPX131101 UZK131100:UZT131101 VJG131100:VJP131101 VTC131100:VTL131101 WCY131100:WDH131101 WMU131100:WND131101 WWQ131100:WWZ131101 AI196636:AR196637 KE196636:KN196637 UA196636:UJ196637 ADW196636:AEF196637 ANS196636:AOB196637 AXO196636:AXX196637 BHK196636:BHT196637 BRG196636:BRP196637 CBC196636:CBL196637 CKY196636:CLH196637 CUU196636:CVD196637 DEQ196636:DEZ196637 DOM196636:DOV196637 DYI196636:DYR196637 EIE196636:EIN196637 ESA196636:ESJ196637 FBW196636:FCF196637 FLS196636:FMB196637 FVO196636:FVX196637 GFK196636:GFT196637 GPG196636:GPP196637 GZC196636:GZL196637 HIY196636:HJH196637 HSU196636:HTD196637 ICQ196636:ICZ196637 IMM196636:IMV196637 IWI196636:IWR196637 JGE196636:JGN196637 JQA196636:JQJ196637 JZW196636:KAF196637 KJS196636:KKB196637 KTO196636:KTX196637 LDK196636:LDT196637 LNG196636:LNP196637 LXC196636:LXL196637 MGY196636:MHH196637 MQU196636:MRD196637 NAQ196636:NAZ196637 NKM196636:NKV196637 NUI196636:NUR196637 OEE196636:OEN196637 OOA196636:OOJ196637 OXW196636:OYF196637 PHS196636:PIB196637 PRO196636:PRX196637 QBK196636:QBT196637 QLG196636:QLP196637 QVC196636:QVL196637 REY196636:RFH196637 ROU196636:RPD196637 RYQ196636:RYZ196637 SIM196636:SIV196637 SSI196636:SSR196637 TCE196636:TCN196637 TMA196636:TMJ196637 TVW196636:TWF196637 UFS196636:UGB196637 UPO196636:UPX196637 UZK196636:UZT196637 VJG196636:VJP196637 VTC196636:VTL196637 WCY196636:WDH196637 WMU196636:WND196637 WWQ196636:WWZ196637 AI262172:AR262173 KE262172:KN262173 UA262172:UJ262173 ADW262172:AEF262173 ANS262172:AOB262173 AXO262172:AXX262173 BHK262172:BHT262173 BRG262172:BRP262173 CBC262172:CBL262173 CKY262172:CLH262173 CUU262172:CVD262173 DEQ262172:DEZ262173 DOM262172:DOV262173 DYI262172:DYR262173 EIE262172:EIN262173 ESA262172:ESJ262173 FBW262172:FCF262173 FLS262172:FMB262173 FVO262172:FVX262173 GFK262172:GFT262173 GPG262172:GPP262173 GZC262172:GZL262173 HIY262172:HJH262173 HSU262172:HTD262173 ICQ262172:ICZ262173 IMM262172:IMV262173 IWI262172:IWR262173 JGE262172:JGN262173 JQA262172:JQJ262173 JZW262172:KAF262173 KJS262172:KKB262173 KTO262172:KTX262173 LDK262172:LDT262173 LNG262172:LNP262173 LXC262172:LXL262173 MGY262172:MHH262173 MQU262172:MRD262173 NAQ262172:NAZ262173 NKM262172:NKV262173 NUI262172:NUR262173 OEE262172:OEN262173 OOA262172:OOJ262173 OXW262172:OYF262173 PHS262172:PIB262173 PRO262172:PRX262173 QBK262172:QBT262173 QLG262172:QLP262173 QVC262172:QVL262173 REY262172:RFH262173 ROU262172:RPD262173 RYQ262172:RYZ262173 SIM262172:SIV262173 SSI262172:SSR262173 TCE262172:TCN262173 TMA262172:TMJ262173 TVW262172:TWF262173 UFS262172:UGB262173 UPO262172:UPX262173 UZK262172:UZT262173 VJG262172:VJP262173 VTC262172:VTL262173 WCY262172:WDH262173 WMU262172:WND262173 WWQ262172:WWZ262173 AI327708:AR327709 KE327708:KN327709 UA327708:UJ327709 ADW327708:AEF327709 ANS327708:AOB327709 AXO327708:AXX327709 BHK327708:BHT327709 BRG327708:BRP327709 CBC327708:CBL327709 CKY327708:CLH327709 CUU327708:CVD327709 DEQ327708:DEZ327709 DOM327708:DOV327709 DYI327708:DYR327709 EIE327708:EIN327709 ESA327708:ESJ327709 FBW327708:FCF327709 FLS327708:FMB327709 FVO327708:FVX327709 GFK327708:GFT327709 GPG327708:GPP327709 GZC327708:GZL327709 HIY327708:HJH327709 HSU327708:HTD327709 ICQ327708:ICZ327709 IMM327708:IMV327709 IWI327708:IWR327709 JGE327708:JGN327709 JQA327708:JQJ327709 JZW327708:KAF327709 KJS327708:KKB327709 KTO327708:KTX327709 LDK327708:LDT327709 LNG327708:LNP327709 LXC327708:LXL327709 MGY327708:MHH327709 MQU327708:MRD327709 NAQ327708:NAZ327709 NKM327708:NKV327709 NUI327708:NUR327709 OEE327708:OEN327709 OOA327708:OOJ327709 OXW327708:OYF327709 PHS327708:PIB327709 PRO327708:PRX327709 QBK327708:QBT327709 QLG327708:QLP327709 QVC327708:QVL327709 REY327708:RFH327709 ROU327708:RPD327709 RYQ327708:RYZ327709 SIM327708:SIV327709 SSI327708:SSR327709 TCE327708:TCN327709 TMA327708:TMJ327709 TVW327708:TWF327709 UFS327708:UGB327709 UPO327708:UPX327709 UZK327708:UZT327709 VJG327708:VJP327709 VTC327708:VTL327709 WCY327708:WDH327709 WMU327708:WND327709 WWQ327708:WWZ327709 AI393244:AR393245 KE393244:KN393245 UA393244:UJ393245 ADW393244:AEF393245 ANS393244:AOB393245 AXO393244:AXX393245 BHK393244:BHT393245 BRG393244:BRP393245 CBC393244:CBL393245 CKY393244:CLH393245 CUU393244:CVD393245 DEQ393244:DEZ393245 DOM393244:DOV393245 DYI393244:DYR393245 EIE393244:EIN393245 ESA393244:ESJ393245 FBW393244:FCF393245 FLS393244:FMB393245 FVO393244:FVX393245 GFK393244:GFT393245 GPG393244:GPP393245 GZC393244:GZL393245 HIY393244:HJH393245 HSU393244:HTD393245 ICQ393244:ICZ393245 IMM393244:IMV393245 IWI393244:IWR393245 JGE393244:JGN393245 JQA393244:JQJ393245 JZW393244:KAF393245 KJS393244:KKB393245 KTO393244:KTX393245 LDK393244:LDT393245 LNG393244:LNP393245 LXC393244:LXL393245 MGY393244:MHH393245 MQU393244:MRD393245 NAQ393244:NAZ393245 NKM393244:NKV393245 NUI393244:NUR393245 OEE393244:OEN393245 OOA393244:OOJ393245 OXW393244:OYF393245 PHS393244:PIB393245 PRO393244:PRX393245 QBK393244:QBT393245 QLG393244:QLP393245 QVC393244:QVL393245 REY393244:RFH393245 ROU393244:RPD393245 RYQ393244:RYZ393245 SIM393244:SIV393245 SSI393244:SSR393245 TCE393244:TCN393245 TMA393244:TMJ393245 TVW393244:TWF393245 UFS393244:UGB393245 UPO393244:UPX393245 UZK393244:UZT393245 VJG393244:VJP393245 VTC393244:VTL393245 WCY393244:WDH393245 WMU393244:WND393245 WWQ393244:WWZ393245 AI458780:AR458781 KE458780:KN458781 UA458780:UJ458781 ADW458780:AEF458781 ANS458780:AOB458781 AXO458780:AXX458781 BHK458780:BHT458781 BRG458780:BRP458781 CBC458780:CBL458781 CKY458780:CLH458781 CUU458780:CVD458781 DEQ458780:DEZ458781 DOM458780:DOV458781 DYI458780:DYR458781 EIE458780:EIN458781 ESA458780:ESJ458781 FBW458780:FCF458781 FLS458780:FMB458781 FVO458780:FVX458781 GFK458780:GFT458781 GPG458780:GPP458781 GZC458780:GZL458781 HIY458780:HJH458781 HSU458780:HTD458781 ICQ458780:ICZ458781 IMM458780:IMV458781 IWI458780:IWR458781 JGE458780:JGN458781 JQA458780:JQJ458781 JZW458780:KAF458781 KJS458780:KKB458781 KTO458780:KTX458781 LDK458780:LDT458781 LNG458780:LNP458781 LXC458780:LXL458781 MGY458780:MHH458781 MQU458780:MRD458781 NAQ458780:NAZ458781 NKM458780:NKV458781 NUI458780:NUR458781 OEE458780:OEN458781 OOA458780:OOJ458781 OXW458780:OYF458781 PHS458780:PIB458781 PRO458780:PRX458781 QBK458780:QBT458781 QLG458780:QLP458781 QVC458780:QVL458781 REY458780:RFH458781 ROU458780:RPD458781 RYQ458780:RYZ458781 SIM458780:SIV458781 SSI458780:SSR458781 TCE458780:TCN458781 TMA458780:TMJ458781 TVW458780:TWF458781 UFS458780:UGB458781 UPO458780:UPX458781 UZK458780:UZT458781 VJG458780:VJP458781 VTC458780:VTL458781 WCY458780:WDH458781 WMU458780:WND458781 WWQ458780:WWZ458781 AI524316:AR524317 KE524316:KN524317 UA524316:UJ524317 ADW524316:AEF524317 ANS524316:AOB524317 AXO524316:AXX524317 BHK524316:BHT524317 BRG524316:BRP524317 CBC524316:CBL524317 CKY524316:CLH524317 CUU524316:CVD524317 DEQ524316:DEZ524317 DOM524316:DOV524317 DYI524316:DYR524317 EIE524316:EIN524317 ESA524316:ESJ524317 FBW524316:FCF524317 FLS524316:FMB524317 FVO524316:FVX524317 GFK524316:GFT524317 GPG524316:GPP524317 GZC524316:GZL524317 HIY524316:HJH524317 HSU524316:HTD524317 ICQ524316:ICZ524317 IMM524316:IMV524317 IWI524316:IWR524317 JGE524316:JGN524317 JQA524316:JQJ524317 JZW524316:KAF524317 KJS524316:KKB524317 KTO524316:KTX524317 LDK524316:LDT524317 LNG524316:LNP524317 LXC524316:LXL524317 MGY524316:MHH524317 MQU524316:MRD524317 NAQ524316:NAZ524317 NKM524316:NKV524317 NUI524316:NUR524317 OEE524316:OEN524317 OOA524316:OOJ524317 OXW524316:OYF524317 PHS524316:PIB524317 PRO524316:PRX524317 QBK524316:QBT524317 QLG524316:QLP524317 QVC524316:QVL524317 REY524316:RFH524317 ROU524316:RPD524317 RYQ524316:RYZ524317 SIM524316:SIV524317 SSI524316:SSR524317 TCE524316:TCN524317 TMA524316:TMJ524317 TVW524316:TWF524317 UFS524316:UGB524317 UPO524316:UPX524317 UZK524316:UZT524317 VJG524316:VJP524317 VTC524316:VTL524317 WCY524316:WDH524317 WMU524316:WND524317 WWQ524316:WWZ524317 AI589852:AR589853 KE589852:KN589853 UA589852:UJ589853 ADW589852:AEF589853 ANS589852:AOB589853 AXO589852:AXX589853 BHK589852:BHT589853 BRG589852:BRP589853 CBC589852:CBL589853 CKY589852:CLH589853 CUU589852:CVD589853 DEQ589852:DEZ589853 DOM589852:DOV589853 DYI589852:DYR589853 EIE589852:EIN589853 ESA589852:ESJ589853 FBW589852:FCF589853 FLS589852:FMB589853 FVO589852:FVX589853 GFK589852:GFT589853 GPG589852:GPP589853 GZC589852:GZL589853 HIY589852:HJH589853 HSU589852:HTD589853 ICQ589852:ICZ589853 IMM589852:IMV589853 IWI589852:IWR589853 JGE589852:JGN589853 JQA589852:JQJ589853 JZW589852:KAF589853 KJS589852:KKB589853 KTO589852:KTX589853 LDK589852:LDT589853 LNG589852:LNP589853 LXC589852:LXL589853 MGY589852:MHH589853 MQU589852:MRD589853 NAQ589852:NAZ589853 NKM589852:NKV589853 NUI589852:NUR589853 OEE589852:OEN589853 OOA589852:OOJ589853 OXW589852:OYF589853 PHS589852:PIB589853 PRO589852:PRX589853 QBK589852:QBT589853 QLG589852:QLP589853 QVC589852:QVL589853 REY589852:RFH589853 ROU589852:RPD589853 RYQ589852:RYZ589853 SIM589852:SIV589853 SSI589852:SSR589853 TCE589852:TCN589853 TMA589852:TMJ589853 TVW589852:TWF589853 UFS589852:UGB589853 UPO589852:UPX589853 UZK589852:UZT589853 VJG589852:VJP589853 VTC589852:VTL589853 WCY589852:WDH589853 WMU589852:WND589853 WWQ589852:WWZ589853 AI655388:AR655389 KE655388:KN655389 UA655388:UJ655389 ADW655388:AEF655389 ANS655388:AOB655389 AXO655388:AXX655389 BHK655388:BHT655389 BRG655388:BRP655389 CBC655388:CBL655389 CKY655388:CLH655389 CUU655388:CVD655389 DEQ655388:DEZ655389 DOM655388:DOV655389 DYI655388:DYR655389 EIE655388:EIN655389 ESA655388:ESJ655389 FBW655388:FCF655389 FLS655388:FMB655389 FVO655388:FVX655389 GFK655388:GFT655389 GPG655388:GPP655389 GZC655388:GZL655389 HIY655388:HJH655389 HSU655388:HTD655389 ICQ655388:ICZ655389 IMM655388:IMV655389 IWI655388:IWR655389 JGE655388:JGN655389 JQA655388:JQJ655389 JZW655388:KAF655389 KJS655388:KKB655389 KTO655388:KTX655389 LDK655388:LDT655389 LNG655388:LNP655389 LXC655388:LXL655389 MGY655388:MHH655389 MQU655388:MRD655389 NAQ655388:NAZ655389 NKM655388:NKV655389 NUI655388:NUR655389 OEE655388:OEN655389 OOA655388:OOJ655389 OXW655388:OYF655389 PHS655388:PIB655389 PRO655388:PRX655389 QBK655388:QBT655389 QLG655388:QLP655389 QVC655388:QVL655389 REY655388:RFH655389 ROU655388:RPD655389 RYQ655388:RYZ655389 SIM655388:SIV655389 SSI655388:SSR655389 TCE655388:TCN655389 TMA655388:TMJ655389 TVW655388:TWF655389 UFS655388:UGB655389 UPO655388:UPX655389 UZK655388:UZT655389 VJG655388:VJP655389 VTC655388:VTL655389 WCY655388:WDH655389 WMU655388:WND655389 WWQ655388:WWZ655389 AI720924:AR720925 KE720924:KN720925 UA720924:UJ720925 ADW720924:AEF720925 ANS720924:AOB720925 AXO720924:AXX720925 BHK720924:BHT720925 BRG720924:BRP720925 CBC720924:CBL720925 CKY720924:CLH720925 CUU720924:CVD720925 DEQ720924:DEZ720925 DOM720924:DOV720925 DYI720924:DYR720925 EIE720924:EIN720925 ESA720924:ESJ720925 FBW720924:FCF720925 FLS720924:FMB720925 FVO720924:FVX720925 GFK720924:GFT720925 GPG720924:GPP720925 GZC720924:GZL720925 HIY720924:HJH720925 HSU720924:HTD720925 ICQ720924:ICZ720925 IMM720924:IMV720925 IWI720924:IWR720925 JGE720924:JGN720925 JQA720924:JQJ720925 JZW720924:KAF720925 KJS720924:KKB720925 KTO720924:KTX720925 LDK720924:LDT720925 LNG720924:LNP720925 LXC720924:LXL720925 MGY720924:MHH720925 MQU720924:MRD720925 NAQ720924:NAZ720925 NKM720924:NKV720925 NUI720924:NUR720925 OEE720924:OEN720925 OOA720924:OOJ720925 OXW720924:OYF720925 PHS720924:PIB720925 PRO720924:PRX720925 QBK720924:QBT720925 QLG720924:QLP720925 QVC720924:QVL720925 REY720924:RFH720925 ROU720924:RPD720925 RYQ720924:RYZ720925 SIM720924:SIV720925 SSI720924:SSR720925 TCE720924:TCN720925 TMA720924:TMJ720925 TVW720924:TWF720925 UFS720924:UGB720925 UPO720924:UPX720925 UZK720924:UZT720925 VJG720924:VJP720925 VTC720924:VTL720925 WCY720924:WDH720925 WMU720924:WND720925 WWQ720924:WWZ720925 AI786460:AR786461 KE786460:KN786461 UA786460:UJ786461 ADW786460:AEF786461 ANS786460:AOB786461 AXO786460:AXX786461 BHK786460:BHT786461 BRG786460:BRP786461 CBC786460:CBL786461 CKY786460:CLH786461 CUU786460:CVD786461 DEQ786460:DEZ786461 DOM786460:DOV786461 DYI786460:DYR786461 EIE786460:EIN786461 ESA786460:ESJ786461 FBW786460:FCF786461 FLS786460:FMB786461 FVO786460:FVX786461 GFK786460:GFT786461 GPG786460:GPP786461 GZC786460:GZL786461 HIY786460:HJH786461 HSU786460:HTD786461 ICQ786460:ICZ786461 IMM786460:IMV786461 IWI786460:IWR786461 JGE786460:JGN786461 JQA786460:JQJ786461 JZW786460:KAF786461 KJS786460:KKB786461 KTO786460:KTX786461 LDK786460:LDT786461 LNG786460:LNP786461 LXC786460:LXL786461 MGY786460:MHH786461 MQU786460:MRD786461 NAQ786460:NAZ786461 NKM786460:NKV786461 NUI786460:NUR786461 OEE786460:OEN786461 OOA786460:OOJ786461 OXW786460:OYF786461 PHS786460:PIB786461 PRO786460:PRX786461 QBK786460:QBT786461 QLG786460:QLP786461 QVC786460:QVL786461 REY786460:RFH786461 ROU786460:RPD786461 RYQ786460:RYZ786461 SIM786460:SIV786461 SSI786460:SSR786461 TCE786460:TCN786461 TMA786460:TMJ786461 TVW786460:TWF786461 UFS786460:UGB786461 UPO786460:UPX786461 UZK786460:UZT786461 VJG786460:VJP786461 VTC786460:VTL786461 WCY786460:WDH786461 WMU786460:WND786461 WWQ786460:WWZ786461 AI851996:AR851997 KE851996:KN851997 UA851996:UJ851997 ADW851996:AEF851997 ANS851996:AOB851997 AXO851996:AXX851997 BHK851996:BHT851997 BRG851996:BRP851997 CBC851996:CBL851997 CKY851996:CLH851997 CUU851996:CVD851997 DEQ851996:DEZ851997 DOM851996:DOV851997 DYI851996:DYR851997 EIE851996:EIN851997 ESA851996:ESJ851997 FBW851996:FCF851997 FLS851996:FMB851997 FVO851996:FVX851997 GFK851996:GFT851997 GPG851996:GPP851997 GZC851996:GZL851997 HIY851996:HJH851997 HSU851996:HTD851997 ICQ851996:ICZ851997 IMM851996:IMV851997 IWI851996:IWR851997 JGE851996:JGN851997 JQA851996:JQJ851997 JZW851996:KAF851997 KJS851996:KKB851997 KTO851996:KTX851997 LDK851996:LDT851997 LNG851996:LNP851997 LXC851996:LXL851997 MGY851996:MHH851997 MQU851996:MRD851997 NAQ851996:NAZ851997 NKM851996:NKV851997 NUI851996:NUR851997 OEE851996:OEN851997 OOA851996:OOJ851997 OXW851996:OYF851997 PHS851996:PIB851997 PRO851996:PRX851997 QBK851996:QBT851997 QLG851996:QLP851997 QVC851996:QVL851997 REY851996:RFH851997 ROU851996:RPD851997 RYQ851996:RYZ851997 SIM851996:SIV851997 SSI851996:SSR851997 TCE851996:TCN851997 TMA851996:TMJ851997 TVW851996:TWF851997 UFS851996:UGB851997 UPO851996:UPX851997 UZK851996:UZT851997 VJG851996:VJP851997 VTC851996:VTL851997 WCY851996:WDH851997 WMU851996:WND851997 WWQ851996:WWZ851997 AI917532:AR917533 KE917532:KN917533 UA917532:UJ917533 ADW917532:AEF917533 ANS917532:AOB917533 AXO917532:AXX917533 BHK917532:BHT917533 BRG917532:BRP917533 CBC917532:CBL917533 CKY917532:CLH917533 CUU917532:CVD917533 DEQ917532:DEZ917533 DOM917532:DOV917533 DYI917532:DYR917533 EIE917532:EIN917533 ESA917532:ESJ917533 FBW917532:FCF917533 FLS917532:FMB917533 FVO917532:FVX917533 GFK917532:GFT917533 GPG917532:GPP917533 GZC917532:GZL917533 HIY917532:HJH917533 HSU917532:HTD917533 ICQ917532:ICZ917533 IMM917532:IMV917533 IWI917532:IWR917533 JGE917532:JGN917533 JQA917532:JQJ917533 JZW917532:KAF917533 KJS917532:KKB917533 KTO917532:KTX917533 LDK917532:LDT917533 LNG917532:LNP917533 LXC917532:LXL917533 MGY917532:MHH917533 MQU917532:MRD917533 NAQ917532:NAZ917533 NKM917532:NKV917533 NUI917532:NUR917533 OEE917532:OEN917533 OOA917532:OOJ917533 OXW917532:OYF917533 PHS917532:PIB917533 PRO917532:PRX917533 QBK917532:QBT917533 QLG917532:QLP917533 QVC917532:QVL917533 REY917532:RFH917533 ROU917532:RPD917533 RYQ917532:RYZ917533 SIM917532:SIV917533 SSI917532:SSR917533 TCE917532:TCN917533 TMA917532:TMJ917533 TVW917532:TWF917533 UFS917532:UGB917533 UPO917532:UPX917533 UZK917532:UZT917533 VJG917532:VJP917533 VTC917532:VTL917533 WCY917532:WDH917533 WMU917532:WND917533 WWQ917532:WWZ917533 AI983068:AR983069 KE983068:KN983069 UA983068:UJ983069 ADW983068:AEF983069 ANS983068:AOB983069 AXO983068:AXX983069 BHK983068:BHT983069 BRG983068:BRP983069 CBC983068:CBL983069 CKY983068:CLH983069 CUU983068:CVD983069 DEQ983068:DEZ983069 DOM983068:DOV983069 DYI983068:DYR983069 EIE983068:EIN983069 ESA983068:ESJ983069 FBW983068:FCF983069 FLS983068:FMB983069 FVO983068:FVX983069 GFK983068:GFT983069 GPG983068:GPP983069 GZC983068:GZL983069 HIY983068:HJH983069 HSU983068:HTD983069 ICQ983068:ICZ983069 IMM983068:IMV983069 IWI983068:IWR983069 JGE983068:JGN983069 JQA983068:JQJ983069 JZW983068:KAF983069 KJS983068:KKB983069 KTO983068:KTX983069 LDK983068:LDT983069 LNG983068:LNP983069 LXC983068:LXL983069 MGY983068:MHH983069 MQU983068:MRD983069 NAQ983068:NAZ983069 NKM983068:NKV983069 NUI983068:NUR983069 OEE983068:OEN983069 OOA983068:OOJ983069 OXW983068:OYF983069 PHS983068:PIB983069 PRO983068:PRX983069 QBK983068:QBT983069 QLG983068:QLP983069 QVC983068:QVL983069 REY983068:RFH983069 ROU983068:RPD983069 RYQ983068:RYZ983069 SIM983068:SIV983069 SSI983068:SSR983069 TCE983068:TCN983069 TMA983068:TMJ983069 TVW983068:TWF983069 UFS983068:UGB983069 UPO983068:UPX983069 UZK983068:UZT983069 VJG983068:VJP983069 VTC983068:VTL983069 WCY983068:WDH983069 WMU983068:WND983069" xr:uid="{2E77B142-0100-48B5-9C95-610C872B85A8}">
      <formula1>5</formula1>
    </dataValidation>
    <dataValidation type="textLength" operator="equal" allowBlank="1" showInputMessage="1" showErrorMessage="1" prompt="『補助金交付申請書』の「(2)交付申請者」に記入した交付申請者名を記入してください" sqref="WWQ983066:WWZ983067 KK6:KT7 UG6:UP7 AEC6:AEL7 ANY6:AOH7 AXU6:AYD7 BHQ6:BHZ7 BRM6:BRV7 CBI6:CBR7 CLE6:CLN7 CVA6:CVJ7 DEW6:DFF7 DOS6:DPB7 DYO6:DYX7 EIK6:EIT7 ESG6:ESP7 FCC6:FCL7 FLY6:FMH7 FVU6:FWD7 GFQ6:GFZ7 GPM6:GPV7 GZI6:GZR7 HJE6:HJN7 HTA6:HTJ7 ICW6:IDF7 IMS6:INB7 IWO6:IWX7 JGK6:JGT7 JQG6:JQP7 KAC6:KAL7 KJY6:KKH7 KTU6:KUD7 LDQ6:LDZ7 LNM6:LNV7 LXI6:LXR7 MHE6:MHN7 MRA6:MRJ7 NAW6:NBF7 NKS6:NLB7 NUO6:NUX7 OEK6:OET7 OOG6:OOP7 OYC6:OYL7 PHY6:PIH7 PRU6:PSD7 QBQ6:QBZ7 QLM6:QLV7 QVI6:QVR7 RFE6:RFN7 RPA6:RPJ7 RYW6:RZF7 SIS6:SJB7 SSO6:SSX7 TCK6:TCT7 TMG6:TMP7 TWC6:TWL7 UFY6:UGH7 UPU6:UQD7 UZQ6:UZZ7 VJM6:VJV7 VTI6:VTR7 WDE6:WDN7 WNA6:WNJ7 WWW6:WXF7 AI65562:AR65563 KE65562:KN65563 UA65562:UJ65563 ADW65562:AEF65563 ANS65562:AOB65563 AXO65562:AXX65563 BHK65562:BHT65563 BRG65562:BRP65563 CBC65562:CBL65563 CKY65562:CLH65563 CUU65562:CVD65563 DEQ65562:DEZ65563 DOM65562:DOV65563 DYI65562:DYR65563 EIE65562:EIN65563 ESA65562:ESJ65563 FBW65562:FCF65563 FLS65562:FMB65563 FVO65562:FVX65563 GFK65562:GFT65563 GPG65562:GPP65563 GZC65562:GZL65563 HIY65562:HJH65563 HSU65562:HTD65563 ICQ65562:ICZ65563 IMM65562:IMV65563 IWI65562:IWR65563 JGE65562:JGN65563 JQA65562:JQJ65563 JZW65562:KAF65563 KJS65562:KKB65563 KTO65562:KTX65563 LDK65562:LDT65563 LNG65562:LNP65563 LXC65562:LXL65563 MGY65562:MHH65563 MQU65562:MRD65563 NAQ65562:NAZ65563 NKM65562:NKV65563 NUI65562:NUR65563 OEE65562:OEN65563 OOA65562:OOJ65563 OXW65562:OYF65563 PHS65562:PIB65563 PRO65562:PRX65563 QBK65562:QBT65563 QLG65562:QLP65563 QVC65562:QVL65563 REY65562:RFH65563 ROU65562:RPD65563 RYQ65562:RYZ65563 SIM65562:SIV65563 SSI65562:SSR65563 TCE65562:TCN65563 TMA65562:TMJ65563 TVW65562:TWF65563 UFS65562:UGB65563 UPO65562:UPX65563 UZK65562:UZT65563 VJG65562:VJP65563 VTC65562:VTL65563 WCY65562:WDH65563 WMU65562:WND65563 WWQ65562:WWZ65563 AI131098:AR131099 KE131098:KN131099 UA131098:UJ131099 ADW131098:AEF131099 ANS131098:AOB131099 AXO131098:AXX131099 BHK131098:BHT131099 BRG131098:BRP131099 CBC131098:CBL131099 CKY131098:CLH131099 CUU131098:CVD131099 DEQ131098:DEZ131099 DOM131098:DOV131099 DYI131098:DYR131099 EIE131098:EIN131099 ESA131098:ESJ131099 FBW131098:FCF131099 FLS131098:FMB131099 FVO131098:FVX131099 GFK131098:GFT131099 GPG131098:GPP131099 GZC131098:GZL131099 HIY131098:HJH131099 HSU131098:HTD131099 ICQ131098:ICZ131099 IMM131098:IMV131099 IWI131098:IWR131099 JGE131098:JGN131099 JQA131098:JQJ131099 JZW131098:KAF131099 KJS131098:KKB131099 KTO131098:KTX131099 LDK131098:LDT131099 LNG131098:LNP131099 LXC131098:LXL131099 MGY131098:MHH131099 MQU131098:MRD131099 NAQ131098:NAZ131099 NKM131098:NKV131099 NUI131098:NUR131099 OEE131098:OEN131099 OOA131098:OOJ131099 OXW131098:OYF131099 PHS131098:PIB131099 PRO131098:PRX131099 QBK131098:QBT131099 QLG131098:QLP131099 QVC131098:QVL131099 REY131098:RFH131099 ROU131098:RPD131099 RYQ131098:RYZ131099 SIM131098:SIV131099 SSI131098:SSR131099 TCE131098:TCN131099 TMA131098:TMJ131099 TVW131098:TWF131099 UFS131098:UGB131099 UPO131098:UPX131099 UZK131098:UZT131099 VJG131098:VJP131099 VTC131098:VTL131099 WCY131098:WDH131099 WMU131098:WND131099 WWQ131098:WWZ131099 AI196634:AR196635 KE196634:KN196635 UA196634:UJ196635 ADW196634:AEF196635 ANS196634:AOB196635 AXO196634:AXX196635 BHK196634:BHT196635 BRG196634:BRP196635 CBC196634:CBL196635 CKY196634:CLH196635 CUU196634:CVD196635 DEQ196634:DEZ196635 DOM196634:DOV196635 DYI196634:DYR196635 EIE196634:EIN196635 ESA196634:ESJ196635 FBW196634:FCF196635 FLS196634:FMB196635 FVO196634:FVX196635 GFK196634:GFT196635 GPG196634:GPP196635 GZC196634:GZL196635 HIY196634:HJH196635 HSU196634:HTD196635 ICQ196634:ICZ196635 IMM196634:IMV196635 IWI196634:IWR196635 JGE196634:JGN196635 JQA196634:JQJ196635 JZW196634:KAF196635 KJS196634:KKB196635 KTO196634:KTX196635 LDK196634:LDT196635 LNG196634:LNP196635 LXC196634:LXL196635 MGY196634:MHH196635 MQU196634:MRD196635 NAQ196634:NAZ196635 NKM196634:NKV196635 NUI196634:NUR196635 OEE196634:OEN196635 OOA196634:OOJ196635 OXW196634:OYF196635 PHS196634:PIB196635 PRO196634:PRX196635 QBK196634:QBT196635 QLG196634:QLP196635 QVC196634:QVL196635 REY196634:RFH196635 ROU196634:RPD196635 RYQ196634:RYZ196635 SIM196634:SIV196635 SSI196634:SSR196635 TCE196634:TCN196635 TMA196634:TMJ196635 TVW196634:TWF196635 UFS196634:UGB196635 UPO196634:UPX196635 UZK196634:UZT196635 VJG196634:VJP196635 VTC196634:VTL196635 WCY196634:WDH196635 WMU196634:WND196635 WWQ196634:WWZ196635 AI262170:AR262171 KE262170:KN262171 UA262170:UJ262171 ADW262170:AEF262171 ANS262170:AOB262171 AXO262170:AXX262171 BHK262170:BHT262171 BRG262170:BRP262171 CBC262170:CBL262171 CKY262170:CLH262171 CUU262170:CVD262171 DEQ262170:DEZ262171 DOM262170:DOV262171 DYI262170:DYR262171 EIE262170:EIN262171 ESA262170:ESJ262171 FBW262170:FCF262171 FLS262170:FMB262171 FVO262170:FVX262171 GFK262170:GFT262171 GPG262170:GPP262171 GZC262170:GZL262171 HIY262170:HJH262171 HSU262170:HTD262171 ICQ262170:ICZ262171 IMM262170:IMV262171 IWI262170:IWR262171 JGE262170:JGN262171 JQA262170:JQJ262171 JZW262170:KAF262171 KJS262170:KKB262171 KTO262170:KTX262171 LDK262170:LDT262171 LNG262170:LNP262171 LXC262170:LXL262171 MGY262170:MHH262171 MQU262170:MRD262171 NAQ262170:NAZ262171 NKM262170:NKV262171 NUI262170:NUR262171 OEE262170:OEN262171 OOA262170:OOJ262171 OXW262170:OYF262171 PHS262170:PIB262171 PRO262170:PRX262171 QBK262170:QBT262171 QLG262170:QLP262171 QVC262170:QVL262171 REY262170:RFH262171 ROU262170:RPD262171 RYQ262170:RYZ262171 SIM262170:SIV262171 SSI262170:SSR262171 TCE262170:TCN262171 TMA262170:TMJ262171 TVW262170:TWF262171 UFS262170:UGB262171 UPO262170:UPX262171 UZK262170:UZT262171 VJG262170:VJP262171 VTC262170:VTL262171 WCY262170:WDH262171 WMU262170:WND262171 WWQ262170:WWZ262171 AI327706:AR327707 KE327706:KN327707 UA327706:UJ327707 ADW327706:AEF327707 ANS327706:AOB327707 AXO327706:AXX327707 BHK327706:BHT327707 BRG327706:BRP327707 CBC327706:CBL327707 CKY327706:CLH327707 CUU327706:CVD327707 DEQ327706:DEZ327707 DOM327706:DOV327707 DYI327706:DYR327707 EIE327706:EIN327707 ESA327706:ESJ327707 FBW327706:FCF327707 FLS327706:FMB327707 FVO327706:FVX327707 GFK327706:GFT327707 GPG327706:GPP327707 GZC327706:GZL327707 HIY327706:HJH327707 HSU327706:HTD327707 ICQ327706:ICZ327707 IMM327706:IMV327707 IWI327706:IWR327707 JGE327706:JGN327707 JQA327706:JQJ327707 JZW327706:KAF327707 KJS327706:KKB327707 KTO327706:KTX327707 LDK327706:LDT327707 LNG327706:LNP327707 LXC327706:LXL327707 MGY327706:MHH327707 MQU327706:MRD327707 NAQ327706:NAZ327707 NKM327706:NKV327707 NUI327706:NUR327707 OEE327706:OEN327707 OOA327706:OOJ327707 OXW327706:OYF327707 PHS327706:PIB327707 PRO327706:PRX327707 QBK327706:QBT327707 QLG327706:QLP327707 QVC327706:QVL327707 REY327706:RFH327707 ROU327706:RPD327707 RYQ327706:RYZ327707 SIM327706:SIV327707 SSI327706:SSR327707 TCE327706:TCN327707 TMA327706:TMJ327707 TVW327706:TWF327707 UFS327706:UGB327707 UPO327706:UPX327707 UZK327706:UZT327707 VJG327706:VJP327707 VTC327706:VTL327707 WCY327706:WDH327707 WMU327706:WND327707 WWQ327706:WWZ327707 AI393242:AR393243 KE393242:KN393243 UA393242:UJ393243 ADW393242:AEF393243 ANS393242:AOB393243 AXO393242:AXX393243 BHK393242:BHT393243 BRG393242:BRP393243 CBC393242:CBL393243 CKY393242:CLH393243 CUU393242:CVD393243 DEQ393242:DEZ393243 DOM393242:DOV393243 DYI393242:DYR393243 EIE393242:EIN393243 ESA393242:ESJ393243 FBW393242:FCF393243 FLS393242:FMB393243 FVO393242:FVX393243 GFK393242:GFT393243 GPG393242:GPP393243 GZC393242:GZL393243 HIY393242:HJH393243 HSU393242:HTD393243 ICQ393242:ICZ393243 IMM393242:IMV393243 IWI393242:IWR393243 JGE393242:JGN393243 JQA393242:JQJ393243 JZW393242:KAF393243 KJS393242:KKB393243 KTO393242:KTX393243 LDK393242:LDT393243 LNG393242:LNP393243 LXC393242:LXL393243 MGY393242:MHH393243 MQU393242:MRD393243 NAQ393242:NAZ393243 NKM393242:NKV393243 NUI393242:NUR393243 OEE393242:OEN393243 OOA393242:OOJ393243 OXW393242:OYF393243 PHS393242:PIB393243 PRO393242:PRX393243 QBK393242:QBT393243 QLG393242:QLP393243 QVC393242:QVL393243 REY393242:RFH393243 ROU393242:RPD393243 RYQ393242:RYZ393243 SIM393242:SIV393243 SSI393242:SSR393243 TCE393242:TCN393243 TMA393242:TMJ393243 TVW393242:TWF393243 UFS393242:UGB393243 UPO393242:UPX393243 UZK393242:UZT393243 VJG393242:VJP393243 VTC393242:VTL393243 WCY393242:WDH393243 WMU393242:WND393243 WWQ393242:WWZ393243 AI458778:AR458779 KE458778:KN458779 UA458778:UJ458779 ADW458778:AEF458779 ANS458778:AOB458779 AXO458778:AXX458779 BHK458778:BHT458779 BRG458778:BRP458779 CBC458778:CBL458779 CKY458778:CLH458779 CUU458778:CVD458779 DEQ458778:DEZ458779 DOM458778:DOV458779 DYI458778:DYR458779 EIE458778:EIN458779 ESA458778:ESJ458779 FBW458778:FCF458779 FLS458778:FMB458779 FVO458778:FVX458779 GFK458778:GFT458779 GPG458778:GPP458779 GZC458778:GZL458779 HIY458778:HJH458779 HSU458778:HTD458779 ICQ458778:ICZ458779 IMM458778:IMV458779 IWI458778:IWR458779 JGE458778:JGN458779 JQA458778:JQJ458779 JZW458778:KAF458779 KJS458778:KKB458779 KTO458778:KTX458779 LDK458778:LDT458779 LNG458778:LNP458779 LXC458778:LXL458779 MGY458778:MHH458779 MQU458778:MRD458779 NAQ458778:NAZ458779 NKM458778:NKV458779 NUI458778:NUR458779 OEE458778:OEN458779 OOA458778:OOJ458779 OXW458778:OYF458779 PHS458778:PIB458779 PRO458778:PRX458779 QBK458778:QBT458779 QLG458778:QLP458779 QVC458778:QVL458779 REY458778:RFH458779 ROU458778:RPD458779 RYQ458778:RYZ458779 SIM458778:SIV458779 SSI458778:SSR458779 TCE458778:TCN458779 TMA458778:TMJ458779 TVW458778:TWF458779 UFS458778:UGB458779 UPO458778:UPX458779 UZK458778:UZT458779 VJG458778:VJP458779 VTC458778:VTL458779 WCY458778:WDH458779 WMU458778:WND458779 WWQ458778:WWZ458779 AI524314:AR524315 KE524314:KN524315 UA524314:UJ524315 ADW524314:AEF524315 ANS524314:AOB524315 AXO524314:AXX524315 BHK524314:BHT524315 BRG524314:BRP524315 CBC524314:CBL524315 CKY524314:CLH524315 CUU524314:CVD524315 DEQ524314:DEZ524315 DOM524314:DOV524315 DYI524314:DYR524315 EIE524314:EIN524315 ESA524314:ESJ524315 FBW524314:FCF524315 FLS524314:FMB524315 FVO524314:FVX524315 GFK524314:GFT524315 GPG524314:GPP524315 GZC524314:GZL524315 HIY524314:HJH524315 HSU524314:HTD524315 ICQ524314:ICZ524315 IMM524314:IMV524315 IWI524314:IWR524315 JGE524314:JGN524315 JQA524314:JQJ524315 JZW524314:KAF524315 KJS524314:KKB524315 KTO524314:KTX524315 LDK524314:LDT524315 LNG524314:LNP524315 LXC524314:LXL524315 MGY524314:MHH524315 MQU524314:MRD524315 NAQ524314:NAZ524315 NKM524314:NKV524315 NUI524314:NUR524315 OEE524314:OEN524315 OOA524314:OOJ524315 OXW524314:OYF524315 PHS524314:PIB524315 PRO524314:PRX524315 QBK524314:QBT524315 QLG524314:QLP524315 QVC524314:QVL524315 REY524314:RFH524315 ROU524314:RPD524315 RYQ524314:RYZ524315 SIM524314:SIV524315 SSI524314:SSR524315 TCE524314:TCN524315 TMA524314:TMJ524315 TVW524314:TWF524315 UFS524314:UGB524315 UPO524314:UPX524315 UZK524314:UZT524315 VJG524314:VJP524315 VTC524314:VTL524315 WCY524314:WDH524315 WMU524314:WND524315 WWQ524314:WWZ524315 AI589850:AR589851 KE589850:KN589851 UA589850:UJ589851 ADW589850:AEF589851 ANS589850:AOB589851 AXO589850:AXX589851 BHK589850:BHT589851 BRG589850:BRP589851 CBC589850:CBL589851 CKY589850:CLH589851 CUU589850:CVD589851 DEQ589850:DEZ589851 DOM589850:DOV589851 DYI589850:DYR589851 EIE589850:EIN589851 ESA589850:ESJ589851 FBW589850:FCF589851 FLS589850:FMB589851 FVO589850:FVX589851 GFK589850:GFT589851 GPG589850:GPP589851 GZC589850:GZL589851 HIY589850:HJH589851 HSU589850:HTD589851 ICQ589850:ICZ589851 IMM589850:IMV589851 IWI589850:IWR589851 JGE589850:JGN589851 JQA589850:JQJ589851 JZW589850:KAF589851 KJS589850:KKB589851 KTO589850:KTX589851 LDK589850:LDT589851 LNG589850:LNP589851 LXC589850:LXL589851 MGY589850:MHH589851 MQU589850:MRD589851 NAQ589850:NAZ589851 NKM589850:NKV589851 NUI589850:NUR589851 OEE589850:OEN589851 OOA589850:OOJ589851 OXW589850:OYF589851 PHS589850:PIB589851 PRO589850:PRX589851 QBK589850:QBT589851 QLG589850:QLP589851 QVC589850:QVL589851 REY589850:RFH589851 ROU589850:RPD589851 RYQ589850:RYZ589851 SIM589850:SIV589851 SSI589850:SSR589851 TCE589850:TCN589851 TMA589850:TMJ589851 TVW589850:TWF589851 UFS589850:UGB589851 UPO589850:UPX589851 UZK589850:UZT589851 VJG589850:VJP589851 VTC589850:VTL589851 WCY589850:WDH589851 WMU589850:WND589851 WWQ589850:WWZ589851 AI655386:AR655387 KE655386:KN655387 UA655386:UJ655387 ADW655386:AEF655387 ANS655386:AOB655387 AXO655386:AXX655387 BHK655386:BHT655387 BRG655386:BRP655387 CBC655386:CBL655387 CKY655386:CLH655387 CUU655386:CVD655387 DEQ655386:DEZ655387 DOM655386:DOV655387 DYI655386:DYR655387 EIE655386:EIN655387 ESA655386:ESJ655387 FBW655386:FCF655387 FLS655386:FMB655387 FVO655386:FVX655387 GFK655386:GFT655387 GPG655386:GPP655387 GZC655386:GZL655387 HIY655386:HJH655387 HSU655386:HTD655387 ICQ655386:ICZ655387 IMM655386:IMV655387 IWI655386:IWR655387 JGE655386:JGN655387 JQA655386:JQJ655387 JZW655386:KAF655387 KJS655386:KKB655387 KTO655386:KTX655387 LDK655386:LDT655387 LNG655386:LNP655387 LXC655386:LXL655387 MGY655386:MHH655387 MQU655386:MRD655387 NAQ655386:NAZ655387 NKM655386:NKV655387 NUI655386:NUR655387 OEE655386:OEN655387 OOA655386:OOJ655387 OXW655386:OYF655387 PHS655386:PIB655387 PRO655386:PRX655387 QBK655386:QBT655387 QLG655386:QLP655387 QVC655386:QVL655387 REY655386:RFH655387 ROU655386:RPD655387 RYQ655386:RYZ655387 SIM655386:SIV655387 SSI655386:SSR655387 TCE655386:TCN655387 TMA655386:TMJ655387 TVW655386:TWF655387 UFS655386:UGB655387 UPO655386:UPX655387 UZK655386:UZT655387 VJG655386:VJP655387 VTC655386:VTL655387 WCY655386:WDH655387 WMU655386:WND655387 WWQ655386:WWZ655387 AI720922:AR720923 KE720922:KN720923 UA720922:UJ720923 ADW720922:AEF720923 ANS720922:AOB720923 AXO720922:AXX720923 BHK720922:BHT720923 BRG720922:BRP720923 CBC720922:CBL720923 CKY720922:CLH720923 CUU720922:CVD720923 DEQ720922:DEZ720923 DOM720922:DOV720923 DYI720922:DYR720923 EIE720922:EIN720923 ESA720922:ESJ720923 FBW720922:FCF720923 FLS720922:FMB720923 FVO720922:FVX720923 GFK720922:GFT720923 GPG720922:GPP720923 GZC720922:GZL720923 HIY720922:HJH720923 HSU720922:HTD720923 ICQ720922:ICZ720923 IMM720922:IMV720923 IWI720922:IWR720923 JGE720922:JGN720923 JQA720922:JQJ720923 JZW720922:KAF720923 KJS720922:KKB720923 KTO720922:KTX720923 LDK720922:LDT720923 LNG720922:LNP720923 LXC720922:LXL720923 MGY720922:MHH720923 MQU720922:MRD720923 NAQ720922:NAZ720923 NKM720922:NKV720923 NUI720922:NUR720923 OEE720922:OEN720923 OOA720922:OOJ720923 OXW720922:OYF720923 PHS720922:PIB720923 PRO720922:PRX720923 QBK720922:QBT720923 QLG720922:QLP720923 QVC720922:QVL720923 REY720922:RFH720923 ROU720922:RPD720923 RYQ720922:RYZ720923 SIM720922:SIV720923 SSI720922:SSR720923 TCE720922:TCN720923 TMA720922:TMJ720923 TVW720922:TWF720923 UFS720922:UGB720923 UPO720922:UPX720923 UZK720922:UZT720923 VJG720922:VJP720923 VTC720922:VTL720923 WCY720922:WDH720923 WMU720922:WND720923 WWQ720922:WWZ720923 AI786458:AR786459 KE786458:KN786459 UA786458:UJ786459 ADW786458:AEF786459 ANS786458:AOB786459 AXO786458:AXX786459 BHK786458:BHT786459 BRG786458:BRP786459 CBC786458:CBL786459 CKY786458:CLH786459 CUU786458:CVD786459 DEQ786458:DEZ786459 DOM786458:DOV786459 DYI786458:DYR786459 EIE786458:EIN786459 ESA786458:ESJ786459 FBW786458:FCF786459 FLS786458:FMB786459 FVO786458:FVX786459 GFK786458:GFT786459 GPG786458:GPP786459 GZC786458:GZL786459 HIY786458:HJH786459 HSU786458:HTD786459 ICQ786458:ICZ786459 IMM786458:IMV786459 IWI786458:IWR786459 JGE786458:JGN786459 JQA786458:JQJ786459 JZW786458:KAF786459 KJS786458:KKB786459 KTO786458:KTX786459 LDK786458:LDT786459 LNG786458:LNP786459 LXC786458:LXL786459 MGY786458:MHH786459 MQU786458:MRD786459 NAQ786458:NAZ786459 NKM786458:NKV786459 NUI786458:NUR786459 OEE786458:OEN786459 OOA786458:OOJ786459 OXW786458:OYF786459 PHS786458:PIB786459 PRO786458:PRX786459 QBK786458:QBT786459 QLG786458:QLP786459 QVC786458:QVL786459 REY786458:RFH786459 ROU786458:RPD786459 RYQ786458:RYZ786459 SIM786458:SIV786459 SSI786458:SSR786459 TCE786458:TCN786459 TMA786458:TMJ786459 TVW786458:TWF786459 UFS786458:UGB786459 UPO786458:UPX786459 UZK786458:UZT786459 VJG786458:VJP786459 VTC786458:VTL786459 WCY786458:WDH786459 WMU786458:WND786459 WWQ786458:WWZ786459 AI851994:AR851995 KE851994:KN851995 UA851994:UJ851995 ADW851994:AEF851995 ANS851994:AOB851995 AXO851994:AXX851995 BHK851994:BHT851995 BRG851994:BRP851995 CBC851994:CBL851995 CKY851994:CLH851995 CUU851994:CVD851995 DEQ851994:DEZ851995 DOM851994:DOV851995 DYI851994:DYR851995 EIE851994:EIN851995 ESA851994:ESJ851995 FBW851994:FCF851995 FLS851994:FMB851995 FVO851994:FVX851995 GFK851994:GFT851995 GPG851994:GPP851995 GZC851994:GZL851995 HIY851994:HJH851995 HSU851994:HTD851995 ICQ851994:ICZ851995 IMM851994:IMV851995 IWI851994:IWR851995 JGE851994:JGN851995 JQA851994:JQJ851995 JZW851994:KAF851995 KJS851994:KKB851995 KTO851994:KTX851995 LDK851994:LDT851995 LNG851994:LNP851995 LXC851994:LXL851995 MGY851994:MHH851995 MQU851994:MRD851995 NAQ851994:NAZ851995 NKM851994:NKV851995 NUI851994:NUR851995 OEE851994:OEN851995 OOA851994:OOJ851995 OXW851994:OYF851995 PHS851994:PIB851995 PRO851994:PRX851995 QBK851994:QBT851995 QLG851994:QLP851995 QVC851994:QVL851995 REY851994:RFH851995 ROU851994:RPD851995 RYQ851994:RYZ851995 SIM851994:SIV851995 SSI851994:SSR851995 TCE851994:TCN851995 TMA851994:TMJ851995 TVW851994:TWF851995 UFS851994:UGB851995 UPO851994:UPX851995 UZK851994:UZT851995 VJG851994:VJP851995 VTC851994:VTL851995 WCY851994:WDH851995 WMU851994:WND851995 WWQ851994:WWZ851995 AI917530:AR917531 KE917530:KN917531 UA917530:UJ917531 ADW917530:AEF917531 ANS917530:AOB917531 AXO917530:AXX917531 BHK917530:BHT917531 BRG917530:BRP917531 CBC917530:CBL917531 CKY917530:CLH917531 CUU917530:CVD917531 DEQ917530:DEZ917531 DOM917530:DOV917531 DYI917530:DYR917531 EIE917530:EIN917531 ESA917530:ESJ917531 FBW917530:FCF917531 FLS917530:FMB917531 FVO917530:FVX917531 GFK917530:GFT917531 GPG917530:GPP917531 GZC917530:GZL917531 HIY917530:HJH917531 HSU917530:HTD917531 ICQ917530:ICZ917531 IMM917530:IMV917531 IWI917530:IWR917531 JGE917530:JGN917531 JQA917530:JQJ917531 JZW917530:KAF917531 KJS917530:KKB917531 KTO917530:KTX917531 LDK917530:LDT917531 LNG917530:LNP917531 LXC917530:LXL917531 MGY917530:MHH917531 MQU917530:MRD917531 NAQ917530:NAZ917531 NKM917530:NKV917531 NUI917530:NUR917531 OEE917530:OEN917531 OOA917530:OOJ917531 OXW917530:OYF917531 PHS917530:PIB917531 PRO917530:PRX917531 QBK917530:QBT917531 QLG917530:QLP917531 QVC917530:QVL917531 REY917530:RFH917531 ROU917530:RPD917531 RYQ917530:RYZ917531 SIM917530:SIV917531 SSI917530:SSR917531 TCE917530:TCN917531 TMA917530:TMJ917531 TVW917530:TWF917531 UFS917530:UGB917531 UPO917530:UPX917531 UZK917530:UZT917531 VJG917530:VJP917531 VTC917530:VTL917531 WCY917530:WDH917531 WMU917530:WND917531 WWQ917530:WWZ917531 AI983066:AR983067 KE983066:KN983067 UA983066:UJ983067 ADW983066:AEF983067 ANS983066:AOB983067 AXO983066:AXX983067 BHK983066:BHT983067 BRG983066:BRP983067 CBC983066:CBL983067 CKY983066:CLH983067 CUU983066:CVD983067 DEQ983066:DEZ983067 DOM983066:DOV983067 DYI983066:DYR983067 EIE983066:EIN983067 ESA983066:ESJ983067 FBW983066:FCF983067 FLS983066:FMB983067 FVO983066:FVX983067 GFK983066:GFT983067 GPG983066:GPP983067 GZC983066:GZL983067 HIY983066:HJH983067 HSU983066:HTD983067 ICQ983066:ICZ983067 IMM983066:IMV983067 IWI983066:IWR983067 JGE983066:JGN983067 JQA983066:JQJ983067 JZW983066:KAF983067 KJS983066:KKB983067 KTO983066:KTX983067 LDK983066:LDT983067 LNG983066:LNP983067 LXC983066:LXL983067 MGY983066:MHH983067 MQU983066:MRD983067 NAQ983066:NAZ983067 NKM983066:NKV983067 NUI983066:NUR983067 OEE983066:OEN983067 OOA983066:OOJ983067 OXW983066:OYF983067 PHS983066:PIB983067 PRO983066:PRX983067 QBK983066:QBT983067 QLG983066:QLP983067 QVC983066:QVL983067 REY983066:RFH983067 ROU983066:RPD983067 RYQ983066:RYZ983067 SIM983066:SIV983067 SSI983066:SSR983067 TCE983066:TCN983067 TMA983066:TMJ983067 TVW983066:TWF983067 UFS983066:UGB983067 UPO983066:UPX983067 UZK983066:UZT983067 VJG983066:VJP983067 VTC983066:VTL983067 WCY983066:WDH983067 WMU983066:WND983067" xr:uid="{7B423389-AB9D-453D-A7A4-0B3FB4F61DF8}">
      <formula1>5</formula1>
    </dataValidation>
    <dataValidation operator="equal" allowBlank="1" showInputMessage="1" showErrorMessage="1" prompt="『様式第9-5.経費区分別内訳書』に記入した内容が自動反映" sqref="WVX983093:WWC983102 JR33:JW62 TN33:TS62 ADJ33:ADO62 ANF33:ANK62 AXB33:AXG62 BGX33:BHC62 BQT33:BQY62 CAP33:CAU62 CKL33:CKQ62 CUH33:CUM62 DED33:DEI62 DNZ33:DOE62 DXV33:DYA62 EHR33:EHW62 ERN33:ERS62 FBJ33:FBO62 FLF33:FLK62 FVB33:FVG62 GEX33:GFC62 GOT33:GOY62 GYP33:GYU62 HIL33:HIQ62 HSH33:HSM62 ICD33:ICI62 ILZ33:IME62 IVV33:IWA62 JFR33:JFW62 JPN33:JPS62 JZJ33:JZO62 KJF33:KJK62 KTB33:KTG62 LCX33:LDC62 LMT33:LMY62 LWP33:LWU62 MGL33:MGQ62 MQH33:MQM62 NAD33:NAI62 NJZ33:NKE62 NTV33:NUA62 ODR33:ODW62 ONN33:ONS62 OXJ33:OXO62 PHF33:PHK62 PRB33:PRG62 QAX33:QBC62 QKT33:QKY62 QUP33:QUU62 REL33:REQ62 ROH33:ROM62 RYD33:RYI62 SHZ33:SIE62 SRV33:SSA62 TBR33:TBW62 TLN33:TLS62 TVJ33:TVO62 UFF33:UFK62 UPB33:UPG62 UYX33:UZC62 VIT33:VIY62 VSP33:VSU62 WCL33:WCQ62 WMH33:WMM62 WWD33:WWI62 G65589:O65598 JL65589:JQ65598 TH65589:TM65598 ADD65589:ADI65598 AMZ65589:ANE65598 AWV65589:AXA65598 BGR65589:BGW65598 BQN65589:BQS65598 CAJ65589:CAO65598 CKF65589:CKK65598 CUB65589:CUG65598 DDX65589:DEC65598 DNT65589:DNY65598 DXP65589:DXU65598 EHL65589:EHQ65598 ERH65589:ERM65598 FBD65589:FBI65598 FKZ65589:FLE65598 FUV65589:FVA65598 GER65589:GEW65598 GON65589:GOS65598 GYJ65589:GYO65598 HIF65589:HIK65598 HSB65589:HSG65598 IBX65589:ICC65598 ILT65589:ILY65598 IVP65589:IVU65598 JFL65589:JFQ65598 JPH65589:JPM65598 JZD65589:JZI65598 KIZ65589:KJE65598 KSV65589:KTA65598 LCR65589:LCW65598 LMN65589:LMS65598 LWJ65589:LWO65598 MGF65589:MGK65598 MQB65589:MQG65598 MZX65589:NAC65598 NJT65589:NJY65598 NTP65589:NTU65598 ODL65589:ODQ65598 ONH65589:ONM65598 OXD65589:OXI65598 PGZ65589:PHE65598 PQV65589:PRA65598 QAR65589:QAW65598 QKN65589:QKS65598 QUJ65589:QUO65598 REF65589:REK65598 ROB65589:ROG65598 RXX65589:RYC65598 SHT65589:SHY65598 SRP65589:SRU65598 TBL65589:TBQ65598 TLH65589:TLM65598 TVD65589:TVI65598 UEZ65589:UFE65598 UOV65589:UPA65598 UYR65589:UYW65598 VIN65589:VIS65598 VSJ65589:VSO65598 WCF65589:WCK65598 WMB65589:WMG65598 WVX65589:WWC65598 G131125:O131134 JL131125:JQ131134 TH131125:TM131134 ADD131125:ADI131134 AMZ131125:ANE131134 AWV131125:AXA131134 BGR131125:BGW131134 BQN131125:BQS131134 CAJ131125:CAO131134 CKF131125:CKK131134 CUB131125:CUG131134 DDX131125:DEC131134 DNT131125:DNY131134 DXP131125:DXU131134 EHL131125:EHQ131134 ERH131125:ERM131134 FBD131125:FBI131134 FKZ131125:FLE131134 FUV131125:FVA131134 GER131125:GEW131134 GON131125:GOS131134 GYJ131125:GYO131134 HIF131125:HIK131134 HSB131125:HSG131134 IBX131125:ICC131134 ILT131125:ILY131134 IVP131125:IVU131134 JFL131125:JFQ131134 JPH131125:JPM131134 JZD131125:JZI131134 KIZ131125:KJE131134 KSV131125:KTA131134 LCR131125:LCW131134 LMN131125:LMS131134 LWJ131125:LWO131134 MGF131125:MGK131134 MQB131125:MQG131134 MZX131125:NAC131134 NJT131125:NJY131134 NTP131125:NTU131134 ODL131125:ODQ131134 ONH131125:ONM131134 OXD131125:OXI131134 PGZ131125:PHE131134 PQV131125:PRA131134 QAR131125:QAW131134 QKN131125:QKS131134 QUJ131125:QUO131134 REF131125:REK131134 ROB131125:ROG131134 RXX131125:RYC131134 SHT131125:SHY131134 SRP131125:SRU131134 TBL131125:TBQ131134 TLH131125:TLM131134 TVD131125:TVI131134 UEZ131125:UFE131134 UOV131125:UPA131134 UYR131125:UYW131134 VIN131125:VIS131134 VSJ131125:VSO131134 WCF131125:WCK131134 WMB131125:WMG131134 WVX131125:WWC131134 G196661:O196670 JL196661:JQ196670 TH196661:TM196670 ADD196661:ADI196670 AMZ196661:ANE196670 AWV196661:AXA196670 BGR196661:BGW196670 BQN196661:BQS196670 CAJ196661:CAO196670 CKF196661:CKK196670 CUB196661:CUG196670 DDX196661:DEC196670 DNT196661:DNY196670 DXP196661:DXU196670 EHL196661:EHQ196670 ERH196661:ERM196670 FBD196661:FBI196670 FKZ196661:FLE196670 FUV196661:FVA196670 GER196661:GEW196670 GON196661:GOS196670 GYJ196661:GYO196670 HIF196661:HIK196670 HSB196661:HSG196670 IBX196661:ICC196670 ILT196661:ILY196670 IVP196661:IVU196670 JFL196661:JFQ196670 JPH196661:JPM196670 JZD196661:JZI196670 KIZ196661:KJE196670 KSV196661:KTA196670 LCR196661:LCW196670 LMN196661:LMS196670 LWJ196661:LWO196670 MGF196661:MGK196670 MQB196661:MQG196670 MZX196661:NAC196670 NJT196661:NJY196670 NTP196661:NTU196670 ODL196661:ODQ196670 ONH196661:ONM196670 OXD196661:OXI196670 PGZ196661:PHE196670 PQV196661:PRA196670 QAR196661:QAW196670 QKN196661:QKS196670 QUJ196661:QUO196670 REF196661:REK196670 ROB196661:ROG196670 RXX196661:RYC196670 SHT196661:SHY196670 SRP196661:SRU196670 TBL196661:TBQ196670 TLH196661:TLM196670 TVD196661:TVI196670 UEZ196661:UFE196670 UOV196661:UPA196670 UYR196661:UYW196670 VIN196661:VIS196670 VSJ196661:VSO196670 WCF196661:WCK196670 WMB196661:WMG196670 WVX196661:WWC196670 G262197:O262206 JL262197:JQ262206 TH262197:TM262206 ADD262197:ADI262206 AMZ262197:ANE262206 AWV262197:AXA262206 BGR262197:BGW262206 BQN262197:BQS262206 CAJ262197:CAO262206 CKF262197:CKK262206 CUB262197:CUG262206 DDX262197:DEC262206 DNT262197:DNY262206 DXP262197:DXU262206 EHL262197:EHQ262206 ERH262197:ERM262206 FBD262197:FBI262206 FKZ262197:FLE262206 FUV262197:FVA262206 GER262197:GEW262206 GON262197:GOS262206 GYJ262197:GYO262206 HIF262197:HIK262206 HSB262197:HSG262206 IBX262197:ICC262206 ILT262197:ILY262206 IVP262197:IVU262206 JFL262197:JFQ262206 JPH262197:JPM262206 JZD262197:JZI262206 KIZ262197:KJE262206 KSV262197:KTA262206 LCR262197:LCW262206 LMN262197:LMS262206 LWJ262197:LWO262206 MGF262197:MGK262206 MQB262197:MQG262206 MZX262197:NAC262206 NJT262197:NJY262206 NTP262197:NTU262206 ODL262197:ODQ262206 ONH262197:ONM262206 OXD262197:OXI262206 PGZ262197:PHE262206 PQV262197:PRA262206 QAR262197:QAW262206 QKN262197:QKS262206 QUJ262197:QUO262206 REF262197:REK262206 ROB262197:ROG262206 RXX262197:RYC262206 SHT262197:SHY262206 SRP262197:SRU262206 TBL262197:TBQ262206 TLH262197:TLM262206 TVD262197:TVI262206 UEZ262197:UFE262206 UOV262197:UPA262206 UYR262197:UYW262206 VIN262197:VIS262206 VSJ262197:VSO262206 WCF262197:WCK262206 WMB262197:WMG262206 WVX262197:WWC262206 G327733:O327742 JL327733:JQ327742 TH327733:TM327742 ADD327733:ADI327742 AMZ327733:ANE327742 AWV327733:AXA327742 BGR327733:BGW327742 BQN327733:BQS327742 CAJ327733:CAO327742 CKF327733:CKK327742 CUB327733:CUG327742 DDX327733:DEC327742 DNT327733:DNY327742 DXP327733:DXU327742 EHL327733:EHQ327742 ERH327733:ERM327742 FBD327733:FBI327742 FKZ327733:FLE327742 FUV327733:FVA327742 GER327733:GEW327742 GON327733:GOS327742 GYJ327733:GYO327742 HIF327733:HIK327742 HSB327733:HSG327742 IBX327733:ICC327742 ILT327733:ILY327742 IVP327733:IVU327742 JFL327733:JFQ327742 JPH327733:JPM327742 JZD327733:JZI327742 KIZ327733:KJE327742 KSV327733:KTA327742 LCR327733:LCW327742 LMN327733:LMS327742 LWJ327733:LWO327742 MGF327733:MGK327742 MQB327733:MQG327742 MZX327733:NAC327742 NJT327733:NJY327742 NTP327733:NTU327742 ODL327733:ODQ327742 ONH327733:ONM327742 OXD327733:OXI327742 PGZ327733:PHE327742 PQV327733:PRA327742 QAR327733:QAW327742 QKN327733:QKS327742 QUJ327733:QUO327742 REF327733:REK327742 ROB327733:ROG327742 RXX327733:RYC327742 SHT327733:SHY327742 SRP327733:SRU327742 TBL327733:TBQ327742 TLH327733:TLM327742 TVD327733:TVI327742 UEZ327733:UFE327742 UOV327733:UPA327742 UYR327733:UYW327742 VIN327733:VIS327742 VSJ327733:VSO327742 WCF327733:WCK327742 WMB327733:WMG327742 WVX327733:WWC327742 G393269:O393278 JL393269:JQ393278 TH393269:TM393278 ADD393269:ADI393278 AMZ393269:ANE393278 AWV393269:AXA393278 BGR393269:BGW393278 BQN393269:BQS393278 CAJ393269:CAO393278 CKF393269:CKK393278 CUB393269:CUG393278 DDX393269:DEC393278 DNT393269:DNY393278 DXP393269:DXU393278 EHL393269:EHQ393278 ERH393269:ERM393278 FBD393269:FBI393278 FKZ393269:FLE393278 FUV393269:FVA393278 GER393269:GEW393278 GON393269:GOS393278 GYJ393269:GYO393278 HIF393269:HIK393278 HSB393269:HSG393278 IBX393269:ICC393278 ILT393269:ILY393278 IVP393269:IVU393278 JFL393269:JFQ393278 JPH393269:JPM393278 JZD393269:JZI393278 KIZ393269:KJE393278 KSV393269:KTA393278 LCR393269:LCW393278 LMN393269:LMS393278 LWJ393269:LWO393278 MGF393269:MGK393278 MQB393269:MQG393278 MZX393269:NAC393278 NJT393269:NJY393278 NTP393269:NTU393278 ODL393269:ODQ393278 ONH393269:ONM393278 OXD393269:OXI393278 PGZ393269:PHE393278 PQV393269:PRA393278 QAR393269:QAW393278 QKN393269:QKS393278 QUJ393269:QUO393278 REF393269:REK393278 ROB393269:ROG393278 RXX393269:RYC393278 SHT393269:SHY393278 SRP393269:SRU393278 TBL393269:TBQ393278 TLH393269:TLM393278 TVD393269:TVI393278 UEZ393269:UFE393278 UOV393269:UPA393278 UYR393269:UYW393278 VIN393269:VIS393278 VSJ393269:VSO393278 WCF393269:WCK393278 WMB393269:WMG393278 WVX393269:WWC393278 G458805:O458814 JL458805:JQ458814 TH458805:TM458814 ADD458805:ADI458814 AMZ458805:ANE458814 AWV458805:AXA458814 BGR458805:BGW458814 BQN458805:BQS458814 CAJ458805:CAO458814 CKF458805:CKK458814 CUB458805:CUG458814 DDX458805:DEC458814 DNT458805:DNY458814 DXP458805:DXU458814 EHL458805:EHQ458814 ERH458805:ERM458814 FBD458805:FBI458814 FKZ458805:FLE458814 FUV458805:FVA458814 GER458805:GEW458814 GON458805:GOS458814 GYJ458805:GYO458814 HIF458805:HIK458814 HSB458805:HSG458814 IBX458805:ICC458814 ILT458805:ILY458814 IVP458805:IVU458814 JFL458805:JFQ458814 JPH458805:JPM458814 JZD458805:JZI458814 KIZ458805:KJE458814 KSV458805:KTA458814 LCR458805:LCW458814 LMN458805:LMS458814 LWJ458805:LWO458814 MGF458805:MGK458814 MQB458805:MQG458814 MZX458805:NAC458814 NJT458805:NJY458814 NTP458805:NTU458814 ODL458805:ODQ458814 ONH458805:ONM458814 OXD458805:OXI458814 PGZ458805:PHE458814 PQV458805:PRA458814 QAR458805:QAW458814 QKN458805:QKS458814 QUJ458805:QUO458814 REF458805:REK458814 ROB458805:ROG458814 RXX458805:RYC458814 SHT458805:SHY458814 SRP458805:SRU458814 TBL458805:TBQ458814 TLH458805:TLM458814 TVD458805:TVI458814 UEZ458805:UFE458814 UOV458805:UPA458814 UYR458805:UYW458814 VIN458805:VIS458814 VSJ458805:VSO458814 WCF458805:WCK458814 WMB458805:WMG458814 WVX458805:WWC458814 G524341:O524350 JL524341:JQ524350 TH524341:TM524350 ADD524341:ADI524350 AMZ524341:ANE524350 AWV524341:AXA524350 BGR524341:BGW524350 BQN524341:BQS524350 CAJ524341:CAO524350 CKF524341:CKK524350 CUB524341:CUG524350 DDX524341:DEC524350 DNT524341:DNY524350 DXP524341:DXU524350 EHL524341:EHQ524350 ERH524341:ERM524350 FBD524341:FBI524350 FKZ524341:FLE524350 FUV524341:FVA524350 GER524341:GEW524350 GON524341:GOS524350 GYJ524341:GYO524350 HIF524341:HIK524350 HSB524341:HSG524350 IBX524341:ICC524350 ILT524341:ILY524350 IVP524341:IVU524350 JFL524341:JFQ524350 JPH524341:JPM524350 JZD524341:JZI524350 KIZ524341:KJE524350 KSV524341:KTA524350 LCR524341:LCW524350 LMN524341:LMS524350 LWJ524341:LWO524350 MGF524341:MGK524350 MQB524341:MQG524350 MZX524341:NAC524350 NJT524341:NJY524350 NTP524341:NTU524350 ODL524341:ODQ524350 ONH524341:ONM524350 OXD524341:OXI524350 PGZ524341:PHE524350 PQV524341:PRA524350 QAR524341:QAW524350 QKN524341:QKS524350 QUJ524341:QUO524350 REF524341:REK524350 ROB524341:ROG524350 RXX524341:RYC524350 SHT524341:SHY524350 SRP524341:SRU524350 TBL524341:TBQ524350 TLH524341:TLM524350 TVD524341:TVI524350 UEZ524341:UFE524350 UOV524341:UPA524350 UYR524341:UYW524350 VIN524341:VIS524350 VSJ524341:VSO524350 WCF524341:WCK524350 WMB524341:WMG524350 WVX524341:WWC524350 G589877:O589886 JL589877:JQ589886 TH589877:TM589886 ADD589877:ADI589886 AMZ589877:ANE589886 AWV589877:AXA589886 BGR589877:BGW589886 BQN589877:BQS589886 CAJ589877:CAO589886 CKF589877:CKK589886 CUB589877:CUG589886 DDX589877:DEC589886 DNT589877:DNY589886 DXP589877:DXU589886 EHL589877:EHQ589886 ERH589877:ERM589886 FBD589877:FBI589886 FKZ589877:FLE589886 FUV589877:FVA589886 GER589877:GEW589886 GON589877:GOS589886 GYJ589877:GYO589886 HIF589877:HIK589886 HSB589877:HSG589886 IBX589877:ICC589886 ILT589877:ILY589886 IVP589877:IVU589886 JFL589877:JFQ589886 JPH589877:JPM589886 JZD589877:JZI589886 KIZ589877:KJE589886 KSV589877:KTA589886 LCR589877:LCW589886 LMN589877:LMS589886 LWJ589877:LWO589886 MGF589877:MGK589886 MQB589877:MQG589886 MZX589877:NAC589886 NJT589877:NJY589886 NTP589877:NTU589886 ODL589877:ODQ589886 ONH589877:ONM589886 OXD589877:OXI589886 PGZ589877:PHE589886 PQV589877:PRA589886 QAR589877:QAW589886 QKN589877:QKS589886 QUJ589877:QUO589886 REF589877:REK589886 ROB589877:ROG589886 RXX589877:RYC589886 SHT589877:SHY589886 SRP589877:SRU589886 TBL589877:TBQ589886 TLH589877:TLM589886 TVD589877:TVI589886 UEZ589877:UFE589886 UOV589877:UPA589886 UYR589877:UYW589886 VIN589877:VIS589886 VSJ589877:VSO589886 WCF589877:WCK589886 WMB589877:WMG589886 WVX589877:WWC589886 G655413:O655422 JL655413:JQ655422 TH655413:TM655422 ADD655413:ADI655422 AMZ655413:ANE655422 AWV655413:AXA655422 BGR655413:BGW655422 BQN655413:BQS655422 CAJ655413:CAO655422 CKF655413:CKK655422 CUB655413:CUG655422 DDX655413:DEC655422 DNT655413:DNY655422 DXP655413:DXU655422 EHL655413:EHQ655422 ERH655413:ERM655422 FBD655413:FBI655422 FKZ655413:FLE655422 FUV655413:FVA655422 GER655413:GEW655422 GON655413:GOS655422 GYJ655413:GYO655422 HIF655413:HIK655422 HSB655413:HSG655422 IBX655413:ICC655422 ILT655413:ILY655422 IVP655413:IVU655422 JFL655413:JFQ655422 JPH655413:JPM655422 JZD655413:JZI655422 KIZ655413:KJE655422 KSV655413:KTA655422 LCR655413:LCW655422 LMN655413:LMS655422 LWJ655413:LWO655422 MGF655413:MGK655422 MQB655413:MQG655422 MZX655413:NAC655422 NJT655413:NJY655422 NTP655413:NTU655422 ODL655413:ODQ655422 ONH655413:ONM655422 OXD655413:OXI655422 PGZ655413:PHE655422 PQV655413:PRA655422 QAR655413:QAW655422 QKN655413:QKS655422 QUJ655413:QUO655422 REF655413:REK655422 ROB655413:ROG655422 RXX655413:RYC655422 SHT655413:SHY655422 SRP655413:SRU655422 TBL655413:TBQ655422 TLH655413:TLM655422 TVD655413:TVI655422 UEZ655413:UFE655422 UOV655413:UPA655422 UYR655413:UYW655422 VIN655413:VIS655422 VSJ655413:VSO655422 WCF655413:WCK655422 WMB655413:WMG655422 WVX655413:WWC655422 G720949:O720958 JL720949:JQ720958 TH720949:TM720958 ADD720949:ADI720958 AMZ720949:ANE720958 AWV720949:AXA720958 BGR720949:BGW720958 BQN720949:BQS720958 CAJ720949:CAO720958 CKF720949:CKK720958 CUB720949:CUG720958 DDX720949:DEC720958 DNT720949:DNY720958 DXP720949:DXU720958 EHL720949:EHQ720958 ERH720949:ERM720958 FBD720949:FBI720958 FKZ720949:FLE720958 FUV720949:FVA720958 GER720949:GEW720958 GON720949:GOS720958 GYJ720949:GYO720958 HIF720949:HIK720958 HSB720949:HSG720958 IBX720949:ICC720958 ILT720949:ILY720958 IVP720949:IVU720958 JFL720949:JFQ720958 JPH720949:JPM720958 JZD720949:JZI720958 KIZ720949:KJE720958 KSV720949:KTA720958 LCR720949:LCW720958 LMN720949:LMS720958 LWJ720949:LWO720958 MGF720949:MGK720958 MQB720949:MQG720958 MZX720949:NAC720958 NJT720949:NJY720958 NTP720949:NTU720958 ODL720949:ODQ720958 ONH720949:ONM720958 OXD720949:OXI720958 PGZ720949:PHE720958 PQV720949:PRA720958 QAR720949:QAW720958 QKN720949:QKS720958 QUJ720949:QUO720958 REF720949:REK720958 ROB720949:ROG720958 RXX720949:RYC720958 SHT720949:SHY720958 SRP720949:SRU720958 TBL720949:TBQ720958 TLH720949:TLM720958 TVD720949:TVI720958 UEZ720949:UFE720958 UOV720949:UPA720958 UYR720949:UYW720958 VIN720949:VIS720958 VSJ720949:VSO720958 WCF720949:WCK720958 WMB720949:WMG720958 WVX720949:WWC720958 G786485:O786494 JL786485:JQ786494 TH786485:TM786494 ADD786485:ADI786494 AMZ786485:ANE786494 AWV786485:AXA786494 BGR786485:BGW786494 BQN786485:BQS786494 CAJ786485:CAO786494 CKF786485:CKK786494 CUB786485:CUG786494 DDX786485:DEC786494 DNT786485:DNY786494 DXP786485:DXU786494 EHL786485:EHQ786494 ERH786485:ERM786494 FBD786485:FBI786494 FKZ786485:FLE786494 FUV786485:FVA786494 GER786485:GEW786494 GON786485:GOS786494 GYJ786485:GYO786494 HIF786485:HIK786494 HSB786485:HSG786494 IBX786485:ICC786494 ILT786485:ILY786494 IVP786485:IVU786494 JFL786485:JFQ786494 JPH786485:JPM786494 JZD786485:JZI786494 KIZ786485:KJE786494 KSV786485:KTA786494 LCR786485:LCW786494 LMN786485:LMS786494 LWJ786485:LWO786494 MGF786485:MGK786494 MQB786485:MQG786494 MZX786485:NAC786494 NJT786485:NJY786494 NTP786485:NTU786494 ODL786485:ODQ786494 ONH786485:ONM786494 OXD786485:OXI786494 PGZ786485:PHE786494 PQV786485:PRA786494 QAR786485:QAW786494 QKN786485:QKS786494 QUJ786485:QUO786494 REF786485:REK786494 ROB786485:ROG786494 RXX786485:RYC786494 SHT786485:SHY786494 SRP786485:SRU786494 TBL786485:TBQ786494 TLH786485:TLM786494 TVD786485:TVI786494 UEZ786485:UFE786494 UOV786485:UPA786494 UYR786485:UYW786494 VIN786485:VIS786494 VSJ786485:VSO786494 WCF786485:WCK786494 WMB786485:WMG786494 WVX786485:WWC786494 G852021:O852030 JL852021:JQ852030 TH852021:TM852030 ADD852021:ADI852030 AMZ852021:ANE852030 AWV852021:AXA852030 BGR852021:BGW852030 BQN852021:BQS852030 CAJ852021:CAO852030 CKF852021:CKK852030 CUB852021:CUG852030 DDX852021:DEC852030 DNT852021:DNY852030 DXP852021:DXU852030 EHL852021:EHQ852030 ERH852021:ERM852030 FBD852021:FBI852030 FKZ852021:FLE852030 FUV852021:FVA852030 GER852021:GEW852030 GON852021:GOS852030 GYJ852021:GYO852030 HIF852021:HIK852030 HSB852021:HSG852030 IBX852021:ICC852030 ILT852021:ILY852030 IVP852021:IVU852030 JFL852021:JFQ852030 JPH852021:JPM852030 JZD852021:JZI852030 KIZ852021:KJE852030 KSV852021:KTA852030 LCR852021:LCW852030 LMN852021:LMS852030 LWJ852021:LWO852030 MGF852021:MGK852030 MQB852021:MQG852030 MZX852021:NAC852030 NJT852021:NJY852030 NTP852021:NTU852030 ODL852021:ODQ852030 ONH852021:ONM852030 OXD852021:OXI852030 PGZ852021:PHE852030 PQV852021:PRA852030 QAR852021:QAW852030 QKN852021:QKS852030 QUJ852021:QUO852030 REF852021:REK852030 ROB852021:ROG852030 RXX852021:RYC852030 SHT852021:SHY852030 SRP852021:SRU852030 TBL852021:TBQ852030 TLH852021:TLM852030 TVD852021:TVI852030 UEZ852021:UFE852030 UOV852021:UPA852030 UYR852021:UYW852030 VIN852021:VIS852030 VSJ852021:VSO852030 WCF852021:WCK852030 WMB852021:WMG852030 WVX852021:WWC852030 G917557:O917566 JL917557:JQ917566 TH917557:TM917566 ADD917557:ADI917566 AMZ917557:ANE917566 AWV917557:AXA917566 BGR917557:BGW917566 BQN917557:BQS917566 CAJ917557:CAO917566 CKF917557:CKK917566 CUB917557:CUG917566 DDX917557:DEC917566 DNT917557:DNY917566 DXP917557:DXU917566 EHL917557:EHQ917566 ERH917557:ERM917566 FBD917557:FBI917566 FKZ917557:FLE917566 FUV917557:FVA917566 GER917557:GEW917566 GON917557:GOS917566 GYJ917557:GYO917566 HIF917557:HIK917566 HSB917557:HSG917566 IBX917557:ICC917566 ILT917557:ILY917566 IVP917557:IVU917566 JFL917557:JFQ917566 JPH917557:JPM917566 JZD917557:JZI917566 KIZ917557:KJE917566 KSV917557:KTA917566 LCR917557:LCW917566 LMN917557:LMS917566 LWJ917557:LWO917566 MGF917557:MGK917566 MQB917557:MQG917566 MZX917557:NAC917566 NJT917557:NJY917566 NTP917557:NTU917566 ODL917557:ODQ917566 ONH917557:ONM917566 OXD917557:OXI917566 PGZ917557:PHE917566 PQV917557:PRA917566 QAR917557:QAW917566 QKN917557:QKS917566 QUJ917557:QUO917566 REF917557:REK917566 ROB917557:ROG917566 RXX917557:RYC917566 SHT917557:SHY917566 SRP917557:SRU917566 TBL917557:TBQ917566 TLH917557:TLM917566 TVD917557:TVI917566 UEZ917557:UFE917566 UOV917557:UPA917566 UYR917557:UYW917566 VIN917557:VIS917566 VSJ917557:VSO917566 WCF917557:WCK917566 WMB917557:WMG917566 WVX917557:WWC917566 G983093:O983102 JL983093:JQ983102 TH983093:TM983102 ADD983093:ADI983102 AMZ983093:ANE983102 AWV983093:AXA983102 BGR983093:BGW983102 BQN983093:BQS983102 CAJ983093:CAO983102 CKF983093:CKK983102 CUB983093:CUG983102 DDX983093:DEC983102 DNT983093:DNY983102 DXP983093:DXU983102 EHL983093:EHQ983102 ERH983093:ERM983102 FBD983093:FBI983102 FKZ983093:FLE983102 FUV983093:FVA983102 GER983093:GEW983102 GON983093:GOS983102 GYJ983093:GYO983102 HIF983093:HIK983102 HSB983093:HSG983102 IBX983093:ICC983102 ILT983093:ILY983102 IVP983093:IVU983102 JFL983093:JFQ983102 JPH983093:JPM983102 JZD983093:JZI983102 KIZ983093:KJE983102 KSV983093:KTA983102 LCR983093:LCW983102 LMN983093:LMS983102 LWJ983093:LWO983102 MGF983093:MGK983102 MQB983093:MQG983102 MZX983093:NAC983102 NJT983093:NJY983102 NTP983093:NTU983102 ODL983093:ODQ983102 ONH983093:ONM983102 OXD983093:OXI983102 PGZ983093:PHE983102 PQV983093:PRA983102 QAR983093:QAW983102 QKN983093:QKS983102 QUJ983093:QUO983102 REF983093:REK983102 ROB983093:ROG983102 RXX983093:RYC983102 SHT983093:SHY983102 SRP983093:SRU983102 TBL983093:TBQ983102 TLH983093:TLM983102 TVD983093:TVI983102 UEZ983093:UFE983102 UOV983093:UPA983102 UYR983093:UYW983102 VIN983093:VIS983102 VSJ983093:VSO983102 WCF983093:WCK983102 WMB983093:WMG983102" xr:uid="{B4331972-560E-40B7-90F7-3AA0C582D415}"/>
    <dataValidation type="list" allowBlank="1" showInputMessage="1" showErrorMessage="1" sqref="JX33:KQ62 TT33:UM62 ADP33:AEI62 ANL33:AOE62 AXH33:AYA62 BHD33:BHW62 BQZ33:BRS62 CAV33:CBO62 CKR33:CLK62 CUN33:CVG62 DEJ33:DFC62 DOF33:DOY62 DYB33:DYU62 EHX33:EIQ62 ERT33:ESM62 FBP33:FCI62 FLL33:FME62 FVH33:FWA62 GFD33:GFW62 GOZ33:GPS62 GYV33:GZO62 HIR33:HJK62 HSN33:HTG62 ICJ33:IDC62 IMF33:IMY62 IWB33:IWU62 JFX33:JGQ62 JPT33:JQM62 JZP33:KAI62 KJL33:KKE62 KTH33:KUA62 LDD33:LDW62 LMZ33:LNS62 LWV33:LXO62 MGR33:MHK62 MQN33:MRG62 NAJ33:NBC62 NKF33:NKY62 NUB33:NUU62 ODX33:OEQ62 ONT33:OOM62 OXP33:OYI62 PHL33:PIE62 PRH33:PSA62 QBD33:QBW62 QKZ33:QLS62 QUV33:QVO62 RER33:RFK62 RON33:RPG62 RYJ33:RZC62 SIF33:SIY62 SSB33:SSU62 TBX33:TCQ62 TLT33:TMM62 TVP33:TWI62 UFL33:UGE62 UPH33:UQA62 UZD33:UZW62 VIZ33:VJS62 VSV33:VTO62 WCR33:WDK62 WMN33:WNG62 WWJ33:WXC62 JR65589:KK65598 TN65589:UG65598 ADJ65589:AEC65598 ANF65589:ANY65598 AXB65589:AXU65598 BGX65589:BHQ65598 BQT65589:BRM65598 CAP65589:CBI65598 CKL65589:CLE65598 CUH65589:CVA65598 DED65589:DEW65598 DNZ65589:DOS65598 DXV65589:DYO65598 EHR65589:EIK65598 ERN65589:ESG65598 FBJ65589:FCC65598 FLF65589:FLY65598 FVB65589:FVU65598 GEX65589:GFQ65598 GOT65589:GPM65598 GYP65589:GZI65598 HIL65589:HJE65598 HSH65589:HTA65598 ICD65589:ICW65598 ILZ65589:IMS65598 IVV65589:IWO65598 JFR65589:JGK65598 JPN65589:JQG65598 JZJ65589:KAC65598 KJF65589:KJY65598 KTB65589:KTU65598 LCX65589:LDQ65598 LMT65589:LNM65598 LWP65589:LXI65598 MGL65589:MHE65598 MQH65589:MRA65598 NAD65589:NAW65598 NJZ65589:NKS65598 NTV65589:NUO65598 ODR65589:OEK65598 ONN65589:OOG65598 OXJ65589:OYC65598 PHF65589:PHY65598 PRB65589:PRU65598 QAX65589:QBQ65598 QKT65589:QLM65598 QUP65589:QVI65598 REL65589:RFE65598 ROH65589:RPA65598 RYD65589:RYW65598 SHZ65589:SIS65598 SRV65589:SSO65598 TBR65589:TCK65598 TLN65589:TMG65598 TVJ65589:TWC65598 UFF65589:UFY65598 UPB65589:UPU65598 UYX65589:UZQ65598 VIT65589:VJM65598 VSP65589:VTI65598 WCL65589:WDE65598 WMH65589:WNA65598 WWD65589:WWW65598 JR131125:KK131134 TN131125:UG131134 ADJ131125:AEC131134 ANF131125:ANY131134 AXB131125:AXU131134 BGX131125:BHQ131134 BQT131125:BRM131134 CAP131125:CBI131134 CKL131125:CLE131134 CUH131125:CVA131134 DED131125:DEW131134 DNZ131125:DOS131134 DXV131125:DYO131134 EHR131125:EIK131134 ERN131125:ESG131134 FBJ131125:FCC131134 FLF131125:FLY131134 FVB131125:FVU131134 GEX131125:GFQ131134 GOT131125:GPM131134 GYP131125:GZI131134 HIL131125:HJE131134 HSH131125:HTA131134 ICD131125:ICW131134 ILZ131125:IMS131134 IVV131125:IWO131134 JFR131125:JGK131134 JPN131125:JQG131134 JZJ131125:KAC131134 KJF131125:KJY131134 KTB131125:KTU131134 LCX131125:LDQ131134 LMT131125:LNM131134 LWP131125:LXI131134 MGL131125:MHE131134 MQH131125:MRA131134 NAD131125:NAW131134 NJZ131125:NKS131134 NTV131125:NUO131134 ODR131125:OEK131134 ONN131125:OOG131134 OXJ131125:OYC131134 PHF131125:PHY131134 PRB131125:PRU131134 QAX131125:QBQ131134 QKT131125:QLM131134 QUP131125:QVI131134 REL131125:RFE131134 ROH131125:RPA131134 RYD131125:RYW131134 SHZ131125:SIS131134 SRV131125:SSO131134 TBR131125:TCK131134 TLN131125:TMG131134 TVJ131125:TWC131134 UFF131125:UFY131134 UPB131125:UPU131134 UYX131125:UZQ131134 VIT131125:VJM131134 VSP131125:VTI131134 WCL131125:WDE131134 WMH131125:WNA131134 WWD131125:WWW131134 JR196661:KK196670 TN196661:UG196670 ADJ196661:AEC196670 ANF196661:ANY196670 AXB196661:AXU196670 BGX196661:BHQ196670 BQT196661:BRM196670 CAP196661:CBI196670 CKL196661:CLE196670 CUH196661:CVA196670 DED196661:DEW196670 DNZ196661:DOS196670 DXV196661:DYO196670 EHR196661:EIK196670 ERN196661:ESG196670 FBJ196661:FCC196670 FLF196661:FLY196670 FVB196661:FVU196670 GEX196661:GFQ196670 GOT196661:GPM196670 GYP196661:GZI196670 HIL196661:HJE196670 HSH196661:HTA196670 ICD196661:ICW196670 ILZ196661:IMS196670 IVV196661:IWO196670 JFR196661:JGK196670 JPN196661:JQG196670 JZJ196661:KAC196670 KJF196661:KJY196670 KTB196661:KTU196670 LCX196661:LDQ196670 LMT196661:LNM196670 LWP196661:LXI196670 MGL196661:MHE196670 MQH196661:MRA196670 NAD196661:NAW196670 NJZ196661:NKS196670 NTV196661:NUO196670 ODR196661:OEK196670 ONN196661:OOG196670 OXJ196661:OYC196670 PHF196661:PHY196670 PRB196661:PRU196670 QAX196661:QBQ196670 QKT196661:QLM196670 QUP196661:QVI196670 REL196661:RFE196670 ROH196661:RPA196670 RYD196661:RYW196670 SHZ196661:SIS196670 SRV196661:SSO196670 TBR196661:TCK196670 TLN196661:TMG196670 TVJ196661:TWC196670 UFF196661:UFY196670 UPB196661:UPU196670 UYX196661:UZQ196670 VIT196661:VJM196670 VSP196661:VTI196670 WCL196661:WDE196670 WMH196661:WNA196670 WWD196661:WWW196670 JR262197:KK262206 TN262197:UG262206 ADJ262197:AEC262206 ANF262197:ANY262206 AXB262197:AXU262206 BGX262197:BHQ262206 BQT262197:BRM262206 CAP262197:CBI262206 CKL262197:CLE262206 CUH262197:CVA262206 DED262197:DEW262206 DNZ262197:DOS262206 DXV262197:DYO262206 EHR262197:EIK262206 ERN262197:ESG262206 FBJ262197:FCC262206 FLF262197:FLY262206 FVB262197:FVU262206 GEX262197:GFQ262206 GOT262197:GPM262206 GYP262197:GZI262206 HIL262197:HJE262206 HSH262197:HTA262206 ICD262197:ICW262206 ILZ262197:IMS262206 IVV262197:IWO262206 JFR262197:JGK262206 JPN262197:JQG262206 JZJ262197:KAC262206 KJF262197:KJY262206 KTB262197:KTU262206 LCX262197:LDQ262206 LMT262197:LNM262206 LWP262197:LXI262206 MGL262197:MHE262206 MQH262197:MRA262206 NAD262197:NAW262206 NJZ262197:NKS262206 NTV262197:NUO262206 ODR262197:OEK262206 ONN262197:OOG262206 OXJ262197:OYC262206 PHF262197:PHY262206 PRB262197:PRU262206 QAX262197:QBQ262206 QKT262197:QLM262206 QUP262197:QVI262206 REL262197:RFE262206 ROH262197:RPA262206 RYD262197:RYW262206 SHZ262197:SIS262206 SRV262197:SSO262206 TBR262197:TCK262206 TLN262197:TMG262206 TVJ262197:TWC262206 UFF262197:UFY262206 UPB262197:UPU262206 UYX262197:UZQ262206 VIT262197:VJM262206 VSP262197:VTI262206 WCL262197:WDE262206 WMH262197:WNA262206 WWD262197:WWW262206 JR327733:KK327742 TN327733:UG327742 ADJ327733:AEC327742 ANF327733:ANY327742 AXB327733:AXU327742 BGX327733:BHQ327742 BQT327733:BRM327742 CAP327733:CBI327742 CKL327733:CLE327742 CUH327733:CVA327742 DED327733:DEW327742 DNZ327733:DOS327742 DXV327733:DYO327742 EHR327733:EIK327742 ERN327733:ESG327742 FBJ327733:FCC327742 FLF327733:FLY327742 FVB327733:FVU327742 GEX327733:GFQ327742 GOT327733:GPM327742 GYP327733:GZI327742 HIL327733:HJE327742 HSH327733:HTA327742 ICD327733:ICW327742 ILZ327733:IMS327742 IVV327733:IWO327742 JFR327733:JGK327742 JPN327733:JQG327742 JZJ327733:KAC327742 KJF327733:KJY327742 KTB327733:KTU327742 LCX327733:LDQ327742 LMT327733:LNM327742 LWP327733:LXI327742 MGL327733:MHE327742 MQH327733:MRA327742 NAD327733:NAW327742 NJZ327733:NKS327742 NTV327733:NUO327742 ODR327733:OEK327742 ONN327733:OOG327742 OXJ327733:OYC327742 PHF327733:PHY327742 PRB327733:PRU327742 QAX327733:QBQ327742 QKT327733:QLM327742 QUP327733:QVI327742 REL327733:RFE327742 ROH327733:RPA327742 RYD327733:RYW327742 SHZ327733:SIS327742 SRV327733:SSO327742 TBR327733:TCK327742 TLN327733:TMG327742 TVJ327733:TWC327742 UFF327733:UFY327742 UPB327733:UPU327742 UYX327733:UZQ327742 VIT327733:VJM327742 VSP327733:VTI327742 WCL327733:WDE327742 WMH327733:WNA327742 WWD327733:WWW327742 JR393269:KK393278 TN393269:UG393278 ADJ393269:AEC393278 ANF393269:ANY393278 AXB393269:AXU393278 BGX393269:BHQ393278 BQT393269:BRM393278 CAP393269:CBI393278 CKL393269:CLE393278 CUH393269:CVA393278 DED393269:DEW393278 DNZ393269:DOS393278 DXV393269:DYO393278 EHR393269:EIK393278 ERN393269:ESG393278 FBJ393269:FCC393278 FLF393269:FLY393278 FVB393269:FVU393278 GEX393269:GFQ393278 GOT393269:GPM393278 GYP393269:GZI393278 HIL393269:HJE393278 HSH393269:HTA393278 ICD393269:ICW393278 ILZ393269:IMS393278 IVV393269:IWO393278 JFR393269:JGK393278 JPN393269:JQG393278 JZJ393269:KAC393278 KJF393269:KJY393278 KTB393269:KTU393278 LCX393269:LDQ393278 LMT393269:LNM393278 LWP393269:LXI393278 MGL393269:MHE393278 MQH393269:MRA393278 NAD393269:NAW393278 NJZ393269:NKS393278 NTV393269:NUO393278 ODR393269:OEK393278 ONN393269:OOG393278 OXJ393269:OYC393278 PHF393269:PHY393278 PRB393269:PRU393278 QAX393269:QBQ393278 QKT393269:QLM393278 QUP393269:QVI393278 REL393269:RFE393278 ROH393269:RPA393278 RYD393269:RYW393278 SHZ393269:SIS393278 SRV393269:SSO393278 TBR393269:TCK393278 TLN393269:TMG393278 TVJ393269:TWC393278 UFF393269:UFY393278 UPB393269:UPU393278 UYX393269:UZQ393278 VIT393269:VJM393278 VSP393269:VTI393278 WCL393269:WDE393278 WMH393269:WNA393278 WWD393269:WWW393278 JR458805:KK458814 TN458805:UG458814 ADJ458805:AEC458814 ANF458805:ANY458814 AXB458805:AXU458814 BGX458805:BHQ458814 BQT458805:BRM458814 CAP458805:CBI458814 CKL458805:CLE458814 CUH458805:CVA458814 DED458805:DEW458814 DNZ458805:DOS458814 DXV458805:DYO458814 EHR458805:EIK458814 ERN458805:ESG458814 FBJ458805:FCC458814 FLF458805:FLY458814 FVB458805:FVU458814 GEX458805:GFQ458814 GOT458805:GPM458814 GYP458805:GZI458814 HIL458805:HJE458814 HSH458805:HTA458814 ICD458805:ICW458814 ILZ458805:IMS458814 IVV458805:IWO458814 JFR458805:JGK458814 JPN458805:JQG458814 JZJ458805:KAC458814 KJF458805:KJY458814 KTB458805:KTU458814 LCX458805:LDQ458814 LMT458805:LNM458814 LWP458805:LXI458814 MGL458805:MHE458814 MQH458805:MRA458814 NAD458805:NAW458814 NJZ458805:NKS458814 NTV458805:NUO458814 ODR458805:OEK458814 ONN458805:OOG458814 OXJ458805:OYC458814 PHF458805:PHY458814 PRB458805:PRU458814 QAX458805:QBQ458814 QKT458805:QLM458814 QUP458805:QVI458814 REL458805:RFE458814 ROH458805:RPA458814 RYD458805:RYW458814 SHZ458805:SIS458814 SRV458805:SSO458814 TBR458805:TCK458814 TLN458805:TMG458814 TVJ458805:TWC458814 UFF458805:UFY458814 UPB458805:UPU458814 UYX458805:UZQ458814 VIT458805:VJM458814 VSP458805:VTI458814 WCL458805:WDE458814 WMH458805:WNA458814 WWD458805:WWW458814 JR524341:KK524350 TN524341:UG524350 ADJ524341:AEC524350 ANF524341:ANY524350 AXB524341:AXU524350 BGX524341:BHQ524350 BQT524341:BRM524350 CAP524341:CBI524350 CKL524341:CLE524350 CUH524341:CVA524350 DED524341:DEW524350 DNZ524341:DOS524350 DXV524341:DYO524350 EHR524341:EIK524350 ERN524341:ESG524350 FBJ524341:FCC524350 FLF524341:FLY524350 FVB524341:FVU524350 GEX524341:GFQ524350 GOT524341:GPM524350 GYP524341:GZI524350 HIL524341:HJE524350 HSH524341:HTA524350 ICD524341:ICW524350 ILZ524341:IMS524350 IVV524341:IWO524350 JFR524341:JGK524350 JPN524341:JQG524350 JZJ524341:KAC524350 KJF524341:KJY524350 KTB524341:KTU524350 LCX524341:LDQ524350 LMT524341:LNM524350 LWP524341:LXI524350 MGL524341:MHE524350 MQH524341:MRA524350 NAD524341:NAW524350 NJZ524341:NKS524350 NTV524341:NUO524350 ODR524341:OEK524350 ONN524341:OOG524350 OXJ524341:OYC524350 PHF524341:PHY524350 PRB524341:PRU524350 QAX524341:QBQ524350 QKT524341:QLM524350 QUP524341:QVI524350 REL524341:RFE524350 ROH524341:RPA524350 RYD524341:RYW524350 SHZ524341:SIS524350 SRV524341:SSO524350 TBR524341:TCK524350 TLN524341:TMG524350 TVJ524341:TWC524350 UFF524341:UFY524350 UPB524341:UPU524350 UYX524341:UZQ524350 VIT524341:VJM524350 VSP524341:VTI524350 WCL524341:WDE524350 WMH524341:WNA524350 WWD524341:WWW524350 JR589877:KK589886 TN589877:UG589886 ADJ589877:AEC589886 ANF589877:ANY589886 AXB589877:AXU589886 BGX589877:BHQ589886 BQT589877:BRM589886 CAP589877:CBI589886 CKL589877:CLE589886 CUH589877:CVA589886 DED589877:DEW589886 DNZ589877:DOS589886 DXV589877:DYO589886 EHR589877:EIK589886 ERN589877:ESG589886 FBJ589877:FCC589886 FLF589877:FLY589886 FVB589877:FVU589886 GEX589877:GFQ589886 GOT589877:GPM589886 GYP589877:GZI589886 HIL589877:HJE589886 HSH589877:HTA589886 ICD589877:ICW589886 ILZ589877:IMS589886 IVV589877:IWO589886 JFR589877:JGK589886 JPN589877:JQG589886 JZJ589877:KAC589886 KJF589877:KJY589886 KTB589877:KTU589886 LCX589877:LDQ589886 LMT589877:LNM589886 LWP589877:LXI589886 MGL589877:MHE589886 MQH589877:MRA589886 NAD589877:NAW589886 NJZ589877:NKS589886 NTV589877:NUO589886 ODR589877:OEK589886 ONN589877:OOG589886 OXJ589877:OYC589886 PHF589877:PHY589886 PRB589877:PRU589886 QAX589877:QBQ589886 QKT589877:QLM589886 QUP589877:QVI589886 REL589877:RFE589886 ROH589877:RPA589886 RYD589877:RYW589886 SHZ589877:SIS589886 SRV589877:SSO589886 TBR589877:TCK589886 TLN589877:TMG589886 TVJ589877:TWC589886 UFF589877:UFY589886 UPB589877:UPU589886 UYX589877:UZQ589886 VIT589877:VJM589886 VSP589877:VTI589886 WCL589877:WDE589886 WMH589877:WNA589886 WWD589877:WWW589886 JR655413:KK655422 TN655413:UG655422 ADJ655413:AEC655422 ANF655413:ANY655422 AXB655413:AXU655422 BGX655413:BHQ655422 BQT655413:BRM655422 CAP655413:CBI655422 CKL655413:CLE655422 CUH655413:CVA655422 DED655413:DEW655422 DNZ655413:DOS655422 DXV655413:DYO655422 EHR655413:EIK655422 ERN655413:ESG655422 FBJ655413:FCC655422 FLF655413:FLY655422 FVB655413:FVU655422 GEX655413:GFQ655422 GOT655413:GPM655422 GYP655413:GZI655422 HIL655413:HJE655422 HSH655413:HTA655422 ICD655413:ICW655422 ILZ655413:IMS655422 IVV655413:IWO655422 JFR655413:JGK655422 JPN655413:JQG655422 JZJ655413:KAC655422 KJF655413:KJY655422 KTB655413:KTU655422 LCX655413:LDQ655422 LMT655413:LNM655422 LWP655413:LXI655422 MGL655413:MHE655422 MQH655413:MRA655422 NAD655413:NAW655422 NJZ655413:NKS655422 NTV655413:NUO655422 ODR655413:OEK655422 ONN655413:OOG655422 OXJ655413:OYC655422 PHF655413:PHY655422 PRB655413:PRU655422 QAX655413:QBQ655422 QKT655413:QLM655422 QUP655413:QVI655422 REL655413:RFE655422 ROH655413:RPA655422 RYD655413:RYW655422 SHZ655413:SIS655422 SRV655413:SSO655422 TBR655413:TCK655422 TLN655413:TMG655422 TVJ655413:TWC655422 UFF655413:UFY655422 UPB655413:UPU655422 UYX655413:UZQ655422 VIT655413:VJM655422 VSP655413:VTI655422 WCL655413:WDE655422 WMH655413:WNA655422 WWD655413:WWW655422 JR720949:KK720958 TN720949:UG720958 ADJ720949:AEC720958 ANF720949:ANY720958 AXB720949:AXU720958 BGX720949:BHQ720958 BQT720949:BRM720958 CAP720949:CBI720958 CKL720949:CLE720958 CUH720949:CVA720958 DED720949:DEW720958 DNZ720949:DOS720958 DXV720949:DYO720958 EHR720949:EIK720958 ERN720949:ESG720958 FBJ720949:FCC720958 FLF720949:FLY720958 FVB720949:FVU720958 GEX720949:GFQ720958 GOT720949:GPM720958 GYP720949:GZI720958 HIL720949:HJE720958 HSH720949:HTA720958 ICD720949:ICW720958 ILZ720949:IMS720958 IVV720949:IWO720958 JFR720949:JGK720958 JPN720949:JQG720958 JZJ720949:KAC720958 KJF720949:KJY720958 KTB720949:KTU720958 LCX720949:LDQ720958 LMT720949:LNM720958 LWP720949:LXI720958 MGL720949:MHE720958 MQH720949:MRA720958 NAD720949:NAW720958 NJZ720949:NKS720958 NTV720949:NUO720958 ODR720949:OEK720958 ONN720949:OOG720958 OXJ720949:OYC720958 PHF720949:PHY720958 PRB720949:PRU720958 QAX720949:QBQ720958 QKT720949:QLM720958 QUP720949:QVI720958 REL720949:RFE720958 ROH720949:RPA720958 RYD720949:RYW720958 SHZ720949:SIS720958 SRV720949:SSO720958 TBR720949:TCK720958 TLN720949:TMG720958 TVJ720949:TWC720958 UFF720949:UFY720958 UPB720949:UPU720958 UYX720949:UZQ720958 VIT720949:VJM720958 VSP720949:VTI720958 WCL720949:WDE720958 WMH720949:WNA720958 WWD720949:WWW720958 JR786485:KK786494 TN786485:UG786494 ADJ786485:AEC786494 ANF786485:ANY786494 AXB786485:AXU786494 BGX786485:BHQ786494 BQT786485:BRM786494 CAP786485:CBI786494 CKL786485:CLE786494 CUH786485:CVA786494 DED786485:DEW786494 DNZ786485:DOS786494 DXV786485:DYO786494 EHR786485:EIK786494 ERN786485:ESG786494 FBJ786485:FCC786494 FLF786485:FLY786494 FVB786485:FVU786494 GEX786485:GFQ786494 GOT786485:GPM786494 GYP786485:GZI786494 HIL786485:HJE786494 HSH786485:HTA786494 ICD786485:ICW786494 ILZ786485:IMS786494 IVV786485:IWO786494 JFR786485:JGK786494 JPN786485:JQG786494 JZJ786485:KAC786494 KJF786485:KJY786494 KTB786485:KTU786494 LCX786485:LDQ786494 LMT786485:LNM786494 LWP786485:LXI786494 MGL786485:MHE786494 MQH786485:MRA786494 NAD786485:NAW786494 NJZ786485:NKS786494 NTV786485:NUO786494 ODR786485:OEK786494 ONN786485:OOG786494 OXJ786485:OYC786494 PHF786485:PHY786494 PRB786485:PRU786494 QAX786485:QBQ786494 QKT786485:QLM786494 QUP786485:QVI786494 REL786485:RFE786494 ROH786485:RPA786494 RYD786485:RYW786494 SHZ786485:SIS786494 SRV786485:SSO786494 TBR786485:TCK786494 TLN786485:TMG786494 TVJ786485:TWC786494 UFF786485:UFY786494 UPB786485:UPU786494 UYX786485:UZQ786494 VIT786485:VJM786494 VSP786485:VTI786494 WCL786485:WDE786494 WMH786485:WNA786494 WWD786485:WWW786494 JR852021:KK852030 TN852021:UG852030 ADJ852021:AEC852030 ANF852021:ANY852030 AXB852021:AXU852030 BGX852021:BHQ852030 BQT852021:BRM852030 CAP852021:CBI852030 CKL852021:CLE852030 CUH852021:CVA852030 DED852021:DEW852030 DNZ852021:DOS852030 DXV852021:DYO852030 EHR852021:EIK852030 ERN852021:ESG852030 FBJ852021:FCC852030 FLF852021:FLY852030 FVB852021:FVU852030 GEX852021:GFQ852030 GOT852021:GPM852030 GYP852021:GZI852030 HIL852021:HJE852030 HSH852021:HTA852030 ICD852021:ICW852030 ILZ852021:IMS852030 IVV852021:IWO852030 JFR852021:JGK852030 JPN852021:JQG852030 JZJ852021:KAC852030 KJF852021:KJY852030 KTB852021:KTU852030 LCX852021:LDQ852030 LMT852021:LNM852030 LWP852021:LXI852030 MGL852021:MHE852030 MQH852021:MRA852030 NAD852021:NAW852030 NJZ852021:NKS852030 NTV852021:NUO852030 ODR852021:OEK852030 ONN852021:OOG852030 OXJ852021:OYC852030 PHF852021:PHY852030 PRB852021:PRU852030 QAX852021:QBQ852030 QKT852021:QLM852030 QUP852021:QVI852030 REL852021:RFE852030 ROH852021:RPA852030 RYD852021:RYW852030 SHZ852021:SIS852030 SRV852021:SSO852030 TBR852021:TCK852030 TLN852021:TMG852030 TVJ852021:TWC852030 UFF852021:UFY852030 UPB852021:UPU852030 UYX852021:UZQ852030 VIT852021:VJM852030 VSP852021:VTI852030 WCL852021:WDE852030 WMH852021:WNA852030 WWD852021:WWW852030 JR917557:KK917566 TN917557:UG917566 ADJ917557:AEC917566 ANF917557:ANY917566 AXB917557:AXU917566 BGX917557:BHQ917566 BQT917557:BRM917566 CAP917557:CBI917566 CKL917557:CLE917566 CUH917557:CVA917566 DED917557:DEW917566 DNZ917557:DOS917566 DXV917557:DYO917566 EHR917557:EIK917566 ERN917557:ESG917566 FBJ917557:FCC917566 FLF917557:FLY917566 FVB917557:FVU917566 GEX917557:GFQ917566 GOT917557:GPM917566 GYP917557:GZI917566 HIL917557:HJE917566 HSH917557:HTA917566 ICD917557:ICW917566 ILZ917557:IMS917566 IVV917557:IWO917566 JFR917557:JGK917566 JPN917557:JQG917566 JZJ917557:KAC917566 KJF917557:KJY917566 KTB917557:KTU917566 LCX917557:LDQ917566 LMT917557:LNM917566 LWP917557:LXI917566 MGL917557:MHE917566 MQH917557:MRA917566 NAD917557:NAW917566 NJZ917557:NKS917566 NTV917557:NUO917566 ODR917557:OEK917566 ONN917557:OOG917566 OXJ917557:OYC917566 PHF917557:PHY917566 PRB917557:PRU917566 QAX917557:QBQ917566 QKT917557:QLM917566 QUP917557:QVI917566 REL917557:RFE917566 ROH917557:RPA917566 RYD917557:RYW917566 SHZ917557:SIS917566 SRV917557:SSO917566 TBR917557:TCK917566 TLN917557:TMG917566 TVJ917557:TWC917566 UFF917557:UFY917566 UPB917557:UPU917566 UYX917557:UZQ917566 VIT917557:VJM917566 VSP917557:VTI917566 WCL917557:WDE917566 WMH917557:WNA917566 WWD917557:WWW917566 JR983093:KK983102 TN983093:UG983102 ADJ983093:AEC983102 ANF983093:ANY983102 AXB983093:AXU983102 BGX983093:BHQ983102 BQT983093:BRM983102 CAP983093:CBI983102 CKL983093:CLE983102 CUH983093:CVA983102 DED983093:DEW983102 DNZ983093:DOS983102 DXV983093:DYO983102 EHR983093:EIK983102 ERN983093:ESG983102 FBJ983093:FCC983102 FLF983093:FLY983102 FVB983093:FVU983102 GEX983093:GFQ983102 GOT983093:GPM983102 GYP983093:GZI983102 HIL983093:HJE983102 HSH983093:HTA983102 ICD983093:ICW983102 ILZ983093:IMS983102 IVV983093:IWO983102 JFR983093:JGK983102 JPN983093:JQG983102 JZJ983093:KAC983102 KJF983093:KJY983102 KTB983093:KTU983102 LCX983093:LDQ983102 LMT983093:LNM983102 LWP983093:LXI983102 MGL983093:MHE983102 MQH983093:MRA983102 NAD983093:NAW983102 NJZ983093:NKS983102 NTV983093:NUO983102 ODR983093:OEK983102 ONN983093:OOG983102 OXJ983093:OYC983102 PHF983093:PHY983102 PRB983093:PRU983102 QAX983093:QBQ983102 QKT983093:QLM983102 QUP983093:QVI983102 REL983093:RFE983102 ROH983093:RPA983102 RYD983093:RYW983102 SHZ983093:SIS983102 SRV983093:SSO983102 TBR983093:TCK983102 TLN983093:TMG983102 TVJ983093:TWC983102 UFF983093:UFY983102 UPB983093:UPU983102 UYX983093:UZQ983102 VIT983093:VJM983102 VSP983093:VTI983102 WCL983093:WDE983102 WMH983093:WNA983102 WWD983093:WWW983102 P65589:AO65598 P131125:AO131134 P196661:AO196670 P262197:AO262206 P327733:AO327742 P393269:AO393278 P458805:AO458814 P524341:AO524350 P589877:AO589886 P655413:AO655422 P720949:AO720958 P786485:AO786494 P852021:AO852030 P917557:AO917566 P983093:AO983102" xr:uid="{2A9D9F63-9204-47DB-B457-621660568C50}">
      <formula1>"✓"</formula1>
    </dataValidation>
    <dataValidation type="list" allowBlank="1" showInputMessage="1" showErrorMessage="1" sqref="WWX983093:WXE983102 KR33:KY62 UN33:UU62 AEJ33:AEQ62 AOF33:AOM62 AYB33:AYI62 BHX33:BIE62 BRT33:BSA62 CBP33:CBW62 CLL33:CLS62 CVH33:CVO62 DFD33:DFK62 DOZ33:DPG62 DYV33:DZC62 EIR33:EIY62 ESN33:ESU62 FCJ33:FCQ62 FMF33:FMM62 FWB33:FWI62 GFX33:GGE62 GPT33:GQA62 GZP33:GZW62 HJL33:HJS62 HTH33:HTO62 IDD33:IDK62 IMZ33:ING62 IWV33:IXC62 JGR33:JGY62 JQN33:JQU62 KAJ33:KAQ62 KKF33:KKM62 KUB33:KUI62 LDX33:LEE62 LNT33:LOA62 LXP33:LXW62 MHL33:MHS62 MRH33:MRO62 NBD33:NBK62 NKZ33:NLG62 NUV33:NVC62 OER33:OEY62 OON33:OOU62 OYJ33:OYQ62 PIF33:PIM62 PSB33:PSI62 QBX33:QCE62 QLT33:QMA62 QVP33:QVW62 RFL33:RFS62 RPH33:RPO62 RZD33:RZK62 SIZ33:SJG62 SSV33:STC62 TCR33:TCY62 TMN33:TMU62 TWJ33:TWQ62 UGF33:UGM62 UQB33:UQI62 UZX33:VAE62 VJT33:VKA62 VTP33:VTW62 WDL33:WDS62 WNH33:WNO62 WXD33:WXK62 AP65589:AW65598 KL65589:KS65598 UH65589:UO65598 AED65589:AEK65598 ANZ65589:AOG65598 AXV65589:AYC65598 BHR65589:BHY65598 BRN65589:BRU65598 CBJ65589:CBQ65598 CLF65589:CLM65598 CVB65589:CVI65598 DEX65589:DFE65598 DOT65589:DPA65598 DYP65589:DYW65598 EIL65589:EIS65598 ESH65589:ESO65598 FCD65589:FCK65598 FLZ65589:FMG65598 FVV65589:FWC65598 GFR65589:GFY65598 GPN65589:GPU65598 GZJ65589:GZQ65598 HJF65589:HJM65598 HTB65589:HTI65598 ICX65589:IDE65598 IMT65589:INA65598 IWP65589:IWW65598 JGL65589:JGS65598 JQH65589:JQO65598 KAD65589:KAK65598 KJZ65589:KKG65598 KTV65589:KUC65598 LDR65589:LDY65598 LNN65589:LNU65598 LXJ65589:LXQ65598 MHF65589:MHM65598 MRB65589:MRI65598 NAX65589:NBE65598 NKT65589:NLA65598 NUP65589:NUW65598 OEL65589:OES65598 OOH65589:OOO65598 OYD65589:OYK65598 PHZ65589:PIG65598 PRV65589:PSC65598 QBR65589:QBY65598 QLN65589:QLU65598 QVJ65589:QVQ65598 RFF65589:RFM65598 RPB65589:RPI65598 RYX65589:RZE65598 SIT65589:SJA65598 SSP65589:SSW65598 TCL65589:TCS65598 TMH65589:TMO65598 TWD65589:TWK65598 UFZ65589:UGG65598 UPV65589:UQC65598 UZR65589:UZY65598 VJN65589:VJU65598 VTJ65589:VTQ65598 WDF65589:WDM65598 WNB65589:WNI65598 WWX65589:WXE65598 AP131125:AW131134 KL131125:KS131134 UH131125:UO131134 AED131125:AEK131134 ANZ131125:AOG131134 AXV131125:AYC131134 BHR131125:BHY131134 BRN131125:BRU131134 CBJ131125:CBQ131134 CLF131125:CLM131134 CVB131125:CVI131134 DEX131125:DFE131134 DOT131125:DPA131134 DYP131125:DYW131134 EIL131125:EIS131134 ESH131125:ESO131134 FCD131125:FCK131134 FLZ131125:FMG131134 FVV131125:FWC131134 GFR131125:GFY131134 GPN131125:GPU131134 GZJ131125:GZQ131134 HJF131125:HJM131134 HTB131125:HTI131134 ICX131125:IDE131134 IMT131125:INA131134 IWP131125:IWW131134 JGL131125:JGS131134 JQH131125:JQO131134 KAD131125:KAK131134 KJZ131125:KKG131134 KTV131125:KUC131134 LDR131125:LDY131134 LNN131125:LNU131134 LXJ131125:LXQ131134 MHF131125:MHM131134 MRB131125:MRI131134 NAX131125:NBE131134 NKT131125:NLA131134 NUP131125:NUW131134 OEL131125:OES131134 OOH131125:OOO131134 OYD131125:OYK131134 PHZ131125:PIG131134 PRV131125:PSC131134 QBR131125:QBY131134 QLN131125:QLU131134 QVJ131125:QVQ131134 RFF131125:RFM131134 RPB131125:RPI131134 RYX131125:RZE131134 SIT131125:SJA131134 SSP131125:SSW131134 TCL131125:TCS131134 TMH131125:TMO131134 TWD131125:TWK131134 UFZ131125:UGG131134 UPV131125:UQC131134 UZR131125:UZY131134 VJN131125:VJU131134 VTJ131125:VTQ131134 WDF131125:WDM131134 WNB131125:WNI131134 WWX131125:WXE131134 AP196661:AW196670 KL196661:KS196670 UH196661:UO196670 AED196661:AEK196670 ANZ196661:AOG196670 AXV196661:AYC196670 BHR196661:BHY196670 BRN196661:BRU196670 CBJ196661:CBQ196670 CLF196661:CLM196670 CVB196661:CVI196670 DEX196661:DFE196670 DOT196661:DPA196670 DYP196661:DYW196670 EIL196661:EIS196670 ESH196661:ESO196670 FCD196661:FCK196670 FLZ196661:FMG196670 FVV196661:FWC196670 GFR196661:GFY196670 GPN196661:GPU196670 GZJ196661:GZQ196670 HJF196661:HJM196670 HTB196661:HTI196670 ICX196661:IDE196670 IMT196661:INA196670 IWP196661:IWW196670 JGL196661:JGS196670 JQH196661:JQO196670 KAD196661:KAK196670 KJZ196661:KKG196670 KTV196661:KUC196670 LDR196661:LDY196670 LNN196661:LNU196670 LXJ196661:LXQ196670 MHF196661:MHM196670 MRB196661:MRI196670 NAX196661:NBE196670 NKT196661:NLA196670 NUP196661:NUW196670 OEL196661:OES196670 OOH196661:OOO196670 OYD196661:OYK196670 PHZ196661:PIG196670 PRV196661:PSC196670 QBR196661:QBY196670 QLN196661:QLU196670 QVJ196661:QVQ196670 RFF196661:RFM196670 RPB196661:RPI196670 RYX196661:RZE196670 SIT196661:SJA196670 SSP196661:SSW196670 TCL196661:TCS196670 TMH196661:TMO196670 TWD196661:TWK196670 UFZ196661:UGG196670 UPV196661:UQC196670 UZR196661:UZY196670 VJN196661:VJU196670 VTJ196661:VTQ196670 WDF196661:WDM196670 WNB196661:WNI196670 WWX196661:WXE196670 AP262197:AW262206 KL262197:KS262206 UH262197:UO262206 AED262197:AEK262206 ANZ262197:AOG262206 AXV262197:AYC262206 BHR262197:BHY262206 BRN262197:BRU262206 CBJ262197:CBQ262206 CLF262197:CLM262206 CVB262197:CVI262206 DEX262197:DFE262206 DOT262197:DPA262206 DYP262197:DYW262206 EIL262197:EIS262206 ESH262197:ESO262206 FCD262197:FCK262206 FLZ262197:FMG262206 FVV262197:FWC262206 GFR262197:GFY262206 GPN262197:GPU262206 GZJ262197:GZQ262206 HJF262197:HJM262206 HTB262197:HTI262206 ICX262197:IDE262206 IMT262197:INA262206 IWP262197:IWW262206 JGL262197:JGS262206 JQH262197:JQO262206 KAD262197:KAK262206 KJZ262197:KKG262206 KTV262197:KUC262206 LDR262197:LDY262206 LNN262197:LNU262206 LXJ262197:LXQ262206 MHF262197:MHM262206 MRB262197:MRI262206 NAX262197:NBE262206 NKT262197:NLA262206 NUP262197:NUW262206 OEL262197:OES262206 OOH262197:OOO262206 OYD262197:OYK262206 PHZ262197:PIG262206 PRV262197:PSC262206 QBR262197:QBY262206 QLN262197:QLU262206 QVJ262197:QVQ262206 RFF262197:RFM262206 RPB262197:RPI262206 RYX262197:RZE262206 SIT262197:SJA262206 SSP262197:SSW262206 TCL262197:TCS262206 TMH262197:TMO262206 TWD262197:TWK262206 UFZ262197:UGG262206 UPV262197:UQC262206 UZR262197:UZY262206 VJN262197:VJU262206 VTJ262197:VTQ262206 WDF262197:WDM262206 WNB262197:WNI262206 WWX262197:WXE262206 AP327733:AW327742 KL327733:KS327742 UH327733:UO327742 AED327733:AEK327742 ANZ327733:AOG327742 AXV327733:AYC327742 BHR327733:BHY327742 BRN327733:BRU327742 CBJ327733:CBQ327742 CLF327733:CLM327742 CVB327733:CVI327742 DEX327733:DFE327742 DOT327733:DPA327742 DYP327733:DYW327742 EIL327733:EIS327742 ESH327733:ESO327742 FCD327733:FCK327742 FLZ327733:FMG327742 FVV327733:FWC327742 GFR327733:GFY327742 GPN327733:GPU327742 GZJ327733:GZQ327742 HJF327733:HJM327742 HTB327733:HTI327742 ICX327733:IDE327742 IMT327733:INA327742 IWP327733:IWW327742 JGL327733:JGS327742 JQH327733:JQO327742 KAD327733:KAK327742 KJZ327733:KKG327742 KTV327733:KUC327742 LDR327733:LDY327742 LNN327733:LNU327742 LXJ327733:LXQ327742 MHF327733:MHM327742 MRB327733:MRI327742 NAX327733:NBE327742 NKT327733:NLA327742 NUP327733:NUW327742 OEL327733:OES327742 OOH327733:OOO327742 OYD327733:OYK327742 PHZ327733:PIG327742 PRV327733:PSC327742 QBR327733:QBY327742 QLN327733:QLU327742 QVJ327733:QVQ327742 RFF327733:RFM327742 RPB327733:RPI327742 RYX327733:RZE327742 SIT327733:SJA327742 SSP327733:SSW327742 TCL327733:TCS327742 TMH327733:TMO327742 TWD327733:TWK327742 UFZ327733:UGG327742 UPV327733:UQC327742 UZR327733:UZY327742 VJN327733:VJU327742 VTJ327733:VTQ327742 WDF327733:WDM327742 WNB327733:WNI327742 WWX327733:WXE327742 AP393269:AW393278 KL393269:KS393278 UH393269:UO393278 AED393269:AEK393278 ANZ393269:AOG393278 AXV393269:AYC393278 BHR393269:BHY393278 BRN393269:BRU393278 CBJ393269:CBQ393278 CLF393269:CLM393278 CVB393269:CVI393278 DEX393269:DFE393278 DOT393269:DPA393278 DYP393269:DYW393278 EIL393269:EIS393278 ESH393269:ESO393278 FCD393269:FCK393278 FLZ393269:FMG393278 FVV393269:FWC393278 GFR393269:GFY393278 GPN393269:GPU393278 GZJ393269:GZQ393278 HJF393269:HJM393278 HTB393269:HTI393278 ICX393269:IDE393278 IMT393269:INA393278 IWP393269:IWW393278 JGL393269:JGS393278 JQH393269:JQO393278 KAD393269:KAK393278 KJZ393269:KKG393278 KTV393269:KUC393278 LDR393269:LDY393278 LNN393269:LNU393278 LXJ393269:LXQ393278 MHF393269:MHM393278 MRB393269:MRI393278 NAX393269:NBE393278 NKT393269:NLA393278 NUP393269:NUW393278 OEL393269:OES393278 OOH393269:OOO393278 OYD393269:OYK393278 PHZ393269:PIG393278 PRV393269:PSC393278 QBR393269:QBY393278 QLN393269:QLU393278 QVJ393269:QVQ393278 RFF393269:RFM393278 RPB393269:RPI393278 RYX393269:RZE393278 SIT393269:SJA393278 SSP393269:SSW393278 TCL393269:TCS393278 TMH393269:TMO393278 TWD393269:TWK393278 UFZ393269:UGG393278 UPV393269:UQC393278 UZR393269:UZY393278 VJN393269:VJU393278 VTJ393269:VTQ393278 WDF393269:WDM393278 WNB393269:WNI393278 WWX393269:WXE393278 AP458805:AW458814 KL458805:KS458814 UH458805:UO458814 AED458805:AEK458814 ANZ458805:AOG458814 AXV458805:AYC458814 BHR458805:BHY458814 BRN458805:BRU458814 CBJ458805:CBQ458814 CLF458805:CLM458814 CVB458805:CVI458814 DEX458805:DFE458814 DOT458805:DPA458814 DYP458805:DYW458814 EIL458805:EIS458814 ESH458805:ESO458814 FCD458805:FCK458814 FLZ458805:FMG458814 FVV458805:FWC458814 GFR458805:GFY458814 GPN458805:GPU458814 GZJ458805:GZQ458814 HJF458805:HJM458814 HTB458805:HTI458814 ICX458805:IDE458814 IMT458805:INA458814 IWP458805:IWW458814 JGL458805:JGS458814 JQH458805:JQO458814 KAD458805:KAK458814 KJZ458805:KKG458814 KTV458805:KUC458814 LDR458805:LDY458814 LNN458805:LNU458814 LXJ458805:LXQ458814 MHF458805:MHM458814 MRB458805:MRI458814 NAX458805:NBE458814 NKT458805:NLA458814 NUP458805:NUW458814 OEL458805:OES458814 OOH458805:OOO458814 OYD458805:OYK458814 PHZ458805:PIG458814 PRV458805:PSC458814 QBR458805:QBY458814 QLN458805:QLU458814 QVJ458805:QVQ458814 RFF458805:RFM458814 RPB458805:RPI458814 RYX458805:RZE458814 SIT458805:SJA458814 SSP458805:SSW458814 TCL458805:TCS458814 TMH458805:TMO458814 TWD458805:TWK458814 UFZ458805:UGG458814 UPV458805:UQC458814 UZR458805:UZY458814 VJN458805:VJU458814 VTJ458805:VTQ458814 WDF458805:WDM458814 WNB458805:WNI458814 WWX458805:WXE458814 AP524341:AW524350 KL524341:KS524350 UH524341:UO524350 AED524341:AEK524350 ANZ524341:AOG524350 AXV524341:AYC524350 BHR524341:BHY524350 BRN524341:BRU524350 CBJ524341:CBQ524350 CLF524341:CLM524350 CVB524341:CVI524350 DEX524341:DFE524350 DOT524341:DPA524350 DYP524341:DYW524350 EIL524341:EIS524350 ESH524341:ESO524350 FCD524341:FCK524350 FLZ524341:FMG524350 FVV524341:FWC524350 GFR524341:GFY524350 GPN524341:GPU524350 GZJ524341:GZQ524350 HJF524341:HJM524350 HTB524341:HTI524350 ICX524341:IDE524350 IMT524341:INA524350 IWP524341:IWW524350 JGL524341:JGS524350 JQH524341:JQO524350 KAD524341:KAK524350 KJZ524341:KKG524350 KTV524341:KUC524350 LDR524341:LDY524350 LNN524341:LNU524350 LXJ524341:LXQ524350 MHF524341:MHM524350 MRB524341:MRI524350 NAX524341:NBE524350 NKT524341:NLA524350 NUP524341:NUW524350 OEL524341:OES524350 OOH524341:OOO524350 OYD524341:OYK524350 PHZ524341:PIG524350 PRV524341:PSC524350 QBR524341:QBY524350 QLN524341:QLU524350 QVJ524341:QVQ524350 RFF524341:RFM524350 RPB524341:RPI524350 RYX524341:RZE524350 SIT524341:SJA524350 SSP524341:SSW524350 TCL524341:TCS524350 TMH524341:TMO524350 TWD524341:TWK524350 UFZ524341:UGG524350 UPV524341:UQC524350 UZR524341:UZY524350 VJN524341:VJU524350 VTJ524341:VTQ524350 WDF524341:WDM524350 WNB524341:WNI524350 WWX524341:WXE524350 AP589877:AW589886 KL589877:KS589886 UH589877:UO589886 AED589877:AEK589886 ANZ589877:AOG589886 AXV589877:AYC589886 BHR589877:BHY589886 BRN589877:BRU589886 CBJ589877:CBQ589886 CLF589877:CLM589886 CVB589877:CVI589886 DEX589877:DFE589886 DOT589877:DPA589886 DYP589877:DYW589886 EIL589877:EIS589886 ESH589877:ESO589886 FCD589877:FCK589886 FLZ589877:FMG589886 FVV589877:FWC589886 GFR589877:GFY589886 GPN589877:GPU589886 GZJ589877:GZQ589886 HJF589877:HJM589886 HTB589877:HTI589886 ICX589877:IDE589886 IMT589877:INA589886 IWP589877:IWW589886 JGL589877:JGS589886 JQH589877:JQO589886 KAD589877:KAK589886 KJZ589877:KKG589886 KTV589877:KUC589886 LDR589877:LDY589886 LNN589877:LNU589886 LXJ589877:LXQ589886 MHF589877:MHM589886 MRB589877:MRI589886 NAX589877:NBE589886 NKT589877:NLA589886 NUP589877:NUW589886 OEL589877:OES589886 OOH589877:OOO589886 OYD589877:OYK589886 PHZ589877:PIG589886 PRV589877:PSC589886 QBR589877:QBY589886 QLN589877:QLU589886 QVJ589877:QVQ589886 RFF589877:RFM589886 RPB589877:RPI589886 RYX589877:RZE589886 SIT589877:SJA589886 SSP589877:SSW589886 TCL589877:TCS589886 TMH589877:TMO589886 TWD589877:TWK589886 UFZ589877:UGG589886 UPV589877:UQC589886 UZR589877:UZY589886 VJN589877:VJU589886 VTJ589877:VTQ589886 WDF589877:WDM589886 WNB589877:WNI589886 WWX589877:WXE589886 AP655413:AW655422 KL655413:KS655422 UH655413:UO655422 AED655413:AEK655422 ANZ655413:AOG655422 AXV655413:AYC655422 BHR655413:BHY655422 BRN655413:BRU655422 CBJ655413:CBQ655422 CLF655413:CLM655422 CVB655413:CVI655422 DEX655413:DFE655422 DOT655413:DPA655422 DYP655413:DYW655422 EIL655413:EIS655422 ESH655413:ESO655422 FCD655413:FCK655422 FLZ655413:FMG655422 FVV655413:FWC655422 GFR655413:GFY655422 GPN655413:GPU655422 GZJ655413:GZQ655422 HJF655413:HJM655422 HTB655413:HTI655422 ICX655413:IDE655422 IMT655413:INA655422 IWP655413:IWW655422 JGL655413:JGS655422 JQH655413:JQO655422 KAD655413:KAK655422 KJZ655413:KKG655422 KTV655413:KUC655422 LDR655413:LDY655422 LNN655413:LNU655422 LXJ655413:LXQ655422 MHF655413:MHM655422 MRB655413:MRI655422 NAX655413:NBE655422 NKT655413:NLA655422 NUP655413:NUW655422 OEL655413:OES655422 OOH655413:OOO655422 OYD655413:OYK655422 PHZ655413:PIG655422 PRV655413:PSC655422 QBR655413:QBY655422 QLN655413:QLU655422 QVJ655413:QVQ655422 RFF655413:RFM655422 RPB655413:RPI655422 RYX655413:RZE655422 SIT655413:SJA655422 SSP655413:SSW655422 TCL655413:TCS655422 TMH655413:TMO655422 TWD655413:TWK655422 UFZ655413:UGG655422 UPV655413:UQC655422 UZR655413:UZY655422 VJN655413:VJU655422 VTJ655413:VTQ655422 WDF655413:WDM655422 WNB655413:WNI655422 WWX655413:WXE655422 AP720949:AW720958 KL720949:KS720958 UH720949:UO720958 AED720949:AEK720958 ANZ720949:AOG720958 AXV720949:AYC720958 BHR720949:BHY720958 BRN720949:BRU720958 CBJ720949:CBQ720958 CLF720949:CLM720958 CVB720949:CVI720958 DEX720949:DFE720958 DOT720949:DPA720958 DYP720949:DYW720958 EIL720949:EIS720958 ESH720949:ESO720958 FCD720949:FCK720958 FLZ720949:FMG720958 FVV720949:FWC720958 GFR720949:GFY720958 GPN720949:GPU720958 GZJ720949:GZQ720958 HJF720949:HJM720958 HTB720949:HTI720958 ICX720949:IDE720958 IMT720949:INA720958 IWP720949:IWW720958 JGL720949:JGS720958 JQH720949:JQO720958 KAD720949:KAK720958 KJZ720949:KKG720958 KTV720949:KUC720958 LDR720949:LDY720958 LNN720949:LNU720958 LXJ720949:LXQ720958 MHF720949:MHM720958 MRB720949:MRI720958 NAX720949:NBE720958 NKT720949:NLA720958 NUP720949:NUW720958 OEL720949:OES720958 OOH720949:OOO720958 OYD720949:OYK720958 PHZ720949:PIG720958 PRV720949:PSC720958 QBR720949:QBY720958 QLN720949:QLU720958 QVJ720949:QVQ720958 RFF720949:RFM720958 RPB720949:RPI720958 RYX720949:RZE720958 SIT720949:SJA720958 SSP720949:SSW720958 TCL720949:TCS720958 TMH720949:TMO720958 TWD720949:TWK720958 UFZ720949:UGG720958 UPV720949:UQC720958 UZR720949:UZY720958 VJN720949:VJU720958 VTJ720949:VTQ720958 WDF720949:WDM720958 WNB720949:WNI720958 WWX720949:WXE720958 AP786485:AW786494 KL786485:KS786494 UH786485:UO786494 AED786485:AEK786494 ANZ786485:AOG786494 AXV786485:AYC786494 BHR786485:BHY786494 BRN786485:BRU786494 CBJ786485:CBQ786494 CLF786485:CLM786494 CVB786485:CVI786494 DEX786485:DFE786494 DOT786485:DPA786494 DYP786485:DYW786494 EIL786485:EIS786494 ESH786485:ESO786494 FCD786485:FCK786494 FLZ786485:FMG786494 FVV786485:FWC786494 GFR786485:GFY786494 GPN786485:GPU786494 GZJ786485:GZQ786494 HJF786485:HJM786494 HTB786485:HTI786494 ICX786485:IDE786494 IMT786485:INA786494 IWP786485:IWW786494 JGL786485:JGS786494 JQH786485:JQO786494 KAD786485:KAK786494 KJZ786485:KKG786494 KTV786485:KUC786494 LDR786485:LDY786494 LNN786485:LNU786494 LXJ786485:LXQ786494 MHF786485:MHM786494 MRB786485:MRI786494 NAX786485:NBE786494 NKT786485:NLA786494 NUP786485:NUW786494 OEL786485:OES786494 OOH786485:OOO786494 OYD786485:OYK786494 PHZ786485:PIG786494 PRV786485:PSC786494 QBR786485:QBY786494 QLN786485:QLU786494 QVJ786485:QVQ786494 RFF786485:RFM786494 RPB786485:RPI786494 RYX786485:RZE786494 SIT786485:SJA786494 SSP786485:SSW786494 TCL786485:TCS786494 TMH786485:TMO786494 TWD786485:TWK786494 UFZ786485:UGG786494 UPV786485:UQC786494 UZR786485:UZY786494 VJN786485:VJU786494 VTJ786485:VTQ786494 WDF786485:WDM786494 WNB786485:WNI786494 WWX786485:WXE786494 AP852021:AW852030 KL852021:KS852030 UH852021:UO852030 AED852021:AEK852030 ANZ852021:AOG852030 AXV852021:AYC852030 BHR852021:BHY852030 BRN852021:BRU852030 CBJ852021:CBQ852030 CLF852021:CLM852030 CVB852021:CVI852030 DEX852021:DFE852030 DOT852021:DPA852030 DYP852021:DYW852030 EIL852021:EIS852030 ESH852021:ESO852030 FCD852021:FCK852030 FLZ852021:FMG852030 FVV852021:FWC852030 GFR852021:GFY852030 GPN852021:GPU852030 GZJ852021:GZQ852030 HJF852021:HJM852030 HTB852021:HTI852030 ICX852021:IDE852030 IMT852021:INA852030 IWP852021:IWW852030 JGL852021:JGS852030 JQH852021:JQO852030 KAD852021:KAK852030 KJZ852021:KKG852030 KTV852021:KUC852030 LDR852021:LDY852030 LNN852021:LNU852030 LXJ852021:LXQ852030 MHF852021:MHM852030 MRB852021:MRI852030 NAX852021:NBE852030 NKT852021:NLA852030 NUP852021:NUW852030 OEL852021:OES852030 OOH852021:OOO852030 OYD852021:OYK852030 PHZ852021:PIG852030 PRV852021:PSC852030 QBR852021:QBY852030 QLN852021:QLU852030 QVJ852021:QVQ852030 RFF852021:RFM852030 RPB852021:RPI852030 RYX852021:RZE852030 SIT852021:SJA852030 SSP852021:SSW852030 TCL852021:TCS852030 TMH852021:TMO852030 TWD852021:TWK852030 UFZ852021:UGG852030 UPV852021:UQC852030 UZR852021:UZY852030 VJN852021:VJU852030 VTJ852021:VTQ852030 WDF852021:WDM852030 WNB852021:WNI852030 WWX852021:WXE852030 AP917557:AW917566 KL917557:KS917566 UH917557:UO917566 AED917557:AEK917566 ANZ917557:AOG917566 AXV917557:AYC917566 BHR917557:BHY917566 BRN917557:BRU917566 CBJ917557:CBQ917566 CLF917557:CLM917566 CVB917557:CVI917566 DEX917557:DFE917566 DOT917557:DPA917566 DYP917557:DYW917566 EIL917557:EIS917566 ESH917557:ESO917566 FCD917557:FCK917566 FLZ917557:FMG917566 FVV917557:FWC917566 GFR917557:GFY917566 GPN917557:GPU917566 GZJ917557:GZQ917566 HJF917557:HJM917566 HTB917557:HTI917566 ICX917557:IDE917566 IMT917557:INA917566 IWP917557:IWW917566 JGL917557:JGS917566 JQH917557:JQO917566 KAD917557:KAK917566 KJZ917557:KKG917566 KTV917557:KUC917566 LDR917557:LDY917566 LNN917557:LNU917566 LXJ917557:LXQ917566 MHF917557:MHM917566 MRB917557:MRI917566 NAX917557:NBE917566 NKT917557:NLA917566 NUP917557:NUW917566 OEL917557:OES917566 OOH917557:OOO917566 OYD917557:OYK917566 PHZ917557:PIG917566 PRV917557:PSC917566 QBR917557:QBY917566 QLN917557:QLU917566 QVJ917557:QVQ917566 RFF917557:RFM917566 RPB917557:RPI917566 RYX917557:RZE917566 SIT917557:SJA917566 SSP917557:SSW917566 TCL917557:TCS917566 TMH917557:TMO917566 TWD917557:TWK917566 UFZ917557:UGG917566 UPV917557:UQC917566 UZR917557:UZY917566 VJN917557:VJU917566 VTJ917557:VTQ917566 WDF917557:WDM917566 WNB917557:WNI917566 WWX917557:WXE917566 AP983093:AW983102 KL983093:KS983102 UH983093:UO983102 AED983093:AEK983102 ANZ983093:AOG983102 AXV983093:AYC983102 BHR983093:BHY983102 BRN983093:BRU983102 CBJ983093:CBQ983102 CLF983093:CLM983102 CVB983093:CVI983102 DEX983093:DFE983102 DOT983093:DPA983102 DYP983093:DYW983102 EIL983093:EIS983102 ESH983093:ESO983102 FCD983093:FCK983102 FLZ983093:FMG983102 FVV983093:FWC983102 GFR983093:GFY983102 GPN983093:GPU983102 GZJ983093:GZQ983102 HJF983093:HJM983102 HTB983093:HTI983102 ICX983093:IDE983102 IMT983093:INA983102 IWP983093:IWW983102 JGL983093:JGS983102 JQH983093:JQO983102 KAD983093:KAK983102 KJZ983093:KKG983102 KTV983093:KUC983102 LDR983093:LDY983102 LNN983093:LNU983102 LXJ983093:LXQ983102 MHF983093:MHM983102 MRB983093:MRI983102 NAX983093:NBE983102 NKT983093:NLA983102 NUP983093:NUW983102 OEL983093:OES983102 OOH983093:OOO983102 OYD983093:OYK983102 PHZ983093:PIG983102 PRV983093:PSC983102 QBR983093:QBY983102 QLN983093:QLU983102 QVJ983093:QVQ983102 RFF983093:RFM983102 RPB983093:RPI983102 RYX983093:RZE983102 SIT983093:SJA983102 SSP983093:SSW983102 TCL983093:TCS983102 TMH983093:TMO983102 TWD983093:TWK983102 UFZ983093:UGG983102 UPV983093:UQC983102 UZR983093:UZY983102 VJN983093:VJU983102 VTJ983093:VTQ983102 WDF983093:WDM983102 WNB983093:WNI983102 AV33:BC72" xr:uid="{ABCD625E-7269-45C3-A1C1-27B14798A3D4}">
      <formula1>"1. 銀行振込,2. 口座振替・口座引落し,3. 現金払,4. クレジット,5. デビット,6. 外国通貨支払"</formula1>
    </dataValidation>
    <dataValidation type="textLength" operator="equal" allowBlank="1" showInputMessage="1" showErrorMessage="1" prompt="『補助金交付決定通知書』に記載されている「交付申請番号」を記入してください" sqref="WWA983068:WWF983069 JU8:JZ9 TQ8:TV9 ADM8:ADR9 ANI8:ANN9 AXE8:AXJ9 BHA8:BHF9 BQW8:BRB9 CAS8:CAX9 CKO8:CKT9 CUK8:CUP9 DEG8:DEL9 DOC8:DOH9 DXY8:DYD9 EHU8:EHZ9 ERQ8:ERV9 FBM8:FBR9 FLI8:FLN9 FVE8:FVJ9 GFA8:GFF9 GOW8:GPB9 GYS8:GYX9 HIO8:HIT9 HSK8:HSP9 ICG8:ICL9 IMC8:IMH9 IVY8:IWD9 JFU8:JFZ9 JPQ8:JPV9 JZM8:JZR9 KJI8:KJN9 KTE8:KTJ9 LDA8:LDF9 LMW8:LNB9 LWS8:LWX9 MGO8:MGT9 MQK8:MQP9 NAG8:NAL9 NKC8:NKH9 NTY8:NUD9 ODU8:ODZ9 ONQ8:ONV9 OXM8:OXR9 PHI8:PHN9 PRE8:PRJ9 QBA8:QBF9 QKW8:QLB9 QUS8:QUX9 REO8:RET9 ROK8:ROP9 RYG8:RYL9 SIC8:SIH9 SRY8:SSD9 TBU8:TBZ9 TLQ8:TLV9 TVM8:TVR9 UFI8:UFN9 UPE8:UPJ9 UZA8:UZF9 VIW8:VJB9 VSS8:VSX9 WCO8:WCT9 WMK8:WMP9 WWG8:WWL9 J65564:W65565 JO65564:JT65565 TK65564:TP65565 ADG65564:ADL65565 ANC65564:ANH65565 AWY65564:AXD65565 BGU65564:BGZ65565 BQQ65564:BQV65565 CAM65564:CAR65565 CKI65564:CKN65565 CUE65564:CUJ65565 DEA65564:DEF65565 DNW65564:DOB65565 DXS65564:DXX65565 EHO65564:EHT65565 ERK65564:ERP65565 FBG65564:FBL65565 FLC65564:FLH65565 FUY65564:FVD65565 GEU65564:GEZ65565 GOQ65564:GOV65565 GYM65564:GYR65565 HII65564:HIN65565 HSE65564:HSJ65565 ICA65564:ICF65565 ILW65564:IMB65565 IVS65564:IVX65565 JFO65564:JFT65565 JPK65564:JPP65565 JZG65564:JZL65565 KJC65564:KJH65565 KSY65564:KTD65565 LCU65564:LCZ65565 LMQ65564:LMV65565 LWM65564:LWR65565 MGI65564:MGN65565 MQE65564:MQJ65565 NAA65564:NAF65565 NJW65564:NKB65565 NTS65564:NTX65565 ODO65564:ODT65565 ONK65564:ONP65565 OXG65564:OXL65565 PHC65564:PHH65565 PQY65564:PRD65565 QAU65564:QAZ65565 QKQ65564:QKV65565 QUM65564:QUR65565 REI65564:REN65565 ROE65564:ROJ65565 RYA65564:RYF65565 SHW65564:SIB65565 SRS65564:SRX65565 TBO65564:TBT65565 TLK65564:TLP65565 TVG65564:TVL65565 UFC65564:UFH65565 UOY65564:UPD65565 UYU65564:UYZ65565 VIQ65564:VIV65565 VSM65564:VSR65565 WCI65564:WCN65565 WME65564:WMJ65565 WWA65564:WWF65565 J131100:W131101 JO131100:JT131101 TK131100:TP131101 ADG131100:ADL131101 ANC131100:ANH131101 AWY131100:AXD131101 BGU131100:BGZ131101 BQQ131100:BQV131101 CAM131100:CAR131101 CKI131100:CKN131101 CUE131100:CUJ131101 DEA131100:DEF131101 DNW131100:DOB131101 DXS131100:DXX131101 EHO131100:EHT131101 ERK131100:ERP131101 FBG131100:FBL131101 FLC131100:FLH131101 FUY131100:FVD131101 GEU131100:GEZ131101 GOQ131100:GOV131101 GYM131100:GYR131101 HII131100:HIN131101 HSE131100:HSJ131101 ICA131100:ICF131101 ILW131100:IMB131101 IVS131100:IVX131101 JFO131100:JFT131101 JPK131100:JPP131101 JZG131100:JZL131101 KJC131100:KJH131101 KSY131100:KTD131101 LCU131100:LCZ131101 LMQ131100:LMV131101 LWM131100:LWR131101 MGI131100:MGN131101 MQE131100:MQJ131101 NAA131100:NAF131101 NJW131100:NKB131101 NTS131100:NTX131101 ODO131100:ODT131101 ONK131100:ONP131101 OXG131100:OXL131101 PHC131100:PHH131101 PQY131100:PRD131101 QAU131100:QAZ131101 QKQ131100:QKV131101 QUM131100:QUR131101 REI131100:REN131101 ROE131100:ROJ131101 RYA131100:RYF131101 SHW131100:SIB131101 SRS131100:SRX131101 TBO131100:TBT131101 TLK131100:TLP131101 TVG131100:TVL131101 UFC131100:UFH131101 UOY131100:UPD131101 UYU131100:UYZ131101 VIQ131100:VIV131101 VSM131100:VSR131101 WCI131100:WCN131101 WME131100:WMJ131101 WWA131100:WWF131101 J196636:W196637 JO196636:JT196637 TK196636:TP196637 ADG196636:ADL196637 ANC196636:ANH196637 AWY196636:AXD196637 BGU196636:BGZ196637 BQQ196636:BQV196637 CAM196636:CAR196637 CKI196636:CKN196637 CUE196636:CUJ196637 DEA196636:DEF196637 DNW196636:DOB196637 DXS196636:DXX196637 EHO196636:EHT196637 ERK196636:ERP196637 FBG196636:FBL196637 FLC196636:FLH196637 FUY196636:FVD196637 GEU196636:GEZ196637 GOQ196636:GOV196637 GYM196636:GYR196637 HII196636:HIN196637 HSE196636:HSJ196637 ICA196636:ICF196637 ILW196636:IMB196637 IVS196636:IVX196637 JFO196636:JFT196637 JPK196636:JPP196637 JZG196636:JZL196637 KJC196636:KJH196637 KSY196636:KTD196637 LCU196636:LCZ196637 LMQ196636:LMV196637 LWM196636:LWR196637 MGI196636:MGN196637 MQE196636:MQJ196637 NAA196636:NAF196637 NJW196636:NKB196637 NTS196636:NTX196637 ODO196636:ODT196637 ONK196636:ONP196637 OXG196636:OXL196637 PHC196636:PHH196637 PQY196636:PRD196637 QAU196636:QAZ196637 QKQ196636:QKV196637 QUM196636:QUR196637 REI196636:REN196637 ROE196636:ROJ196637 RYA196636:RYF196637 SHW196636:SIB196637 SRS196636:SRX196637 TBO196636:TBT196637 TLK196636:TLP196637 TVG196636:TVL196637 UFC196636:UFH196637 UOY196636:UPD196637 UYU196636:UYZ196637 VIQ196636:VIV196637 VSM196636:VSR196637 WCI196636:WCN196637 WME196636:WMJ196637 WWA196636:WWF196637 J262172:W262173 JO262172:JT262173 TK262172:TP262173 ADG262172:ADL262173 ANC262172:ANH262173 AWY262172:AXD262173 BGU262172:BGZ262173 BQQ262172:BQV262173 CAM262172:CAR262173 CKI262172:CKN262173 CUE262172:CUJ262173 DEA262172:DEF262173 DNW262172:DOB262173 DXS262172:DXX262173 EHO262172:EHT262173 ERK262172:ERP262173 FBG262172:FBL262173 FLC262172:FLH262173 FUY262172:FVD262173 GEU262172:GEZ262173 GOQ262172:GOV262173 GYM262172:GYR262173 HII262172:HIN262173 HSE262172:HSJ262173 ICA262172:ICF262173 ILW262172:IMB262173 IVS262172:IVX262173 JFO262172:JFT262173 JPK262172:JPP262173 JZG262172:JZL262173 KJC262172:KJH262173 KSY262172:KTD262173 LCU262172:LCZ262173 LMQ262172:LMV262173 LWM262172:LWR262173 MGI262172:MGN262173 MQE262172:MQJ262173 NAA262172:NAF262173 NJW262172:NKB262173 NTS262172:NTX262173 ODO262172:ODT262173 ONK262172:ONP262173 OXG262172:OXL262173 PHC262172:PHH262173 PQY262172:PRD262173 QAU262172:QAZ262173 QKQ262172:QKV262173 QUM262172:QUR262173 REI262172:REN262173 ROE262172:ROJ262173 RYA262172:RYF262173 SHW262172:SIB262173 SRS262172:SRX262173 TBO262172:TBT262173 TLK262172:TLP262173 TVG262172:TVL262173 UFC262172:UFH262173 UOY262172:UPD262173 UYU262172:UYZ262173 VIQ262172:VIV262173 VSM262172:VSR262173 WCI262172:WCN262173 WME262172:WMJ262173 WWA262172:WWF262173 J327708:W327709 JO327708:JT327709 TK327708:TP327709 ADG327708:ADL327709 ANC327708:ANH327709 AWY327708:AXD327709 BGU327708:BGZ327709 BQQ327708:BQV327709 CAM327708:CAR327709 CKI327708:CKN327709 CUE327708:CUJ327709 DEA327708:DEF327709 DNW327708:DOB327709 DXS327708:DXX327709 EHO327708:EHT327709 ERK327708:ERP327709 FBG327708:FBL327709 FLC327708:FLH327709 FUY327708:FVD327709 GEU327708:GEZ327709 GOQ327708:GOV327709 GYM327708:GYR327709 HII327708:HIN327709 HSE327708:HSJ327709 ICA327708:ICF327709 ILW327708:IMB327709 IVS327708:IVX327709 JFO327708:JFT327709 JPK327708:JPP327709 JZG327708:JZL327709 KJC327708:KJH327709 KSY327708:KTD327709 LCU327708:LCZ327709 LMQ327708:LMV327709 LWM327708:LWR327709 MGI327708:MGN327709 MQE327708:MQJ327709 NAA327708:NAF327709 NJW327708:NKB327709 NTS327708:NTX327709 ODO327708:ODT327709 ONK327708:ONP327709 OXG327708:OXL327709 PHC327708:PHH327709 PQY327708:PRD327709 QAU327708:QAZ327709 QKQ327708:QKV327709 QUM327708:QUR327709 REI327708:REN327709 ROE327708:ROJ327709 RYA327708:RYF327709 SHW327708:SIB327709 SRS327708:SRX327709 TBO327708:TBT327709 TLK327708:TLP327709 TVG327708:TVL327709 UFC327708:UFH327709 UOY327708:UPD327709 UYU327708:UYZ327709 VIQ327708:VIV327709 VSM327708:VSR327709 WCI327708:WCN327709 WME327708:WMJ327709 WWA327708:WWF327709 J393244:W393245 JO393244:JT393245 TK393244:TP393245 ADG393244:ADL393245 ANC393244:ANH393245 AWY393244:AXD393245 BGU393244:BGZ393245 BQQ393244:BQV393245 CAM393244:CAR393245 CKI393244:CKN393245 CUE393244:CUJ393245 DEA393244:DEF393245 DNW393244:DOB393245 DXS393244:DXX393245 EHO393244:EHT393245 ERK393244:ERP393245 FBG393244:FBL393245 FLC393244:FLH393245 FUY393244:FVD393245 GEU393244:GEZ393245 GOQ393244:GOV393245 GYM393244:GYR393245 HII393244:HIN393245 HSE393244:HSJ393245 ICA393244:ICF393245 ILW393244:IMB393245 IVS393244:IVX393245 JFO393244:JFT393245 JPK393244:JPP393245 JZG393244:JZL393245 KJC393244:KJH393245 KSY393244:KTD393245 LCU393244:LCZ393245 LMQ393244:LMV393245 LWM393244:LWR393245 MGI393244:MGN393245 MQE393244:MQJ393245 NAA393244:NAF393245 NJW393244:NKB393245 NTS393244:NTX393245 ODO393244:ODT393245 ONK393244:ONP393245 OXG393244:OXL393245 PHC393244:PHH393245 PQY393244:PRD393245 QAU393244:QAZ393245 QKQ393244:QKV393245 QUM393244:QUR393245 REI393244:REN393245 ROE393244:ROJ393245 RYA393244:RYF393245 SHW393244:SIB393245 SRS393244:SRX393245 TBO393244:TBT393245 TLK393244:TLP393245 TVG393244:TVL393245 UFC393244:UFH393245 UOY393244:UPD393245 UYU393244:UYZ393245 VIQ393244:VIV393245 VSM393244:VSR393245 WCI393244:WCN393245 WME393244:WMJ393245 WWA393244:WWF393245 J458780:W458781 JO458780:JT458781 TK458780:TP458781 ADG458780:ADL458781 ANC458780:ANH458781 AWY458780:AXD458781 BGU458780:BGZ458781 BQQ458780:BQV458781 CAM458780:CAR458781 CKI458780:CKN458781 CUE458780:CUJ458781 DEA458780:DEF458781 DNW458780:DOB458781 DXS458780:DXX458781 EHO458780:EHT458781 ERK458780:ERP458781 FBG458780:FBL458781 FLC458780:FLH458781 FUY458780:FVD458781 GEU458780:GEZ458781 GOQ458780:GOV458781 GYM458780:GYR458781 HII458780:HIN458781 HSE458780:HSJ458781 ICA458780:ICF458781 ILW458780:IMB458781 IVS458780:IVX458781 JFO458780:JFT458781 JPK458780:JPP458781 JZG458780:JZL458781 KJC458780:KJH458781 KSY458780:KTD458781 LCU458780:LCZ458781 LMQ458780:LMV458781 LWM458780:LWR458781 MGI458780:MGN458781 MQE458780:MQJ458781 NAA458780:NAF458781 NJW458780:NKB458781 NTS458780:NTX458781 ODO458780:ODT458781 ONK458780:ONP458781 OXG458780:OXL458781 PHC458780:PHH458781 PQY458780:PRD458781 QAU458780:QAZ458781 QKQ458780:QKV458781 QUM458780:QUR458781 REI458780:REN458781 ROE458780:ROJ458781 RYA458780:RYF458781 SHW458780:SIB458781 SRS458780:SRX458781 TBO458780:TBT458781 TLK458780:TLP458781 TVG458780:TVL458781 UFC458780:UFH458781 UOY458780:UPD458781 UYU458780:UYZ458781 VIQ458780:VIV458781 VSM458780:VSR458781 WCI458780:WCN458781 WME458780:WMJ458781 WWA458780:WWF458781 J524316:W524317 JO524316:JT524317 TK524316:TP524317 ADG524316:ADL524317 ANC524316:ANH524317 AWY524316:AXD524317 BGU524316:BGZ524317 BQQ524316:BQV524317 CAM524316:CAR524317 CKI524316:CKN524317 CUE524316:CUJ524317 DEA524316:DEF524317 DNW524316:DOB524317 DXS524316:DXX524317 EHO524316:EHT524317 ERK524316:ERP524317 FBG524316:FBL524317 FLC524316:FLH524317 FUY524316:FVD524317 GEU524316:GEZ524317 GOQ524316:GOV524317 GYM524316:GYR524317 HII524316:HIN524317 HSE524316:HSJ524317 ICA524316:ICF524317 ILW524316:IMB524317 IVS524316:IVX524317 JFO524316:JFT524317 JPK524316:JPP524317 JZG524316:JZL524317 KJC524316:KJH524317 KSY524316:KTD524317 LCU524316:LCZ524317 LMQ524316:LMV524317 LWM524316:LWR524317 MGI524316:MGN524317 MQE524316:MQJ524317 NAA524316:NAF524317 NJW524316:NKB524317 NTS524316:NTX524317 ODO524316:ODT524317 ONK524316:ONP524317 OXG524316:OXL524317 PHC524316:PHH524317 PQY524316:PRD524317 QAU524316:QAZ524317 QKQ524316:QKV524317 QUM524316:QUR524317 REI524316:REN524317 ROE524316:ROJ524317 RYA524316:RYF524317 SHW524316:SIB524317 SRS524316:SRX524317 TBO524316:TBT524317 TLK524316:TLP524317 TVG524316:TVL524317 UFC524316:UFH524317 UOY524316:UPD524317 UYU524316:UYZ524317 VIQ524316:VIV524317 VSM524316:VSR524317 WCI524316:WCN524317 WME524316:WMJ524317 WWA524316:WWF524317 J589852:W589853 JO589852:JT589853 TK589852:TP589853 ADG589852:ADL589853 ANC589852:ANH589853 AWY589852:AXD589853 BGU589852:BGZ589853 BQQ589852:BQV589853 CAM589852:CAR589853 CKI589852:CKN589853 CUE589852:CUJ589853 DEA589852:DEF589853 DNW589852:DOB589853 DXS589852:DXX589853 EHO589852:EHT589853 ERK589852:ERP589853 FBG589852:FBL589853 FLC589852:FLH589853 FUY589852:FVD589853 GEU589852:GEZ589853 GOQ589852:GOV589853 GYM589852:GYR589853 HII589852:HIN589853 HSE589852:HSJ589853 ICA589852:ICF589853 ILW589852:IMB589853 IVS589852:IVX589853 JFO589852:JFT589853 JPK589852:JPP589853 JZG589852:JZL589853 KJC589852:KJH589853 KSY589852:KTD589853 LCU589852:LCZ589853 LMQ589852:LMV589853 LWM589852:LWR589853 MGI589852:MGN589853 MQE589852:MQJ589853 NAA589852:NAF589853 NJW589852:NKB589853 NTS589852:NTX589853 ODO589852:ODT589853 ONK589852:ONP589853 OXG589852:OXL589853 PHC589852:PHH589853 PQY589852:PRD589853 QAU589852:QAZ589853 QKQ589852:QKV589853 QUM589852:QUR589853 REI589852:REN589853 ROE589852:ROJ589853 RYA589852:RYF589853 SHW589852:SIB589853 SRS589852:SRX589853 TBO589852:TBT589853 TLK589852:TLP589853 TVG589852:TVL589853 UFC589852:UFH589853 UOY589852:UPD589853 UYU589852:UYZ589853 VIQ589852:VIV589853 VSM589852:VSR589853 WCI589852:WCN589853 WME589852:WMJ589853 WWA589852:WWF589853 J655388:W655389 JO655388:JT655389 TK655388:TP655389 ADG655388:ADL655389 ANC655388:ANH655389 AWY655388:AXD655389 BGU655388:BGZ655389 BQQ655388:BQV655389 CAM655388:CAR655389 CKI655388:CKN655389 CUE655388:CUJ655389 DEA655388:DEF655389 DNW655388:DOB655389 DXS655388:DXX655389 EHO655388:EHT655389 ERK655388:ERP655389 FBG655388:FBL655389 FLC655388:FLH655389 FUY655388:FVD655389 GEU655388:GEZ655389 GOQ655388:GOV655389 GYM655388:GYR655389 HII655388:HIN655389 HSE655388:HSJ655389 ICA655388:ICF655389 ILW655388:IMB655389 IVS655388:IVX655389 JFO655388:JFT655389 JPK655388:JPP655389 JZG655388:JZL655389 KJC655388:KJH655389 KSY655388:KTD655389 LCU655388:LCZ655389 LMQ655388:LMV655389 LWM655388:LWR655389 MGI655388:MGN655389 MQE655388:MQJ655389 NAA655388:NAF655389 NJW655388:NKB655389 NTS655388:NTX655389 ODO655388:ODT655389 ONK655388:ONP655389 OXG655388:OXL655389 PHC655388:PHH655389 PQY655388:PRD655389 QAU655388:QAZ655389 QKQ655388:QKV655389 QUM655388:QUR655389 REI655388:REN655389 ROE655388:ROJ655389 RYA655388:RYF655389 SHW655388:SIB655389 SRS655388:SRX655389 TBO655388:TBT655389 TLK655388:TLP655389 TVG655388:TVL655389 UFC655388:UFH655389 UOY655388:UPD655389 UYU655388:UYZ655389 VIQ655388:VIV655389 VSM655388:VSR655389 WCI655388:WCN655389 WME655388:WMJ655389 WWA655388:WWF655389 J720924:W720925 JO720924:JT720925 TK720924:TP720925 ADG720924:ADL720925 ANC720924:ANH720925 AWY720924:AXD720925 BGU720924:BGZ720925 BQQ720924:BQV720925 CAM720924:CAR720925 CKI720924:CKN720925 CUE720924:CUJ720925 DEA720924:DEF720925 DNW720924:DOB720925 DXS720924:DXX720925 EHO720924:EHT720925 ERK720924:ERP720925 FBG720924:FBL720925 FLC720924:FLH720925 FUY720924:FVD720925 GEU720924:GEZ720925 GOQ720924:GOV720925 GYM720924:GYR720925 HII720924:HIN720925 HSE720924:HSJ720925 ICA720924:ICF720925 ILW720924:IMB720925 IVS720924:IVX720925 JFO720924:JFT720925 JPK720924:JPP720925 JZG720924:JZL720925 KJC720924:KJH720925 KSY720924:KTD720925 LCU720924:LCZ720925 LMQ720924:LMV720925 LWM720924:LWR720925 MGI720924:MGN720925 MQE720924:MQJ720925 NAA720924:NAF720925 NJW720924:NKB720925 NTS720924:NTX720925 ODO720924:ODT720925 ONK720924:ONP720925 OXG720924:OXL720925 PHC720924:PHH720925 PQY720924:PRD720925 QAU720924:QAZ720925 QKQ720924:QKV720925 QUM720924:QUR720925 REI720924:REN720925 ROE720924:ROJ720925 RYA720924:RYF720925 SHW720924:SIB720925 SRS720924:SRX720925 TBO720924:TBT720925 TLK720924:TLP720925 TVG720924:TVL720925 UFC720924:UFH720925 UOY720924:UPD720925 UYU720924:UYZ720925 VIQ720924:VIV720925 VSM720924:VSR720925 WCI720924:WCN720925 WME720924:WMJ720925 WWA720924:WWF720925 J786460:W786461 JO786460:JT786461 TK786460:TP786461 ADG786460:ADL786461 ANC786460:ANH786461 AWY786460:AXD786461 BGU786460:BGZ786461 BQQ786460:BQV786461 CAM786460:CAR786461 CKI786460:CKN786461 CUE786460:CUJ786461 DEA786460:DEF786461 DNW786460:DOB786461 DXS786460:DXX786461 EHO786460:EHT786461 ERK786460:ERP786461 FBG786460:FBL786461 FLC786460:FLH786461 FUY786460:FVD786461 GEU786460:GEZ786461 GOQ786460:GOV786461 GYM786460:GYR786461 HII786460:HIN786461 HSE786460:HSJ786461 ICA786460:ICF786461 ILW786460:IMB786461 IVS786460:IVX786461 JFO786460:JFT786461 JPK786460:JPP786461 JZG786460:JZL786461 KJC786460:KJH786461 KSY786460:KTD786461 LCU786460:LCZ786461 LMQ786460:LMV786461 LWM786460:LWR786461 MGI786460:MGN786461 MQE786460:MQJ786461 NAA786460:NAF786461 NJW786460:NKB786461 NTS786460:NTX786461 ODO786460:ODT786461 ONK786460:ONP786461 OXG786460:OXL786461 PHC786460:PHH786461 PQY786460:PRD786461 QAU786460:QAZ786461 QKQ786460:QKV786461 QUM786460:QUR786461 REI786460:REN786461 ROE786460:ROJ786461 RYA786460:RYF786461 SHW786460:SIB786461 SRS786460:SRX786461 TBO786460:TBT786461 TLK786460:TLP786461 TVG786460:TVL786461 UFC786460:UFH786461 UOY786460:UPD786461 UYU786460:UYZ786461 VIQ786460:VIV786461 VSM786460:VSR786461 WCI786460:WCN786461 WME786460:WMJ786461 WWA786460:WWF786461 J851996:W851997 JO851996:JT851997 TK851996:TP851997 ADG851996:ADL851997 ANC851996:ANH851997 AWY851996:AXD851997 BGU851996:BGZ851997 BQQ851996:BQV851997 CAM851996:CAR851997 CKI851996:CKN851997 CUE851996:CUJ851997 DEA851996:DEF851997 DNW851996:DOB851997 DXS851996:DXX851997 EHO851996:EHT851997 ERK851996:ERP851997 FBG851996:FBL851997 FLC851996:FLH851997 FUY851996:FVD851997 GEU851996:GEZ851997 GOQ851996:GOV851997 GYM851996:GYR851997 HII851996:HIN851997 HSE851996:HSJ851997 ICA851996:ICF851997 ILW851996:IMB851997 IVS851996:IVX851997 JFO851996:JFT851997 JPK851996:JPP851997 JZG851996:JZL851997 KJC851996:KJH851997 KSY851996:KTD851997 LCU851996:LCZ851997 LMQ851996:LMV851997 LWM851996:LWR851997 MGI851996:MGN851997 MQE851996:MQJ851997 NAA851996:NAF851997 NJW851996:NKB851997 NTS851996:NTX851997 ODO851996:ODT851997 ONK851996:ONP851997 OXG851996:OXL851997 PHC851996:PHH851997 PQY851996:PRD851997 QAU851996:QAZ851997 QKQ851996:QKV851997 QUM851996:QUR851997 REI851996:REN851997 ROE851996:ROJ851997 RYA851996:RYF851997 SHW851996:SIB851997 SRS851996:SRX851997 TBO851996:TBT851997 TLK851996:TLP851997 TVG851996:TVL851997 UFC851996:UFH851997 UOY851996:UPD851997 UYU851996:UYZ851997 VIQ851996:VIV851997 VSM851996:VSR851997 WCI851996:WCN851997 WME851996:WMJ851997 WWA851996:WWF851997 J917532:W917533 JO917532:JT917533 TK917532:TP917533 ADG917532:ADL917533 ANC917532:ANH917533 AWY917532:AXD917533 BGU917532:BGZ917533 BQQ917532:BQV917533 CAM917532:CAR917533 CKI917532:CKN917533 CUE917532:CUJ917533 DEA917532:DEF917533 DNW917532:DOB917533 DXS917532:DXX917533 EHO917532:EHT917533 ERK917532:ERP917533 FBG917532:FBL917533 FLC917532:FLH917533 FUY917532:FVD917533 GEU917532:GEZ917533 GOQ917532:GOV917533 GYM917532:GYR917533 HII917532:HIN917533 HSE917532:HSJ917533 ICA917532:ICF917533 ILW917532:IMB917533 IVS917532:IVX917533 JFO917532:JFT917533 JPK917532:JPP917533 JZG917532:JZL917533 KJC917532:KJH917533 KSY917532:KTD917533 LCU917532:LCZ917533 LMQ917532:LMV917533 LWM917532:LWR917533 MGI917532:MGN917533 MQE917532:MQJ917533 NAA917532:NAF917533 NJW917532:NKB917533 NTS917532:NTX917533 ODO917532:ODT917533 ONK917532:ONP917533 OXG917532:OXL917533 PHC917532:PHH917533 PQY917532:PRD917533 QAU917532:QAZ917533 QKQ917532:QKV917533 QUM917532:QUR917533 REI917532:REN917533 ROE917532:ROJ917533 RYA917532:RYF917533 SHW917532:SIB917533 SRS917532:SRX917533 TBO917532:TBT917533 TLK917532:TLP917533 TVG917532:TVL917533 UFC917532:UFH917533 UOY917532:UPD917533 UYU917532:UYZ917533 VIQ917532:VIV917533 VSM917532:VSR917533 WCI917532:WCN917533 WME917532:WMJ917533 WWA917532:WWF917533 J983068:W983069 JO983068:JT983069 TK983068:TP983069 ADG983068:ADL983069 ANC983068:ANH983069 AWY983068:AXD983069 BGU983068:BGZ983069 BQQ983068:BQV983069 CAM983068:CAR983069 CKI983068:CKN983069 CUE983068:CUJ983069 DEA983068:DEF983069 DNW983068:DOB983069 DXS983068:DXX983069 EHO983068:EHT983069 ERK983068:ERP983069 FBG983068:FBL983069 FLC983068:FLH983069 FUY983068:FVD983069 GEU983068:GEZ983069 GOQ983068:GOV983069 GYM983068:GYR983069 HII983068:HIN983069 HSE983068:HSJ983069 ICA983068:ICF983069 ILW983068:IMB983069 IVS983068:IVX983069 JFO983068:JFT983069 JPK983068:JPP983069 JZG983068:JZL983069 KJC983068:KJH983069 KSY983068:KTD983069 LCU983068:LCZ983069 LMQ983068:LMV983069 LWM983068:LWR983069 MGI983068:MGN983069 MQE983068:MQJ983069 NAA983068:NAF983069 NJW983068:NKB983069 NTS983068:NTX983069 ODO983068:ODT983069 ONK983068:ONP983069 OXG983068:OXL983069 PHC983068:PHH983069 PQY983068:PRD983069 QAU983068:QAZ983069 QKQ983068:QKV983069 QUM983068:QUR983069 REI983068:REN983069 ROE983068:ROJ983069 RYA983068:RYF983069 SHW983068:SIB983069 SRS983068:SRX983069 TBO983068:TBT983069 TLK983068:TLP983069 TVG983068:TVL983069 UFC983068:UFH983069 UOY983068:UPD983069 UYU983068:UYZ983069 VIQ983068:VIV983069 VSM983068:VSR983069 WCI983068:WCN983069 WME983068:WMJ983069" xr:uid="{BC2DCBD2-6545-43B0-A712-7A4E4A8155BE}">
      <formula1>5</formula1>
    </dataValidation>
    <dataValidation type="list" allowBlank="1" showInputMessage="1" showErrorMessage="1" sqref="N33:AU72" xr:uid="{6AFDB716-615D-411C-859B-A72CB2039362}">
      <formula1>"○"</formula1>
    </dataValidation>
  </dataValidations>
  <hyperlinks>
    <hyperlink ref="CC11:CK11" location="'様式第6-3.経費区分別内訳書'!A1" display="様式第6-3.経費区分別内訳書" xr:uid="{473CE449-4CA2-429B-AB2E-E50C1042FC3F}"/>
    <hyperlink ref="B1:F1" location="'（目次）実績報告書類チェックリスト'!A1" display="（様式第6-6-1)" xr:uid="{562A929D-F4FC-4A92-AFB0-1792AD7DFA6B}"/>
  </hyperlinks>
  <pageMargins left="0.39370078740157483" right="0.39370078740157483" top="0.74803149606299213" bottom="0.74803149606299213" header="0.31496062992125984" footer="0.31496062992125984"/>
  <pageSetup paperSize="9" scale="3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54FC8-34E2-469E-A2EE-E8F781EB6BC7}">
  <sheetPr codeName="Sheet17">
    <pageSetUpPr fitToPage="1"/>
  </sheetPr>
  <dimension ref="B1:CN86"/>
  <sheetViews>
    <sheetView showGridLines="0" view="pageBreakPreview" zoomScale="90" zoomScaleNormal="100" zoomScaleSheetLayoutView="90" workbookViewId="0"/>
  </sheetViews>
  <sheetFormatPr defaultColWidth="2.125" defaultRowHeight="15.75" x14ac:dyDescent="0.35"/>
  <cols>
    <col min="1" max="2" width="2.625" style="194" customWidth="1"/>
    <col min="3" max="13" width="3.625" style="194" customWidth="1"/>
    <col min="14" max="108" width="2.625" style="194" customWidth="1"/>
    <col min="109" max="16384" width="2.125" style="194"/>
  </cols>
  <sheetData>
    <row r="1" spans="2:92" ht="18.75" x14ac:dyDescent="0.35">
      <c r="B1" s="487" t="s">
        <v>321</v>
      </c>
      <c r="C1" s="487"/>
      <c r="D1" s="487"/>
      <c r="E1" s="487"/>
      <c r="F1" s="487"/>
    </row>
    <row r="2" spans="2:92" s="153" customFormat="1" ht="18.75" x14ac:dyDescent="0.35">
      <c r="B2" s="154"/>
    </row>
    <row r="3" spans="2:92" s="153" customFormat="1" ht="18.75" x14ac:dyDescent="0.35">
      <c r="B3" s="154"/>
    </row>
    <row r="4" spans="2:92" s="195" customFormat="1" ht="30" x14ac:dyDescent="0.6">
      <c r="C4" s="196" t="s">
        <v>354</v>
      </c>
    </row>
    <row r="5" spans="2:92" s="195" customFormat="1" ht="13.5" customHeight="1" x14ac:dyDescent="0.4">
      <c r="BQ5" s="194"/>
      <c r="BR5" s="194"/>
      <c r="BS5" s="194"/>
      <c r="BT5" s="194"/>
      <c r="BU5" s="194"/>
      <c r="BV5" s="194"/>
      <c r="BW5" s="194"/>
      <c r="BX5" s="194"/>
      <c r="BY5" s="194"/>
      <c r="CB5" s="194"/>
      <c r="CC5" s="194"/>
      <c r="CD5" s="194"/>
      <c r="CE5" s="194"/>
      <c r="CF5" s="194"/>
      <c r="CG5" s="194"/>
      <c r="CH5" s="194"/>
      <c r="CI5" s="194"/>
      <c r="CJ5" s="194"/>
    </row>
    <row r="6" spans="2:92" s="195" customFormat="1" ht="13.5" customHeight="1" x14ac:dyDescent="0.4">
      <c r="C6" s="1429" t="s">
        <v>3</v>
      </c>
      <c r="D6" s="1429"/>
      <c r="E6" s="1429"/>
      <c r="F6" s="1429"/>
      <c r="G6" s="1429"/>
      <c r="H6" s="1429"/>
      <c r="I6" s="1429"/>
      <c r="J6" s="1429"/>
      <c r="K6" s="1430" t="str">
        <f>IF('様式第6.実績報告書'!$R$6 ="","",'様式第6.実績報告書'!$R$6)</f>
        <v/>
      </c>
      <c r="L6" s="1430"/>
      <c r="M6" s="1430"/>
      <c r="N6" s="1430"/>
      <c r="O6" s="1430"/>
      <c r="P6" s="1430"/>
      <c r="Q6" s="1430"/>
      <c r="R6" s="1430"/>
      <c r="S6" s="1430"/>
      <c r="T6" s="1430"/>
      <c r="U6" s="1430"/>
      <c r="V6" s="1430"/>
      <c r="W6" s="1430"/>
      <c r="X6" s="197"/>
      <c r="Y6" s="197"/>
      <c r="Z6" s="197"/>
      <c r="AA6" s="197"/>
      <c r="AB6" s="197"/>
      <c r="AC6" s="197"/>
      <c r="AD6" s="197"/>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Y6" s="1221" t="s">
        <v>319</v>
      </c>
      <c r="BZ6" s="1222"/>
      <c r="CA6" s="1223"/>
      <c r="CB6" s="1227" t="s">
        <v>320</v>
      </c>
      <c r="CC6" s="1228"/>
      <c r="CD6" s="1229"/>
      <c r="CE6" s="1198" t="s">
        <v>322</v>
      </c>
      <c r="CF6" s="1199"/>
      <c r="CG6" s="1200"/>
      <c r="CH6" s="1204" t="s">
        <v>323</v>
      </c>
      <c r="CI6" s="1205"/>
      <c r="CJ6" s="1206"/>
    </row>
    <row r="7" spans="2:92" s="195" customFormat="1" ht="18.75" x14ac:dyDescent="0.4">
      <c r="C7" s="1429"/>
      <c r="D7" s="1429"/>
      <c r="E7" s="1429"/>
      <c r="F7" s="1429"/>
      <c r="G7" s="1429"/>
      <c r="H7" s="1429"/>
      <c r="I7" s="1429"/>
      <c r="J7" s="1429"/>
      <c r="K7" s="1430"/>
      <c r="L7" s="1430"/>
      <c r="M7" s="1430"/>
      <c r="N7" s="1430"/>
      <c r="O7" s="1430"/>
      <c r="P7" s="1430"/>
      <c r="Q7" s="1430"/>
      <c r="R7" s="1430"/>
      <c r="S7" s="1430"/>
      <c r="T7" s="1430"/>
      <c r="U7" s="1430"/>
      <c r="V7" s="1430"/>
      <c r="W7" s="1430"/>
      <c r="X7" s="197"/>
      <c r="Y7" s="197"/>
      <c r="Z7" s="197"/>
      <c r="AA7" s="197"/>
      <c r="AB7" s="197"/>
      <c r="AC7" s="197"/>
      <c r="AD7" s="197"/>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Y7" s="1224"/>
      <c r="BZ7" s="1225"/>
      <c r="CA7" s="1226"/>
      <c r="CB7" s="1230"/>
      <c r="CC7" s="1231"/>
      <c r="CD7" s="1232"/>
      <c r="CE7" s="1201"/>
      <c r="CF7" s="1202"/>
      <c r="CG7" s="1203"/>
      <c r="CH7" s="1207"/>
      <c r="CI7" s="1208"/>
      <c r="CJ7" s="1209"/>
    </row>
    <row r="8" spans="2:92" s="195" customFormat="1" ht="20.100000000000001" customHeight="1" x14ac:dyDescent="0.4">
      <c r="C8" s="198"/>
      <c r="D8" s="198"/>
      <c r="E8" s="198"/>
      <c r="F8" s="198"/>
      <c r="G8" s="198"/>
      <c r="H8" s="198"/>
      <c r="I8" s="198"/>
      <c r="J8" s="198"/>
      <c r="K8" s="198"/>
      <c r="L8" s="198"/>
      <c r="M8" s="198"/>
      <c r="N8" s="198"/>
      <c r="O8" s="198"/>
      <c r="P8" s="198"/>
      <c r="Q8" s="198"/>
      <c r="R8" s="198"/>
      <c r="S8" s="198"/>
      <c r="T8" s="198"/>
      <c r="U8" s="198"/>
      <c r="V8" s="198"/>
      <c r="W8" s="198"/>
      <c r="X8" s="199"/>
      <c r="Y8" s="199"/>
      <c r="Z8" s="199"/>
      <c r="AA8" s="199"/>
      <c r="AB8" s="197"/>
      <c r="AC8" s="197"/>
      <c r="AD8" s="197"/>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CB8" s="200"/>
      <c r="CC8" s="200"/>
      <c r="CD8" s="200"/>
      <c r="CE8" s="200"/>
      <c r="CF8" s="200"/>
      <c r="CG8" s="200"/>
      <c r="CH8" s="201"/>
      <c r="CI8" s="201"/>
      <c r="CJ8" s="201"/>
    </row>
    <row r="9" spans="2:92" s="195" customFormat="1" ht="20.100000000000001" customHeight="1" x14ac:dyDescent="0.4">
      <c r="C9" s="198"/>
      <c r="D9" s="198"/>
      <c r="E9" s="198"/>
      <c r="F9" s="198"/>
      <c r="G9" s="198"/>
      <c r="H9" s="198"/>
      <c r="I9" s="198"/>
      <c r="J9" s="198"/>
      <c r="K9" s="198"/>
      <c r="L9" s="198"/>
      <c r="M9" s="198"/>
      <c r="N9" s="198"/>
      <c r="O9" s="198"/>
      <c r="P9" s="198"/>
      <c r="Q9" s="198"/>
      <c r="R9" s="198"/>
      <c r="S9" s="198"/>
      <c r="T9" s="198"/>
      <c r="U9" s="198"/>
      <c r="V9" s="198"/>
      <c r="W9" s="198"/>
      <c r="X9" s="199"/>
      <c r="Y9" s="199"/>
      <c r="Z9" s="199"/>
      <c r="AA9" s="199"/>
      <c r="AB9" s="197"/>
      <c r="AC9" s="197"/>
      <c r="AD9" s="197"/>
      <c r="CB9" s="200"/>
      <c r="CC9" s="200"/>
      <c r="CD9" s="200"/>
      <c r="CE9" s="200"/>
      <c r="CF9" s="200"/>
      <c r="CG9" s="200"/>
      <c r="CH9" s="201"/>
      <c r="CI9" s="201"/>
      <c r="CJ9" s="201"/>
    </row>
    <row r="10" spans="2:92" s="195" customFormat="1" ht="20.100000000000001" customHeight="1" x14ac:dyDescent="0.4">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BY10" s="1035" t="s">
        <v>447</v>
      </c>
      <c r="BZ10" s="1036"/>
      <c r="CA10" s="1036"/>
      <c r="CB10" s="1036"/>
      <c r="CC10" s="1036"/>
      <c r="CD10" s="1036"/>
      <c r="CE10" s="1036"/>
      <c r="CF10" s="1036"/>
      <c r="CG10" s="1036"/>
      <c r="CH10" s="1036"/>
      <c r="CI10" s="1036"/>
      <c r="CJ10" s="1037"/>
      <c r="CK10" s="118"/>
      <c r="CL10" s="118"/>
      <c r="CM10" s="118"/>
      <c r="CN10" s="118"/>
    </row>
    <row r="11" spans="2:92" s="195" customFormat="1" ht="21" customHeight="1" x14ac:dyDescent="0.4">
      <c r="C11" s="1422" t="s">
        <v>431</v>
      </c>
      <c r="D11" s="1422"/>
      <c r="E11" s="1422"/>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203"/>
      <c r="BN11" s="203"/>
      <c r="BO11" s="203"/>
      <c r="BP11" s="203"/>
      <c r="BQ11" s="203"/>
      <c r="BR11" s="203"/>
      <c r="BS11" s="203"/>
      <c r="BT11" s="203"/>
      <c r="BU11" s="203"/>
      <c r="BV11" s="203"/>
      <c r="BW11" s="203"/>
      <c r="BX11" s="203"/>
      <c r="BY11" s="918" t="s">
        <v>448</v>
      </c>
      <c r="BZ11" s="919"/>
      <c r="CA11" s="919"/>
      <c r="CB11" s="919"/>
      <c r="CC11" s="919"/>
      <c r="CD11" s="919"/>
      <c r="CE11" s="919"/>
      <c r="CF11" s="919"/>
      <c r="CG11" s="919"/>
      <c r="CH11" s="919"/>
      <c r="CI11" s="919"/>
      <c r="CJ11" s="920"/>
      <c r="CK11" s="118"/>
      <c r="CL11" s="118"/>
      <c r="CM11" s="118"/>
      <c r="CN11" s="118"/>
    </row>
    <row r="12" spans="2:92" s="195" customFormat="1" ht="21" customHeight="1" thickBot="1" x14ac:dyDescent="0.45">
      <c r="C12" s="1423"/>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204"/>
      <c r="BN12" s="204"/>
      <c r="BO12" s="204"/>
      <c r="BP12" s="204"/>
      <c r="BQ12" s="204"/>
      <c r="BR12" s="204"/>
      <c r="BS12" s="204"/>
      <c r="BT12" s="204"/>
      <c r="BU12" s="204"/>
      <c r="BV12" s="204"/>
      <c r="BW12" s="204"/>
      <c r="BX12" s="204"/>
      <c r="BY12" s="204"/>
      <c r="BZ12" s="204"/>
      <c r="CA12" s="204"/>
    </row>
    <row r="13" spans="2:92" ht="21" customHeight="1" thickTop="1" thickBot="1" x14ac:dyDescent="0.4">
      <c r="C13" s="1424" t="s">
        <v>355</v>
      </c>
      <c r="D13" s="1425"/>
      <c r="E13" s="1425"/>
      <c r="F13" s="1425"/>
      <c r="G13" s="1425"/>
      <c r="H13" s="1425"/>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8" t="s">
        <v>324</v>
      </c>
      <c r="CC13" s="1428"/>
      <c r="CD13" s="1428"/>
      <c r="CE13" s="1428"/>
      <c r="CF13" s="1428"/>
      <c r="CG13" s="1428"/>
      <c r="CH13" s="1428"/>
      <c r="CI13" s="1428"/>
      <c r="CJ13" s="1428"/>
    </row>
    <row r="14" spans="2:92" ht="21" customHeight="1" thickTop="1" thickBot="1" x14ac:dyDescent="0.4">
      <c r="C14" s="1426"/>
      <c r="D14" s="1427"/>
      <c r="E14" s="1427"/>
      <c r="F14" s="1427"/>
      <c r="G14" s="1427"/>
      <c r="H14" s="1427"/>
      <c r="I14" s="1427"/>
      <c r="J14" s="1427"/>
      <c r="K14" s="1427"/>
      <c r="L14" s="1427"/>
      <c r="M14" s="1427"/>
      <c r="N14" s="1427"/>
      <c r="O14" s="1427"/>
      <c r="P14" s="1427"/>
      <c r="Q14" s="1427"/>
      <c r="R14" s="1427"/>
      <c r="S14" s="1427"/>
      <c r="T14" s="1427"/>
      <c r="U14" s="1427"/>
      <c r="V14" s="1427"/>
      <c r="W14" s="1427"/>
      <c r="X14" s="1427"/>
      <c r="Y14" s="1427"/>
      <c r="Z14" s="1427"/>
      <c r="AA14" s="1427"/>
      <c r="AB14" s="1427"/>
      <c r="AC14" s="1427"/>
      <c r="AD14" s="1427"/>
      <c r="AE14" s="1427"/>
      <c r="AF14" s="1427"/>
      <c r="AG14" s="1427"/>
      <c r="AH14" s="1427"/>
      <c r="AI14" s="1427"/>
      <c r="AJ14" s="1427"/>
      <c r="AK14" s="1427"/>
      <c r="AL14" s="1427"/>
      <c r="AM14" s="1427"/>
      <c r="AN14" s="1427"/>
      <c r="AO14" s="1427"/>
      <c r="AP14" s="1427"/>
      <c r="AQ14" s="1427"/>
      <c r="AR14" s="1427"/>
      <c r="AS14" s="1427"/>
      <c r="AT14" s="1427"/>
      <c r="AU14" s="1427"/>
      <c r="AV14" s="1427"/>
      <c r="AW14" s="1427"/>
      <c r="AX14" s="1427"/>
      <c r="AY14" s="1427"/>
      <c r="AZ14" s="1427"/>
      <c r="BA14" s="1427"/>
      <c r="BB14" s="1427"/>
      <c r="BC14" s="1427"/>
      <c r="BD14" s="1427"/>
      <c r="BE14" s="1427"/>
      <c r="BF14" s="1427"/>
      <c r="BG14" s="1427"/>
      <c r="BH14" s="1427"/>
      <c r="BI14" s="1427"/>
      <c r="BJ14" s="1427"/>
      <c r="BK14" s="1427"/>
      <c r="BL14" s="1427"/>
      <c r="BM14" s="1427"/>
      <c r="BN14" s="1427"/>
      <c r="BO14" s="1427"/>
      <c r="BP14" s="1427"/>
      <c r="BQ14" s="1427"/>
      <c r="BR14" s="1427"/>
      <c r="BS14" s="1427"/>
      <c r="BT14" s="1427"/>
      <c r="BU14" s="1427"/>
      <c r="BV14" s="1427"/>
      <c r="BW14" s="1427"/>
      <c r="BX14" s="1427"/>
      <c r="BY14" s="1427"/>
      <c r="BZ14" s="1427"/>
      <c r="CA14" s="1427"/>
      <c r="CB14" s="1428"/>
      <c r="CC14" s="1428"/>
      <c r="CD14" s="1428"/>
      <c r="CE14" s="1428"/>
      <c r="CF14" s="1428"/>
      <c r="CG14" s="1428"/>
      <c r="CH14" s="1428"/>
      <c r="CI14" s="1428"/>
      <c r="CJ14" s="1428"/>
    </row>
    <row r="15" spans="2:92" ht="21.95" customHeight="1" thickTop="1" x14ac:dyDescent="0.35">
      <c r="C15" s="1431" t="s">
        <v>325</v>
      </c>
      <c r="D15" s="1432"/>
      <c r="E15" s="1432"/>
      <c r="F15" s="1432"/>
      <c r="G15" s="1432"/>
      <c r="H15" s="1432"/>
      <c r="I15" s="1432"/>
      <c r="J15" s="1432"/>
      <c r="K15" s="1432"/>
      <c r="L15" s="1432"/>
      <c r="M15" s="1432"/>
      <c r="N15" s="1437" t="s">
        <v>356</v>
      </c>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9" t="s">
        <v>357</v>
      </c>
      <c r="AS15" s="1439"/>
      <c r="AT15" s="1439"/>
      <c r="AU15" s="1439"/>
      <c r="AV15" s="1439"/>
      <c r="AW15" s="1439"/>
      <c r="AX15" s="1439"/>
      <c r="AY15" s="1439"/>
      <c r="AZ15" s="1439"/>
      <c r="BA15" s="1439"/>
      <c r="BB15" s="1439"/>
      <c r="BC15" s="1439"/>
      <c r="BD15" s="1439"/>
      <c r="BE15" s="1439"/>
      <c r="BF15" s="1439"/>
      <c r="BG15" s="1439"/>
      <c r="BH15" s="1439"/>
      <c r="BI15" s="1439"/>
      <c r="BJ15" s="1439"/>
      <c r="BK15" s="1439"/>
      <c r="BL15" s="1439"/>
      <c r="BM15" s="1439"/>
      <c r="BN15" s="1439"/>
      <c r="BO15" s="1439"/>
      <c r="BP15" s="1439"/>
      <c r="BQ15" s="1439"/>
      <c r="BR15" s="1439"/>
      <c r="BS15" s="1439"/>
      <c r="BT15" s="1439"/>
      <c r="BU15" s="1439"/>
      <c r="BV15" s="1439"/>
      <c r="BW15" s="1439"/>
      <c r="BX15" s="1439"/>
      <c r="BY15" s="1439"/>
      <c r="BZ15" s="1439"/>
      <c r="CA15" s="1440"/>
      <c r="CB15" s="1443" t="s">
        <v>358</v>
      </c>
      <c r="CC15" s="1444"/>
      <c r="CD15" s="1444"/>
      <c r="CE15" s="1449" t="s">
        <v>326</v>
      </c>
      <c r="CF15" s="1449"/>
      <c r="CG15" s="1449"/>
      <c r="CH15" s="1449" t="s">
        <v>327</v>
      </c>
      <c r="CI15" s="1449"/>
      <c r="CJ15" s="1450"/>
    </row>
    <row r="16" spans="2:92" ht="21.95" customHeight="1" x14ac:dyDescent="0.35">
      <c r="C16" s="1433"/>
      <c r="D16" s="1434"/>
      <c r="E16" s="1434"/>
      <c r="F16" s="1434"/>
      <c r="G16" s="1434"/>
      <c r="H16" s="1434"/>
      <c r="I16" s="1434"/>
      <c r="J16" s="1434"/>
      <c r="K16" s="1434"/>
      <c r="L16" s="1434"/>
      <c r="M16" s="1434"/>
      <c r="N16" s="1453" t="s">
        <v>328</v>
      </c>
      <c r="O16" s="1454"/>
      <c r="P16" s="1454"/>
      <c r="Q16" s="1455"/>
      <c r="R16" s="1456" t="s">
        <v>329</v>
      </c>
      <c r="S16" s="1457"/>
      <c r="T16" s="1457"/>
      <c r="U16" s="1457"/>
      <c r="V16" s="1457"/>
      <c r="W16" s="1457"/>
      <c r="X16" s="1457"/>
      <c r="Y16" s="1457"/>
      <c r="Z16" s="1457"/>
      <c r="AA16" s="1457"/>
      <c r="AB16" s="1457"/>
      <c r="AC16" s="1457"/>
      <c r="AD16" s="1457"/>
      <c r="AE16" s="1457"/>
      <c r="AF16" s="1457"/>
      <c r="AG16" s="1457"/>
      <c r="AH16" s="1457"/>
      <c r="AI16" s="1457"/>
      <c r="AJ16" s="1457"/>
      <c r="AK16" s="1457"/>
      <c r="AL16" s="1457"/>
      <c r="AM16" s="1457"/>
      <c r="AN16" s="1457"/>
      <c r="AO16" s="1457"/>
      <c r="AP16" s="1457"/>
      <c r="AQ16" s="1457"/>
      <c r="AR16" s="1441"/>
      <c r="AS16" s="1441"/>
      <c r="AT16" s="1441"/>
      <c r="AU16" s="1441"/>
      <c r="AV16" s="1441"/>
      <c r="AW16" s="1441"/>
      <c r="AX16" s="1441"/>
      <c r="AY16" s="1441"/>
      <c r="AZ16" s="1441"/>
      <c r="BA16" s="1441"/>
      <c r="BB16" s="1441"/>
      <c r="BC16" s="1441"/>
      <c r="BD16" s="1441"/>
      <c r="BE16" s="1441"/>
      <c r="BF16" s="1441"/>
      <c r="BG16" s="1441"/>
      <c r="BH16" s="1441"/>
      <c r="BI16" s="1441"/>
      <c r="BJ16" s="1441"/>
      <c r="BK16" s="1441"/>
      <c r="BL16" s="1441"/>
      <c r="BM16" s="1441"/>
      <c r="BN16" s="1441"/>
      <c r="BO16" s="1441"/>
      <c r="BP16" s="1441"/>
      <c r="BQ16" s="1441"/>
      <c r="BR16" s="1441"/>
      <c r="BS16" s="1441"/>
      <c r="BT16" s="1441"/>
      <c r="BU16" s="1441"/>
      <c r="BV16" s="1441"/>
      <c r="BW16" s="1441"/>
      <c r="BX16" s="1441"/>
      <c r="BY16" s="1441"/>
      <c r="BZ16" s="1441"/>
      <c r="CA16" s="1442"/>
      <c r="CB16" s="1445"/>
      <c r="CC16" s="1446"/>
      <c r="CD16" s="1446"/>
      <c r="CE16" s="1446"/>
      <c r="CF16" s="1446"/>
      <c r="CG16" s="1446"/>
      <c r="CH16" s="1446"/>
      <c r="CI16" s="1446"/>
      <c r="CJ16" s="1451"/>
    </row>
    <row r="17" spans="3:88" ht="21.95" customHeight="1" x14ac:dyDescent="0.35">
      <c r="C17" s="1433"/>
      <c r="D17" s="1434"/>
      <c r="E17" s="1434"/>
      <c r="F17" s="1434"/>
      <c r="G17" s="1434"/>
      <c r="H17" s="1434"/>
      <c r="I17" s="1434"/>
      <c r="J17" s="1434"/>
      <c r="K17" s="1434"/>
      <c r="L17" s="1434"/>
      <c r="M17" s="1434"/>
      <c r="N17" s="1458" t="s">
        <v>359</v>
      </c>
      <c r="O17" s="1459"/>
      <c r="P17" s="1459"/>
      <c r="Q17" s="1460"/>
      <c r="R17" s="1467" t="s">
        <v>360</v>
      </c>
      <c r="S17" s="1468"/>
      <c r="T17" s="1468"/>
      <c r="U17" s="1468"/>
      <c r="V17" s="1468"/>
      <c r="W17" s="1468"/>
      <c r="X17" s="1469"/>
      <c r="Y17" s="1487" t="s">
        <v>361</v>
      </c>
      <c r="Z17" s="1487"/>
      <c r="AA17" s="1487"/>
      <c r="AB17" s="1458" t="s">
        <v>362</v>
      </c>
      <c r="AC17" s="1459"/>
      <c r="AD17" s="1460"/>
      <c r="AE17" s="1458" t="s">
        <v>363</v>
      </c>
      <c r="AF17" s="1459"/>
      <c r="AG17" s="1460"/>
      <c r="AH17" s="1458" t="s">
        <v>364</v>
      </c>
      <c r="AI17" s="1459"/>
      <c r="AJ17" s="1460"/>
      <c r="AK17" s="1487" t="s">
        <v>365</v>
      </c>
      <c r="AL17" s="1487"/>
      <c r="AM17" s="1487"/>
      <c r="AN17" s="1488" t="s">
        <v>366</v>
      </c>
      <c r="AO17" s="1489"/>
      <c r="AP17" s="1489"/>
      <c r="AQ17" s="1490"/>
      <c r="AR17" s="1479"/>
      <c r="AS17" s="1479"/>
      <c r="AT17" s="1479"/>
      <c r="AU17" s="1479"/>
      <c r="AV17" s="1479"/>
      <c r="AW17" s="1479"/>
      <c r="AX17" s="1479"/>
      <c r="AY17" s="1479"/>
      <c r="AZ17" s="1480" t="s">
        <v>330</v>
      </c>
      <c r="BA17" s="1481"/>
      <c r="BB17" s="1481"/>
      <c r="BC17" s="1481"/>
      <c r="BD17" s="1441" t="s">
        <v>331</v>
      </c>
      <c r="BE17" s="1477"/>
      <c r="BF17" s="1477"/>
      <c r="BG17" s="1477"/>
      <c r="BH17" s="1441" t="s">
        <v>332</v>
      </c>
      <c r="BI17" s="1477"/>
      <c r="BJ17" s="1477"/>
      <c r="BK17" s="1477"/>
      <c r="BL17" s="1467" t="s">
        <v>333</v>
      </c>
      <c r="BM17" s="1472"/>
      <c r="BN17" s="1472"/>
      <c r="BO17" s="1473"/>
      <c r="BP17" s="1441" t="s">
        <v>334</v>
      </c>
      <c r="BQ17" s="1477"/>
      <c r="BR17" s="1477"/>
      <c r="BS17" s="1477"/>
      <c r="BT17" s="1467" t="s">
        <v>335</v>
      </c>
      <c r="BU17" s="1472"/>
      <c r="BV17" s="1472"/>
      <c r="BW17" s="1473"/>
      <c r="BX17" s="1441" t="s">
        <v>336</v>
      </c>
      <c r="BY17" s="1477"/>
      <c r="BZ17" s="1477"/>
      <c r="CA17" s="1456"/>
      <c r="CB17" s="1445"/>
      <c r="CC17" s="1446"/>
      <c r="CD17" s="1446"/>
      <c r="CE17" s="1446"/>
      <c r="CF17" s="1446"/>
      <c r="CG17" s="1446"/>
      <c r="CH17" s="1446"/>
      <c r="CI17" s="1446"/>
      <c r="CJ17" s="1451"/>
    </row>
    <row r="18" spans="3:88" ht="21.95" customHeight="1" x14ac:dyDescent="0.35">
      <c r="C18" s="1433"/>
      <c r="D18" s="1434"/>
      <c r="E18" s="1434"/>
      <c r="F18" s="1434"/>
      <c r="G18" s="1434"/>
      <c r="H18" s="1434"/>
      <c r="I18" s="1434"/>
      <c r="J18" s="1434"/>
      <c r="K18" s="1434"/>
      <c r="L18" s="1434"/>
      <c r="M18" s="1434"/>
      <c r="N18" s="1461"/>
      <c r="O18" s="1462"/>
      <c r="P18" s="1462"/>
      <c r="Q18" s="1463"/>
      <c r="R18" s="1440"/>
      <c r="S18" s="1470"/>
      <c r="T18" s="1470"/>
      <c r="U18" s="1470"/>
      <c r="V18" s="1470"/>
      <c r="W18" s="1470"/>
      <c r="X18" s="1471"/>
      <c r="Y18" s="1487"/>
      <c r="Z18" s="1487"/>
      <c r="AA18" s="1487"/>
      <c r="AB18" s="1461"/>
      <c r="AC18" s="1462"/>
      <c r="AD18" s="1463"/>
      <c r="AE18" s="1461"/>
      <c r="AF18" s="1462"/>
      <c r="AG18" s="1463"/>
      <c r="AH18" s="1461"/>
      <c r="AI18" s="1462"/>
      <c r="AJ18" s="1463"/>
      <c r="AK18" s="1487"/>
      <c r="AL18" s="1487"/>
      <c r="AM18" s="1487"/>
      <c r="AN18" s="1491"/>
      <c r="AO18" s="1492"/>
      <c r="AP18" s="1492"/>
      <c r="AQ18" s="1493"/>
      <c r="AR18" s="1479"/>
      <c r="AS18" s="1479"/>
      <c r="AT18" s="1479"/>
      <c r="AU18" s="1479"/>
      <c r="AV18" s="1479"/>
      <c r="AW18" s="1479"/>
      <c r="AX18" s="1479"/>
      <c r="AY18" s="1479"/>
      <c r="AZ18" s="1481"/>
      <c r="BA18" s="1481"/>
      <c r="BB18" s="1481"/>
      <c r="BC18" s="1481"/>
      <c r="BD18" s="1477"/>
      <c r="BE18" s="1477"/>
      <c r="BF18" s="1477"/>
      <c r="BG18" s="1477"/>
      <c r="BH18" s="1477"/>
      <c r="BI18" s="1477"/>
      <c r="BJ18" s="1477"/>
      <c r="BK18" s="1477"/>
      <c r="BL18" s="1474"/>
      <c r="BM18" s="1475"/>
      <c r="BN18" s="1475"/>
      <c r="BO18" s="1476"/>
      <c r="BP18" s="1477"/>
      <c r="BQ18" s="1477"/>
      <c r="BR18" s="1477"/>
      <c r="BS18" s="1477"/>
      <c r="BT18" s="1474"/>
      <c r="BU18" s="1475"/>
      <c r="BV18" s="1475"/>
      <c r="BW18" s="1476"/>
      <c r="BX18" s="1477"/>
      <c r="BY18" s="1477"/>
      <c r="BZ18" s="1477"/>
      <c r="CA18" s="1456"/>
      <c r="CB18" s="1445"/>
      <c r="CC18" s="1446"/>
      <c r="CD18" s="1446"/>
      <c r="CE18" s="1446"/>
      <c r="CF18" s="1446"/>
      <c r="CG18" s="1446"/>
      <c r="CH18" s="1446"/>
      <c r="CI18" s="1446"/>
      <c r="CJ18" s="1451"/>
    </row>
    <row r="19" spans="3:88" ht="21.95" customHeight="1" x14ac:dyDescent="0.35">
      <c r="C19" s="1433"/>
      <c r="D19" s="1434"/>
      <c r="E19" s="1434"/>
      <c r="F19" s="1434"/>
      <c r="G19" s="1434"/>
      <c r="H19" s="1434"/>
      <c r="I19" s="1434"/>
      <c r="J19" s="1434"/>
      <c r="K19" s="1434"/>
      <c r="L19" s="1434"/>
      <c r="M19" s="1434"/>
      <c r="N19" s="1461"/>
      <c r="O19" s="1462"/>
      <c r="P19" s="1462"/>
      <c r="Q19" s="1463"/>
      <c r="R19" s="1458" t="s">
        <v>367</v>
      </c>
      <c r="S19" s="1459"/>
      <c r="T19" s="1459"/>
      <c r="U19" s="1459"/>
      <c r="V19" s="1459"/>
      <c r="W19" s="1459"/>
      <c r="X19" s="1460"/>
      <c r="Y19" s="1487"/>
      <c r="Z19" s="1487"/>
      <c r="AA19" s="1487"/>
      <c r="AB19" s="1461"/>
      <c r="AC19" s="1462"/>
      <c r="AD19" s="1463"/>
      <c r="AE19" s="1461"/>
      <c r="AF19" s="1462"/>
      <c r="AG19" s="1463"/>
      <c r="AH19" s="1461"/>
      <c r="AI19" s="1462"/>
      <c r="AJ19" s="1463"/>
      <c r="AK19" s="1487"/>
      <c r="AL19" s="1487"/>
      <c r="AM19" s="1487"/>
      <c r="AN19" s="1491"/>
      <c r="AO19" s="1492"/>
      <c r="AP19" s="1492"/>
      <c r="AQ19" s="1493"/>
      <c r="AR19" s="1244" t="s">
        <v>338</v>
      </c>
      <c r="AS19" s="1244"/>
      <c r="AT19" s="1244"/>
      <c r="AU19" s="1244"/>
      <c r="AV19" s="1244"/>
      <c r="AW19" s="1244"/>
      <c r="AX19" s="1244"/>
      <c r="AY19" s="1244"/>
      <c r="AZ19" s="1477" t="s">
        <v>339</v>
      </c>
      <c r="BA19" s="1477"/>
      <c r="BB19" s="1477"/>
      <c r="BC19" s="1477"/>
      <c r="BD19" s="1477" t="s">
        <v>339</v>
      </c>
      <c r="BE19" s="1477"/>
      <c r="BF19" s="1477"/>
      <c r="BG19" s="1477"/>
      <c r="BH19" s="1477"/>
      <c r="BI19" s="1477"/>
      <c r="BJ19" s="1477"/>
      <c r="BK19" s="1477"/>
      <c r="BL19" s="1478"/>
      <c r="BM19" s="1472"/>
      <c r="BN19" s="1472"/>
      <c r="BO19" s="1473"/>
      <c r="BP19" s="1477"/>
      <c r="BQ19" s="1477"/>
      <c r="BR19" s="1477"/>
      <c r="BS19" s="1477"/>
      <c r="BT19" s="1478"/>
      <c r="BU19" s="1472"/>
      <c r="BV19" s="1472"/>
      <c r="BW19" s="1473"/>
      <c r="BX19" s="1499"/>
      <c r="BY19" s="1500"/>
      <c r="BZ19" s="1500"/>
      <c r="CA19" s="1501"/>
      <c r="CB19" s="1445"/>
      <c r="CC19" s="1446"/>
      <c r="CD19" s="1446"/>
      <c r="CE19" s="1446"/>
      <c r="CF19" s="1446"/>
      <c r="CG19" s="1446"/>
      <c r="CH19" s="1446"/>
      <c r="CI19" s="1446"/>
      <c r="CJ19" s="1451"/>
    </row>
    <row r="20" spans="3:88" ht="21.95" customHeight="1" x14ac:dyDescent="0.35">
      <c r="C20" s="1433"/>
      <c r="D20" s="1434"/>
      <c r="E20" s="1434"/>
      <c r="F20" s="1434"/>
      <c r="G20" s="1434"/>
      <c r="H20" s="1434"/>
      <c r="I20" s="1434"/>
      <c r="J20" s="1434"/>
      <c r="K20" s="1434"/>
      <c r="L20" s="1434"/>
      <c r="M20" s="1434"/>
      <c r="N20" s="1461"/>
      <c r="O20" s="1462"/>
      <c r="P20" s="1462"/>
      <c r="Q20" s="1463"/>
      <c r="R20" s="1461"/>
      <c r="S20" s="1462"/>
      <c r="T20" s="1462"/>
      <c r="U20" s="1462"/>
      <c r="V20" s="1462"/>
      <c r="W20" s="1462"/>
      <c r="X20" s="1463"/>
      <c r="Y20" s="1487"/>
      <c r="Z20" s="1487"/>
      <c r="AA20" s="1487"/>
      <c r="AB20" s="1461"/>
      <c r="AC20" s="1462"/>
      <c r="AD20" s="1463"/>
      <c r="AE20" s="1461"/>
      <c r="AF20" s="1462"/>
      <c r="AG20" s="1463"/>
      <c r="AH20" s="1461"/>
      <c r="AI20" s="1462"/>
      <c r="AJ20" s="1463"/>
      <c r="AK20" s="1487"/>
      <c r="AL20" s="1487"/>
      <c r="AM20" s="1487"/>
      <c r="AN20" s="1491"/>
      <c r="AO20" s="1492"/>
      <c r="AP20" s="1492"/>
      <c r="AQ20" s="1493"/>
      <c r="AR20" s="1244"/>
      <c r="AS20" s="1244"/>
      <c r="AT20" s="1244"/>
      <c r="AU20" s="1244"/>
      <c r="AV20" s="1244"/>
      <c r="AW20" s="1244"/>
      <c r="AX20" s="1244"/>
      <c r="AY20" s="1244"/>
      <c r="AZ20" s="1477"/>
      <c r="BA20" s="1477"/>
      <c r="BB20" s="1477"/>
      <c r="BC20" s="1477"/>
      <c r="BD20" s="1477"/>
      <c r="BE20" s="1477"/>
      <c r="BF20" s="1477"/>
      <c r="BG20" s="1477"/>
      <c r="BH20" s="1477"/>
      <c r="BI20" s="1477"/>
      <c r="BJ20" s="1477"/>
      <c r="BK20" s="1477"/>
      <c r="BL20" s="1474"/>
      <c r="BM20" s="1475"/>
      <c r="BN20" s="1475"/>
      <c r="BO20" s="1476"/>
      <c r="BP20" s="1477"/>
      <c r="BQ20" s="1477"/>
      <c r="BR20" s="1477"/>
      <c r="BS20" s="1477"/>
      <c r="BT20" s="1474"/>
      <c r="BU20" s="1475"/>
      <c r="BV20" s="1475"/>
      <c r="BW20" s="1476"/>
      <c r="BX20" s="1502"/>
      <c r="BY20" s="1503"/>
      <c r="BZ20" s="1503"/>
      <c r="CA20" s="1504"/>
      <c r="CB20" s="1445"/>
      <c r="CC20" s="1446"/>
      <c r="CD20" s="1446"/>
      <c r="CE20" s="1446"/>
      <c r="CF20" s="1446"/>
      <c r="CG20" s="1446"/>
      <c r="CH20" s="1446"/>
      <c r="CI20" s="1446"/>
      <c r="CJ20" s="1451"/>
    </row>
    <row r="21" spans="3:88" ht="21.95" customHeight="1" x14ac:dyDescent="0.35">
      <c r="C21" s="1433"/>
      <c r="D21" s="1434"/>
      <c r="E21" s="1434"/>
      <c r="F21" s="1434"/>
      <c r="G21" s="1434"/>
      <c r="H21" s="1434"/>
      <c r="I21" s="1434"/>
      <c r="J21" s="1434"/>
      <c r="K21" s="1434"/>
      <c r="L21" s="1434"/>
      <c r="M21" s="1434"/>
      <c r="N21" s="1461"/>
      <c r="O21" s="1462"/>
      <c r="P21" s="1462"/>
      <c r="Q21" s="1463"/>
      <c r="R21" s="1461"/>
      <c r="S21" s="1462"/>
      <c r="T21" s="1462"/>
      <c r="U21" s="1462"/>
      <c r="V21" s="1462"/>
      <c r="W21" s="1462"/>
      <c r="X21" s="1463"/>
      <c r="Y21" s="1487"/>
      <c r="Z21" s="1487"/>
      <c r="AA21" s="1487"/>
      <c r="AB21" s="1461"/>
      <c r="AC21" s="1462"/>
      <c r="AD21" s="1463"/>
      <c r="AE21" s="1461"/>
      <c r="AF21" s="1462"/>
      <c r="AG21" s="1463"/>
      <c r="AH21" s="1461"/>
      <c r="AI21" s="1462"/>
      <c r="AJ21" s="1463"/>
      <c r="AK21" s="1487"/>
      <c r="AL21" s="1487"/>
      <c r="AM21" s="1487"/>
      <c r="AN21" s="1491"/>
      <c r="AO21" s="1492"/>
      <c r="AP21" s="1492"/>
      <c r="AQ21" s="1493"/>
      <c r="AR21" s="1244" t="s">
        <v>340</v>
      </c>
      <c r="AS21" s="1244"/>
      <c r="AT21" s="1244"/>
      <c r="AU21" s="1244"/>
      <c r="AV21" s="1244"/>
      <c r="AW21" s="1244"/>
      <c r="AX21" s="1244"/>
      <c r="AY21" s="1244"/>
      <c r="AZ21" s="1477"/>
      <c r="BA21" s="1477"/>
      <c r="BB21" s="1477"/>
      <c r="BC21" s="1477"/>
      <c r="BD21" s="1477" t="s">
        <v>339</v>
      </c>
      <c r="BE21" s="1477"/>
      <c r="BF21" s="1477"/>
      <c r="BG21" s="1477"/>
      <c r="BH21" s="1477"/>
      <c r="BI21" s="1477"/>
      <c r="BJ21" s="1477"/>
      <c r="BK21" s="1477"/>
      <c r="BL21" s="1477" t="s">
        <v>339</v>
      </c>
      <c r="BM21" s="1477"/>
      <c r="BN21" s="1477"/>
      <c r="BO21" s="1477"/>
      <c r="BP21" s="1477"/>
      <c r="BQ21" s="1477"/>
      <c r="BR21" s="1477"/>
      <c r="BS21" s="1477"/>
      <c r="BT21" s="1478"/>
      <c r="BU21" s="1472"/>
      <c r="BV21" s="1472"/>
      <c r="BW21" s="1473"/>
      <c r="BX21" s="1502"/>
      <c r="BY21" s="1503"/>
      <c r="BZ21" s="1503"/>
      <c r="CA21" s="1504"/>
      <c r="CB21" s="1445"/>
      <c r="CC21" s="1446"/>
      <c r="CD21" s="1446"/>
      <c r="CE21" s="1446"/>
      <c r="CF21" s="1446"/>
      <c r="CG21" s="1446"/>
      <c r="CH21" s="1446"/>
      <c r="CI21" s="1446"/>
      <c r="CJ21" s="1451"/>
    </row>
    <row r="22" spans="3:88" ht="21.95" customHeight="1" x14ac:dyDescent="0.35">
      <c r="C22" s="1433"/>
      <c r="D22" s="1434"/>
      <c r="E22" s="1434"/>
      <c r="F22" s="1434"/>
      <c r="G22" s="1434"/>
      <c r="H22" s="1434"/>
      <c r="I22" s="1434"/>
      <c r="J22" s="1434"/>
      <c r="K22" s="1434"/>
      <c r="L22" s="1434"/>
      <c r="M22" s="1434"/>
      <c r="N22" s="1461"/>
      <c r="O22" s="1462"/>
      <c r="P22" s="1462"/>
      <c r="Q22" s="1463"/>
      <c r="R22" s="1461"/>
      <c r="S22" s="1462"/>
      <c r="T22" s="1462"/>
      <c r="U22" s="1462"/>
      <c r="V22" s="1462"/>
      <c r="W22" s="1462"/>
      <c r="X22" s="1463"/>
      <c r="Y22" s="1487"/>
      <c r="Z22" s="1487"/>
      <c r="AA22" s="1487"/>
      <c r="AB22" s="1461"/>
      <c r="AC22" s="1462"/>
      <c r="AD22" s="1463"/>
      <c r="AE22" s="1461"/>
      <c r="AF22" s="1462"/>
      <c r="AG22" s="1463"/>
      <c r="AH22" s="1461"/>
      <c r="AI22" s="1462"/>
      <c r="AJ22" s="1463"/>
      <c r="AK22" s="1487"/>
      <c r="AL22" s="1487"/>
      <c r="AM22" s="1487"/>
      <c r="AN22" s="1491"/>
      <c r="AO22" s="1492"/>
      <c r="AP22" s="1492"/>
      <c r="AQ22" s="1493"/>
      <c r="AR22" s="1244"/>
      <c r="AS22" s="1244"/>
      <c r="AT22" s="1244"/>
      <c r="AU22" s="1244"/>
      <c r="AV22" s="1244"/>
      <c r="AW22" s="1244"/>
      <c r="AX22" s="1244"/>
      <c r="AY22" s="1244"/>
      <c r="AZ22" s="1477"/>
      <c r="BA22" s="1477"/>
      <c r="BB22" s="1477"/>
      <c r="BC22" s="1477"/>
      <c r="BD22" s="1477"/>
      <c r="BE22" s="1477"/>
      <c r="BF22" s="1477"/>
      <c r="BG22" s="1477"/>
      <c r="BH22" s="1477"/>
      <c r="BI22" s="1477"/>
      <c r="BJ22" s="1477"/>
      <c r="BK22" s="1477"/>
      <c r="BL22" s="1477"/>
      <c r="BM22" s="1477"/>
      <c r="BN22" s="1477"/>
      <c r="BO22" s="1477"/>
      <c r="BP22" s="1477"/>
      <c r="BQ22" s="1477"/>
      <c r="BR22" s="1477"/>
      <c r="BS22" s="1477"/>
      <c r="BT22" s="1474"/>
      <c r="BU22" s="1475"/>
      <c r="BV22" s="1475"/>
      <c r="BW22" s="1476"/>
      <c r="BX22" s="1502"/>
      <c r="BY22" s="1503"/>
      <c r="BZ22" s="1503"/>
      <c r="CA22" s="1504"/>
      <c r="CB22" s="1445"/>
      <c r="CC22" s="1446"/>
      <c r="CD22" s="1446"/>
      <c r="CE22" s="1446"/>
      <c r="CF22" s="1446"/>
      <c r="CG22" s="1446"/>
      <c r="CH22" s="1446"/>
      <c r="CI22" s="1446"/>
      <c r="CJ22" s="1451"/>
    </row>
    <row r="23" spans="3:88" ht="21.95" customHeight="1" x14ac:dyDescent="0.35">
      <c r="C23" s="1433"/>
      <c r="D23" s="1434"/>
      <c r="E23" s="1434"/>
      <c r="F23" s="1434"/>
      <c r="G23" s="1434"/>
      <c r="H23" s="1434"/>
      <c r="I23" s="1434"/>
      <c r="J23" s="1434"/>
      <c r="K23" s="1434"/>
      <c r="L23" s="1434"/>
      <c r="M23" s="1434"/>
      <c r="N23" s="1461"/>
      <c r="O23" s="1462"/>
      <c r="P23" s="1462"/>
      <c r="Q23" s="1463"/>
      <c r="R23" s="1461"/>
      <c r="S23" s="1462"/>
      <c r="T23" s="1462"/>
      <c r="U23" s="1462"/>
      <c r="V23" s="1462"/>
      <c r="W23" s="1462"/>
      <c r="X23" s="1463"/>
      <c r="Y23" s="1487"/>
      <c r="Z23" s="1487"/>
      <c r="AA23" s="1487"/>
      <c r="AB23" s="1461"/>
      <c r="AC23" s="1462"/>
      <c r="AD23" s="1463"/>
      <c r="AE23" s="1461"/>
      <c r="AF23" s="1462"/>
      <c r="AG23" s="1463"/>
      <c r="AH23" s="1461"/>
      <c r="AI23" s="1462"/>
      <c r="AJ23" s="1463"/>
      <c r="AK23" s="1487"/>
      <c r="AL23" s="1487"/>
      <c r="AM23" s="1487"/>
      <c r="AN23" s="1491"/>
      <c r="AO23" s="1492"/>
      <c r="AP23" s="1492"/>
      <c r="AQ23" s="1493"/>
      <c r="AR23" s="1244" t="s">
        <v>341</v>
      </c>
      <c r="AS23" s="1244"/>
      <c r="AT23" s="1244"/>
      <c r="AU23" s="1244"/>
      <c r="AV23" s="1244"/>
      <c r="AW23" s="1244"/>
      <c r="AX23" s="1244"/>
      <c r="AY23" s="1244"/>
      <c r="AZ23" s="1477"/>
      <c r="BA23" s="1477"/>
      <c r="BB23" s="1477"/>
      <c r="BC23" s="1477"/>
      <c r="BD23" s="1477" t="s">
        <v>339</v>
      </c>
      <c r="BE23" s="1477"/>
      <c r="BF23" s="1477"/>
      <c r="BG23" s="1477"/>
      <c r="BH23" s="1477" t="s">
        <v>339</v>
      </c>
      <c r="BI23" s="1477"/>
      <c r="BJ23" s="1477"/>
      <c r="BK23" s="1477"/>
      <c r="BL23" s="1478"/>
      <c r="BM23" s="1472"/>
      <c r="BN23" s="1472"/>
      <c r="BO23" s="1473"/>
      <c r="BP23" s="1477" t="s">
        <v>339</v>
      </c>
      <c r="BQ23" s="1477"/>
      <c r="BR23" s="1477"/>
      <c r="BS23" s="1477"/>
      <c r="BT23" s="1478"/>
      <c r="BU23" s="1472"/>
      <c r="BV23" s="1472"/>
      <c r="BW23" s="1473"/>
      <c r="BX23" s="1502"/>
      <c r="BY23" s="1503"/>
      <c r="BZ23" s="1503"/>
      <c r="CA23" s="1504"/>
      <c r="CB23" s="1445"/>
      <c r="CC23" s="1446"/>
      <c r="CD23" s="1446"/>
      <c r="CE23" s="1446"/>
      <c r="CF23" s="1446"/>
      <c r="CG23" s="1446"/>
      <c r="CH23" s="1446"/>
      <c r="CI23" s="1446"/>
      <c r="CJ23" s="1451"/>
    </row>
    <row r="24" spans="3:88" ht="21.95" customHeight="1" x14ac:dyDescent="0.35">
      <c r="C24" s="1433"/>
      <c r="D24" s="1434"/>
      <c r="E24" s="1434"/>
      <c r="F24" s="1434"/>
      <c r="G24" s="1434"/>
      <c r="H24" s="1434"/>
      <c r="I24" s="1434"/>
      <c r="J24" s="1434"/>
      <c r="K24" s="1434"/>
      <c r="L24" s="1434"/>
      <c r="M24" s="1434"/>
      <c r="N24" s="1461"/>
      <c r="O24" s="1462"/>
      <c r="P24" s="1462"/>
      <c r="Q24" s="1463"/>
      <c r="R24" s="1461"/>
      <c r="S24" s="1462"/>
      <c r="T24" s="1462"/>
      <c r="U24" s="1462"/>
      <c r="V24" s="1462"/>
      <c r="W24" s="1462"/>
      <c r="X24" s="1463"/>
      <c r="Y24" s="1487"/>
      <c r="Z24" s="1487"/>
      <c r="AA24" s="1487"/>
      <c r="AB24" s="1461"/>
      <c r="AC24" s="1462"/>
      <c r="AD24" s="1463"/>
      <c r="AE24" s="1461"/>
      <c r="AF24" s="1462"/>
      <c r="AG24" s="1463"/>
      <c r="AH24" s="1461"/>
      <c r="AI24" s="1462"/>
      <c r="AJ24" s="1463"/>
      <c r="AK24" s="1487"/>
      <c r="AL24" s="1487"/>
      <c r="AM24" s="1487"/>
      <c r="AN24" s="1491"/>
      <c r="AO24" s="1492"/>
      <c r="AP24" s="1492"/>
      <c r="AQ24" s="1493"/>
      <c r="AR24" s="1244"/>
      <c r="AS24" s="1244"/>
      <c r="AT24" s="1244"/>
      <c r="AU24" s="1244"/>
      <c r="AV24" s="1244"/>
      <c r="AW24" s="1244"/>
      <c r="AX24" s="1244"/>
      <c r="AY24" s="1244"/>
      <c r="AZ24" s="1477"/>
      <c r="BA24" s="1477"/>
      <c r="BB24" s="1477"/>
      <c r="BC24" s="1477"/>
      <c r="BD24" s="1477"/>
      <c r="BE24" s="1477"/>
      <c r="BF24" s="1477"/>
      <c r="BG24" s="1477"/>
      <c r="BH24" s="1477"/>
      <c r="BI24" s="1477"/>
      <c r="BJ24" s="1477"/>
      <c r="BK24" s="1477"/>
      <c r="BL24" s="1474"/>
      <c r="BM24" s="1475"/>
      <c r="BN24" s="1475"/>
      <c r="BO24" s="1476"/>
      <c r="BP24" s="1477"/>
      <c r="BQ24" s="1477"/>
      <c r="BR24" s="1477"/>
      <c r="BS24" s="1477"/>
      <c r="BT24" s="1474"/>
      <c r="BU24" s="1475"/>
      <c r="BV24" s="1475"/>
      <c r="BW24" s="1476"/>
      <c r="BX24" s="1502"/>
      <c r="BY24" s="1503"/>
      <c r="BZ24" s="1503"/>
      <c r="CA24" s="1504"/>
      <c r="CB24" s="1445"/>
      <c r="CC24" s="1446"/>
      <c r="CD24" s="1446"/>
      <c r="CE24" s="1446"/>
      <c r="CF24" s="1446"/>
      <c r="CG24" s="1446"/>
      <c r="CH24" s="1446"/>
      <c r="CI24" s="1446"/>
      <c r="CJ24" s="1451"/>
    </row>
    <row r="25" spans="3:88" ht="21.95" customHeight="1" x14ac:dyDescent="0.35">
      <c r="C25" s="1433"/>
      <c r="D25" s="1434"/>
      <c r="E25" s="1434"/>
      <c r="F25" s="1434"/>
      <c r="G25" s="1434"/>
      <c r="H25" s="1434"/>
      <c r="I25" s="1434"/>
      <c r="J25" s="1434"/>
      <c r="K25" s="1434"/>
      <c r="L25" s="1434"/>
      <c r="M25" s="1434"/>
      <c r="N25" s="1461"/>
      <c r="O25" s="1462"/>
      <c r="P25" s="1462"/>
      <c r="Q25" s="1463"/>
      <c r="R25" s="1461"/>
      <c r="S25" s="1462"/>
      <c r="T25" s="1462"/>
      <c r="U25" s="1462"/>
      <c r="V25" s="1462"/>
      <c r="W25" s="1462"/>
      <c r="X25" s="1463"/>
      <c r="Y25" s="1487"/>
      <c r="Z25" s="1487"/>
      <c r="AA25" s="1487"/>
      <c r="AB25" s="1461"/>
      <c r="AC25" s="1462"/>
      <c r="AD25" s="1463"/>
      <c r="AE25" s="1461"/>
      <c r="AF25" s="1462"/>
      <c r="AG25" s="1463"/>
      <c r="AH25" s="1461"/>
      <c r="AI25" s="1462"/>
      <c r="AJ25" s="1463"/>
      <c r="AK25" s="1487"/>
      <c r="AL25" s="1487"/>
      <c r="AM25" s="1487"/>
      <c r="AN25" s="1491"/>
      <c r="AO25" s="1492"/>
      <c r="AP25" s="1492"/>
      <c r="AQ25" s="1493"/>
      <c r="AR25" s="1273" t="s">
        <v>342</v>
      </c>
      <c r="AS25" s="1274"/>
      <c r="AT25" s="1274"/>
      <c r="AU25" s="1274"/>
      <c r="AV25" s="1274"/>
      <c r="AW25" s="1274"/>
      <c r="AX25" s="1274"/>
      <c r="AY25" s="1275"/>
      <c r="AZ25" s="1477"/>
      <c r="BA25" s="1477"/>
      <c r="BB25" s="1477"/>
      <c r="BC25" s="1477"/>
      <c r="BD25" s="1477" t="s">
        <v>339</v>
      </c>
      <c r="BE25" s="1477"/>
      <c r="BF25" s="1477"/>
      <c r="BG25" s="1477"/>
      <c r="BH25" s="1477" t="s">
        <v>339</v>
      </c>
      <c r="BI25" s="1477"/>
      <c r="BJ25" s="1477"/>
      <c r="BK25" s="1477"/>
      <c r="BL25" s="1478"/>
      <c r="BM25" s="1472"/>
      <c r="BN25" s="1472"/>
      <c r="BO25" s="1473"/>
      <c r="BP25" s="1477"/>
      <c r="BQ25" s="1477"/>
      <c r="BR25" s="1477"/>
      <c r="BS25" s="1477"/>
      <c r="BT25" s="1477" t="s">
        <v>339</v>
      </c>
      <c r="BU25" s="1472"/>
      <c r="BV25" s="1472"/>
      <c r="BW25" s="1473"/>
      <c r="BX25" s="1502"/>
      <c r="BY25" s="1503"/>
      <c r="BZ25" s="1503"/>
      <c r="CA25" s="1504"/>
      <c r="CB25" s="1445"/>
      <c r="CC25" s="1446"/>
      <c r="CD25" s="1446"/>
      <c r="CE25" s="1446"/>
      <c r="CF25" s="1446"/>
      <c r="CG25" s="1446"/>
      <c r="CH25" s="1446"/>
      <c r="CI25" s="1446"/>
      <c r="CJ25" s="1451"/>
    </row>
    <row r="26" spans="3:88" ht="21.95" customHeight="1" x14ac:dyDescent="0.35">
      <c r="C26" s="1433"/>
      <c r="D26" s="1434"/>
      <c r="E26" s="1434"/>
      <c r="F26" s="1434"/>
      <c r="G26" s="1434"/>
      <c r="H26" s="1434"/>
      <c r="I26" s="1434"/>
      <c r="J26" s="1434"/>
      <c r="K26" s="1434"/>
      <c r="L26" s="1434"/>
      <c r="M26" s="1434"/>
      <c r="N26" s="1461"/>
      <c r="O26" s="1462"/>
      <c r="P26" s="1462"/>
      <c r="Q26" s="1463"/>
      <c r="R26" s="1461"/>
      <c r="S26" s="1462"/>
      <c r="T26" s="1462"/>
      <c r="U26" s="1462"/>
      <c r="V26" s="1462"/>
      <c r="W26" s="1462"/>
      <c r="X26" s="1463"/>
      <c r="Y26" s="1487"/>
      <c r="Z26" s="1487"/>
      <c r="AA26" s="1487"/>
      <c r="AB26" s="1461"/>
      <c r="AC26" s="1462"/>
      <c r="AD26" s="1463"/>
      <c r="AE26" s="1461"/>
      <c r="AF26" s="1462"/>
      <c r="AG26" s="1463"/>
      <c r="AH26" s="1461"/>
      <c r="AI26" s="1462"/>
      <c r="AJ26" s="1463"/>
      <c r="AK26" s="1487"/>
      <c r="AL26" s="1487"/>
      <c r="AM26" s="1487"/>
      <c r="AN26" s="1491"/>
      <c r="AO26" s="1492"/>
      <c r="AP26" s="1492"/>
      <c r="AQ26" s="1493"/>
      <c r="AR26" s="1276"/>
      <c r="AS26" s="1277"/>
      <c r="AT26" s="1277"/>
      <c r="AU26" s="1277"/>
      <c r="AV26" s="1277"/>
      <c r="AW26" s="1277"/>
      <c r="AX26" s="1277"/>
      <c r="AY26" s="1278"/>
      <c r="AZ26" s="1477"/>
      <c r="BA26" s="1477"/>
      <c r="BB26" s="1477"/>
      <c r="BC26" s="1477"/>
      <c r="BD26" s="1477"/>
      <c r="BE26" s="1477"/>
      <c r="BF26" s="1477"/>
      <c r="BG26" s="1477"/>
      <c r="BH26" s="1477"/>
      <c r="BI26" s="1477"/>
      <c r="BJ26" s="1477"/>
      <c r="BK26" s="1477"/>
      <c r="BL26" s="1474"/>
      <c r="BM26" s="1475"/>
      <c r="BN26" s="1475"/>
      <c r="BO26" s="1476"/>
      <c r="BP26" s="1477"/>
      <c r="BQ26" s="1477"/>
      <c r="BR26" s="1477"/>
      <c r="BS26" s="1477"/>
      <c r="BT26" s="1474"/>
      <c r="BU26" s="1475"/>
      <c r="BV26" s="1475"/>
      <c r="BW26" s="1476"/>
      <c r="BX26" s="1502"/>
      <c r="BY26" s="1503"/>
      <c r="BZ26" s="1503"/>
      <c r="CA26" s="1504"/>
      <c r="CB26" s="1445"/>
      <c r="CC26" s="1446"/>
      <c r="CD26" s="1446"/>
      <c r="CE26" s="1446"/>
      <c r="CF26" s="1446"/>
      <c r="CG26" s="1446"/>
      <c r="CH26" s="1446"/>
      <c r="CI26" s="1446"/>
      <c r="CJ26" s="1451"/>
    </row>
    <row r="27" spans="3:88" ht="21.95" customHeight="1" x14ac:dyDescent="0.35">
      <c r="C27" s="1433"/>
      <c r="D27" s="1434"/>
      <c r="E27" s="1434"/>
      <c r="F27" s="1434"/>
      <c r="G27" s="1434"/>
      <c r="H27" s="1434"/>
      <c r="I27" s="1434"/>
      <c r="J27" s="1434"/>
      <c r="K27" s="1434"/>
      <c r="L27" s="1434"/>
      <c r="M27" s="1434"/>
      <c r="N27" s="1461"/>
      <c r="O27" s="1462"/>
      <c r="P27" s="1462"/>
      <c r="Q27" s="1463"/>
      <c r="R27" s="1461"/>
      <c r="S27" s="1462"/>
      <c r="T27" s="1462"/>
      <c r="U27" s="1462"/>
      <c r="V27" s="1462"/>
      <c r="W27" s="1462"/>
      <c r="X27" s="1463"/>
      <c r="Y27" s="1487"/>
      <c r="Z27" s="1487"/>
      <c r="AA27" s="1487"/>
      <c r="AB27" s="1461"/>
      <c r="AC27" s="1462"/>
      <c r="AD27" s="1463"/>
      <c r="AE27" s="1461"/>
      <c r="AF27" s="1462"/>
      <c r="AG27" s="1463"/>
      <c r="AH27" s="1461"/>
      <c r="AI27" s="1462"/>
      <c r="AJ27" s="1463"/>
      <c r="AK27" s="1487"/>
      <c r="AL27" s="1487"/>
      <c r="AM27" s="1487"/>
      <c r="AN27" s="1491"/>
      <c r="AO27" s="1492"/>
      <c r="AP27" s="1492"/>
      <c r="AQ27" s="1493"/>
      <c r="AR27" s="1244" t="s">
        <v>343</v>
      </c>
      <c r="AS27" s="1244"/>
      <c r="AT27" s="1244"/>
      <c r="AU27" s="1244"/>
      <c r="AV27" s="1244"/>
      <c r="AW27" s="1244"/>
      <c r="AX27" s="1244"/>
      <c r="AY27" s="1244"/>
      <c r="AZ27" s="1477"/>
      <c r="BA27" s="1477"/>
      <c r="BB27" s="1477"/>
      <c r="BC27" s="1477"/>
      <c r="BD27" s="1477" t="s">
        <v>339</v>
      </c>
      <c r="BE27" s="1477"/>
      <c r="BF27" s="1477"/>
      <c r="BG27" s="1477"/>
      <c r="BH27" s="1477" t="s">
        <v>339</v>
      </c>
      <c r="BI27" s="1477"/>
      <c r="BJ27" s="1477"/>
      <c r="BK27" s="1477"/>
      <c r="BL27" s="1478"/>
      <c r="BM27" s="1472"/>
      <c r="BN27" s="1472"/>
      <c r="BO27" s="1473"/>
      <c r="BP27" s="1477"/>
      <c r="BQ27" s="1477"/>
      <c r="BR27" s="1477"/>
      <c r="BS27" s="1477"/>
      <c r="BT27" s="1477" t="s">
        <v>339</v>
      </c>
      <c r="BU27" s="1472"/>
      <c r="BV27" s="1472"/>
      <c r="BW27" s="1473"/>
      <c r="BX27" s="1502"/>
      <c r="BY27" s="1503"/>
      <c r="BZ27" s="1503"/>
      <c r="CA27" s="1504"/>
      <c r="CB27" s="1445"/>
      <c r="CC27" s="1446"/>
      <c r="CD27" s="1446"/>
      <c r="CE27" s="1446"/>
      <c r="CF27" s="1446"/>
      <c r="CG27" s="1446"/>
      <c r="CH27" s="1446"/>
      <c r="CI27" s="1446"/>
      <c r="CJ27" s="1451"/>
    </row>
    <row r="28" spans="3:88" ht="21.95" customHeight="1" x14ac:dyDescent="0.35">
      <c r="C28" s="1433"/>
      <c r="D28" s="1434"/>
      <c r="E28" s="1434"/>
      <c r="F28" s="1434"/>
      <c r="G28" s="1434"/>
      <c r="H28" s="1434"/>
      <c r="I28" s="1434"/>
      <c r="J28" s="1434"/>
      <c r="K28" s="1434"/>
      <c r="L28" s="1434"/>
      <c r="M28" s="1434"/>
      <c r="N28" s="1464"/>
      <c r="O28" s="1465"/>
      <c r="P28" s="1465"/>
      <c r="Q28" s="1466"/>
      <c r="R28" s="1464"/>
      <c r="S28" s="1465"/>
      <c r="T28" s="1465"/>
      <c r="U28" s="1465"/>
      <c r="V28" s="1465"/>
      <c r="W28" s="1465"/>
      <c r="X28" s="1466"/>
      <c r="Y28" s="1487"/>
      <c r="Z28" s="1487"/>
      <c r="AA28" s="1487"/>
      <c r="AB28" s="1464"/>
      <c r="AC28" s="1465"/>
      <c r="AD28" s="1466"/>
      <c r="AE28" s="1464"/>
      <c r="AF28" s="1465"/>
      <c r="AG28" s="1466"/>
      <c r="AH28" s="1464"/>
      <c r="AI28" s="1465"/>
      <c r="AJ28" s="1466"/>
      <c r="AK28" s="1487"/>
      <c r="AL28" s="1487"/>
      <c r="AM28" s="1487"/>
      <c r="AN28" s="1494"/>
      <c r="AO28" s="1495"/>
      <c r="AP28" s="1495"/>
      <c r="AQ28" s="1496"/>
      <c r="AR28" s="1244"/>
      <c r="AS28" s="1244"/>
      <c r="AT28" s="1244"/>
      <c r="AU28" s="1244"/>
      <c r="AV28" s="1244"/>
      <c r="AW28" s="1244"/>
      <c r="AX28" s="1244"/>
      <c r="AY28" s="1244"/>
      <c r="AZ28" s="1477"/>
      <c r="BA28" s="1477"/>
      <c r="BB28" s="1477"/>
      <c r="BC28" s="1477"/>
      <c r="BD28" s="1477"/>
      <c r="BE28" s="1477"/>
      <c r="BF28" s="1477"/>
      <c r="BG28" s="1477"/>
      <c r="BH28" s="1477"/>
      <c r="BI28" s="1477"/>
      <c r="BJ28" s="1477"/>
      <c r="BK28" s="1477"/>
      <c r="BL28" s="1474"/>
      <c r="BM28" s="1475"/>
      <c r="BN28" s="1475"/>
      <c r="BO28" s="1476"/>
      <c r="BP28" s="1477"/>
      <c r="BQ28" s="1477"/>
      <c r="BR28" s="1477"/>
      <c r="BS28" s="1477"/>
      <c r="BT28" s="1474"/>
      <c r="BU28" s="1475"/>
      <c r="BV28" s="1475"/>
      <c r="BW28" s="1476"/>
      <c r="BX28" s="1505"/>
      <c r="BY28" s="1506"/>
      <c r="BZ28" s="1506"/>
      <c r="CA28" s="1507"/>
      <c r="CB28" s="1445"/>
      <c r="CC28" s="1446"/>
      <c r="CD28" s="1446"/>
      <c r="CE28" s="1446"/>
      <c r="CF28" s="1446"/>
      <c r="CG28" s="1446"/>
      <c r="CH28" s="1446"/>
      <c r="CI28" s="1446"/>
      <c r="CJ28" s="1451"/>
    </row>
    <row r="29" spans="3:88" ht="21.95" customHeight="1" x14ac:dyDescent="0.35">
      <c r="C29" s="1433"/>
      <c r="D29" s="1434"/>
      <c r="E29" s="1434"/>
      <c r="F29" s="1434"/>
      <c r="G29" s="1434"/>
      <c r="H29" s="1434"/>
      <c r="I29" s="1434"/>
      <c r="J29" s="1434"/>
      <c r="K29" s="1434"/>
      <c r="L29" s="1434"/>
      <c r="M29" s="1434"/>
      <c r="N29" s="1467" t="s">
        <v>344</v>
      </c>
      <c r="O29" s="1468"/>
      <c r="P29" s="1468"/>
      <c r="Q29" s="1468"/>
      <c r="R29" s="1467" t="s">
        <v>368</v>
      </c>
      <c r="S29" s="1472"/>
      <c r="T29" s="1472"/>
      <c r="U29" s="1472"/>
      <c r="V29" s="1472"/>
      <c r="W29" s="1472"/>
      <c r="X29" s="1473"/>
      <c r="Y29" s="1467" t="s">
        <v>344</v>
      </c>
      <c r="Z29" s="1468"/>
      <c r="AA29" s="1468"/>
      <c r="AB29" s="1468"/>
      <c r="AC29" s="1468"/>
      <c r="AD29" s="1468"/>
      <c r="AE29" s="1468"/>
      <c r="AF29" s="1468"/>
      <c r="AG29" s="1468"/>
      <c r="AH29" s="1468"/>
      <c r="AI29" s="1468"/>
      <c r="AJ29" s="1468"/>
      <c r="AK29" s="1468"/>
      <c r="AL29" s="1468"/>
      <c r="AM29" s="1468"/>
      <c r="AN29" s="1468"/>
      <c r="AO29" s="1468"/>
      <c r="AP29" s="1468"/>
      <c r="AQ29" s="1468"/>
      <c r="AR29" s="1319" t="s">
        <v>346</v>
      </c>
      <c r="AS29" s="1319"/>
      <c r="AT29" s="1319"/>
      <c r="AU29" s="1319"/>
      <c r="AV29" s="1319"/>
      <c r="AW29" s="1319"/>
      <c r="AX29" s="1319"/>
      <c r="AY29" s="1319"/>
      <c r="AZ29" s="1192" t="s">
        <v>347</v>
      </c>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478" t="s">
        <v>339</v>
      </c>
      <c r="BY29" s="1472"/>
      <c r="BZ29" s="1472"/>
      <c r="CA29" s="1497"/>
      <c r="CB29" s="1445"/>
      <c r="CC29" s="1446"/>
      <c r="CD29" s="1446"/>
      <c r="CE29" s="1446"/>
      <c r="CF29" s="1446"/>
      <c r="CG29" s="1446"/>
      <c r="CH29" s="1446"/>
      <c r="CI29" s="1446"/>
      <c r="CJ29" s="1451"/>
    </row>
    <row r="30" spans="3:88" ht="21.95" customHeight="1" thickBot="1" x14ac:dyDescent="0.4">
      <c r="C30" s="1435"/>
      <c r="D30" s="1436"/>
      <c r="E30" s="1436"/>
      <c r="F30" s="1436"/>
      <c r="G30" s="1436"/>
      <c r="H30" s="1436"/>
      <c r="I30" s="1436"/>
      <c r="J30" s="1436"/>
      <c r="K30" s="1436"/>
      <c r="L30" s="1436"/>
      <c r="M30" s="1436"/>
      <c r="N30" s="1482"/>
      <c r="O30" s="1483"/>
      <c r="P30" s="1483"/>
      <c r="Q30" s="1483"/>
      <c r="R30" s="1484"/>
      <c r="S30" s="1485"/>
      <c r="T30" s="1485"/>
      <c r="U30" s="1485"/>
      <c r="V30" s="1485"/>
      <c r="W30" s="1485"/>
      <c r="X30" s="1486"/>
      <c r="Y30" s="1482"/>
      <c r="Z30" s="1483"/>
      <c r="AA30" s="1483"/>
      <c r="AB30" s="1483"/>
      <c r="AC30" s="1483"/>
      <c r="AD30" s="1483"/>
      <c r="AE30" s="1483"/>
      <c r="AF30" s="1483"/>
      <c r="AG30" s="1483"/>
      <c r="AH30" s="1483"/>
      <c r="AI30" s="1483"/>
      <c r="AJ30" s="1483"/>
      <c r="AK30" s="1483"/>
      <c r="AL30" s="1483"/>
      <c r="AM30" s="1483"/>
      <c r="AN30" s="1483"/>
      <c r="AO30" s="1483"/>
      <c r="AP30" s="1483"/>
      <c r="AQ30" s="1483"/>
      <c r="AR30" s="1320"/>
      <c r="AS30" s="1320"/>
      <c r="AT30" s="1320"/>
      <c r="AU30" s="1320"/>
      <c r="AV30" s="1320"/>
      <c r="AW30" s="1320"/>
      <c r="AX30" s="1320"/>
      <c r="AY30" s="1320"/>
      <c r="AZ30" s="1280"/>
      <c r="BA30" s="1281"/>
      <c r="BB30" s="1281"/>
      <c r="BC30" s="1281"/>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484"/>
      <c r="BY30" s="1485"/>
      <c r="BZ30" s="1485"/>
      <c r="CA30" s="1498"/>
      <c r="CB30" s="1447"/>
      <c r="CC30" s="1448"/>
      <c r="CD30" s="1448"/>
      <c r="CE30" s="1448"/>
      <c r="CF30" s="1448"/>
      <c r="CG30" s="1448"/>
      <c r="CH30" s="1448"/>
      <c r="CI30" s="1448"/>
      <c r="CJ30" s="1452"/>
    </row>
    <row r="31" spans="3:88" ht="15" customHeight="1" thickTop="1" x14ac:dyDescent="0.35">
      <c r="C31" s="1508" t="s">
        <v>369</v>
      </c>
      <c r="D31" s="1509"/>
      <c r="E31" s="1512" t="s">
        <v>370</v>
      </c>
      <c r="F31" s="1512"/>
      <c r="G31" s="1514" t="s">
        <v>348</v>
      </c>
      <c r="H31" s="1514"/>
      <c r="I31" s="1515"/>
      <c r="J31" s="1515"/>
      <c r="K31" s="1515"/>
      <c r="L31" s="1515"/>
      <c r="M31" s="1515"/>
      <c r="N31" s="1518" t="s">
        <v>432</v>
      </c>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519"/>
      <c r="AM31" s="1519"/>
      <c r="AN31" s="1519"/>
      <c r="AO31" s="1519"/>
      <c r="AP31" s="1519"/>
      <c r="AQ31" s="1519"/>
      <c r="AR31" s="1301" t="s">
        <v>349</v>
      </c>
      <c r="AS31" s="1302"/>
      <c r="AT31" s="1302"/>
      <c r="AU31" s="1302"/>
      <c r="AV31" s="1302"/>
      <c r="AW31" s="1302"/>
      <c r="AX31" s="1302"/>
      <c r="AY31" s="1302"/>
      <c r="AZ31" s="1515" t="s">
        <v>371</v>
      </c>
      <c r="BA31" s="1515"/>
      <c r="BB31" s="1515"/>
      <c r="BC31" s="1515"/>
      <c r="BD31" s="1515"/>
      <c r="BE31" s="1515"/>
      <c r="BF31" s="1515"/>
      <c r="BG31" s="1515"/>
      <c r="BH31" s="1515"/>
      <c r="BI31" s="1515"/>
      <c r="BJ31" s="1515"/>
      <c r="BK31" s="1515"/>
      <c r="BL31" s="1515"/>
      <c r="BM31" s="1515"/>
      <c r="BN31" s="1515"/>
      <c r="BO31" s="1515"/>
      <c r="BP31" s="1515"/>
      <c r="BQ31" s="1515"/>
      <c r="BR31" s="1515"/>
      <c r="BS31" s="1515"/>
      <c r="BT31" s="1515"/>
      <c r="BU31" s="1515"/>
      <c r="BV31" s="1515"/>
      <c r="BW31" s="1515"/>
      <c r="BX31" s="1515"/>
      <c r="BY31" s="1515"/>
      <c r="BZ31" s="1515"/>
      <c r="CA31" s="1522"/>
      <c r="CB31" s="1539" t="s">
        <v>350</v>
      </c>
      <c r="CC31" s="1540"/>
      <c r="CD31" s="1540"/>
      <c r="CE31" s="1540"/>
      <c r="CF31" s="1540"/>
      <c r="CG31" s="1540"/>
      <c r="CH31" s="1540"/>
      <c r="CI31" s="1540"/>
      <c r="CJ31" s="1541"/>
    </row>
    <row r="32" spans="3:88" ht="15" customHeight="1" x14ac:dyDescent="0.35">
      <c r="C32" s="1508"/>
      <c r="D32" s="1509"/>
      <c r="E32" s="1513"/>
      <c r="F32" s="1513"/>
      <c r="G32" s="1516"/>
      <c r="H32" s="1516"/>
      <c r="I32" s="1517"/>
      <c r="J32" s="1517"/>
      <c r="K32" s="1517"/>
      <c r="L32" s="1517"/>
      <c r="M32" s="1517"/>
      <c r="N32" s="1520"/>
      <c r="O32" s="1521"/>
      <c r="P32" s="1521"/>
      <c r="Q32" s="1521"/>
      <c r="R32" s="1521"/>
      <c r="S32" s="1521"/>
      <c r="T32" s="1521"/>
      <c r="U32" s="1521"/>
      <c r="V32" s="1521"/>
      <c r="W32" s="1521"/>
      <c r="X32" s="1521"/>
      <c r="Y32" s="1521"/>
      <c r="Z32" s="1521"/>
      <c r="AA32" s="1521"/>
      <c r="AB32" s="1521"/>
      <c r="AC32" s="1521"/>
      <c r="AD32" s="1521"/>
      <c r="AE32" s="1521"/>
      <c r="AF32" s="1521"/>
      <c r="AG32" s="1521"/>
      <c r="AH32" s="1521"/>
      <c r="AI32" s="1521"/>
      <c r="AJ32" s="1521"/>
      <c r="AK32" s="1521"/>
      <c r="AL32" s="1521"/>
      <c r="AM32" s="1521"/>
      <c r="AN32" s="1521"/>
      <c r="AO32" s="1521"/>
      <c r="AP32" s="1521"/>
      <c r="AQ32" s="1521"/>
      <c r="AR32" s="1303"/>
      <c r="AS32" s="1303"/>
      <c r="AT32" s="1303"/>
      <c r="AU32" s="1303"/>
      <c r="AV32" s="1303"/>
      <c r="AW32" s="1303"/>
      <c r="AX32" s="1303"/>
      <c r="AY32" s="1303"/>
      <c r="AZ32" s="1517"/>
      <c r="BA32" s="1517"/>
      <c r="BB32" s="1517"/>
      <c r="BC32" s="1517"/>
      <c r="BD32" s="1517"/>
      <c r="BE32" s="1517"/>
      <c r="BF32" s="1517"/>
      <c r="BG32" s="1517"/>
      <c r="BH32" s="1517"/>
      <c r="BI32" s="1517"/>
      <c r="BJ32" s="1517"/>
      <c r="BK32" s="1517"/>
      <c r="BL32" s="1517"/>
      <c r="BM32" s="1517"/>
      <c r="BN32" s="1517"/>
      <c r="BO32" s="1517"/>
      <c r="BP32" s="1517"/>
      <c r="BQ32" s="1517"/>
      <c r="BR32" s="1517"/>
      <c r="BS32" s="1517"/>
      <c r="BT32" s="1517"/>
      <c r="BU32" s="1517"/>
      <c r="BV32" s="1517"/>
      <c r="BW32" s="1517"/>
      <c r="BX32" s="1517"/>
      <c r="BY32" s="1517"/>
      <c r="BZ32" s="1517"/>
      <c r="CA32" s="1523"/>
      <c r="CB32" s="1542"/>
      <c r="CC32" s="1543"/>
      <c r="CD32" s="1543"/>
      <c r="CE32" s="1543"/>
      <c r="CF32" s="1543"/>
      <c r="CG32" s="1543"/>
      <c r="CH32" s="1543"/>
      <c r="CI32" s="1543"/>
      <c r="CJ32" s="1544"/>
    </row>
    <row r="33" spans="3:88" ht="15" customHeight="1" x14ac:dyDescent="0.35">
      <c r="C33" s="1508"/>
      <c r="D33" s="1509"/>
      <c r="E33" s="1530"/>
      <c r="F33" s="1530"/>
      <c r="G33" s="1361" t="str">
        <f>IF($E33="","",
IF(ISERROR(VLOOKUP($E33,'様式第6-3.経費区分別内訳書'!$D$20:$EE$69,3,FALSE)),"※正しい経費番号を選択してください",
IF(LEFT(VLOOKUP($E33,'様式第6-3.経費区分別内訳書'!$D$20:$EE$69,3,FALSE),1)="3",VLOOKUP($E33,'様式第6-3.経費区分別内訳書'!$D$20:$EE$69,35,FALSE),"※本シートに記載するべき経費区分ではありません")))</f>
        <v/>
      </c>
      <c r="H33" s="1362"/>
      <c r="I33" s="1362"/>
      <c r="J33" s="1362"/>
      <c r="K33" s="1362"/>
      <c r="L33" s="1362"/>
      <c r="M33" s="1363"/>
      <c r="N33" s="1531"/>
      <c r="O33" s="1532"/>
      <c r="P33" s="1532"/>
      <c r="Q33" s="1533"/>
      <c r="R33" s="1524"/>
      <c r="S33" s="1525"/>
      <c r="T33" s="1525"/>
      <c r="U33" s="1525"/>
      <c r="V33" s="1525"/>
      <c r="W33" s="1525"/>
      <c r="X33" s="1526"/>
      <c r="Y33" s="1537"/>
      <c r="Z33" s="1537"/>
      <c r="AA33" s="1537"/>
      <c r="AB33" s="1537"/>
      <c r="AC33" s="1537"/>
      <c r="AD33" s="1537"/>
      <c r="AE33" s="1537"/>
      <c r="AF33" s="1537"/>
      <c r="AG33" s="1537"/>
      <c r="AH33" s="1524"/>
      <c r="AI33" s="1525"/>
      <c r="AJ33" s="1526"/>
      <c r="AK33" s="1524"/>
      <c r="AL33" s="1525"/>
      <c r="AM33" s="1526"/>
      <c r="AN33" s="1524"/>
      <c r="AO33" s="1525"/>
      <c r="AP33" s="1525"/>
      <c r="AQ33" s="1526"/>
      <c r="AR33" s="1306"/>
      <c r="AS33" s="1306"/>
      <c r="AT33" s="1306"/>
      <c r="AU33" s="1306"/>
      <c r="AV33" s="1306"/>
      <c r="AW33" s="1306"/>
      <c r="AX33" s="1306"/>
      <c r="AY33" s="1306"/>
      <c r="AZ33" s="1307"/>
      <c r="BA33" s="1307"/>
      <c r="BB33" s="1307"/>
      <c r="BC33" s="1307"/>
      <c r="BD33" s="1308"/>
      <c r="BE33" s="1308"/>
      <c r="BF33" s="1308"/>
      <c r="BG33" s="1308"/>
      <c r="BH33" s="1308"/>
      <c r="BI33" s="1308"/>
      <c r="BJ33" s="1308"/>
      <c r="BK33" s="1308"/>
      <c r="BL33" s="1369"/>
      <c r="BM33" s="1370"/>
      <c r="BN33" s="1370"/>
      <c r="BO33" s="1371"/>
      <c r="BP33" s="1307"/>
      <c r="BQ33" s="1307"/>
      <c r="BR33" s="1307"/>
      <c r="BS33" s="1307"/>
      <c r="BT33" s="1369"/>
      <c r="BU33" s="1370"/>
      <c r="BV33" s="1370"/>
      <c r="BW33" s="1371"/>
      <c r="BX33" s="1307"/>
      <c r="BY33" s="1307"/>
      <c r="BZ33" s="1307"/>
      <c r="CA33" s="1538"/>
      <c r="CB33" s="1547"/>
      <c r="CC33" s="1545"/>
      <c r="CD33" s="1545"/>
      <c r="CE33" s="1545"/>
      <c r="CF33" s="1545"/>
      <c r="CG33" s="1545"/>
      <c r="CH33" s="1545"/>
      <c r="CI33" s="1545"/>
      <c r="CJ33" s="1546"/>
    </row>
    <row r="34" spans="3:88" ht="15" customHeight="1" x14ac:dyDescent="0.35">
      <c r="C34" s="1508"/>
      <c r="D34" s="1509"/>
      <c r="E34" s="1530"/>
      <c r="F34" s="1530"/>
      <c r="G34" s="1364"/>
      <c r="H34" s="1365"/>
      <c r="I34" s="1365"/>
      <c r="J34" s="1365"/>
      <c r="K34" s="1365"/>
      <c r="L34" s="1365"/>
      <c r="M34" s="1366"/>
      <c r="N34" s="1534"/>
      <c r="O34" s="1535"/>
      <c r="P34" s="1535"/>
      <c r="Q34" s="1536"/>
      <c r="R34" s="1527"/>
      <c r="S34" s="1528"/>
      <c r="T34" s="1528"/>
      <c r="U34" s="1528"/>
      <c r="V34" s="1528"/>
      <c r="W34" s="1528"/>
      <c r="X34" s="1529"/>
      <c r="Y34" s="1537"/>
      <c r="Z34" s="1537"/>
      <c r="AA34" s="1537"/>
      <c r="AB34" s="1537"/>
      <c r="AC34" s="1537"/>
      <c r="AD34" s="1537"/>
      <c r="AE34" s="1537"/>
      <c r="AF34" s="1537"/>
      <c r="AG34" s="1537"/>
      <c r="AH34" s="1527"/>
      <c r="AI34" s="1528"/>
      <c r="AJ34" s="1529"/>
      <c r="AK34" s="1527"/>
      <c r="AL34" s="1528"/>
      <c r="AM34" s="1529"/>
      <c r="AN34" s="1527"/>
      <c r="AO34" s="1528"/>
      <c r="AP34" s="1528"/>
      <c r="AQ34" s="1529"/>
      <c r="AR34" s="1306"/>
      <c r="AS34" s="1306"/>
      <c r="AT34" s="1306"/>
      <c r="AU34" s="1306"/>
      <c r="AV34" s="1306"/>
      <c r="AW34" s="1306"/>
      <c r="AX34" s="1306"/>
      <c r="AY34" s="1306"/>
      <c r="AZ34" s="1307"/>
      <c r="BA34" s="1307"/>
      <c r="BB34" s="1307"/>
      <c r="BC34" s="1307"/>
      <c r="BD34" s="1308"/>
      <c r="BE34" s="1308"/>
      <c r="BF34" s="1308"/>
      <c r="BG34" s="1308"/>
      <c r="BH34" s="1308"/>
      <c r="BI34" s="1308"/>
      <c r="BJ34" s="1308"/>
      <c r="BK34" s="1308"/>
      <c r="BL34" s="1372"/>
      <c r="BM34" s="1373"/>
      <c r="BN34" s="1373"/>
      <c r="BO34" s="1374"/>
      <c r="BP34" s="1307"/>
      <c r="BQ34" s="1307"/>
      <c r="BR34" s="1307"/>
      <c r="BS34" s="1307"/>
      <c r="BT34" s="1372"/>
      <c r="BU34" s="1373"/>
      <c r="BV34" s="1373"/>
      <c r="BW34" s="1374"/>
      <c r="BX34" s="1307"/>
      <c r="BY34" s="1307"/>
      <c r="BZ34" s="1307"/>
      <c r="CA34" s="1538"/>
      <c r="CB34" s="1547"/>
      <c r="CC34" s="1545"/>
      <c r="CD34" s="1545"/>
      <c r="CE34" s="1545"/>
      <c r="CF34" s="1545"/>
      <c r="CG34" s="1545"/>
      <c r="CH34" s="1545"/>
      <c r="CI34" s="1545"/>
      <c r="CJ34" s="1546"/>
    </row>
    <row r="35" spans="3:88" ht="15" customHeight="1" x14ac:dyDescent="0.35">
      <c r="C35" s="1508"/>
      <c r="D35" s="1509"/>
      <c r="E35" s="1530"/>
      <c r="F35" s="1530"/>
      <c r="G35" s="1343" t="str">
        <f>IF($E35="","",
IF(ISERROR(VLOOKUP($E35,'様式第6-3.経費区分別内訳書'!$D$20:$EE$69,3,FALSE)),"※正しい経費番号を選択してください",
IF(LEFT(VLOOKUP($E35,'様式第6-3.経費区分別内訳書'!$D$20:$EE$69,3,FALSE),1)="3",VLOOKUP($E35,'様式第6-3.経費区分別内訳書'!$D$20:$EE$69,35,FALSE),"※本シートに記載するべき経費区分ではありません")))</f>
        <v/>
      </c>
      <c r="H35" s="1344"/>
      <c r="I35" s="1344"/>
      <c r="J35" s="1344"/>
      <c r="K35" s="1344"/>
      <c r="L35" s="1344"/>
      <c r="M35" s="1345"/>
      <c r="N35" s="1531"/>
      <c r="O35" s="1532"/>
      <c r="P35" s="1532"/>
      <c r="Q35" s="1533"/>
      <c r="R35" s="1524"/>
      <c r="S35" s="1525"/>
      <c r="T35" s="1525"/>
      <c r="U35" s="1525"/>
      <c r="V35" s="1525"/>
      <c r="W35" s="1525"/>
      <c r="X35" s="1526"/>
      <c r="Y35" s="1537"/>
      <c r="Z35" s="1537"/>
      <c r="AA35" s="1537"/>
      <c r="AB35" s="1537"/>
      <c r="AC35" s="1537"/>
      <c r="AD35" s="1537"/>
      <c r="AE35" s="1537"/>
      <c r="AF35" s="1537"/>
      <c r="AG35" s="1537"/>
      <c r="AH35" s="1524"/>
      <c r="AI35" s="1525"/>
      <c r="AJ35" s="1526"/>
      <c r="AK35" s="1524"/>
      <c r="AL35" s="1525"/>
      <c r="AM35" s="1526"/>
      <c r="AN35" s="1524"/>
      <c r="AO35" s="1525"/>
      <c r="AP35" s="1525"/>
      <c r="AQ35" s="1526"/>
      <c r="AR35" s="1306"/>
      <c r="AS35" s="1306"/>
      <c r="AT35" s="1306"/>
      <c r="AU35" s="1306"/>
      <c r="AV35" s="1306"/>
      <c r="AW35" s="1306"/>
      <c r="AX35" s="1306"/>
      <c r="AY35" s="1306"/>
      <c r="AZ35" s="1307"/>
      <c r="BA35" s="1307"/>
      <c r="BB35" s="1307"/>
      <c r="BC35" s="1307"/>
      <c r="BD35" s="1308"/>
      <c r="BE35" s="1308"/>
      <c r="BF35" s="1308"/>
      <c r="BG35" s="1308"/>
      <c r="BH35" s="1308"/>
      <c r="BI35" s="1308"/>
      <c r="BJ35" s="1308"/>
      <c r="BK35" s="1308"/>
      <c r="BL35" s="1369"/>
      <c r="BM35" s="1370"/>
      <c r="BN35" s="1370"/>
      <c r="BO35" s="1371"/>
      <c r="BP35" s="1307"/>
      <c r="BQ35" s="1307"/>
      <c r="BR35" s="1307"/>
      <c r="BS35" s="1307"/>
      <c r="BT35" s="1369"/>
      <c r="BU35" s="1370"/>
      <c r="BV35" s="1370"/>
      <c r="BW35" s="1371"/>
      <c r="BX35" s="1307"/>
      <c r="BY35" s="1307"/>
      <c r="BZ35" s="1307"/>
      <c r="CA35" s="1538"/>
      <c r="CB35" s="1547"/>
      <c r="CC35" s="1545"/>
      <c r="CD35" s="1545"/>
      <c r="CE35" s="1545"/>
      <c r="CF35" s="1545"/>
      <c r="CG35" s="1545"/>
      <c r="CH35" s="1545"/>
      <c r="CI35" s="1545"/>
      <c r="CJ35" s="1546"/>
    </row>
    <row r="36" spans="3:88" ht="15" customHeight="1" x14ac:dyDescent="0.35">
      <c r="C36" s="1508"/>
      <c r="D36" s="1509"/>
      <c r="E36" s="1530"/>
      <c r="F36" s="1530"/>
      <c r="G36" s="1346"/>
      <c r="H36" s="1347"/>
      <c r="I36" s="1347"/>
      <c r="J36" s="1347"/>
      <c r="K36" s="1347"/>
      <c r="L36" s="1347"/>
      <c r="M36" s="1348"/>
      <c r="N36" s="1534"/>
      <c r="O36" s="1535"/>
      <c r="P36" s="1535"/>
      <c r="Q36" s="1536"/>
      <c r="R36" s="1527"/>
      <c r="S36" s="1528"/>
      <c r="T36" s="1528"/>
      <c r="U36" s="1528"/>
      <c r="V36" s="1528"/>
      <c r="W36" s="1528"/>
      <c r="X36" s="1529"/>
      <c r="Y36" s="1537"/>
      <c r="Z36" s="1537"/>
      <c r="AA36" s="1537"/>
      <c r="AB36" s="1537"/>
      <c r="AC36" s="1537"/>
      <c r="AD36" s="1537"/>
      <c r="AE36" s="1537"/>
      <c r="AF36" s="1537"/>
      <c r="AG36" s="1537"/>
      <c r="AH36" s="1527"/>
      <c r="AI36" s="1528"/>
      <c r="AJ36" s="1529"/>
      <c r="AK36" s="1527"/>
      <c r="AL36" s="1528"/>
      <c r="AM36" s="1529"/>
      <c r="AN36" s="1527"/>
      <c r="AO36" s="1528"/>
      <c r="AP36" s="1528"/>
      <c r="AQ36" s="1529"/>
      <c r="AR36" s="1306"/>
      <c r="AS36" s="1306"/>
      <c r="AT36" s="1306"/>
      <c r="AU36" s="1306"/>
      <c r="AV36" s="1306"/>
      <c r="AW36" s="1306"/>
      <c r="AX36" s="1306"/>
      <c r="AY36" s="1306"/>
      <c r="AZ36" s="1307"/>
      <c r="BA36" s="1307"/>
      <c r="BB36" s="1307"/>
      <c r="BC36" s="1307"/>
      <c r="BD36" s="1308"/>
      <c r="BE36" s="1308"/>
      <c r="BF36" s="1308"/>
      <c r="BG36" s="1308"/>
      <c r="BH36" s="1308"/>
      <c r="BI36" s="1308"/>
      <c r="BJ36" s="1308"/>
      <c r="BK36" s="1308"/>
      <c r="BL36" s="1372"/>
      <c r="BM36" s="1373"/>
      <c r="BN36" s="1373"/>
      <c r="BO36" s="1374"/>
      <c r="BP36" s="1307"/>
      <c r="BQ36" s="1307"/>
      <c r="BR36" s="1307"/>
      <c r="BS36" s="1307"/>
      <c r="BT36" s="1372"/>
      <c r="BU36" s="1373"/>
      <c r="BV36" s="1373"/>
      <c r="BW36" s="1374"/>
      <c r="BX36" s="1307"/>
      <c r="BY36" s="1307"/>
      <c r="BZ36" s="1307"/>
      <c r="CA36" s="1538"/>
      <c r="CB36" s="1547"/>
      <c r="CC36" s="1545"/>
      <c r="CD36" s="1545"/>
      <c r="CE36" s="1545"/>
      <c r="CF36" s="1545"/>
      <c r="CG36" s="1545"/>
      <c r="CH36" s="1545"/>
      <c r="CI36" s="1545"/>
      <c r="CJ36" s="1546"/>
    </row>
    <row r="37" spans="3:88" ht="15" customHeight="1" x14ac:dyDescent="0.35">
      <c r="C37" s="1508"/>
      <c r="D37" s="1509"/>
      <c r="E37" s="1530"/>
      <c r="F37" s="1530"/>
      <c r="G37" s="1343" t="str">
        <f>IF($E37="","",
IF(ISERROR(VLOOKUP($E37,'様式第6-3.経費区分別内訳書'!$D$20:$EE$69,3,FALSE)),"※正しい経費番号を選択してください",
IF(LEFT(VLOOKUP($E37,'様式第6-3.経費区分別内訳書'!$D$20:$EE$69,3,FALSE),1)="3",VLOOKUP($E37,'様式第6-3.経費区分別内訳書'!$D$20:$EE$69,35,FALSE),"※本シートに記載するべき経費区分ではありません")))</f>
        <v/>
      </c>
      <c r="H37" s="1344"/>
      <c r="I37" s="1344"/>
      <c r="J37" s="1344"/>
      <c r="K37" s="1344"/>
      <c r="L37" s="1344"/>
      <c r="M37" s="1345"/>
      <c r="N37" s="1531"/>
      <c r="O37" s="1532"/>
      <c r="P37" s="1532"/>
      <c r="Q37" s="1533"/>
      <c r="R37" s="1524"/>
      <c r="S37" s="1525"/>
      <c r="T37" s="1525"/>
      <c r="U37" s="1525"/>
      <c r="V37" s="1525"/>
      <c r="W37" s="1525"/>
      <c r="X37" s="1526"/>
      <c r="Y37" s="1537"/>
      <c r="Z37" s="1537"/>
      <c r="AA37" s="1537"/>
      <c r="AB37" s="1537"/>
      <c r="AC37" s="1537"/>
      <c r="AD37" s="1537"/>
      <c r="AE37" s="1537"/>
      <c r="AF37" s="1537"/>
      <c r="AG37" s="1537"/>
      <c r="AH37" s="1524"/>
      <c r="AI37" s="1525"/>
      <c r="AJ37" s="1526"/>
      <c r="AK37" s="1524"/>
      <c r="AL37" s="1525"/>
      <c r="AM37" s="1526"/>
      <c r="AN37" s="1524"/>
      <c r="AO37" s="1525"/>
      <c r="AP37" s="1525"/>
      <c r="AQ37" s="1526"/>
      <c r="AR37" s="1306"/>
      <c r="AS37" s="1306"/>
      <c r="AT37" s="1306"/>
      <c r="AU37" s="1306"/>
      <c r="AV37" s="1306"/>
      <c r="AW37" s="1306"/>
      <c r="AX37" s="1306"/>
      <c r="AY37" s="1306"/>
      <c r="AZ37" s="1307"/>
      <c r="BA37" s="1307"/>
      <c r="BB37" s="1307"/>
      <c r="BC37" s="1307"/>
      <c r="BD37" s="1308"/>
      <c r="BE37" s="1308"/>
      <c r="BF37" s="1308"/>
      <c r="BG37" s="1308"/>
      <c r="BH37" s="1308"/>
      <c r="BI37" s="1308"/>
      <c r="BJ37" s="1308"/>
      <c r="BK37" s="1308"/>
      <c r="BL37" s="1369"/>
      <c r="BM37" s="1370"/>
      <c r="BN37" s="1370"/>
      <c r="BO37" s="1371"/>
      <c r="BP37" s="1307"/>
      <c r="BQ37" s="1307"/>
      <c r="BR37" s="1307"/>
      <c r="BS37" s="1307"/>
      <c r="BT37" s="1369"/>
      <c r="BU37" s="1370"/>
      <c r="BV37" s="1370"/>
      <c r="BW37" s="1371"/>
      <c r="BX37" s="1307"/>
      <c r="BY37" s="1307"/>
      <c r="BZ37" s="1307"/>
      <c r="CA37" s="1538"/>
      <c r="CB37" s="1547"/>
      <c r="CC37" s="1545"/>
      <c r="CD37" s="1545"/>
      <c r="CE37" s="1545"/>
      <c r="CF37" s="1545"/>
      <c r="CG37" s="1545"/>
      <c r="CH37" s="1545"/>
      <c r="CI37" s="1545"/>
      <c r="CJ37" s="1546"/>
    </row>
    <row r="38" spans="3:88" ht="15" customHeight="1" x14ac:dyDescent="0.35">
      <c r="C38" s="1508"/>
      <c r="D38" s="1509"/>
      <c r="E38" s="1530"/>
      <c r="F38" s="1530"/>
      <c r="G38" s="1346"/>
      <c r="H38" s="1347"/>
      <c r="I38" s="1347"/>
      <c r="J38" s="1347"/>
      <c r="K38" s="1347"/>
      <c r="L38" s="1347"/>
      <c r="M38" s="1348"/>
      <c r="N38" s="1534"/>
      <c r="O38" s="1535"/>
      <c r="P38" s="1535"/>
      <c r="Q38" s="1536"/>
      <c r="R38" s="1527"/>
      <c r="S38" s="1528"/>
      <c r="T38" s="1528"/>
      <c r="U38" s="1528"/>
      <c r="V38" s="1528"/>
      <c r="W38" s="1528"/>
      <c r="X38" s="1529"/>
      <c r="Y38" s="1537"/>
      <c r="Z38" s="1537"/>
      <c r="AA38" s="1537"/>
      <c r="AB38" s="1537"/>
      <c r="AC38" s="1537"/>
      <c r="AD38" s="1537"/>
      <c r="AE38" s="1537"/>
      <c r="AF38" s="1537"/>
      <c r="AG38" s="1537"/>
      <c r="AH38" s="1527"/>
      <c r="AI38" s="1528"/>
      <c r="AJ38" s="1529"/>
      <c r="AK38" s="1527"/>
      <c r="AL38" s="1528"/>
      <c r="AM38" s="1529"/>
      <c r="AN38" s="1527"/>
      <c r="AO38" s="1528"/>
      <c r="AP38" s="1528"/>
      <c r="AQ38" s="1529"/>
      <c r="AR38" s="1306"/>
      <c r="AS38" s="1306"/>
      <c r="AT38" s="1306"/>
      <c r="AU38" s="1306"/>
      <c r="AV38" s="1306"/>
      <c r="AW38" s="1306"/>
      <c r="AX38" s="1306"/>
      <c r="AY38" s="1306"/>
      <c r="AZ38" s="1307"/>
      <c r="BA38" s="1307"/>
      <c r="BB38" s="1307"/>
      <c r="BC38" s="1307"/>
      <c r="BD38" s="1308"/>
      <c r="BE38" s="1308"/>
      <c r="BF38" s="1308"/>
      <c r="BG38" s="1308"/>
      <c r="BH38" s="1308"/>
      <c r="BI38" s="1308"/>
      <c r="BJ38" s="1308"/>
      <c r="BK38" s="1308"/>
      <c r="BL38" s="1372"/>
      <c r="BM38" s="1373"/>
      <c r="BN38" s="1373"/>
      <c r="BO38" s="1374"/>
      <c r="BP38" s="1307"/>
      <c r="BQ38" s="1307"/>
      <c r="BR38" s="1307"/>
      <c r="BS38" s="1307"/>
      <c r="BT38" s="1372"/>
      <c r="BU38" s="1373"/>
      <c r="BV38" s="1373"/>
      <c r="BW38" s="1374"/>
      <c r="BX38" s="1307"/>
      <c r="BY38" s="1307"/>
      <c r="BZ38" s="1307"/>
      <c r="CA38" s="1538"/>
      <c r="CB38" s="1547"/>
      <c r="CC38" s="1545"/>
      <c r="CD38" s="1545"/>
      <c r="CE38" s="1545"/>
      <c r="CF38" s="1545"/>
      <c r="CG38" s="1545"/>
      <c r="CH38" s="1545"/>
      <c r="CI38" s="1545"/>
      <c r="CJ38" s="1546"/>
    </row>
    <row r="39" spans="3:88" ht="15" customHeight="1" x14ac:dyDescent="0.35">
      <c r="C39" s="1508"/>
      <c r="D39" s="1509"/>
      <c r="E39" s="1530"/>
      <c r="F39" s="1530"/>
      <c r="G39" s="1343" t="str">
        <f>IF($E39="","",
IF(ISERROR(VLOOKUP($E39,'様式第6-3.経費区分別内訳書'!$D$20:$EE$69,3,FALSE)),"※正しい経費番号を選択してください",
IF(LEFT(VLOOKUP($E39,'様式第6-3.経費区分別内訳書'!$D$20:$EE$69,3,FALSE),1)="3",VLOOKUP($E39,'様式第6-3.経費区分別内訳書'!$D$20:$EE$69,35,FALSE),"※本シートに記載するべき経費区分ではありません")))</f>
        <v/>
      </c>
      <c r="H39" s="1344"/>
      <c r="I39" s="1344"/>
      <c r="J39" s="1344"/>
      <c r="K39" s="1344"/>
      <c r="L39" s="1344"/>
      <c r="M39" s="1345"/>
      <c r="N39" s="1531"/>
      <c r="O39" s="1532"/>
      <c r="P39" s="1532"/>
      <c r="Q39" s="1533"/>
      <c r="R39" s="1524"/>
      <c r="S39" s="1525"/>
      <c r="T39" s="1525"/>
      <c r="U39" s="1525"/>
      <c r="V39" s="1525"/>
      <c r="W39" s="1525"/>
      <c r="X39" s="1526"/>
      <c r="Y39" s="1537"/>
      <c r="Z39" s="1537"/>
      <c r="AA39" s="1537"/>
      <c r="AB39" s="1537"/>
      <c r="AC39" s="1537"/>
      <c r="AD39" s="1537"/>
      <c r="AE39" s="1537"/>
      <c r="AF39" s="1537"/>
      <c r="AG39" s="1537"/>
      <c r="AH39" s="1524"/>
      <c r="AI39" s="1525"/>
      <c r="AJ39" s="1526"/>
      <c r="AK39" s="1524"/>
      <c r="AL39" s="1525"/>
      <c r="AM39" s="1526"/>
      <c r="AN39" s="1524"/>
      <c r="AO39" s="1525"/>
      <c r="AP39" s="1525"/>
      <c r="AQ39" s="1526"/>
      <c r="AR39" s="1306"/>
      <c r="AS39" s="1306"/>
      <c r="AT39" s="1306"/>
      <c r="AU39" s="1306"/>
      <c r="AV39" s="1306"/>
      <c r="AW39" s="1306"/>
      <c r="AX39" s="1306"/>
      <c r="AY39" s="1306"/>
      <c r="AZ39" s="1307"/>
      <c r="BA39" s="1307"/>
      <c r="BB39" s="1307"/>
      <c r="BC39" s="1307"/>
      <c r="BD39" s="1308"/>
      <c r="BE39" s="1308"/>
      <c r="BF39" s="1308"/>
      <c r="BG39" s="1308"/>
      <c r="BH39" s="1308"/>
      <c r="BI39" s="1308"/>
      <c r="BJ39" s="1308"/>
      <c r="BK39" s="1308"/>
      <c r="BL39" s="1369"/>
      <c r="BM39" s="1370"/>
      <c r="BN39" s="1370"/>
      <c r="BO39" s="1371"/>
      <c r="BP39" s="1307"/>
      <c r="BQ39" s="1307"/>
      <c r="BR39" s="1307"/>
      <c r="BS39" s="1307"/>
      <c r="BT39" s="1369"/>
      <c r="BU39" s="1370"/>
      <c r="BV39" s="1370"/>
      <c r="BW39" s="1371"/>
      <c r="BX39" s="1307"/>
      <c r="BY39" s="1307"/>
      <c r="BZ39" s="1307"/>
      <c r="CA39" s="1538"/>
      <c r="CB39" s="1547"/>
      <c r="CC39" s="1545"/>
      <c r="CD39" s="1545"/>
      <c r="CE39" s="1545"/>
      <c r="CF39" s="1545"/>
      <c r="CG39" s="1545"/>
      <c r="CH39" s="1545"/>
      <c r="CI39" s="1545"/>
      <c r="CJ39" s="1546"/>
    </row>
    <row r="40" spans="3:88" ht="15" customHeight="1" x14ac:dyDescent="0.35">
      <c r="C40" s="1508"/>
      <c r="D40" s="1509"/>
      <c r="E40" s="1530"/>
      <c r="F40" s="1530"/>
      <c r="G40" s="1346"/>
      <c r="H40" s="1347"/>
      <c r="I40" s="1347"/>
      <c r="J40" s="1347"/>
      <c r="K40" s="1347"/>
      <c r="L40" s="1347"/>
      <c r="M40" s="1348"/>
      <c r="N40" s="1534"/>
      <c r="O40" s="1535"/>
      <c r="P40" s="1535"/>
      <c r="Q40" s="1536"/>
      <c r="R40" s="1527"/>
      <c r="S40" s="1528"/>
      <c r="T40" s="1528"/>
      <c r="U40" s="1528"/>
      <c r="V40" s="1528"/>
      <c r="W40" s="1528"/>
      <c r="X40" s="1529"/>
      <c r="Y40" s="1537"/>
      <c r="Z40" s="1537"/>
      <c r="AA40" s="1537"/>
      <c r="AB40" s="1537"/>
      <c r="AC40" s="1537"/>
      <c r="AD40" s="1537"/>
      <c r="AE40" s="1537"/>
      <c r="AF40" s="1537"/>
      <c r="AG40" s="1537"/>
      <c r="AH40" s="1527"/>
      <c r="AI40" s="1528"/>
      <c r="AJ40" s="1529"/>
      <c r="AK40" s="1527"/>
      <c r="AL40" s="1528"/>
      <c r="AM40" s="1529"/>
      <c r="AN40" s="1527"/>
      <c r="AO40" s="1528"/>
      <c r="AP40" s="1528"/>
      <c r="AQ40" s="1529"/>
      <c r="AR40" s="1306"/>
      <c r="AS40" s="1306"/>
      <c r="AT40" s="1306"/>
      <c r="AU40" s="1306"/>
      <c r="AV40" s="1306"/>
      <c r="AW40" s="1306"/>
      <c r="AX40" s="1306"/>
      <c r="AY40" s="1306"/>
      <c r="AZ40" s="1307"/>
      <c r="BA40" s="1307"/>
      <c r="BB40" s="1307"/>
      <c r="BC40" s="1307"/>
      <c r="BD40" s="1308"/>
      <c r="BE40" s="1308"/>
      <c r="BF40" s="1308"/>
      <c r="BG40" s="1308"/>
      <c r="BH40" s="1308"/>
      <c r="BI40" s="1308"/>
      <c r="BJ40" s="1308"/>
      <c r="BK40" s="1308"/>
      <c r="BL40" s="1372"/>
      <c r="BM40" s="1373"/>
      <c r="BN40" s="1373"/>
      <c r="BO40" s="1374"/>
      <c r="BP40" s="1307"/>
      <c r="BQ40" s="1307"/>
      <c r="BR40" s="1307"/>
      <c r="BS40" s="1307"/>
      <c r="BT40" s="1372"/>
      <c r="BU40" s="1373"/>
      <c r="BV40" s="1373"/>
      <c r="BW40" s="1374"/>
      <c r="BX40" s="1307"/>
      <c r="BY40" s="1307"/>
      <c r="BZ40" s="1307"/>
      <c r="CA40" s="1538"/>
      <c r="CB40" s="1547"/>
      <c r="CC40" s="1545"/>
      <c r="CD40" s="1545"/>
      <c r="CE40" s="1545"/>
      <c r="CF40" s="1545"/>
      <c r="CG40" s="1545"/>
      <c r="CH40" s="1545"/>
      <c r="CI40" s="1545"/>
      <c r="CJ40" s="1546"/>
    </row>
    <row r="41" spans="3:88" ht="15" customHeight="1" x14ac:dyDescent="0.35">
      <c r="C41" s="1508"/>
      <c r="D41" s="1509"/>
      <c r="E41" s="1530"/>
      <c r="F41" s="1530"/>
      <c r="G41" s="1343" t="str">
        <f>IF($E41="","",
IF(ISERROR(VLOOKUP($E41,'様式第6-3.経費区分別内訳書'!$D$20:$EE$69,3,FALSE)),"※正しい経費番号を選択してください",
IF(LEFT(VLOOKUP($E41,'様式第6-3.経費区分別内訳書'!$D$20:$EE$69,3,FALSE),1)="3",VLOOKUP($E41,'様式第6-3.経費区分別内訳書'!$D$20:$EE$69,35,FALSE),"※本シートに記載するべき経費区分ではありません")))</f>
        <v/>
      </c>
      <c r="H41" s="1344"/>
      <c r="I41" s="1344"/>
      <c r="J41" s="1344"/>
      <c r="K41" s="1344"/>
      <c r="L41" s="1344"/>
      <c r="M41" s="1345"/>
      <c r="N41" s="1531"/>
      <c r="O41" s="1532"/>
      <c r="P41" s="1532"/>
      <c r="Q41" s="1533"/>
      <c r="R41" s="1524"/>
      <c r="S41" s="1525"/>
      <c r="T41" s="1525"/>
      <c r="U41" s="1525"/>
      <c r="V41" s="1525"/>
      <c r="W41" s="1525"/>
      <c r="X41" s="1526"/>
      <c r="Y41" s="1537"/>
      <c r="Z41" s="1537"/>
      <c r="AA41" s="1537"/>
      <c r="AB41" s="1537"/>
      <c r="AC41" s="1537"/>
      <c r="AD41" s="1537"/>
      <c r="AE41" s="1537"/>
      <c r="AF41" s="1537"/>
      <c r="AG41" s="1537"/>
      <c r="AH41" s="1524"/>
      <c r="AI41" s="1525"/>
      <c r="AJ41" s="1526"/>
      <c r="AK41" s="1524"/>
      <c r="AL41" s="1525"/>
      <c r="AM41" s="1526"/>
      <c r="AN41" s="1524"/>
      <c r="AO41" s="1525"/>
      <c r="AP41" s="1525"/>
      <c r="AQ41" s="1526"/>
      <c r="AR41" s="1306"/>
      <c r="AS41" s="1306"/>
      <c r="AT41" s="1306"/>
      <c r="AU41" s="1306"/>
      <c r="AV41" s="1306"/>
      <c r="AW41" s="1306"/>
      <c r="AX41" s="1306"/>
      <c r="AY41" s="1306"/>
      <c r="AZ41" s="1307"/>
      <c r="BA41" s="1307"/>
      <c r="BB41" s="1307"/>
      <c r="BC41" s="1307"/>
      <c r="BD41" s="1308"/>
      <c r="BE41" s="1308"/>
      <c r="BF41" s="1308"/>
      <c r="BG41" s="1308"/>
      <c r="BH41" s="1308"/>
      <c r="BI41" s="1308"/>
      <c r="BJ41" s="1308"/>
      <c r="BK41" s="1308"/>
      <c r="BL41" s="1369"/>
      <c r="BM41" s="1370"/>
      <c r="BN41" s="1370"/>
      <c r="BO41" s="1371"/>
      <c r="BP41" s="1307"/>
      <c r="BQ41" s="1307"/>
      <c r="BR41" s="1307"/>
      <c r="BS41" s="1307"/>
      <c r="BT41" s="1369"/>
      <c r="BU41" s="1370"/>
      <c r="BV41" s="1370"/>
      <c r="BW41" s="1371"/>
      <c r="BX41" s="1307"/>
      <c r="BY41" s="1307"/>
      <c r="BZ41" s="1307"/>
      <c r="CA41" s="1538"/>
      <c r="CB41" s="1547"/>
      <c r="CC41" s="1545"/>
      <c r="CD41" s="1545"/>
      <c r="CE41" s="1545"/>
      <c r="CF41" s="1545"/>
      <c r="CG41" s="1545"/>
      <c r="CH41" s="1545"/>
      <c r="CI41" s="1545"/>
      <c r="CJ41" s="1546"/>
    </row>
    <row r="42" spans="3:88" ht="15" customHeight="1" x14ac:dyDescent="0.35">
      <c r="C42" s="1508"/>
      <c r="D42" s="1509"/>
      <c r="E42" s="1530"/>
      <c r="F42" s="1530"/>
      <c r="G42" s="1346"/>
      <c r="H42" s="1347"/>
      <c r="I42" s="1347"/>
      <c r="J42" s="1347"/>
      <c r="K42" s="1347"/>
      <c r="L42" s="1347"/>
      <c r="M42" s="1348"/>
      <c r="N42" s="1534"/>
      <c r="O42" s="1535"/>
      <c r="P42" s="1535"/>
      <c r="Q42" s="1536"/>
      <c r="R42" s="1527"/>
      <c r="S42" s="1528"/>
      <c r="T42" s="1528"/>
      <c r="U42" s="1528"/>
      <c r="V42" s="1528"/>
      <c r="W42" s="1528"/>
      <c r="X42" s="1529"/>
      <c r="Y42" s="1537"/>
      <c r="Z42" s="1537"/>
      <c r="AA42" s="1537"/>
      <c r="AB42" s="1537"/>
      <c r="AC42" s="1537"/>
      <c r="AD42" s="1537"/>
      <c r="AE42" s="1537"/>
      <c r="AF42" s="1537"/>
      <c r="AG42" s="1537"/>
      <c r="AH42" s="1527"/>
      <c r="AI42" s="1528"/>
      <c r="AJ42" s="1529"/>
      <c r="AK42" s="1527"/>
      <c r="AL42" s="1528"/>
      <c r="AM42" s="1529"/>
      <c r="AN42" s="1527"/>
      <c r="AO42" s="1528"/>
      <c r="AP42" s="1528"/>
      <c r="AQ42" s="1529"/>
      <c r="AR42" s="1306"/>
      <c r="AS42" s="1306"/>
      <c r="AT42" s="1306"/>
      <c r="AU42" s="1306"/>
      <c r="AV42" s="1306"/>
      <c r="AW42" s="1306"/>
      <c r="AX42" s="1306"/>
      <c r="AY42" s="1306"/>
      <c r="AZ42" s="1307"/>
      <c r="BA42" s="1307"/>
      <c r="BB42" s="1307"/>
      <c r="BC42" s="1307"/>
      <c r="BD42" s="1308"/>
      <c r="BE42" s="1308"/>
      <c r="BF42" s="1308"/>
      <c r="BG42" s="1308"/>
      <c r="BH42" s="1308"/>
      <c r="BI42" s="1308"/>
      <c r="BJ42" s="1308"/>
      <c r="BK42" s="1308"/>
      <c r="BL42" s="1372"/>
      <c r="BM42" s="1373"/>
      <c r="BN42" s="1373"/>
      <c r="BO42" s="1374"/>
      <c r="BP42" s="1307"/>
      <c r="BQ42" s="1307"/>
      <c r="BR42" s="1307"/>
      <c r="BS42" s="1307"/>
      <c r="BT42" s="1372"/>
      <c r="BU42" s="1373"/>
      <c r="BV42" s="1373"/>
      <c r="BW42" s="1374"/>
      <c r="BX42" s="1307"/>
      <c r="BY42" s="1307"/>
      <c r="BZ42" s="1307"/>
      <c r="CA42" s="1538"/>
      <c r="CB42" s="1547"/>
      <c r="CC42" s="1545"/>
      <c r="CD42" s="1545"/>
      <c r="CE42" s="1545"/>
      <c r="CF42" s="1545"/>
      <c r="CG42" s="1545"/>
      <c r="CH42" s="1545"/>
      <c r="CI42" s="1545"/>
      <c r="CJ42" s="1546"/>
    </row>
    <row r="43" spans="3:88" ht="15" customHeight="1" x14ac:dyDescent="0.35">
      <c r="C43" s="1508"/>
      <c r="D43" s="1509"/>
      <c r="E43" s="1530"/>
      <c r="F43" s="1530"/>
      <c r="G43" s="1343" t="str">
        <f>IF($E43="","",
IF(ISERROR(VLOOKUP($E43,'様式第6-3.経費区分別内訳書'!$D$20:$EE$69,3,FALSE)),"※正しい経費番号を選択してください",
IF(LEFT(VLOOKUP($E43,'様式第6-3.経費区分別内訳書'!$D$20:$EE$69,3,FALSE),1)="3",VLOOKUP($E43,'様式第6-3.経費区分別内訳書'!$D$20:$EE$69,35,FALSE),"※本シートに記載するべき経費区分ではありません")))</f>
        <v/>
      </c>
      <c r="H43" s="1344"/>
      <c r="I43" s="1344"/>
      <c r="J43" s="1344"/>
      <c r="K43" s="1344"/>
      <c r="L43" s="1344"/>
      <c r="M43" s="1345"/>
      <c r="N43" s="1531"/>
      <c r="O43" s="1532"/>
      <c r="P43" s="1532"/>
      <c r="Q43" s="1533"/>
      <c r="R43" s="1524"/>
      <c r="S43" s="1525"/>
      <c r="T43" s="1525"/>
      <c r="U43" s="1525"/>
      <c r="V43" s="1525"/>
      <c r="W43" s="1525"/>
      <c r="X43" s="1526"/>
      <c r="Y43" s="1537"/>
      <c r="Z43" s="1537"/>
      <c r="AA43" s="1537"/>
      <c r="AB43" s="1537"/>
      <c r="AC43" s="1537"/>
      <c r="AD43" s="1537"/>
      <c r="AE43" s="1537"/>
      <c r="AF43" s="1537"/>
      <c r="AG43" s="1537"/>
      <c r="AH43" s="1524"/>
      <c r="AI43" s="1525"/>
      <c r="AJ43" s="1526"/>
      <c r="AK43" s="1524"/>
      <c r="AL43" s="1525"/>
      <c r="AM43" s="1526"/>
      <c r="AN43" s="1524"/>
      <c r="AO43" s="1525"/>
      <c r="AP43" s="1525"/>
      <c r="AQ43" s="1526"/>
      <c r="AR43" s="1306"/>
      <c r="AS43" s="1306"/>
      <c r="AT43" s="1306"/>
      <c r="AU43" s="1306"/>
      <c r="AV43" s="1306"/>
      <c r="AW43" s="1306"/>
      <c r="AX43" s="1306"/>
      <c r="AY43" s="1306"/>
      <c r="AZ43" s="1307"/>
      <c r="BA43" s="1307"/>
      <c r="BB43" s="1307"/>
      <c r="BC43" s="1307"/>
      <c r="BD43" s="1308"/>
      <c r="BE43" s="1308"/>
      <c r="BF43" s="1308"/>
      <c r="BG43" s="1308"/>
      <c r="BH43" s="1308"/>
      <c r="BI43" s="1308"/>
      <c r="BJ43" s="1308"/>
      <c r="BK43" s="1308"/>
      <c r="BL43" s="1369"/>
      <c r="BM43" s="1370"/>
      <c r="BN43" s="1370"/>
      <c r="BO43" s="1371"/>
      <c r="BP43" s="1307"/>
      <c r="BQ43" s="1307"/>
      <c r="BR43" s="1307"/>
      <c r="BS43" s="1307"/>
      <c r="BT43" s="1369"/>
      <c r="BU43" s="1370"/>
      <c r="BV43" s="1370"/>
      <c r="BW43" s="1371"/>
      <c r="BX43" s="1307"/>
      <c r="BY43" s="1307"/>
      <c r="BZ43" s="1307"/>
      <c r="CA43" s="1538"/>
      <c r="CB43" s="1547"/>
      <c r="CC43" s="1545"/>
      <c r="CD43" s="1545"/>
      <c r="CE43" s="1545"/>
      <c r="CF43" s="1545"/>
      <c r="CG43" s="1545"/>
      <c r="CH43" s="1545"/>
      <c r="CI43" s="1545"/>
      <c r="CJ43" s="1546"/>
    </row>
    <row r="44" spans="3:88" ht="15" customHeight="1" x14ac:dyDescent="0.35">
      <c r="C44" s="1508"/>
      <c r="D44" s="1509"/>
      <c r="E44" s="1530"/>
      <c r="F44" s="1530"/>
      <c r="G44" s="1346"/>
      <c r="H44" s="1347"/>
      <c r="I44" s="1347"/>
      <c r="J44" s="1347"/>
      <c r="K44" s="1347"/>
      <c r="L44" s="1347"/>
      <c r="M44" s="1348"/>
      <c r="N44" s="1534"/>
      <c r="O44" s="1535"/>
      <c r="P44" s="1535"/>
      <c r="Q44" s="1536"/>
      <c r="R44" s="1527"/>
      <c r="S44" s="1528"/>
      <c r="T44" s="1528"/>
      <c r="U44" s="1528"/>
      <c r="V44" s="1528"/>
      <c r="W44" s="1528"/>
      <c r="X44" s="1529"/>
      <c r="Y44" s="1537"/>
      <c r="Z44" s="1537"/>
      <c r="AA44" s="1537"/>
      <c r="AB44" s="1537"/>
      <c r="AC44" s="1537"/>
      <c r="AD44" s="1537"/>
      <c r="AE44" s="1537"/>
      <c r="AF44" s="1537"/>
      <c r="AG44" s="1537"/>
      <c r="AH44" s="1527"/>
      <c r="AI44" s="1528"/>
      <c r="AJ44" s="1529"/>
      <c r="AK44" s="1527"/>
      <c r="AL44" s="1528"/>
      <c r="AM44" s="1529"/>
      <c r="AN44" s="1527"/>
      <c r="AO44" s="1528"/>
      <c r="AP44" s="1528"/>
      <c r="AQ44" s="1529"/>
      <c r="AR44" s="1306"/>
      <c r="AS44" s="1306"/>
      <c r="AT44" s="1306"/>
      <c r="AU44" s="1306"/>
      <c r="AV44" s="1306"/>
      <c r="AW44" s="1306"/>
      <c r="AX44" s="1306"/>
      <c r="AY44" s="1306"/>
      <c r="AZ44" s="1307"/>
      <c r="BA44" s="1307"/>
      <c r="BB44" s="1307"/>
      <c r="BC44" s="1307"/>
      <c r="BD44" s="1308"/>
      <c r="BE44" s="1308"/>
      <c r="BF44" s="1308"/>
      <c r="BG44" s="1308"/>
      <c r="BH44" s="1308"/>
      <c r="BI44" s="1308"/>
      <c r="BJ44" s="1308"/>
      <c r="BK44" s="1308"/>
      <c r="BL44" s="1372"/>
      <c r="BM44" s="1373"/>
      <c r="BN44" s="1373"/>
      <c r="BO44" s="1374"/>
      <c r="BP44" s="1307"/>
      <c r="BQ44" s="1307"/>
      <c r="BR44" s="1307"/>
      <c r="BS44" s="1307"/>
      <c r="BT44" s="1372"/>
      <c r="BU44" s="1373"/>
      <c r="BV44" s="1373"/>
      <c r="BW44" s="1374"/>
      <c r="BX44" s="1307"/>
      <c r="BY44" s="1307"/>
      <c r="BZ44" s="1307"/>
      <c r="CA44" s="1538"/>
      <c r="CB44" s="1547"/>
      <c r="CC44" s="1545"/>
      <c r="CD44" s="1545"/>
      <c r="CE44" s="1545"/>
      <c r="CF44" s="1545"/>
      <c r="CG44" s="1545"/>
      <c r="CH44" s="1545"/>
      <c r="CI44" s="1545"/>
      <c r="CJ44" s="1546"/>
    </row>
    <row r="45" spans="3:88" ht="15" customHeight="1" x14ac:dyDescent="0.35">
      <c r="C45" s="1508"/>
      <c r="D45" s="1509"/>
      <c r="E45" s="1530"/>
      <c r="F45" s="1530"/>
      <c r="G45" s="1343" t="str">
        <f>IF($E45="","",
IF(ISERROR(VLOOKUP($E45,'様式第6-3.経費区分別内訳書'!$D$20:$EE$69,3,FALSE)),"※正しい経費番号を選択してください",
IF(LEFT(VLOOKUP($E45,'様式第6-3.経費区分別内訳書'!$D$20:$EE$69,3,FALSE),1)="3",VLOOKUP($E45,'様式第6-3.経費区分別内訳書'!$D$20:$EE$69,35,FALSE),"※本シートに記載するべき経費区分ではありません")))</f>
        <v/>
      </c>
      <c r="H45" s="1344"/>
      <c r="I45" s="1344"/>
      <c r="J45" s="1344"/>
      <c r="K45" s="1344"/>
      <c r="L45" s="1344"/>
      <c r="M45" s="1345"/>
      <c r="N45" s="1531"/>
      <c r="O45" s="1532"/>
      <c r="P45" s="1532"/>
      <c r="Q45" s="1533"/>
      <c r="R45" s="1524"/>
      <c r="S45" s="1525"/>
      <c r="T45" s="1525"/>
      <c r="U45" s="1525"/>
      <c r="V45" s="1525"/>
      <c r="W45" s="1525"/>
      <c r="X45" s="1526"/>
      <c r="Y45" s="1537"/>
      <c r="Z45" s="1537"/>
      <c r="AA45" s="1537"/>
      <c r="AB45" s="1537"/>
      <c r="AC45" s="1537"/>
      <c r="AD45" s="1537"/>
      <c r="AE45" s="1537"/>
      <c r="AF45" s="1537"/>
      <c r="AG45" s="1537"/>
      <c r="AH45" s="1524"/>
      <c r="AI45" s="1525"/>
      <c r="AJ45" s="1526"/>
      <c r="AK45" s="1524"/>
      <c r="AL45" s="1525"/>
      <c r="AM45" s="1526"/>
      <c r="AN45" s="1524"/>
      <c r="AO45" s="1525"/>
      <c r="AP45" s="1525"/>
      <c r="AQ45" s="1526"/>
      <c r="AR45" s="1306"/>
      <c r="AS45" s="1306"/>
      <c r="AT45" s="1306"/>
      <c r="AU45" s="1306"/>
      <c r="AV45" s="1306"/>
      <c r="AW45" s="1306"/>
      <c r="AX45" s="1306"/>
      <c r="AY45" s="1306"/>
      <c r="AZ45" s="1307"/>
      <c r="BA45" s="1307"/>
      <c r="BB45" s="1307"/>
      <c r="BC45" s="1307"/>
      <c r="BD45" s="1308"/>
      <c r="BE45" s="1308"/>
      <c r="BF45" s="1308"/>
      <c r="BG45" s="1308"/>
      <c r="BH45" s="1308"/>
      <c r="BI45" s="1308"/>
      <c r="BJ45" s="1308"/>
      <c r="BK45" s="1308"/>
      <c r="BL45" s="1369"/>
      <c r="BM45" s="1370"/>
      <c r="BN45" s="1370"/>
      <c r="BO45" s="1371"/>
      <c r="BP45" s="1307"/>
      <c r="BQ45" s="1307"/>
      <c r="BR45" s="1307"/>
      <c r="BS45" s="1307"/>
      <c r="BT45" s="1369"/>
      <c r="BU45" s="1370"/>
      <c r="BV45" s="1370"/>
      <c r="BW45" s="1371"/>
      <c r="BX45" s="1307"/>
      <c r="BY45" s="1307"/>
      <c r="BZ45" s="1307"/>
      <c r="CA45" s="1538"/>
      <c r="CB45" s="1547"/>
      <c r="CC45" s="1545"/>
      <c r="CD45" s="1545"/>
      <c r="CE45" s="1545"/>
      <c r="CF45" s="1545"/>
      <c r="CG45" s="1545"/>
      <c r="CH45" s="1545"/>
      <c r="CI45" s="1545"/>
      <c r="CJ45" s="1546"/>
    </row>
    <row r="46" spans="3:88" ht="15" customHeight="1" x14ac:dyDescent="0.35">
      <c r="C46" s="1508"/>
      <c r="D46" s="1509"/>
      <c r="E46" s="1530"/>
      <c r="F46" s="1530"/>
      <c r="G46" s="1346"/>
      <c r="H46" s="1347"/>
      <c r="I46" s="1347"/>
      <c r="J46" s="1347"/>
      <c r="K46" s="1347"/>
      <c r="L46" s="1347"/>
      <c r="M46" s="1348"/>
      <c r="N46" s="1534"/>
      <c r="O46" s="1535"/>
      <c r="P46" s="1535"/>
      <c r="Q46" s="1536"/>
      <c r="R46" s="1527"/>
      <c r="S46" s="1528"/>
      <c r="T46" s="1528"/>
      <c r="U46" s="1528"/>
      <c r="V46" s="1528"/>
      <c r="W46" s="1528"/>
      <c r="X46" s="1529"/>
      <c r="Y46" s="1537"/>
      <c r="Z46" s="1537"/>
      <c r="AA46" s="1537"/>
      <c r="AB46" s="1537"/>
      <c r="AC46" s="1537"/>
      <c r="AD46" s="1537"/>
      <c r="AE46" s="1537"/>
      <c r="AF46" s="1537"/>
      <c r="AG46" s="1537"/>
      <c r="AH46" s="1527"/>
      <c r="AI46" s="1528"/>
      <c r="AJ46" s="1529"/>
      <c r="AK46" s="1527"/>
      <c r="AL46" s="1528"/>
      <c r="AM46" s="1529"/>
      <c r="AN46" s="1527"/>
      <c r="AO46" s="1528"/>
      <c r="AP46" s="1528"/>
      <c r="AQ46" s="1529"/>
      <c r="AR46" s="1306"/>
      <c r="AS46" s="1306"/>
      <c r="AT46" s="1306"/>
      <c r="AU46" s="1306"/>
      <c r="AV46" s="1306"/>
      <c r="AW46" s="1306"/>
      <c r="AX46" s="1306"/>
      <c r="AY46" s="1306"/>
      <c r="AZ46" s="1307"/>
      <c r="BA46" s="1307"/>
      <c r="BB46" s="1307"/>
      <c r="BC46" s="1307"/>
      <c r="BD46" s="1308"/>
      <c r="BE46" s="1308"/>
      <c r="BF46" s="1308"/>
      <c r="BG46" s="1308"/>
      <c r="BH46" s="1308"/>
      <c r="BI46" s="1308"/>
      <c r="BJ46" s="1308"/>
      <c r="BK46" s="1308"/>
      <c r="BL46" s="1372"/>
      <c r="BM46" s="1373"/>
      <c r="BN46" s="1373"/>
      <c r="BO46" s="1374"/>
      <c r="BP46" s="1307"/>
      <c r="BQ46" s="1307"/>
      <c r="BR46" s="1307"/>
      <c r="BS46" s="1307"/>
      <c r="BT46" s="1372"/>
      <c r="BU46" s="1373"/>
      <c r="BV46" s="1373"/>
      <c r="BW46" s="1374"/>
      <c r="BX46" s="1307"/>
      <c r="BY46" s="1307"/>
      <c r="BZ46" s="1307"/>
      <c r="CA46" s="1538"/>
      <c r="CB46" s="1547"/>
      <c r="CC46" s="1545"/>
      <c r="CD46" s="1545"/>
      <c r="CE46" s="1545"/>
      <c r="CF46" s="1545"/>
      <c r="CG46" s="1545"/>
      <c r="CH46" s="1545"/>
      <c r="CI46" s="1545"/>
      <c r="CJ46" s="1546"/>
    </row>
    <row r="47" spans="3:88" ht="15" customHeight="1" x14ac:dyDescent="0.35">
      <c r="C47" s="1508"/>
      <c r="D47" s="1509"/>
      <c r="E47" s="1530"/>
      <c r="F47" s="1530"/>
      <c r="G47" s="1343" t="str">
        <f>IF($E47="","",
IF(ISERROR(VLOOKUP($E47,'様式第6-3.経費区分別内訳書'!$D$20:$EE$69,3,FALSE)),"※正しい経費番号を選択してください",
IF(LEFT(VLOOKUP($E47,'様式第6-3.経費区分別内訳書'!$D$20:$EE$69,3,FALSE),1)="3",VLOOKUP($E47,'様式第6-3.経費区分別内訳書'!$D$20:$EE$69,35,FALSE),"※本シートに記載するべき経費区分ではありません")))</f>
        <v/>
      </c>
      <c r="H47" s="1344"/>
      <c r="I47" s="1344"/>
      <c r="J47" s="1344"/>
      <c r="K47" s="1344"/>
      <c r="L47" s="1344"/>
      <c r="M47" s="1345"/>
      <c r="N47" s="1531"/>
      <c r="O47" s="1532"/>
      <c r="P47" s="1532"/>
      <c r="Q47" s="1533"/>
      <c r="R47" s="1524"/>
      <c r="S47" s="1525"/>
      <c r="T47" s="1525"/>
      <c r="U47" s="1525"/>
      <c r="V47" s="1525"/>
      <c r="W47" s="1525"/>
      <c r="X47" s="1526"/>
      <c r="Y47" s="1537"/>
      <c r="Z47" s="1537"/>
      <c r="AA47" s="1537"/>
      <c r="AB47" s="1537"/>
      <c r="AC47" s="1537"/>
      <c r="AD47" s="1537"/>
      <c r="AE47" s="1537"/>
      <c r="AF47" s="1537"/>
      <c r="AG47" s="1537"/>
      <c r="AH47" s="1524"/>
      <c r="AI47" s="1525"/>
      <c r="AJ47" s="1526"/>
      <c r="AK47" s="1524"/>
      <c r="AL47" s="1525"/>
      <c r="AM47" s="1526"/>
      <c r="AN47" s="1524"/>
      <c r="AO47" s="1525"/>
      <c r="AP47" s="1525"/>
      <c r="AQ47" s="1526"/>
      <c r="AR47" s="1306"/>
      <c r="AS47" s="1306"/>
      <c r="AT47" s="1306"/>
      <c r="AU47" s="1306"/>
      <c r="AV47" s="1306"/>
      <c r="AW47" s="1306"/>
      <c r="AX47" s="1306"/>
      <c r="AY47" s="1306"/>
      <c r="AZ47" s="1307"/>
      <c r="BA47" s="1307"/>
      <c r="BB47" s="1307"/>
      <c r="BC47" s="1307"/>
      <c r="BD47" s="1308"/>
      <c r="BE47" s="1308"/>
      <c r="BF47" s="1308"/>
      <c r="BG47" s="1308"/>
      <c r="BH47" s="1308"/>
      <c r="BI47" s="1308"/>
      <c r="BJ47" s="1308"/>
      <c r="BK47" s="1308"/>
      <c r="BL47" s="1369"/>
      <c r="BM47" s="1370"/>
      <c r="BN47" s="1370"/>
      <c r="BO47" s="1371"/>
      <c r="BP47" s="1307"/>
      <c r="BQ47" s="1307"/>
      <c r="BR47" s="1307"/>
      <c r="BS47" s="1307"/>
      <c r="BT47" s="1369"/>
      <c r="BU47" s="1370"/>
      <c r="BV47" s="1370"/>
      <c r="BW47" s="1371"/>
      <c r="BX47" s="1307"/>
      <c r="BY47" s="1307"/>
      <c r="BZ47" s="1307"/>
      <c r="CA47" s="1538"/>
      <c r="CB47" s="1547"/>
      <c r="CC47" s="1545"/>
      <c r="CD47" s="1545"/>
      <c r="CE47" s="1545"/>
      <c r="CF47" s="1545"/>
      <c r="CG47" s="1545"/>
      <c r="CH47" s="1545"/>
      <c r="CI47" s="1545"/>
      <c r="CJ47" s="1546"/>
    </row>
    <row r="48" spans="3:88" ht="15" customHeight="1" x14ac:dyDescent="0.35">
      <c r="C48" s="1508"/>
      <c r="D48" s="1509"/>
      <c r="E48" s="1530"/>
      <c r="F48" s="1530"/>
      <c r="G48" s="1346"/>
      <c r="H48" s="1347"/>
      <c r="I48" s="1347"/>
      <c r="J48" s="1347"/>
      <c r="K48" s="1347"/>
      <c r="L48" s="1347"/>
      <c r="M48" s="1348"/>
      <c r="N48" s="1534"/>
      <c r="O48" s="1535"/>
      <c r="P48" s="1535"/>
      <c r="Q48" s="1536"/>
      <c r="R48" s="1527"/>
      <c r="S48" s="1528"/>
      <c r="T48" s="1528"/>
      <c r="U48" s="1528"/>
      <c r="V48" s="1528"/>
      <c r="W48" s="1528"/>
      <c r="X48" s="1529"/>
      <c r="Y48" s="1537"/>
      <c r="Z48" s="1537"/>
      <c r="AA48" s="1537"/>
      <c r="AB48" s="1537"/>
      <c r="AC48" s="1537"/>
      <c r="AD48" s="1537"/>
      <c r="AE48" s="1537"/>
      <c r="AF48" s="1537"/>
      <c r="AG48" s="1537"/>
      <c r="AH48" s="1527"/>
      <c r="AI48" s="1528"/>
      <c r="AJ48" s="1529"/>
      <c r="AK48" s="1527"/>
      <c r="AL48" s="1528"/>
      <c r="AM48" s="1529"/>
      <c r="AN48" s="1527"/>
      <c r="AO48" s="1528"/>
      <c r="AP48" s="1528"/>
      <c r="AQ48" s="1529"/>
      <c r="AR48" s="1306"/>
      <c r="AS48" s="1306"/>
      <c r="AT48" s="1306"/>
      <c r="AU48" s="1306"/>
      <c r="AV48" s="1306"/>
      <c r="AW48" s="1306"/>
      <c r="AX48" s="1306"/>
      <c r="AY48" s="1306"/>
      <c r="AZ48" s="1307"/>
      <c r="BA48" s="1307"/>
      <c r="BB48" s="1307"/>
      <c r="BC48" s="1307"/>
      <c r="BD48" s="1308"/>
      <c r="BE48" s="1308"/>
      <c r="BF48" s="1308"/>
      <c r="BG48" s="1308"/>
      <c r="BH48" s="1308"/>
      <c r="BI48" s="1308"/>
      <c r="BJ48" s="1308"/>
      <c r="BK48" s="1308"/>
      <c r="BL48" s="1372"/>
      <c r="BM48" s="1373"/>
      <c r="BN48" s="1373"/>
      <c r="BO48" s="1374"/>
      <c r="BP48" s="1307"/>
      <c r="BQ48" s="1307"/>
      <c r="BR48" s="1307"/>
      <c r="BS48" s="1307"/>
      <c r="BT48" s="1372"/>
      <c r="BU48" s="1373"/>
      <c r="BV48" s="1373"/>
      <c r="BW48" s="1374"/>
      <c r="BX48" s="1307"/>
      <c r="BY48" s="1307"/>
      <c r="BZ48" s="1307"/>
      <c r="CA48" s="1538"/>
      <c r="CB48" s="1547"/>
      <c r="CC48" s="1545"/>
      <c r="CD48" s="1545"/>
      <c r="CE48" s="1545"/>
      <c r="CF48" s="1545"/>
      <c r="CG48" s="1545"/>
      <c r="CH48" s="1545"/>
      <c r="CI48" s="1545"/>
      <c r="CJ48" s="1546"/>
    </row>
    <row r="49" spans="3:88" ht="15" customHeight="1" x14ac:dyDescent="0.35">
      <c r="C49" s="1508"/>
      <c r="D49" s="1509"/>
      <c r="E49" s="1530"/>
      <c r="F49" s="1530"/>
      <c r="G49" s="1343" t="str">
        <f>IF($E49="","",
IF(ISERROR(VLOOKUP($E49,'様式第6-3.経費区分別内訳書'!$D$20:$EE$69,3,FALSE)),"※正しい経費番号を選択してください",
IF(LEFT(VLOOKUP($E49,'様式第6-3.経費区分別内訳書'!$D$20:$EE$69,3,FALSE),1)="3",VLOOKUP($E49,'様式第6-3.経費区分別内訳書'!$D$20:$EE$69,35,FALSE),"※本シートに記載するべき経費区分ではありません")))</f>
        <v/>
      </c>
      <c r="H49" s="1344"/>
      <c r="I49" s="1344"/>
      <c r="J49" s="1344"/>
      <c r="K49" s="1344"/>
      <c r="L49" s="1344"/>
      <c r="M49" s="1345"/>
      <c r="N49" s="1531"/>
      <c r="O49" s="1532"/>
      <c r="P49" s="1532"/>
      <c r="Q49" s="1533"/>
      <c r="R49" s="1524"/>
      <c r="S49" s="1525"/>
      <c r="T49" s="1525"/>
      <c r="U49" s="1525"/>
      <c r="V49" s="1525"/>
      <c r="W49" s="1525"/>
      <c r="X49" s="1526"/>
      <c r="Y49" s="1537"/>
      <c r="Z49" s="1537"/>
      <c r="AA49" s="1537"/>
      <c r="AB49" s="1537"/>
      <c r="AC49" s="1537"/>
      <c r="AD49" s="1537"/>
      <c r="AE49" s="1537"/>
      <c r="AF49" s="1537"/>
      <c r="AG49" s="1537"/>
      <c r="AH49" s="1524"/>
      <c r="AI49" s="1525"/>
      <c r="AJ49" s="1526"/>
      <c r="AK49" s="1524"/>
      <c r="AL49" s="1525"/>
      <c r="AM49" s="1526"/>
      <c r="AN49" s="1524"/>
      <c r="AO49" s="1525"/>
      <c r="AP49" s="1525"/>
      <c r="AQ49" s="1526"/>
      <c r="AR49" s="1306"/>
      <c r="AS49" s="1306"/>
      <c r="AT49" s="1306"/>
      <c r="AU49" s="1306"/>
      <c r="AV49" s="1306"/>
      <c r="AW49" s="1306"/>
      <c r="AX49" s="1306"/>
      <c r="AY49" s="1306"/>
      <c r="AZ49" s="1307"/>
      <c r="BA49" s="1307"/>
      <c r="BB49" s="1307"/>
      <c r="BC49" s="1307"/>
      <c r="BD49" s="1308"/>
      <c r="BE49" s="1308"/>
      <c r="BF49" s="1308"/>
      <c r="BG49" s="1308"/>
      <c r="BH49" s="1308"/>
      <c r="BI49" s="1308"/>
      <c r="BJ49" s="1308"/>
      <c r="BK49" s="1308"/>
      <c r="BL49" s="1369"/>
      <c r="BM49" s="1370"/>
      <c r="BN49" s="1370"/>
      <c r="BO49" s="1371"/>
      <c r="BP49" s="1307"/>
      <c r="BQ49" s="1307"/>
      <c r="BR49" s="1307"/>
      <c r="BS49" s="1307"/>
      <c r="BT49" s="1369"/>
      <c r="BU49" s="1370"/>
      <c r="BV49" s="1370"/>
      <c r="BW49" s="1371"/>
      <c r="BX49" s="1307"/>
      <c r="BY49" s="1307"/>
      <c r="BZ49" s="1307"/>
      <c r="CA49" s="1538"/>
      <c r="CB49" s="1547"/>
      <c r="CC49" s="1545"/>
      <c r="CD49" s="1545"/>
      <c r="CE49" s="1545"/>
      <c r="CF49" s="1545"/>
      <c r="CG49" s="1545"/>
      <c r="CH49" s="1545"/>
      <c r="CI49" s="1545"/>
      <c r="CJ49" s="1546"/>
    </row>
    <row r="50" spans="3:88" ht="15" customHeight="1" x14ac:dyDescent="0.35">
      <c r="C50" s="1508"/>
      <c r="D50" s="1509"/>
      <c r="E50" s="1530"/>
      <c r="F50" s="1530"/>
      <c r="G50" s="1346"/>
      <c r="H50" s="1347"/>
      <c r="I50" s="1347"/>
      <c r="J50" s="1347"/>
      <c r="K50" s="1347"/>
      <c r="L50" s="1347"/>
      <c r="M50" s="1348"/>
      <c r="N50" s="1534"/>
      <c r="O50" s="1535"/>
      <c r="P50" s="1535"/>
      <c r="Q50" s="1536"/>
      <c r="R50" s="1527"/>
      <c r="S50" s="1528"/>
      <c r="T50" s="1528"/>
      <c r="U50" s="1528"/>
      <c r="V50" s="1528"/>
      <c r="W50" s="1528"/>
      <c r="X50" s="1529"/>
      <c r="Y50" s="1537"/>
      <c r="Z50" s="1537"/>
      <c r="AA50" s="1537"/>
      <c r="AB50" s="1537"/>
      <c r="AC50" s="1537"/>
      <c r="AD50" s="1537"/>
      <c r="AE50" s="1537"/>
      <c r="AF50" s="1537"/>
      <c r="AG50" s="1537"/>
      <c r="AH50" s="1527"/>
      <c r="AI50" s="1528"/>
      <c r="AJ50" s="1529"/>
      <c r="AK50" s="1527"/>
      <c r="AL50" s="1528"/>
      <c r="AM50" s="1529"/>
      <c r="AN50" s="1527"/>
      <c r="AO50" s="1528"/>
      <c r="AP50" s="1528"/>
      <c r="AQ50" s="1529"/>
      <c r="AR50" s="1306"/>
      <c r="AS50" s="1306"/>
      <c r="AT50" s="1306"/>
      <c r="AU50" s="1306"/>
      <c r="AV50" s="1306"/>
      <c r="AW50" s="1306"/>
      <c r="AX50" s="1306"/>
      <c r="AY50" s="1306"/>
      <c r="AZ50" s="1307"/>
      <c r="BA50" s="1307"/>
      <c r="BB50" s="1307"/>
      <c r="BC50" s="1307"/>
      <c r="BD50" s="1308"/>
      <c r="BE50" s="1308"/>
      <c r="BF50" s="1308"/>
      <c r="BG50" s="1308"/>
      <c r="BH50" s="1308"/>
      <c r="BI50" s="1308"/>
      <c r="BJ50" s="1308"/>
      <c r="BK50" s="1308"/>
      <c r="BL50" s="1372"/>
      <c r="BM50" s="1373"/>
      <c r="BN50" s="1373"/>
      <c r="BO50" s="1374"/>
      <c r="BP50" s="1307"/>
      <c r="BQ50" s="1307"/>
      <c r="BR50" s="1307"/>
      <c r="BS50" s="1307"/>
      <c r="BT50" s="1372"/>
      <c r="BU50" s="1373"/>
      <c r="BV50" s="1373"/>
      <c r="BW50" s="1374"/>
      <c r="BX50" s="1307"/>
      <c r="BY50" s="1307"/>
      <c r="BZ50" s="1307"/>
      <c r="CA50" s="1538"/>
      <c r="CB50" s="1547"/>
      <c r="CC50" s="1545"/>
      <c r="CD50" s="1545"/>
      <c r="CE50" s="1545"/>
      <c r="CF50" s="1545"/>
      <c r="CG50" s="1545"/>
      <c r="CH50" s="1545"/>
      <c r="CI50" s="1545"/>
      <c r="CJ50" s="1546"/>
    </row>
    <row r="51" spans="3:88" ht="15" customHeight="1" x14ac:dyDescent="0.35">
      <c r="C51" s="1508"/>
      <c r="D51" s="1509"/>
      <c r="E51" s="1530"/>
      <c r="F51" s="1530"/>
      <c r="G51" s="1343" t="str">
        <f>IF($E51="","",
IF(ISERROR(VLOOKUP($E51,'様式第6-3.経費区分別内訳書'!$D$20:$EE$69,3,FALSE)),"※正しい経費番号を選択してください",
IF(LEFT(VLOOKUP($E51,'様式第6-3.経費区分別内訳書'!$D$20:$EE$69,3,FALSE),1)="3",VLOOKUP($E51,'様式第6-3.経費区分別内訳書'!$D$20:$EE$69,35,FALSE),"※本シートに記載するべき経費区分ではありません")))</f>
        <v/>
      </c>
      <c r="H51" s="1344"/>
      <c r="I51" s="1344"/>
      <c r="J51" s="1344"/>
      <c r="K51" s="1344"/>
      <c r="L51" s="1344"/>
      <c r="M51" s="1345"/>
      <c r="N51" s="1531"/>
      <c r="O51" s="1532"/>
      <c r="P51" s="1532"/>
      <c r="Q51" s="1533"/>
      <c r="R51" s="1524"/>
      <c r="S51" s="1525"/>
      <c r="T51" s="1525"/>
      <c r="U51" s="1525"/>
      <c r="V51" s="1525"/>
      <c r="W51" s="1525"/>
      <c r="X51" s="1526"/>
      <c r="Y51" s="1537"/>
      <c r="Z51" s="1537"/>
      <c r="AA51" s="1537"/>
      <c r="AB51" s="1537"/>
      <c r="AC51" s="1537"/>
      <c r="AD51" s="1537"/>
      <c r="AE51" s="1537"/>
      <c r="AF51" s="1537"/>
      <c r="AG51" s="1537"/>
      <c r="AH51" s="1524"/>
      <c r="AI51" s="1525"/>
      <c r="AJ51" s="1526"/>
      <c r="AK51" s="1524"/>
      <c r="AL51" s="1525"/>
      <c r="AM51" s="1526"/>
      <c r="AN51" s="1524"/>
      <c r="AO51" s="1525"/>
      <c r="AP51" s="1525"/>
      <c r="AQ51" s="1526"/>
      <c r="AR51" s="1306"/>
      <c r="AS51" s="1306"/>
      <c r="AT51" s="1306"/>
      <c r="AU51" s="1306"/>
      <c r="AV51" s="1306"/>
      <c r="AW51" s="1306"/>
      <c r="AX51" s="1306"/>
      <c r="AY51" s="1306"/>
      <c r="AZ51" s="1307"/>
      <c r="BA51" s="1307"/>
      <c r="BB51" s="1307"/>
      <c r="BC51" s="1307"/>
      <c r="BD51" s="1308"/>
      <c r="BE51" s="1308"/>
      <c r="BF51" s="1308"/>
      <c r="BG51" s="1308"/>
      <c r="BH51" s="1308"/>
      <c r="BI51" s="1308"/>
      <c r="BJ51" s="1308"/>
      <c r="BK51" s="1308"/>
      <c r="BL51" s="1369"/>
      <c r="BM51" s="1370"/>
      <c r="BN51" s="1370"/>
      <c r="BO51" s="1371"/>
      <c r="BP51" s="1307"/>
      <c r="BQ51" s="1307"/>
      <c r="BR51" s="1307"/>
      <c r="BS51" s="1307"/>
      <c r="BT51" s="1369"/>
      <c r="BU51" s="1370"/>
      <c r="BV51" s="1370"/>
      <c r="BW51" s="1371"/>
      <c r="BX51" s="1307"/>
      <c r="BY51" s="1307"/>
      <c r="BZ51" s="1307"/>
      <c r="CA51" s="1538"/>
      <c r="CB51" s="1547"/>
      <c r="CC51" s="1545"/>
      <c r="CD51" s="1545"/>
      <c r="CE51" s="1545"/>
      <c r="CF51" s="1545"/>
      <c r="CG51" s="1545"/>
      <c r="CH51" s="1545"/>
      <c r="CI51" s="1545"/>
      <c r="CJ51" s="1546"/>
    </row>
    <row r="52" spans="3:88" ht="15" customHeight="1" x14ac:dyDescent="0.35">
      <c r="C52" s="1508"/>
      <c r="D52" s="1509"/>
      <c r="E52" s="1530"/>
      <c r="F52" s="1530"/>
      <c r="G52" s="1346"/>
      <c r="H52" s="1347"/>
      <c r="I52" s="1347"/>
      <c r="J52" s="1347"/>
      <c r="K52" s="1347"/>
      <c r="L52" s="1347"/>
      <c r="M52" s="1348"/>
      <c r="N52" s="1534"/>
      <c r="O52" s="1535"/>
      <c r="P52" s="1535"/>
      <c r="Q52" s="1536"/>
      <c r="R52" s="1527"/>
      <c r="S52" s="1528"/>
      <c r="T52" s="1528"/>
      <c r="U52" s="1528"/>
      <c r="V52" s="1528"/>
      <c r="W52" s="1528"/>
      <c r="X52" s="1529"/>
      <c r="Y52" s="1537"/>
      <c r="Z52" s="1537"/>
      <c r="AA52" s="1537"/>
      <c r="AB52" s="1537"/>
      <c r="AC52" s="1537"/>
      <c r="AD52" s="1537"/>
      <c r="AE52" s="1537"/>
      <c r="AF52" s="1537"/>
      <c r="AG52" s="1537"/>
      <c r="AH52" s="1527"/>
      <c r="AI52" s="1528"/>
      <c r="AJ52" s="1529"/>
      <c r="AK52" s="1527"/>
      <c r="AL52" s="1528"/>
      <c r="AM52" s="1529"/>
      <c r="AN52" s="1527"/>
      <c r="AO52" s="1528"/>
      <c r="AP52" s="1528"/>
      <c r="AQ52" s="1529"/>
      <c r="AR52" s="1306"/>
      <c r="AS52" s="1306"/>
      <c r="AT52" s="1306"/>
      <c r="AU52" s="1306"/>
      <c r="AV52" s="1306"/>
      <c r="AW52" s="1306"/>
      <c r="AX52" s="1306"/>
      <c r="AY52" s="1306"/>
      <c r="AZ52" s="1307"/>
      <c r="BA52" s="1307"/>
      <c r="BB52" s="1307"/>
      <c r="BC52" s="1307"/>
      <c r="BD52" s="1308"/>
      <c r="BE52" s="1308"/>
      <c r="BF52" s="1308"/>
      <c r="BG52" s="1308"/>
      <c r="BH52" s="1308"/>
      <c r="BI52" s="1308"/>
      <c r="BJ52" s="1308"/>
      <c r="BK52" s="1308"/>
      <c r="BL52" s="1372"/>
      <c r="BM52" s="1373"/>
      <c r="BN52" s="1373"/>
      <c r="BO52" s="1374"/>
      <c r="BP52" s="1307"/>
      <c r="BQ52" s="1307"/>
      <c r="BR52" s="1307"/>
      <c r="BS52" s="1307"/>
      <c r="BT52" s="1372"/>
      <c r="BU52" s="1373"/>
      <c r="BV52" s="1373"/>
      <c r="BW52" s="1374"/>
      <c r="BX52" s="1307"/>
      <c r="BY52" s="1307"/>
      <c r="BZ52" s="1307"/>
      <c r="CA52" s="1538"/>
      <c r="CB52" s="1547"/>
      <c r="CC52" s="1545"/>
      <c r="CD52" s="1545"/>
      <c r="CE52" s="1545"/>
      <c r="CF52" s="1545"/>
      <c r="CG52" s="1545"/>
      <c r="CH52" s="1545"/>
      <c r="CI52" s="1545"/>
      <c r="CJ52" s="1546"/>
    </row>
    <row r="53" spans="3:88" ht="15" customHeight="1" x14ac:dyDescent="0.35">
      <c r="C53" s="1508"/>
      <c r="D53" s="1509"/>
      <c r="E53" s="1530"/>
      <c r="F53" s="1530"/>
      <c r="G53" s="1343" t="str">
        <f>IF($E53="","",
IF(ISERROR(VLOOKUP($E53,'様式第6-3.経費区分別内訳書'!$D$20:$EE$69,3,FALSE)),"※正しい経費番号を選択してください",
IF(LEFT(VLOOKUP($E53,'様式第6-3.経費区分別内訳書'!$D$20:$EE$69,3,FALSE),1)="3",VLOOKUP($E53,'様式第6-3.経費区分別内訳書'!$D$20:$EE$69,35,FALSE),"※本シートに記載するべき経費区分ではありません")))</f>
        <v/>
      </c>
      <c r="H53" s="1344"/>
      <c r="I53" s="1344"/>
      <c r="J53" s="1344"/>
      <c r="K53" s="1344"/>
      <c r="L53" s="1344"/>
      <c r="M53" s="1345"/>
      <c r="N53" s="1531"/>
      <c r="O53" s="1532"/>
      <c r="P53" s="1532"/>
      <c r="Q53" s="1533"/>
      <c r="R53" s="1524"/>
      <c r="S53" s="1525"/>
      <c r="T53" s="1525"/>
      <c r="U53" s="1525"/>
      <c r="V53" s="1525"/>
      <c r="W53" s="1525"/>
      <c r="X53" s="1526"/>
      <c r="Y53" s="1537"/>
      <c r="Z53" s="1537"/>
      <c r="AA53" s="1537"/>
      <c r="AB53" s="1537"/>
      <c r="AC53" s="1537"/>
      <c r="AD53" s="1537"/>
      <c r="AE53" s="1537"/>
      <c r="AF53" s="1537"/>
      <c r="AG53" s="1537"/>
      <c r="AH53" s="1524"/>
      <c r="AI53" s="1525"/>
      <c r="AJ53" s="1526"/>
      <c r="AK53" s="1524"/>
      <c r="AL53" s="1525"/>
      <c r="AM53" s="1526"/>
      <c r="AN53" s="1524"/>
      <c r="AO53" s="1525"/>
      <c r="AP53" s="1525"/>
      <c r="AQ53" s="1526"/>
      <c r="AR53" s="1306"/>
      <c r="AS53" s="1306"/>
      <c r="AT53" s="1306"/>
      <c r="AU53" s="1306"/>
      <c r="AV53" s="1306"/>
      <c r="AW53" s="1306"/>
      <c r="AX53" s="1306"/>
      <c r="AY53" s="1306"/>
      <c r="AZ53" s="1307"/>
      <c r="BA53" s="1307"/>
      <c r="BB53" s="1307"/>
      <c r="BC53" s="1307"/>
      <c r="BD53" s="1308"/>
      <c r="BE53" s="1308"/>
      <c r="BF53" s="1308"/>
      <c r="BG53" s="1308"/>
      <c r="BH53" s="1308"/>
      <c r="BI53" s="1308"/>
      <c r="BJ53" s="1308"/>
      <c r="BK53" s="1308"/>
      <c r="BL53" s="1369"/>
      <c r="BM53" s="1370"/>
      <c r="BN53" s="1370"/>
      <c r="BO53" s="1371"/>
      <c r="BP53" s="1307"/>
      <c r="BQ53" s="1307"/>
      <c r="BR53" s="1307"/>
      <c r="BS53" s="1307"/>
      <c r="BT53" s="1369"/>
      <c r="BU53" s="1370"/>
      <c r="BV53" s="1370"/>
      <c r="BW53" s="1371"/>
      <c r="BX53" s="1307"/>
      <c r="BY53" s="1307"/>
      <c r="BZ53" s="1307"/>
      <c r="CA53" s="1538"/>
      <c r="CB53" s="1547"/>
      <c r="CC53" s="1545"/>
      <c r="CD53" s="1545"/>
      <c r="CE53" s="1545"/>
      <c r="CF53" s="1545"/>
      <c r="CG53" s="1545"/>
      <c r="CH53" s="1545"/>
      <c r="CI53" s="1545"/>
      <c r="CJ53" s="1546"/>
    </row>
    <row r="54" spans="3:88" ht="15" customHeight="1" x14ac:dyDescent="0.35">
      <c r="C54" s="1508"/>
      <c r="D54" s="1509"/>
      <c r="E54" s="1530"/>
      <c r="F54" s="1530"/>
      <c r="G54" s="1346"/>
      <c r="H54" s="1347"/>
      <c r="I54" s="1347"/>
      <c r="J54" s="1347"/>
      <c r="K54" s="1347"/>
      <c r="L54" s="1347"/>
      <c r="M54" s="1348"/>
      <c r="N54" s="1534"/>
      <c r="O54" s="1535"/>
      <c r="P54" s="1535"/>
      <c r="Q54" s="1536"/>
      <c r="R54" s="1527"/>
      <c r="S54" s="1528"/>
      <c r="T54" s="1528"/>
      <c r="U54" s="1528"/>
      <c r="V54" s="1528"/>
      <c r="W54" s="1528"/>
      <c r="X54" s="1529"/>
      <c r="Y54" s="1537"/>
      <c r="Z54" s="1537"/>
      <c r="AA54" s="1537"/>
      <c r="AB54" s="1537"/>
      <c r="AC54" s="1537"/>
      <c r="AD54" s="1537"/>
      <c r="AE54" s="1537"/>
      <c r="AF54" s="1537"/>
      <c r="AG54" s="1537"/>
      <c r="AH54" s="1527"/>
      <c r="AI54" s="1528"/>
      <c r="AJ54" s="1529"/>
      <c r="AK54" s="1527"/>
      <c r="AL54" s="1528"/>
      <c r="AM54" s="1529"/>
      <c r="AN54" s="1527"/>
      <c r="AO54" s="1528"/>
      <c r="AP54" s="1528"/>
      <c r="AQ54" s="1529"/>
      <c r="AR54" s="1306"/>
      <c r="AS54" s="1306"/>
      <c r="AT54" s="1306"/>
      <c r="AU54" s="1306"/>
      <c r="AV54" s="1306"/>
      <c r="AW54" s="1306"/>
      <c r="AX54" s="1306"/>
      <c r="AY54" s="1306"/>
      <c r="AZ54" s="1307"/>
      <c r="BA54" s="1307"/>
      <c r="BB54" s="1307"/>
      <c r="BC54" s="1307"/>
      <c r="BD54" s="1308"/>
      <c r="BE54" s="1308"/>
      <c r="BF54" s="1308"/>
      <c r="BG54" s="1308"/>
      <c r="BH54" s="1308"/>
      <c r="BI54" s="1308"/>
      <c r="BJ54" s="1308"/>
      <c r="BK54" s="1308"/>
      <c r="BL54" s="1372"/>
      <c r="BM54" s="1373"/>
      <c r="BN54" s="1373"/>
      <c r="BO54" s="1374"/>
      <c r="BP54" s="1307"/>
      <c r="BQ54" s="1307"/>
      <c r="BR54" s="1307"/>
      <c r="BS54" s="1307"/>
      <c r="BT54" s="1372"/>
      <c r="BU54" s="1373"/>
      <c r="BV54" s="1373"/>
      <c r="BW54" s="1374"/>
      <c r="BX54" s="1307"/>
      <c r="BY54" s="1307"/>
      <c r="BZ54" s="1307"/>
      <c r="CA54" s="1538"/>
      <c r="CB54" s="1547"/>
      <c r="CC54" s="1545"/>
      <c r="CD54" s="1545"/>
      <c r="CE54" s="1545"/>
      <c r="CF54" s="1545"/>
      <c r="CG54" s="1545"/>
      <c r="CH54" s="1545"/>
      <c r="CI54" s="1545"/>
      <c r="CJ54" s="1546"/>
    </row>
    <row r="55" spans="3:88" ht="15" customHeight="1" x14ac:dyDescent="0.35">
      <c r="C55" s="1508"/>
      <c r="D55" s="1509"/>
      <c r="E55" s="1530"/>
      <c r="F55" s="1530"/>
      <c r="G55" s="1343" t="str">
        <f>IF($E55="","",
IF(ISERROR(VLOOKUP($E55,'様式第6-3.経費区分別内訳書'!$D$20:$EE$69,3,FALSE)),"※正しい経費番号を選択してください",
IF(LEFT(VLOOKUP($E55,'様式第6-3.経費区分別内訳書'!$D$20:$EE$69,3,FALSE),1)="3",VLOOKUP($E55,'様式第6-3.経費区分別内訳書'!$D$20:$EE$69,35,FALSE),"※本シートに記載するべき経費区分ではありません")))</f>
        <v/>
      </c>
      <c r="H55" s="1344"/>
      <c r="I55" s="1344"/>
      <c r="J55" s="1344"/>
      <c r="K55" s="1344"/>
      <c r="L55" s="1344"/>
      <c r="M55" s="1345"/>
      <c r="N55" s="1531"/>
      <c r="O55" s="1532"/>
      <c r="P55" s="1532"/>
      <c r="Q55" s="1533"/>
      <c r="R55" s="1524"/>
      <c r="S55" s="1525"/>
      <c r="T55" s="1525"/>
      <c r="U55" s="1525"/>
      <c r="V55" s="1525"/>
      <c r="W55" s="1525"/>
      <c r="X55" s="1526"/>
      <c r="Y55" s="1537"/>
      <c r="Z55" s="1537"/>
      <c r="AA55" s="1537"/>
      <c r="AB55" s="1537"/>
      <c r="AC55" s="1537"/>
      <c r="AD55" s="1537"/>
      <c r="AE55" s="1537"/>
      <c r="AF55" s="1537"/>
      <c r="AG55" s="1537"/>
      <c r="AH55" s="1524"/>
      <c r="AI55" s="1525"/>
      <c r="AJ55" s="1526"/>
      <c r="AK55" s="1524"/>
      <c r="AL55" s="1525"/>
      <c r="AM55" s="1526"/>
      <c r="AN55" s="1524"/>
      <c r="AO55" s="1525"/>
      <c r="AP55" s="1525"/>
      <c r="AQ55" s="1526"/>
      <c r="AR55" s="1306"/>
      <c r="AS55" s="1306"/>
      <c r="AT55" s="1306"/>
      <c r="AU55" s="1306"/>
      <c r="AV55" s="1306"/>
      <c r="AW55" s="1306"/>
      <c r="AX55" s="1306"/>
      <c r="AY55" s="1306"/>
      <c r="AZ55" s="1307"/>
      <c r="BA55" s="1307"/>
      <c r="BB55" s="1307"/>
      <c r="BC55" s="1307"/>
      <c r="BD55" s="1308"/>
      <c r="BE55" s="1308"/>
      <c r="BF55" s="1308"/>
      <c r="BG55" s="1308"/>
      <c r="BH55" s="1308"/>
      <c r="BI55" s="1308"/>
      <c r="BJ55" s="1308"/>
      <c r="BK55" s="1308"/>
      <c r="BL55" s="1369"/>
      <c r="BM55" s="1370"/>
      <c r="BN55" s="1370"/>
      <c r="BO55" s="1371"/>
      <c r="BP55" s="1307"/>
      <c r="BQ55" s="1307"/>
      <c r="BR55" s="1307"/>
      <c r="BS55" s="1307"/>
      <c r="BT55" s="1369"/>
      <c r="BU55" s="1370"/>
      <c r="BV55" s="1370"/>
      <c r="BW55" s="1371"/>
      <c r="BX55" s="1307"/>
      <c r="BY55" s="1307"/>
      <c r="BZ55" s="1307"/>
      <c r="CA55" s="1538"/>
      <c r="CB55" s="1547"/>
      <c r="CC55" s="1545"/>
      <c r="CD55" s="1545"/>
      <c r="CE55" s="1545"/>
      <c r="CF55" s="1545"/>
      <c r="CG55" s="1545"/>
      <c r="CH55" s="1545"/>
      <c r="CI55" s="1545"/>
      <c r="CJ55" s="1546"/>
    </row>
    <row r="56" spans="3:88" ht="15" customHeight="1" x14ac:dyDescent="0.35">
      <c r="C56" s="1508"/>
      <c r="D56" s="1509"/>
      <c r="E56" s="1530"/>
      <c r="F56" s="1530"/>
      <c r="G56" s="1346"/>
      <c r="H56" s="1347"/>
      <c r="I56" s="1347"/>
      <c r="J56" s="1347"/>
      <c r="K56" s="1347"/>
      <c r="L56" s="1347"/>
      <c r="M56" s="1348"/>
      <c r="N56" s="1534"/>
      <c r="O56" s="1535"/>
      <c r="P56" s="1535"/>
      <c r="Q56" s="1536"/>
      <c r="R56" s="1527"/>
      <c r="S56" s="1528"/>
      <c r="T56" s="1528"/>
      <c r="U56" s="1528"/>
      <c r="V56" s="1528"/>
      <c r="W56" s="1528"/>
      <c r="X56" s="1529"/>
      <c r="Y56" s="1537"/>
      <c r="Z56" s="1537"/>
      <c r="AA56" s="1537"/>
      <c r="AB56" s="1537"/>
      <c r="AC56" s="1537"/>
      <c r="AD56" s="1537"/>
      <c r="AE56" s="1537"/>
      <c r="AF56" s="1537"/>
      <c r="AG56" s="1537"/>
      <c r="AH56" s="1527"/>
      <c r="AI56" s="1528"/>
      <c r="AJ56" s="1529"/>
      <c r="AK56" s="1527"/>
      <c r="AL56" s="1528"/>
      <c r="AM56" s="1529"/>
      <c r="AN56" s="1527"/>
      <c r="AO56" s="1528"/>
      <c r="AP56" s="1528"/>
      <c r="AQ56" s="1529"/>
      <c r="AR56" s="1306"/>
      <c r="AS56" s="1306"/>
      <c r="AT56" s="1306"/>
      <c r="AU56" s="1306"/>
      <c r="AV56" s="1306"/>
      <c r="AW56" s="1306"/>
      <c r="AX56" s="1306"/>
      <c r="AY56" s="1306"/>
      <c r="AZ56" s="1307"/>
      <c r="BA56" s="1307"/>
      <c r="BB56" s="1307"/>
      <c r="BC56" s="1307"/>
      <c r="BD56" s="1308"/>
      <c r="BE56" s="1308"/>
      <c r="BF56" s="1308"/>
      <c r="BG56" s="1308"/>
      <c r="BH56" s="1308"/>
      <c r="BI56" s="1308"/>
      <c r="BJ56" s="1308"/>
      <c r="BK56" s="1308"/>
      <c r="BL56" s="1372"/>
      <c r="BM56" s="1373"/>
      <c r="BN56" s="1373"/>
      <c r="BO56" s="1374"/>
      <c r="BP56" s="1307"/>
      <c r="BQ56" s="1307"/>
      <c r="BR56" s="1307"/>
      <c r="BS56" s="1307"/>
      <c r="BT56" s="1372"/>
      <c r="BU56" s="1373"/>
      <c r="BV56" s="1373"/>
      <c r="BW56" s="1374"/>
      <c r="BX56" s="1307"/>
      <c r="BY56" s="1307"/>
      <c r="BZ56" s="1307"/>
      <c r="CA56" s="1538"/>
      <c r="CB56" s="1547"/>
      <c r="CC56" s="1545"/>
      <c r="CD56" s="1545"/>
      <c r="CE56" s="1545"/>
      <c r="CF56" s="1545"/>
      <c r="CG56" s="1545"/>
      <c r="CH56" s="1545"/>
      <c r="CI56" s="1545"/>
      <c r="CJ56" s="1546"/>
    </row>
    <row r="57" spans="3:88" ht="15" customHeight="1" x14ac:dyDescent="0.35">
      <c r="C57" s="1508"/>
      <c r="D57" s="1509"/>
      <c r="E57" s="1530"/>
      <c r="F57" s="1530"/>
      <c r="G57" s="1343" t="str">
        <f>IF($E57="","",
IF(ISERROR(VLOOKUP($E57,'様式第6-3.経費区分別内訳書'!$D$20:$EE$69,3,FALSE)),"※正しい経費番号を選択してください",
IF(LEFT(VLOOKUP($E57,'様式第6-3.経費区分別内訳書'!$D$20:$EE$69,3,FALSE),1)="3",VLOOKUP($E57,'様式第6-3.経費区分別内訳書'!$D$20:$EE$69,35,FALSE),"※本シートに記載するべき経費区分ではありません")))</f>
        <v/>
      </c>
      <c r="H57" s="1344"/>
      <c r="I57" s="1344"/>
      <c r="J57" s="1344"/>
      <c r="K57" s="1344"/>
      <c r="L57" s="1344"/>
      <c r="M57" s="1345"/>
      <c r="N57" s="1531"/>
      <c r="O57" s="1532"/>
      <c r="P57" s="1532"/>
      <c r="Q57" s="1533"/>
      <c r="R57" s="1524"/>
      <c r="S57" s="1525"/>
      <c r="T57" s="1525"/>
      <c r="U57" s="1525"/>
      <c r="V57" s="1525"/>
      <c r="W57" s="1525"/>
      <c r="X57" s="1526"/>
      <c r="Y57" s="1537"/>
      <c r="Z57" s="1537"/>
      <c r="AA57" s="1537"/>
      <c r="AB57" s="1537"/>
      <c r="AC57" s="1537"/>
      <c r="AD57" s="1537"/>
      <c r="AE57" s="1537"/>
      <c r="AF57" s="1537"/>
      <c r="AG57" s="1537"/>
      <c r="AH57" s="1524"/>
      <c r="AI57" s="1525"/>
      <c r="AJ57" s="1526"/>
      <c r="AK57" s="1524"/>
      <c r="AL57" s="1525"/>
      <c r="AM57" s="1526"/>
      <c r="AN57" s="1524"/>
      <c r="AO57" s="1525"/>
      <c r="AP57" s="1525"/>
      <c r="AQ57" s="1526"/>
      <c r="AR57" s="1306"/>
      <c r="AS57" s="1306"/>
      <c r="AT57" s="1306"/>
      <c r="AU57" s="1306"/>
      <c r="AV57" s="1306"/>
      <c r="AW57" s="1306"/>
      <c r="AX57" s="1306"/>
      <c r="AY57" s="1306"/>
      <c r="AZ57" s="1307"/>
      <c r="BA57" s="1307"/>
      <c r="BB57" s="1307"/>
      <c r="BC57" s="1307"/>
      <c r="BD57" s="1308"/>
      <c r="BE57" s="1308"/>
      <c r="BF57" s="1308"/>
      <c r="BG57" s="1308"/>
      <c r="BH57" s="1308"/>
      <c r="BI57" s="1308"/>
      <c r="BJ57" s="1308"/>
      <c r="BK57" s="1308"/>
      <c r="BL57" s="1369"/>
      <c r="BM57" s="1370"/>
      <c r="BN57" s="1370"/>
      <c r="BO57" s="1371"/>
      <c r="BP57" s="1307"/>
      <c r="BQ57" s="1307"/>
      <c r="BR57" s="1307"/>
      <c r="BS57" s="1307"/>
      <c r="BT57" s="1369"/>
      <c r="BU57" s="1370"/>
      <c r="BV57" s="1370"/>
      <c r="BW57" s="1371"/>
      <c r="BX57" s="1307"/>
      <c r="BY57" s="1307"/>
      <c r="BZ57" s="1307"/>
      <c r="CA57" s="1538"/>
      <c r="CB57" s="1547"/>
      <c r="CC57" s="1545"/>
      <c r="CD57" s="1545"/>
      <c r="CE57" s="1545"/>
      <c r="CF57" s="1545"/>
      <c r="CG57" s="1545"/>
      <c r="CH57" s="1545"/>
      <c r="CI57" s="1545"/>
      <c r="CJ57" s="1546"/>
    </row>
    <row r="58" spans="3:88" ht="15" customHeight="1" x14ac:dyDescent="0.35">
      <c r="C58" s="1508"/>
      <c r="D58" s="1509"/>
      <c r="E58" s="1530"/>
      <c r="F58" s="1530"/>
      <c r="G58" s="1346"/>
      <c r="H58" s="1347"/>
      <c r="I58" s="1347"/>
      <c r="J58" s="1347"/>
      <c r="K58" s="1347"/>
      <c r="L58" s="1347"/>
      <c r="M58" s="1348"/>
      <c r="N58" s="1534"/>
      <c r="O58" s="1535"/>
      <c r="P58" s="1535"/>
      <c r="Q58" s="1536"/>
      <c r="R58" s="1527"/>
      <c r="S58" s="1528"/>
      <c r="T58" s="1528"/>
      <c r="U58" s="1528"/>
      <c r="V58" s="1528"/>
      <c r="W58" s="1528"/>
      <c r="X58" s="1529"/>
      <c r="Y58" s="1537"/>
      <c r="Z58" s="1537"/>
      <c r="AA58" s="1537"/>
      <c r="AB58" s="1537"/>
      <c r="AC58" s="1537"/>
      <c r="AD58" s="1537"/>
      <c r="AE58" s="1537"/>
      <c r="AF58" s="1537"/>
      <c r="AG58" s="1537"/>
      <c r="AH58" s="1527"/>
      <c r="AI58" s="1528"/>
      <c r="AJ58" s="1529"/>
      <c r="AK58" s="1527"/>
      <c r="AL58" s="1528"/>
      <c r="AM58" s="1529"/>
      <c r="AN58" s="1527"/>
      <c r="AO58" s="1528"/>
      <c r="AP58" s="1528"/>
      <c r="AQ58" s="1529"/>
      <c r="AR58" s="1306"/>
      <c r="AS58" s="1306"/>
      <c r="AT58" s="1306"/>
      <c r="AU58" s="1306"/>
      <c r="AV58" s="1306"/>
      <c r="AW58" s="1306"/>
      <c r="AX58" s="1306"/>
      <c r="AY58" s="1306"/>
      <c r="AZ58" s="1307"/>
      <c r="BA58" s="1307"/>
      <c r="BB58" s="1307"/>
      <c r="BC58" s="1307"/>
      <c r="BD58" s="1308"/>
      <c r="BE58" s="1308"/>
      <c r="BF58" s="1308"/>
      <c r="BG58" s="1308"/>
      <c r="BH58" s="1308"/>
      <c r="BI58" s="1308"/>
      <c r="BJ58" s="1308"/>
      <c r="BK58" s="1308"/>
      <c r="BL58" s="1372"/>
      <c r="BM58" s="1373"/>
      <c r="BN58" s="1373"/>
      <c r="BO58" s="1374"/>
      <c r="BP58" s="1307"/>
      <c r="BQ58" s="1307"/>
      <c r="BR58" s="1307"/>
      <c r="BS58" s="1307"/>
      <c r="BT58" s="1372"/>
      <c r="BU58" s="1373"/>
      <c r="BV58" s="1373"/>
      <c r="BW58" s="1374"/>
      <c r="BX58" s="1307"/>
      <c r="BY58" s="1307"/>
      <c r="BZ58" s="1307"/>
      <c r="CA58" s="1538"/>
      <c r="CB58" s="1547"/>
      <c r="CC58" s="1545"/>
      <c r="CD58" s="1545"/>
      <c r="CE58" s="1545"/>
      <c r="CF58" s="1545"/>
      <c r="CG58" s="1545"/>
      <c r="CH58" s="1545"/>
      <c r="CI58" s="1545"/>
      <c r="CJ58" s="1546"/>
    </row>
    <row r="59" spans="3:88" ht="15" customHeight="1" x14ac:dyDescent="0.35">
      <c r="C59" s="1508"/>
      <c r="D59" s="1509"/>
      <c r="E59" s="1530"/>
      <c r="F59" s="1530"/>
      <c r="G59" s="1343" t="str">
        <f>IF($E59="","",
IF(ISERROR(VLOOKUP($E59,'様式第6-3.経費区分別内訳書'!$D$20:$EE$69,3,FALSE)),"※正しい経費番号を選択してください",
IF(LEFT(VLOOKUP($E59,'様式第6-3.経費区分別内訳書'!$D$20:$EE$69,3,FALSE),1)="3",VLOOKUP($E59,'様式第6-3.経費区分別内訳書'!$D$20:$EE$69,35,FALSE),"※本シートに記載するべき経費区分ではありません")))</f>
        <v/>
      </c>
      <c r="H59" s="1344"/>
      <c r="I59" s="1344"/>
      <c r="J59" s="1344"/>
      <c r="K59" s="1344"/>
      <c r="L59" s="1344"/>
      <c r="M59" s="1345"/>
      <c r="N59" s="1531"/>
      <c r="O59" s="1532"/>
      <c r="P59" s="1532"/>
      <c r="Q59" s="1533"/>
      <c r="R59" s="1524"/>
      <c r="S59" s="1525"/>
      <c r="T59" s="1525"/>
      <c r="U59" s="1525"/>
      <c r="V59" s="1525"/>
      <c r="W59" s="1525"/>
      <c r="X59" s="1526"/>
      <c r="Y59" s="1537"/>
      <c r="Z59" s="1537"/>
      <c r="AA59" s="1537"/>
      <c r="AB59" s="1537"/>
      <c r="AC59" s="1537"/>
      <c r="AD59" s="1537"/>
      <c r="AE59" s="1537"/>
      <c r="AF59" s="1537"/>
      <c r="AG59" s="1537"/>
      <c r="AH59" s="1524"/>
      <c r="AI59" s="1525"/>
      <c r="AJ59" s="1526"/>
      <c r="AK59" s="1524"/>
      <c r="AL59" s="1525"/>
      <c r="AM59" s="1526"/>
      <c r="AN59" s="1524"/>
      <c r="AO59" s="1525"/>
      <c r="AP59" s="1525"/>
      <c r="AQ59" s="1526"/>
      <c r="AR59" s="1306"/>
      <c r="AS59" s="1306"/>
      <c r="AT59" s="1306"/>
      <c r="AU59" s="1306"/>
      <c r="AV59" s="1306"/>
      <c r="AW59" s="1306"/>
      <c r="AX59" s="1306"/>
      <c r="AY59" s="1306"/>
      <c r="AZ59" s="1307"/>
      <c r="BA59" s="1307"/>
      <c r="BB59" s="1307"/>
      <c r="BC59" s="1307"/>
      <c r="BD59" s="1308"/>
      <c r="BE59" s="1308"/>
      <c r="BF59" s="1308"/>
      <c r="BG59" s="1308"/>
      <c r="BH59" s="1308"/>
      <c r="BI59" s="1308"/>
      <c r="BJ59" s="1308"/>
      <c r="BK59" s="1308"/>
      <c r="BL59" s="1369"/>
      <c r="BM59" s="1370"/>
      <c r="BN59" s="1370"/>
      <c r="BO59" s="1371"/>
      <c r="BP59" s="1307"/>
      <c r="BQ59" s="1307"/>
      <c r="BR59" s="1307"/>
      <c r="BS59" s="1307"/>
      <c r="BT59" s="1369"/>
      <c r="BU59" s="1370"/>
      <c r="BV59" s="1370"/>
      <c r="BW59" s="1371"/>
      <c r="BX59" s="1307"/>
      <c r="BY59" s="1307"/>
      <c r="BZ59" s="1307"/>
      <c r="CA59" s="1538"/>
      <c r="CB59" s="1547"/>
      <c r="CC59" s="1545"/>
      <c r="CD59" s="1545"/>
      <c r="CE59" s="1545"/>
      <c r="CF59" s="1545"/>
      <c r="CG59" s="1545"/>
      <c r="CH59" s="1545"/>
      <c r="CI59" s="1545"/>
      <c r="CJ59" s="1546"/>
    </row>
    <row r="60" spans="3:88" ht="15" customHeight="1" x14ac:dyDescent="0.35">
      <c r="C60" s="1508"/>
      <c r="D60" s="1509"/>
      <c r="E60" s="1530"/>
      <c r="F60" s="1530"/>
      <c r="G60" s="1346"/>
      <c r="H60" s="1347"/>
      <c r="I60" s="1347"/>
      <c r="J60" s="1347"/>
      <c r="K60" s="1347"/>
      <c r="L60" s="1347"/>
      <c r="M60" s="1348"/>
      <c r="N60" s="1534"/>
      <c r="O60" s="1535"/>
      <c r="P60" s="1535"/>
      <c r="Q60" s="1536"/>
      <c r="R60" s="1527"/>
      <c r="S60" s="1528"/>
      <c r="T60" s="1528"/>
      <c r="U60" s="1528"/>
      <c r="V60" s="1528"/>
      <c r="W60" s="1528"/>
      <c r="X60" s="1529"/>
      <c r="Y60" s="1537"/>
      <c r="Z60" s="1537"/>
      <c r="AA60" s="1537"/>
      <c r="AB60" s="1537"/>
      <c r="AC60" s="1537"/>
      <c r="AD60" s="1537"/>
      <c r="AE60" s="1537"/>
      <c r="AF60" s="1537"/>
      <c r="AG60" s="1537"/>
      <c r="AH60" s="1527"/>
      <c r="AI60" s="1528"/>
      <c r="AJ60" s="1529"/>
      <c r="AK60" s="1527"/>
      <c r="AL60" s="1528"/>
      <c r="AM60" s="1529"/>
      <c r="AN60" s="1527"/>
      <c r="AO60" s="1528"/>
      <c r="AP60" s="1528"/>
      <c r="AQ60" s="1529"/>
      <c r="AR60" s="1306"/>
      <c r="AS60" s="1306"/>
      <c r="AT60" s="1306"/>
      <c r="AU60" s="1306"/>
      <c r="AV60" s="1306"/>
      <c r="AW60" s="1306"/>
      <c r="AX60" s="1306"/>
      <c r="AY60" s="1306"/>
      <c r="AZ60" s="1307"/>
      <c r="BA60" s="1307"/>
      <c r="BB60" s="1307"/>
      <c r="BC60" s="1307"/>
      <c r="BD60" s="1308"/>
      <c r="BE60" s="1308"/>
      <c r="BF60" s="1308"/>
      <c r="BG60" s="1308"/>
      <c r="BH60" s="1308"/>
      <c r="BI60" s="1308"/>
      <c r="BJ60" s="1308"/>
      <c r="BK60" s="1308"/>
      <c r="BL60" s="1372"/>
      <c r="BM60" s="1373"/>
      <c r="BN60" s="1373"/>
      <c r="BO60" s="1374"/>
      <c r="BP60" s="1307"/>
      <c r="BQ60" s="1307"/>
      <c r="BR60" s="1307"/>
      <c r="BS60" s="1307"/>
      <c r="BT60" s="1372"/>
      <c r="BU60" s="1373"/>
      <c r="BV60" s="1373"/>
      <c r="BW60" s="1374"/>
      <c r="BX60" s="1307"/>
      <c r="BY60" s="1307"/>
      <c r="BZ60" s="1307"/>
      <c r="CA60" s="1538"/>
      <c r="CB60" s="1547"/>
      <c r="CC60" s="1545"/>
      <c r="CD60" s="1545"/>
      <c r="CE60" s="1545"/>
      <c r="CF60" s="1545"/>
      <c r="CG60" s="1545"/>
      <c r="CH60" s="1545"/>
      <c r="CI60" s="1545"/>
      <c r="CJ60" s="1546"/>
    </row>
    <row r="61" spans="3:88" ht="15" customHeight="1" x14ac:dyDescent="0.35">
      <c r="C61" s="1508"/>
      <c r="D61" s="1509"/>
      <c r="E61" s="1530"/>
      <c r="F61" s="1530"/>
      <c r="G61" s="1343" t="str">
        <f>IF($E61="","",
IF(ISERROR(VLOOKUP($E61,'様式第6-3.経費区分別内訳書'!$D$20:$EE$69,3,FALSE)),"※正しい経費番号を選択してください",
IF(LEFT(VLOOKUP($E61,'様式第6-3.経費区分別内訳書'!$D$20:$EE$69,3,FALSE),1)="3",VLOOKUP($E61,'様式第6-3.経費区分別内訳書'!$D$20:$EE$69,35,FALSE),"※本シートに記載するべき経費区分ではありません")))</f>
        <v/>
      </c>
      <c r="H61" s="1344"/>
      <c r="I61" s="1344"/>
      <c r="J61" s="1344"/>
      <c r="K61" s="1344"/>
      <c r="L61" s="1344"/>
      <c r="M61" s="1345"/>
      <c r="N61" s="1531"/>
      <c r="O61" s="1532"/>
      <c r="P61" s="1532"/>
      <c r="Q61" s="1533"/>
      <c r="R61" s="1524"/>
      <c r="S61" s="1525"/>
      <c r="T61" s="1525"/>
      <c r="U61" s="1525"/>
      <c r="V61" s="1525"/>
      <c r="W61" s="1525"/>
      <c r="X61" s="1526"/>
      <c r="Y61" s="1537"/>
      <c r="Z61" s="1537"/>
      <c r="AA61" s="1537"/>
      <c r="AB61" s="1537"/>
      <c r="AC61" s="1537"/>
      <c r="AD61" s="1537"/>
      <c r="AE61" s="1537"/>
      <c r="AF61" s="1537"/>
      <c r="AG61" s="1537"/>
      <c r="AH61" s="1524"/>
      <c r="AI61" s="1525"/>
      <c r="AJ61" s="1526"/>
      <c r="AK61" s="1524"/>
      <c r="AL61" s="1525"/>
      <c r="AM61" s="1526"/>
      <c r="AN61" s="1524"/>
      <c r="AO61" s="1525"/>
      <c r="AP61" s="1525"/>
      <c r="AQ61" s="1526"/>
      <c r="AR61" s="1306"/>
      <c r="AS61" s="1306"/>
      <c r="AT61" s="1306"/>
      <c r="AU61" s="1306"/>
      <c r="AV61" s="1306"/>
      <c r="AW61" s="1306"/>
      <c r="AX61" s="1306"/>
      <c r="AY61" s="1306"/>
      <c r="AZ61" s="1307"/>
      <c r="BA61" s="1307"/>
      <c r="BB61" s="1307"/>
      <c r="BC61" s="1307"/>
      <c r="BD61" s="1308"/>
      <c r="BE61" s="1308"/>
      <c r="BF61" s="1308"/>
      <c r="BG61" s="1308"/>
      <c r="BH61" s="1308"/>
      <c r="BI61" s="1308"/>
      <c r="BJ61" s="1308"/>
      <c r="BK61" s="1308"/>
      <c r="BL61" s="1369"/>
      <c r="BM61" s="1370"/>
      <c r="BN61" s="1370"/>
      <c r="BO61" s="1371"/>
      <c r="BP61" s="1307"/>
      <c r="BQ61" s="1307"/>
      <c r="BR61" s="1307"/>
      <c r="BS61" s="1307"/>
      <c r="BT61" s="1369"/>
      <c r="BU61" s="1370"/>
      <c r="BV61" s="1370"/>
      <c r="BW61" s="1371"/>
      <c r="BX61" s="1307"/>
      <c r="BY61" s="1307"/>
      <c r="BZ61" s="1307"/>
      <c r="CA61" s="1538"/>
      <c r="CB61" s="1547"/>
      <c r="CC61" s="1545"/>
      <c r="CD61" s="1545"/>
      <c r="CE61" s="1545"/>
      <c r="CF61" s="1545"/>
      <c r="CG61" s="1545"/>
      <c r="CH61" s="1545"/>
      <c r="CI61" s="1545"/>
      <c r="CJ61" s="1546"/>
    </row>
    <row r="62" spans="3:88" ht="15" customHeight="1" x14ac:dyDescent="0.35">
      <c r="C62" s="1508"/>
      <c r="D62" s="1509"/>
      <c r="E62" s="1530"/>
      <c r="F62" s="1530"/>
      <c r="G62" s="1346"/>
      <c r="H62" s="1347"/>
      <c r="I62" s="1347"/>
      <c r="J62" s="1347"/>
      <c r="K62" s="1347"/>
      <c r="L62" s="1347"/>
      <c r="M62" s="1348"/>
      <c r="N62" s="1534"/>
      <c r="O62" s="1535"/>
      <c r="P62" s="1535"/>
      <c r="Q62" s="1536"/>
      <c r="R62" s="1527"/>
      <c r="S62" s="1528"/>
      <c r="T62" s="1528"/>
      <c r="U62" s="1528"/>
      <c r="V62" s="1528"/>
      <c r="W62" s="1528"/>
      <c r="X62" s="1529"/>
      <c r="Y62" s="1537"/>
      <c r="Z62" s="1537"/>
      <c r="AA62" s="1537"/>
      <c r="AB62" s="1537"/>
      <c r="AC62" s="1537"/>
      <c r="AD62" s="1537"/>
      <c r="AE62" s="1537"/>
      <c r="AF62" s="1537"/>
      <c r="AG62" s="1537"/>
      <c r="AH62" s="1527"/>
      <c r="AI62" s="1528"/>
      <c r="AJ62" s="1529"/>
      <c r="AK62" s="1527"/>
      <c r="AL62" s="1528"/>
      <c r="AM62" s="1529"/>
      <c r="AN62" s="1527"/>
      <c r="AO62" s="1528"/>
      <c r="AP62" s="1528"/>
      <c r="AQ62" s="1529"/>
      <c r="AR62" s="1306"/>
      <c r="AS62" s="1306"/>
      <c r="AT62" s="1306"/>
      <c r="AU62" s="1306"/>
      <c r="AV62" s="1306"/>
      <c r="AW62" s="1306"/>
      <c r="AX62" s="1306"/>
      <c r="AY62" s="1306"/>
      <c r="AZ62" s="1307"/>
      <c r="BA62" s="1307"/>
      <c r="BB62" s="1307"/>
      <c r="BC62" s="1307"/>
      <c r="BD62" s="1308"/>
      <c r="BE62" s="1308"/>
      <c r="BF62" s="1308"/>
      <c r="BG62" s="1308"/>
      <c r="BH62" s="1308"/>
      <c r="BI62" s="1308"/>
      <c r="BJ62" s="1308"/>
      <c r="BK62" s="1308"/>
      <c r="BL62" s="1372"/>
      <c r="BM62" s="1373"/>
      <c r="BN62" s="1373"/>
      <c r="BO62" s="1374"/>
      <c r="BP62" s="1307"/>
      <c r="BQ62" s="1307"/>
      <c r="BR62" s="1307"/>
      <c r="BS62" s="1307"/>
      <c r="BT62" s="1372"/>
      <c r="BU62" s="1373"/>
      <c r="BV62" s="1373"/>
      <c r="BW62" s="1374"/>
      <c r="BX62" s="1307"/>
      <c r="BY62" s="1307"/>
      <c r="BZ62" s="1307"/>
      <c r="CA62" s="1538"/>
      <c r="CB62" s="1547"/>
      <c r="CC62" s="1545"/>
      <c r="CD62" s="1545"/>
      <c r="CE62" s="1545"/>
      <c r="CF62" s="1545"/>
      <c r="CG62" s="1545"/>
      <c r="CH62" s="1545"/>
      <c r="CI62" s="1545"/>
      <c r="CJ62" s="1546"/>
    </row>
    <row r="63" spans="3:88" ht="15" customHeight="1" x14ac:dyDescent="0.35">
      <c r="C63" s="1508"/>
      <c r="D63" s="1509"/>
      <c r="E63" s="1530"/>
      <c r="F63" s="1530"/>
      <c r="G63" s="1343" t="str">
        <f>IF($E63="","",
IF(ISERROR(VLOOKUP($E63,'様式第6-3.経費区分別内訳書'!$D$20:$EE$69,3,FALSE)),"※正しい経費番号を選択してください",
IF(LEFT(VLOOKUP($E63,'様式第6-3.経費区分別内訳書'!$D$20:$EE$69,3,FALSE),1)="3",VLOOKUP($E63,'様式第6-3.経費区分別内訳書'!$D$20:$EE$69,35,FALSE),"※本シートに記載するべき経費区分ではありません")))</f>
        <v/>
      </c>
      <c r="H63" s="1344"/>
      <c r="I63" s="1344"/>
      <c r="J63" s="1344"/>
      <c r="K63" s="1344"/>
      <c r="L63" s="1344"/>
      <c r="M63" s="1345"/>
      <c r="N63" s="1531"/>
      <c r="O63" s="1532"/>
      <c r="P63" s="1532"/>
      <c r="Q63" s="1533"/>
      <c r="R63" s="1524"/>
      <c r="S63" s="1525"/>
      <c r="T63" s="1525"/>
      <c r="U63" s="1525"/>
      <c r="V63" s="1525"/>
      <c r="W63" s="1525"/>
      <c r="X63" s="1526"/>
      <c r="Y63" s="1537"/>
      <c r="Z63" s="1537"/>
      <c r="AA63" s="1537"/>
      <c r="AB63" s="1537"/>
      <c r="AC63" s="1537"/>
      <c r="AD63" s="1537"/>
      <c r="AE63" s="1537"/>
      <c r="AF63" s="1537"/>
      <c r="AG63" s="1537"/>
      <c r="AH63" s="1524"/>
      <c r="AI63" s="1525"/>
      <c r="AJ63" s="1526"/>
      <c r="AK63" s="1524"/>
      <c r="AL63" s="1525"/>
      <c r="AM63" s="1526"/>
      <c r="AN63" s="1524"/>
      <c r="AO63" s="1525"/>
      <c r="AP63" s="1525"/>
      <c r="AQ63" s="1526"/>
      <c r="AR63" s="1306"/>
      <c r="AS63" s="1306"/>
      <c r="AT63" s="1306"/>
      <c r="AU63" s="1306"/>
      <c r="AV63" s="1306"/>
      <c r="AW63" s="1306"/>
      <c r="AX63" s="1306"/>
      <c r="AY63" s="1306"/>
      <c r="AZ63" s="1307"/>
      <c r="BA63" s="1307"/>
      <c r="BB63" s="1307"/>
      <c r="BC63" s="1307"/>
      <c r="BD63" s="1308"/>
      <c r="BE63" s="1308"/>
      <c r="BF63" s="1308"/>
      <c r="BG63" s="1308"/>
      <c r="BH63" s="1308"/>
      <c r="BI63" s="1308"/>
      <c r="BJ63" s="1308"/>
      <c r="BK63" s="1308"/>
      <c r="BL63" s="1369"/>
      <c r="BM63" s="1370"/>
      <c r="BN63" s="1370"/>
      <c r="BO63" s="1371"/>
      <c r="BP63" s="1307"/>
      <c r="BQ63" s="1307"/>
      <c r="BR63" s="1307"/>
      <c r="BS63" s="1307"/>
      <c r="BT63" s="1369"/>
      <c r="BU63" s="1370"/>
      <c r="BV63" s="1370"/>
      <c r="BW63" s="1371"/>
      <c r="BX63" s="1307"/>
      <c r="BY63" s="1307"/>
      <c r="BZ63" s="1307"/>
      <c r="CA63" s="1538"/>
      <c r="CB63" s="1547"/>
      <c r="CC63" s="1545"/>
      <c r="CD63" s="1545"/>
      <c r="CE63" s="1545"/>
      <c r="CF63" s="1545"/>
      <c r="CG63" s="1545"/>
      <c r="CH63" s="1545"/>
      <c r="CI63" s="1545"/>
      <c r="CJ63" s="1546"/>
    </row>
    <row r="64" spans="3:88" ht="15" customHeight="1" x14ac:dyDescent="0.35">
      <c r="C64" s="1508"/>
      <c r="D64" s="1509"/>
      <c r="E64" s="1530"/>
      <c r="F64" s="1530"/>
      <c r="G64" s="1346"/>
      <c r="H64" s="1347"/>
      <c r="I64" s="1347"/>
      <c r="J64" s="1347"/>
      <c r="K64" s="1347"/>
      <c r="L64" s="1347"/>
      <c r="M64" s="1348"/>
      <c r="N64" s="1534"/>
      <c r="O64" s="1535"/>
      <c r="P64" s="1535"/>
      <c r="Q64" s="1536"/>
      <c r="R64" s="1527"/>
      <c r="S64" s="1528"/>
      <c r="T64" s="1528"/>
      <c r="U64" s="1528"/>
      <c r="V64" s="1528"/>
      <c r="W64" s="1528"/>
      <c r="X64" s="1529"/>
      <c r="Y64" s="1537"/>
      <c r="Z64" s="1537"/>
      <c r="AA64" s="1537"/>
      <c r="AB64" s="1537"/>
      <c r="AC64" s="1537"/>
      <c r="AD64" s="1537"/>
      <c r="AE64" s="1537"/>
      <c r="AF64" s="1537"/>
      <c r="AG64" s="1537"/>
      <c r="AH64" s="1527"/>
      <c r="AI64" s="1528"/>
      <c r="AJ64" s="1529"/>
      <c r="AK64" s="1527"/>
      <c r="AL64" s="1528"/>
      <c r="AM64" s="1529"/>
      <c r="AN64" s="1527"/>
      <c r="AO64" s="1528"/>
      <c r="AP64" s="1528"/>
      <c r="AQ64" s="1529"/>
      <c r="AR64" s="1306"/>
      <c r="AS64" s="1306"/>
      <c r="AT64" s="1306"/>
      <c r="AU64" s="1306"/>
      <c r="AV64" s="1306"/>
      <c r="AW64" s="1306"/>
      <c r="AX64" s="1306"/>
      <c r="AY64" s="1306"/>
      <c r="AZ64" s="1307"/>
      <c r="BA64" s="1307"/>
      <c r="BB64" s="1307"/>
      <c r="BC64" s="1307"/>
      <c r="BD64" s="1308"/>
      <c r="BE64" s="1308"/>
      <c r="BF64" s="1308"/>
      <c r="BG64" s="1308"/>
      <c r="BH64" s="1308"/>
      <c r="BI64" s="1308"/>
      <c r="BJ64" s="1308"/>
      <c r="BK64" s="1308"/>
      <c r="BL64" s="1372"/>
      <c r="BM64" s="1373"/>
      <c r="BN64" s="1373"/>
      <c r="BO64" s="1374"/>
      <c r="BP64" s="1307"/>
      <c r="BQ64" s="1307"/>
      <c r="BR64" s="1307"/>
      <c r="BS64" s="1307"/>
      <c r="BT64" s="1372"/>
      <c r="BU64" s="1373"/>
      <c r="BV64" s="1373"/>
      <c r="BW64" s="1374"/>
      <c r="BX64" s="1307"/>
      <c r="BY64" s="1307"/>
      <c r="BZ64" s="1307"/>
      <c r="CA64" s="1538"/>
      <c r="CB64" s="1547"/>
      <c r="CC64" s="1545"/>
      <c r="CD64" s="1545"/>
      <c r="CE64" s="1545"/>
      <c r="CF64" s="1545"/>
      <c r="CG64" s="1545"/>
      <c r="CH64" s="1545"/>
      <c r="CI64" s="1545"/>
      <c r="CJ64" s="1546"/>
    </row>
    <row r="65" spans="3:88" ht="15" customHeight="1" x14ac:dyDescent="0.35">
      <c r="C65" s="1508"/>
      <c r="D65" s="1509"/>
      <c r="E65" s="1530"/>
      <c r="F65" s="1530"/>
      <c r="G65" s="1343" t="str">
        <f>IF($E65="","",
IF(ISERROR(VLOOKUP($E65,'様式第6-3.経費区分別内訳書'!$D$20:$EE$69,3,FALSE)),"※正しい経費番号を選択してください",
IF(LEFT(VLOOKUP($E65,'様式第6-3.経費区分別内訳書'!$D$20:$EE$69,3,FALSE),1)="3",VLOOKUP($E65,'様式第6-3.経費区分別内訳書'!$D$20:$EE$69,35,FALSE),"※本シートに記載するべき経費区分ではありません")))</f>
        <v/>
      </c>
      <c r="H65" s="1344"/>
      <c r="I65" s="1344"/>
      <c r="J65" s="1344"/>
      <c r="K65" s="1344"/>
      <c r="L65" s="1344"/>
      <c r="M65" s="1345"/>
      <c r="N65" s="1531"/>
      <c r="O65" s="1532"/>
      <c r="P65" s="1532"/>
      <c r="Q65" s="1533"/>
      <c r="R65" s="1524"/>
      <c r="S65" s="1525"/>
      <c r="T65" s="1525"/>
      <c r="U65" s="1525"/>
      <c r="V65" s="1525"/>
      <c r="W65" s="1525"/>
      <c r="X65" s="1526"/>
      <c r="Y65" s="1537"/>
      <c r="Z65" s="1537"/>
      <c r="AA65" s="1537"/>
      <c r="AB65" s="1537"/>
      <c r="AC65" s="1537"/>
      <c r="AD65" s="1537"/>
      <c r="AE65" s="1537"/>
      <c r="AF65" s="1537"/>
      <c r="AG65" s="1537"/>
      <c r="AH65" s="1524"/>
      <c r="AI65" s="1525"/>
      <c r="AJ65" s="1526"/>
      <c r="AK65" s="1524"/>
      <c r="AL65" s="1525"/>
      <c r="AM65" s="1526"/>
      <c r="AN65" s="1524"/>
      <c r="AO65" s="1525"/>
      <c r="AP65" s="1525"/>
      <c r="AQ65" s="1526"/>
      <c r="AR65" s="1306"/>
      <c r="AS65" s="1306"/>
      <c r="AT65" s="1306"/>
      <c r="AU65" s="1306"/>
      <c r="AV65" s="1306"/>
      <c r="AW65" s="1306"/>
      <c r="AX65" s="1306"/>
      <c r="AY65" s="1306"/>
      <c r="AZ65" s="1307"/>
      <c r="BA65" s="1307"/>
      <c r="BB65" s="1307"/>
      <c r="BC65" s="1307"/>
      <c r="BD65" s="1308"/>
      <c r="BE65" s="1308"/>
      <c r="BF65" s="1308"/>
      <c r="BG65" s="1308"/>
      <c r="BH65" s="1308"/>
      <c r="BI65" s="1308"/>
      <c r="BJ65" s="1308"/>
      <c r="BK65" s="1308"/>
      <c r="BL65" s="1369"/>
      <c r="BM65" s="1370"/>
      <c r="BN65" s="1370"/>
      <c r="BO65" s="1371"/>
      <c r="BP65" s="1307"/>
      <c r="BQ65" s="1307"/>
      <c r="BR65" s="1307"/>
      <c r="BS65" s="1307"/>
      <c r="BT65" s="1369"/>
      <c r="BU65" s="1370"/>
      <c r="BV65" s="1370"/>
      <c r="BW65" s="1371"/>
      <c r="BX65" s="1307"/>
      <c r="BY65" s="1307"/>
      <c r="BZ65" s="1307"/>
      <c r="CA65" s="1538"/>
      <c r="CB65" s="1547"/>
      <c r="CC65" s="1545"/>
      <c r="CD65" s="1545"/>
      <c r="CE65" s="1545"/>
      <c r="CF65" s="1545"/>
      <c r="CG65" s="1545"/>
      <c r="CH65" s="1545"/>
      <c r="CI65" s="1545"/>
      <c r="CJ65" s="1546"/>
    </row>
    <row r="66" spans="3:88" ht="15" customHeight="1" x14ac:dyDescent="0.35">
      <c r="C66" s="1508"/>
      <c r="D66" s="1509"/>
      <c r="E66" s="1530"/>
      <c r="F66" s="1530"/>
      <c r="G66" s="1346"/>
      <c r="H66" s="1347"/>
      <c r="I66" s="1347"/>
      <c r="J66" s="1347"/>
      <c r="K66" s="1347"/>
      <c r="L66" s="1347"/>
      <c r="M66" s="1348"/>
      <c r="N66" s="1534"/>
      <c r="O66" s="1535"/>
      <c r="P66" s="1535"/>
      <c r="Q66" s="1536"/>
      <c r="R66" s="1527"/>
      <c r="S66" s="1528"/>
      <c r="T66" s="1528"/>
      <c r="U66" s="1528"/>
      <c r="V66" s="1528"/>
      <c r="W66" s="1528"/>
      <c r="X66" s="1529"/>
      <c r="Y66" s="1537"/>
      <c r="Z66" s="1537"/>
      <c r="AA66" s="1537"/>
      <c r="AB66" s="1537"/>
      <c r="AC66" s="1537"/>
      <c r="AD66" s="1537"/>
      <c r="AE66" s="1537"/>
      <c r="AF66" s="1537"/>
      <c r="AG66" s="1537"/>
      <c r="AH66" s="1527"/>
      <c r="AI66" s="1528"/>
      <c r="AJ66" s="1529"/>
      <c r="AK66" s="1527"/>
      <c r="AL66" s="1528"/>
      <c r="AM66" s="1529"/>
      <c r="AN66" s="1527"/>
      <c r="AO66" s="1528"/>
      <c r="AP66" s="1528"/>
      <c r="AQ66" s="1529"/>
      <c r="AR66" s="1306"/>
      <c r="AS66" s="1306"/>
      <c r="AT66" s="1306"/>
      <c r="AU66" s="1306"/>
      <c r="AV66" s="1306"/>
      <c r="AW66" s="1306"/>
      <c r="AX66" s="1306"/>
      <c r="AY66" s="1306"/>
      <c r="AZ66" s="1307"/>
      <c r="BA66" s="1307"/>
      <c r="BB66" s="1307"/>
      <c r="BC66" s="1307"/>
      <c r="BD66" s="1308"/>
      <c r="BE66" s="1308"/>
      <c r="BF66" s="1308"/>
      <c r="BG66" s="1308"/>
      <c r="BH66" s="1308"/>
      <c r="BI66" s="1308"/>
      <c r="BJ66" s="1308"/>
      <c r="BK66" s="1308"/>
      <c r="BL66" s="1372"/>
      <c r="BM66" s="1373"/>
      <c r="BN66" s="1373"/>
      <c r="BO66" s="1374"/>
      <c r="BP66" s="1307"/>
      <c r="BQ66" s="1307"/>
      <c r="BR66" s="1307"/>
      <c r="BS66" s="1307"/>
      <c r="BT66" s="1372"/>
      <c r="BU66" s="1373"/>
      <c r="BV66" s="1373"/>
      <c r="BW66" s="1374"/>
      <c r="BX66" s="1307"/>
      <c r="BY66" s="1307"/>
      <c r="BZ66" s="1307"/>
      <c r="CA66" s="1538"/>
      <c r="CB66" s="1547"/>
      <c r="CC66" s="1545"/>
      <c r="CD66" s="1545"/>
      <c r="CE66" s="1545"/>
      <c r="CF66" s="1545"/>
      <c r="CG66" s="1545"/>
      <c r="CH66" s="1545"/>
      <c r="CI66" s="1545"/>
      <c r="CJ66" s="1546"/>
    </row>
    <row r="67" spans="3:88" ht="15" customHeight="1" x14ac:dyDescent="0.35">
      <c r="C67" s="1508"/>
      <c r="D67" s="1509"/>
      <c r="E67" s="1530"/>
      <c r="F67" s="1530"/>
      <c r="G67" s="1343" t="str">
        <f>IF($E67="","",
IF(ISERROR(VLOOKUP($E67,'様式第6-3.経費区分別内訳書'!$D$20:$EE$69,3,FALSE)),"※正しい経費番号を選択してください",
IF(LEFT(VLOOKUP($E67,'様式第6-3.経費区分別内訳書'!$D$20:$EE$69,3,FALSE),1)="3",VLOOKUP($E67,'様式第6-3.経費区分別内訳書'!$D$20:$EE$69,35,FALSE),"※本シートに記載するべき経費区分ではありません")))</f>
        <v/>
      </c>
      <c r="H67" s="1344"/>
      <c r="I67" s="1344"/>
      <c r="J67" s="1344"/>
      <c r="K67" s="1344"/>
      <c r="L67" s="1344"/>
      <c r="M67" s="1345"/>
      <c r="N67" s="1531"/>
      <c r="O67" s="1532"/>
      <c r="P67" s="1532"/>
      <c r="Q67" s="1533"/>
      <c r="R67" s="1524"/>
      <c r="S67" s="1525"/>
      <c r="T67" s="1525"/>
      <c r="U67" s="1525"/>
      <c r="V67" s="1525"/>
      <c r="W67" s="1525"/>
      <c r="X67" s="1526"/>
      <c r="Y67" s="1537"/>
      <c r="Z67" s="1537"/>
      <c r="AA67" s="1537"/>
      <c r="AB67" s="1537"/>
      <c r="AC67" s="1537"/>
      <c r="AD67" s="1537"/>
      <c r="AE67" s="1537"/>
      <c r="AF67" s="1537"/>
      <c r="AG67" s="1537"/>
      <c r="AH67" s="1524"/>
      <c r="AI67" s="1525"/>
      <c r="AJ67" s="1526"/>
      <c r="AK67" s="1524"/>
      <c r="AL67" s="1525"/>
      <c r="AM67" s="1526"/>
      <c r="AN67" s="1524"/>
      <c r="AO67" s="1525"/>
      <c r="AP67" s="1525"/>
      <c r="AQ67" s="1526"/>
      <c r="AR67" s="1306"/>
      <c r="AS67" s="1306"/>
      <c r="AT67" s="1306"/>
      <c r="AU67" s="1306"/>
      <c r="AV67" s="1306"/>
      <c r="AW67" s="1306"/>
      <c r="AX67" s="1306"/>
      <c r="AY67" s="1306"/>
      <c r="AZ67" s="1307"/>
      <c r="BA67" s="1307"/>
      <c r="BB67" s="1307"/>
      <c r="BC67" s="1307"/>
      <c r="BD67" s="1308"/>
      <c r="BE67" s="1308"/>
      <c r="BF67" s="1308"/>
      <c r="BG67" s="1308"/>
      <c r="BH67" s="1308"/>
      <c r="BI67" s="1308"/>
      <c r="BJ67" s="1308"/>
      <c r="BK67" s="1308"/>
      <c r="BL67" s="1369"/>
      <c r="BM67" s="1370"/>
      <c r="BN67" s="1370"/>
      <c r="BO67" s="1371"/>
      <c r="BP67" s="1307"/>
      <c r="BQ67" s="1307"/>
      <c r="BR67" s="1307"/>
      <c r="BS67" s="1307"/>
      <c r="BT67" s="1369"/>
      <c r="BU67" s="1370"/>
      <c r="BV67" s="1370"/>
      <c r="BW67" s="1371"/>
      <c r="BX67" s="1307"/>
      <c r="BY67" s="1307"/>
      <c r="BZ67" s="1307"/>
      <c r="CA67" s="1538"/>
      <c r="CB67" s="1547"/>
      <c r="CC67" s="1545"/>
      <c r="CD67" s="1545"/>
      <c r="CE67" s="1545"/>
      <c r="CF67" s="1545"/>
      <c r="CG67" s="1545"/>
      <c r="CH67" s="1545"/>
      <c r="CI67" s="1545"/>
      <c r="CJ67" s="1546"/>
    </row>
    <row r="68" spans="3:88" ht="15" customHeight="1" x14ac:dyDescent="0.35">
      <c r="C68" s="1508"/>
      <c r="D68" s="1509"/>
      <c r="E68" s="1530"/>
      <c r="F68" s="1530"/>
      <c r="G68" s="1346"/>
      <c r="H68" s="1347"/>
      <c r="I68" s="1347"/>
      <c r="J68" s="1347"/>
      <c r="K68" s="1347"/>
      <c r="L68" s="1347"/>
      <c r="M68" s="1348"/>
      <c r="N68" s="1534"/>
      <c r="O68" s="1535"/>
      <c r="P68" s="1535"/>
      <c r="Q68" s="1536"/>
      <c r="R68" s="1527"/>
      <c r="S68" s="1528"/>
      <c r="T68" s="1528"/>
      <c r="U68" s="1528"/>
      <c r="V68" s="1528"/>
      <c r="W68" s="1528"/>
      <c r="X68" s="1529"/>
      <c r="Y68" s="1537"/>
      <c r="Z68" s="1537"/>
      <c r="AA68" s="1537"/>
      <c r="AB68" s="1537"/>
      <c r="AC68" s="1537"/>
      <c r="AD68" s="1537"/>
      <c r="AE68" s="1537"/>
      <c r="AF68" s="1537"/>
      <c r="AG68" s="1537"/>
      <c r="AH68" s="1527"/>
      <c r="AI68" s="1528"/>
      <c r="AJ68" s="1529"/>
      <c r="AK68" s="1527"/>
      <c r="AL68" s="1528"/>
      <c r="AM68" s="1529"/>
      <c r="AN68" s="1527"/>
      <c r="AO68" s="1528"/>
      <c r="AP68" s="1528"/>
      <c r="AQ68" s="1529"/>
      <c r="AR68" s="1306"/>
      <c r="AS68" s="1306"/>
      <c r="AT68" s="1306"/>
      <c r="AU68" s="1306"/>
      <c r="AV68" s="1306"/>
      <c r="AW68" s="1306"/>
      <c r="AX68" s="1306"/>
      <c r="AY68" s="1306"/>
      <c r="AZ68" s="1307"/>
      <c r="BA68" s="1307"/>
      <c r="BB68" s="1307"/>
      <c r="BC68" s="1307"/>
      <c r="BD68" s="1308"/>
      <c r="BE68" s="1308"/>
      <c r="BF68" s="1308"/>
      <c r="BG68" s="1308"/>
      <c r="BH68" s="1308"/>
      <c r="BI68" s="1308"/>
      <c r="BJ68" s="1308"/>
      <c r="BK68" s="1308"/>
      <c r="BL68" s="1372"/>
      <c r="BM68" s="1373"/>
      <c r="BN68" s="1373"/>
      <c r="BO68" s="1374"/>
      <c r="BP68" s="1307"/>
      <c r="BQ68" s="1307"/>
      <c r="BR68" s="1307"/>
      <c r="BS68" s="1307"/>
      <c r="BT68" s="1372"/>
      <c r="BU68" s="1373"/>
      <c r="BV68" s="1373"/>
      <c r="BW68" s="1374"/>
      <c r="BX68" s="1307"/>
      <c r="BY68" s="1307"/>
      <c r="BZ68" s="1307"/>
      <c r="CA68" s="1538"/>
      <c r="CB68" s="1547"/>
      <c r="CC68" s="1545"/>
      <c r="CD68" s="1545"/>
      <c r="CE68" s="1545"/>
      <c r="CF68" s="1545"/>
      <c r="CG68" s="1545"/>
      <c r="CH68" s="1545"/>
      <c r="CI68" s="1545"/>
      <c r="CJ68" s="1546"/>
    </row>
    <row r="69" spans="3:88" ht="15" customHeight="1" x14ac:dyDescent="0.35">
      <c r="C69" s="1508"/>
      <c r="D69" s="1509"/>
      <c r="E69" s="1530"/>
      <c r="F69" s="1530"/>
      <c r="G69" s="1343" t="str">
        <f>IF($E69="","",
IF(ISERROR(VLOOKUP($E69,'様式第6-3.経費区分別内訳書'!$D$20:$EE$69,3,FALSE)),"※正しい経費番号を選択してください",
IF(LEFT(VLOOKUP($E69,'様式第6-3.経費区分別内訳書'!$D$20:$EE$69,3,FALSE),1)="3",VLOOKUP($E69,'様式第6-3.経費区分別内訳書'!$D$20:$EE$69,35,FALSE),"※本シートに記載するべき経費区分ではありません")))</f>
        <v/>
      </c>
      <c r="H69" s="1344"/>
      <c r="I69" s="1344"/>
      <c r="J69" s="1344"/>
      <c r="K69" s="1344"/>
      <c r="L69" s="1344"/>
      <c r="M69" s="1345"/>
      <c r="N69" s="1531"/>
      <c r="O69" s="1532"/>
      <c r="P69" s="1532"/>
      <c r="Q69" s="1533"/>
      <c r="R69" s="1524"/>
      <c r="S69" s="1525"/>
      <c r="T69" s="1525"/>
      <c r="U69" s="1525"/>
      <c r="V69" s="1525"/>
      <c r="W69" s="1525"/>
      <c r="X69" s="1526"/>
      <c r="Y69" s="1537"/>
      <c r="Z69" s="1537"/>
      <c r="AA69" s="1537"/>
      <c r="AB69" s="1537"/>
      <c r="AC69" s="1537"/>
      <c r="AD69" s="1537"/>
      <c r="AE69" s="1537"/>
      <c r="AF69" s="1537"/>
      <c r="AG69" s="1537"/>
      <c r="AH69" s="1524"/>
      <c r="AI69" s="1525"/>
      <c r="AJ69" s="1526"/>
      <c r="AK69" s="1524"/>
      <c r="AL69" s="1525"/>
      <c r="AM69" s="1526"/>
      <c r="AN69" s="1524"/>
      <c r="AO69" s="1525"/>
      <c r="AP69" s="1525"/>
      <c r="AQ69" s="1526"/>
      <c r="AR69" s="1306"/>
      <c r="AS69" s="1306"/>
      <c r="AT69" s="1306"/>
      <c r="AU69" s="1306"/>
      <c r="AV69" s="1306"/>
      <c r="AW69" s="1306"/>
      <c r="AX69" s="1306"/>
      <c r="AY69" s="1306"/>
      <c r="AZ69" s="1307"/>
      <c r="BA69" s="1307"/>
      <c r="BB69" s="1307"/>
      <c r="BC69" s="1307"/>
      <c r="BD69" s="1308"/>
      <c r="BE69" s="1308"/>
      <c r="BF69" s="1308"/>
      <c r="BG69" s="1308"/>
      <c r="BH69" s="1308"/>
      <c r="BI69" s="1308"/>
      <c r="BJ69" s="1308"/>
      <c r="BK69" s="1308"/>
      <c r="BL69" s="1369"/>
      <c r="BM69" s="1370"/>
      <c r="BN69" s="1370"/>
      <c r="BO69" s="1371"/>
      <c r="BP69" s="1307"/>
      <c r="BQ69" s="1307"/>
      <c r="BR69" s="1307"/>
      <c r="BS69" s="1307"/>
      <c r="BT69" s="1369"/>
      <c r="BU69" s="1370"/>
      <c r="BV69" s="1370"/>
      <c r="BW69" s="1371"/>
      <c r="BX69" s="1307"/>
      <c r="BY69" s="1307"/>
      <c r="BZ69" s="1307"/>
      <c r="CA69" s="1538"/>
      <c r="CB69" s="1547"/>
      <c r="CC69" s="1545"/>
      <c r="CD69" s="1545"/>
      <c r="CE69" s="1545"/>
      <c r="CF69" s="1545"/>
      <c r="CG69" s="1545"/>
      <c r="CH69" s="1545"/>
      <c r="CI69" s="1545"/>
      <c r="CJ69" s="1546"/>
    </row>
    <row r="70" spans="3:88" ht="15" customHeight="1" x14ac:dyDescent="0.35">
      <c r="C70" s="1508"/>
      <c r="D70" s="1509"/>
      <c r="E70" s="1530"/>
      <c r="F70" s="1530"/>
      <c r="G70" s="1346"/>
      <c r="H70" s="1347"/>
      <c r="I70" s="1347"/>
      <c r="J70" s="1347"/>
      <c r="K70" s="1347"/>
      <c r="L70" s="1347"/>
      <c r="M70" s="1348"/>
      <c r="N70" s="1534"/>
      <c r="O70" s="1535"/>
      <c r="P70" s="1535"/>
      <c r="Q70" s="1536"/>
      <c r="R70" s="1527"/>
      <c r="S70" s="1528"/>
      <c r="T70" s="1528"/>
      <c r="U70" s="1528"/>
      <c r="V70" s="1528"/>
      <c r="W70" s="1528"/>
      <c r="X70" s="1529"/>
      <c r="Y70" s="1537"/>
      <c r="Z70" s="1537"/>
      <c r="AA70" s="1537"/>
      <c r="AB70" s="1537"/>
      <c r="AC70" s="1537"/>
      <c r="AD70" s="1537"/>
      <c r="AE70" s="1537"/>
      <c r="AF70" s="1537"/>
      <c r="AG70" s="1537"/>
      <c r="AH70" s="1527"/>
      <c r="AI70" s="1528"/>
      <c r="AJ70" s="1529"/>
      <c r="AK70" s="1527"/>
      <c r="AL70" s="1528"/>
      <c r="AM70" s="1529"/>
      <c r="AN70" s="1527"/>
      <c r="AO70" s="1528"/>
      <c r="AP70" s="1528"/>
      <c r="AQ70" s="1529"/>
      <c r="AR70" s="1306"/>
      <c r="AS70" s="1306"/>
      <c r="AT70" s="1306"/>
      <c r="AU70" s="1306"/>
      <c r="AV70" s="1306"/>
      <c r="AW70" s="1306"/>
      <c r="AX70" s="1306"/>
      <c r="AY70" s="1306"/>
      <c r="AZ70" s="1307"/>
      <c r="BA70" s="1307"/>
      <c r="BB70" s="1307"/>
      <c r="BC70" s="1307"/>
      <c r="BD70" s="1308"/>
      <c r="BE70" s="1308"/>
      <c r="BF70" s="1308"/>
      <c r="BG70" s="1308"/>
      <c r="BH70" s="1308"/>
      <c r="BI70" s="1308"/>
      <c r="BJ70" s="1308"/>
      <c r="BK70" s="1308"/>
      <c r="BL70" s="1372"/>
      <c r="BM70" s="1373"/>
      <c r="BN70" s="1373"/>
      <c r="BO70" s="1374"/>
      <c r="BP70" s="1307"/>
      <c r="BQ70" s="1307"/>
      <c r="BR70" s="1307"/>
      <c r="BS70" s="1307"/>
      <c r="BT70" s="1372"/>
      <c r="BU70" s="1373"/>
      <c r="BV70" s="1373"/>
      <c r="BW70" s="1374"/>
      <c r="BX70" s="1307"/>
      <c r="BY70" s="1307"/>
      <c r="BZ70" s="1307"/>
      <c r="CA70" s="1538"/>
      <c r="CB70" s="1547"/>
      <c r="CC70" s="1545"/>
      <c r="CD70" s="1545"/>
      <c r="CE70" s="1545"/>
      <c r="CF70" s="1545"/>
      <c r="CG70" s="1545"/>
      <c r="CH70" s="1545"/>
      <c r="CI70" s="1545"/>
      <c r="CJ70" s="1546"/>
    </row>
    <row r="71" spans="3:88" ht="15" customHeight="1" x14ac:dyDescent="0.35">
      <c r="C71" s="1508"/>
      <c r="D71" s="1509"/>
      <c r="E71" s="1530"/>
      <c r="F71" s="1530"/>
      <c r="G71" s="1343" t="str">
        <f>IF($E71="","",
IF(ISERROR(VLOOKUP($E71,'様式第6-3.経費区分別内訳書'!$D$20:$EE$69,3,FALSE)),"※正しい経費番号を選択してください",
IF(LEFT(VLOOKUP($E71,'様式第6-3.経費区分別内訳書'!$D$20:$EE$69,3,FALSE),1)="3",VLOOKUP($E71,'様式第6-3.経費区分別内訳書'!$D$20:$EE$69,35,FALSE),"※本シートに記載するべき経費区分ではありません")))</f>
        <v/>
      </c>
      <c r="H71" s="1344"/>
      <c r="I71" s="1344"/>
      <c r="J71" s="1344"/>
      <c r="K71" s="1344"/>
      <c r="L71" s="1344"/>
      <c r="M71" s="1345"/>
      <c r="N71" s="1531"/>
      <c r="O71" s="1532"/>
      <c r="P71" s="1532"/>
      <c r="Q71" s="1533"/>
      <c r="R71" s="1524"/>
      <c r="S71" s="1525"/>
      <c r="T71" s="1525"/>
      <c r="U71" s="1525"/>
      <c r="V71" s="1525"/>
      <c r="W71" s="1525"/>
      <c r="X71" s="1526"/>
      <c r="Y71" s="1537"/>
      <c r="Z71" s="1537"/>
      <c r="AA71" s="1537"/>
      <c r="AB71" s="1537"/>
      <c r="AC71" s="1537"/>
      <c r="AD71" s="1537"/>
      <c r="AE71" s="1537"/>
      <c r="AF71" s="1537"/>
      <c r="AG71" s="1537"/>
      <c r="AH71" s="1524"/>
      <c r="AI71" s="1525"/>
      <c r="AJ71" s="1526"/>
      <c r="AK71" s="1524"/>
      <c r="AL71" s="1525"/>
      <c r="AM71" s="1526"/>
      <c r="AN71" s="1524"/>
      <c r="AO71" s="1525"/>
      <c r="AP71" s="1525"/>
      <c r="AQ71" s="1526"/>
      <c r="AR71" s="1306"/>
      <c r="AS71" s="1306"/>
      <c r="AT71" s="1306"/>
      <c r="AU71" s="1306"/>
      <c r="AV71" s="1306"/>
      <c r="AW71" s="1306"/>
      <c r="AX71" s="1306"/>
      <c r="AY71" s="1306"/>
      <c r="AZ71" s="1307"/>
      <c r="BA71" s="1307"/>
      <c r="BB71" s="1307"/>
      <c r="BC71" s="1307"/>
      <c r="BD71" s="1308"/>
      <c r="BE71" s="1308"/>
      <c r="BF71" s="1308"/>
      <c r="BG71" s="1308"/>
      <c r="BH71" s="1308"/>
      <c r="BI71" s="1308"/>
      <c r="BJ71" s="1308"/>
      <c r="BK71" s="1308"/>
      <c r="BL71" s="1369"/>
      <c r="BM71" s="1370"/>
      <c r="BN71" s="1370"/>
      <c r="BO71" s="1371"/>
      <c r="BP71" s="1307"/>
      <c r="BQ71" s="1307"/>
      <c r="BR71" s="1307"/>
      <c r="BS71" s="1307"/>
      <c r="BT71" s="1369"/>
      <c r="BU71" s="1370"/>
      <c r="BV71" s="1370"/>
      <c r="BW71" s="1371"/>
      <c r="BX71" s="1307"/>
      <c r="BY71" s="1307"/>
      <c r="BZ71" s="1307"/>
      <c r="CA71" s="1538"/>
      <c r="CB71" s="1547"/>
      <c r="CC71" s="1545"/>
      <c r="CD71" s="1545"/>
      <c r="CE71" s="1545"/>
      <c r="CF71" s="1545"/>
      <c r="CG71" s="1545"/>
      <c r="CH71" s="1545"/>
      <c r="CI71" s="1545"/>
      <c r="CJ71" s="1546"/>
    </row>
    <row r="72" spans="3:88" ht="15" customHeight="1" thickBot="1" x14ac:dyDescent="0.4">
      <c r="C72" s="1510"/>
      <c r="D72" s="1511"/>
      <c r="E72" s="1556"/>
      <c r="F72" s="1556"/>
      <c r="G72" s="1406"/>
      <c r="H72" s="1407"/>
      <c r="I72" s="1407"/>
      <c r="J72" s="1407"/>
      <c r="K72" s="1407"/>
      <c r="L72" s="1407"/>
      <c r="M72" s="1408"/>
      <c r="N72" s="1557"/>
      <c r="O72" s="1558"/>
      <c r="P72" s="1558"/>
      <c r="Q72" s="1559"/>
      <c r="R72" s="1553"/>
      <c r="S72" s="1554"/>
      <c r="T72" s="1554"/>
      <c r="U72" s="1554"/>
      <c r="V72" s="1554"/>
      <c r="W72" s="1554"/>
      <c r="X72" s="1555"/>
      <c r="Y72" s="1548"/>
      <c r="Z72" s="1548"/>
      <c r="AA72" s="1548"/>
      <c r="AB72" s="1548"/>
      <c r="AC72" s="1548"/>
      <c r="AD72" s="1548"/>
      <c r="AE72" s="1548"/>
      <c r="AF72" s="1548"/>
      <c r="AG72" s="1548"/>
      <c r="AH72" s="1553"/>
      <c r="AI72" s="1554"/>
      <c r="AJ72" s="1555"/>
      <c r="AK72" s="1553"/>
      <c r="AL72" s="1554"/>
      <c r="AM72" s="1555"/>
      <c r="AN72" s="1553"/>
      <c r="AO72" s="1554"/>
      <c r="AP72" s="1554"/>
      <c r="AQ72" s="1555"/>
      <c r="AR72" s="1409"/>
      <c r="AS72" s="1409"/>
      <c r="AT72" s="1409"/>
      <c r="AU72" s="1409"/>
      <c r="AV72" s="1409"/>
      <c r="AW72" s="1409"/>
      <c r="AX72" s="1409"/>
      <c r="AY72" s="1409"/>
      <c r="AZ72" s="1397"/>
      <c r="BA72" s="1397"/>
      <c r="BB72" s="1397"/>
      <c r="BC72" s="1397"/>
      <c r="BD72" s="1420"/>
      <c r="BE72" s="1420"/>
      <c r="BF72" s="1420"/>
      <c r="BG72" s="1420"/>
      <c r="BH72" s="1420"/>
      <c r="BI72" s="1420"/>
      <c r="BJ72" s="1420"/>
      <c r="BK72" s="1420"/>
      <c r="BL72" s="1398"/>
      <c r="BM72" s="1399"/>
      <c r="BN72" s="1399"/>
      <c r="BO72" s="1400"/>
      <c r="BP72" s="1397"/>
      <c r="BQ72" s="1397"/>
      <c r="BR72" s="1397"/>
      <c r="BS72" s="1397"/>
      <c r="BT72" s="1398"/>
      <c r="BU72" s="1399"/>
      <c r="BV72" s="1399"/>
      <c r="BW72" s="1400"/>
      <c r="BX72" s="1397"/>
      <c r="BY72" s="1397"/>
      <c r="BZ72" s="1397"/>
      <c r="CA72" s="1551"/>
      <c r="CB72" s="1552"/>
      <c r="CC72" s="1549"/>
      <c r="CD72" s="1549"/>
      <c r="CE72" s="1549"/>
      <c r="CF72" s="1549"/>
      <c r="CG72" s="1549"/>
      <c r="CH72" s="1549"/>
      <c r="CI72" s="1549"/>
      <c r="CJ72" s="1550"/>
    </row>
    <row r="73" spans="3:88" ht="15" customHeight="1" thickTop="1" x14ac:dyDescent="0.35"/>
    <row r="74" spans="3:88" ht="15" customHeight="1" x14ac:dyDescent="0.35"/>
    <row r="75" spans="3:88" ht="15" customHeight="1" x14ac:dyDescent="0.35"/>
    <row r="76" spans="3:88" ht="15" customHeight="1" x14ac:dyDescent="0.35"/>
    <row r="77" spans="3:88" ht="15" customHeight="1" x14ac:dyDescent="0.35"/>
    <row r="78" spans="3:88" ht="15" customHeight="1" x14ac:dyDescent="0.35"/>
    <row r="79" spans="3:88" ht="15" customHeight="1" x14ac:dyDescent="0.35"/>
    <row r="80" spans="3:88"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sheetData>
  <sheetProtection algorithmName="SHA-512" hashValue="Fgjpcwt6AaHCWR7UG9t288OtZJOho+BYkrPEgAZXpcq/pH/fr4gwWTVd6TzA3NlaiTwSh6MG5wrxT3hMnCv66A==" saltValue="QRX0WB5aT+dC3E+y84i6Lw==" spinCount="100000" sheet="1" objects="1" scenarios="1"/>
  <mergeCells count="506">
    <mergeCell ref="CE55:CG56"/>
    <mergeCell ref="CH55:CJ56"/>
    <mergeCell ref="Y55:AA56"/>
    <mergeCell ref="AB55:AD56"/>
    <mergeCell ref="AE55:AG56"/>
    <mergeCell ref="AH55:AJ56"/>
    <mergeCell ref="AK55:AM56"/>
    <mergeCell ref="AN55:AQ56"/>
    <mergeCell ref="AR55:AY56"/>
    <mergeCell ref="AZ55:BC56"/>
    <mergeCell ref="CB55:CD56"/>
    <mergeCell ref="BX55:CA56"/>
    <mergeCell ref="CE51:CG52"/>
    <mergeCell ref="CH51:CJ52"/>
    <mergeCell ref="N53:Q54"/>
    <mergeCell ref="R53:X54"/>
    <mergeCell ref="Y53:AA54"/>
    <mergeCell ref="AB53:AD54"/>
    <mergeCell ref="AE53:AG54"/>
    <mergeCell ref="AH53:AJ54"/>
    <mergeCell ref="AK53:AM54"/>
    <mergeCell ref="AN53:AQ54"/>
    <mergeCell ref="AR53:AY54"/>
    <mergeCell ref="AZ53:BC54"/>
    <mergeCell ref="CB53:CD54"/>
    <mergeCell ref="CE53:CG54"/>
    <mergeCell ref="CH53:CJ54"/>
    <mergeCell ref="Y51:AA52"/>
    <mergeCell ref="AB51:AD52"/>
    <mergeCell ref="AE51:AG52"/>
    <mergeCell ref="AH51:AJ52"/>
    <mergeCell ref="AK51:AM52"/>
    <mergeCell ref="AN51:AQ52"/>
    <mergeCell ref="AR51:AY52"/>
    <mergeCell ref="AZ51:BC52"/>
    <mergeCell ref="CB51:CD52"/>
    <mergeCell ref="CE47:CG48"/>
    <mergeCell ref="CH47:CJ48"/>
    <mergeCell ref="N49:Q50"/>
    <mergeCell ref="R49:X50"/>
    <mergeCell ref="Y49:AA50"/>
    <mergeCell ref="AB49:AD50"/>
    <mergeCell ref="AE49:AG50"/>
    <mergeCell ref="AH49:AJ50"/>
    <mergeCell ref="AK49:AM50"/>
    <mergeCell ref="AN49:AQ50"/>
    <mergeCell ref="AR49:AY50"/>
    <mergeCell ref="AZ49:BC50"/>
    <mergeCell ref="CB49:CD50"/>
    <mergeCell ref="CE49:CG50"/>
    <mergeCell ref="CH49:CJ50"/>
    <mergeCell ref="Y47:AA48"/>
    <mergeCell ref="AB47:AD48"/>
    <mergeCell ref="AE47:AG48"/>
    <mergeCell ref="AH47:AJ48"/>
    <mergeCell ref="AK47:AM48"/>
    <mergeCell ref="AN47:AQ48"/>
    <mergeCell ref="AR47:AY48"/>
    <mergeCell ref="AZ47:BC48"/>
    <mergeCell ref="CB47:CD48"/>
    <mergeCell ref="CE43:CG44"/>
    <mergeCell ref="CH43:CJ44"/>
    <mergeCell ref="N45:Q46"/>
    <mergeCell ref="R45:X46"/>
    <mergeCell ref="Y45:AA46"/>
    <mergeCell ref="AB45:AD46"/>
    <mergeCell ref="AE45:AG46"/>
    <mergeCell ref="AH45:AJ46"/>
    <mergeCell ref="AK45:AM46"/>
    <mergeCell ref="AN45:AQ46"/>
    <mergeCell ref="AR45:AY46"/>
    <mergeCell ref="AZ45:BC46"/>
    <mergeCell ref="CB45:CD46"/>
    <mergeCell ref="CE45:CG46"/>
    <mergeCell ref="CH45:CJ46"/>
    <mergeCell ref="Y43:AA44"/>
    <mergeCell ref="AB43:AD44"/>
    <mergeCell ref="AE43:AG44"/>
    <mergeCell ref="AH43:AJ44"/>
    <mergeCell ref="AK43:AM44"/>
    <mergeCell ref="AN43:AQ44"/>
    <mergeCell ref="AR43:AY44"/>
    <mergeCell ref="AZ43:BC44"/>
    <mergeCell ref="CB43:CD44"/>
    <mergeCell ref="CB39:CD40"/>
    <mergeCell ref="CE39:CG40"/>
    <mergeCell ref="CH39:CJ40"/>
    <mergeCell ref="N41:Q42"/>
    <mergeCell ref="R41:X42"/>
    <mergeCell ref="Y41:AA42"/>
    <mergeCell ref="AB41:AD42"/>
    <mergeCell ref="AE41:AG42"/>
    <mergeCell ref="AH41:AJ42"/>
    <mergeCell ref="AK41:AM42"/>
    <mergeCell ref="AN41:AQ42"/>
    <mergeCell ref="AR41:AY42"/>
    <mergeCell ref="AZ41:BC42"/>
    <mergeCell ref="CB41:CD42"/>
    <mergeCell ref="CE41:CG42"/>
    <mergeCell ref="CH41:CJ42"/>
    <mergeCell ref="N39:Q40"/>
    <mergeCell ref="R39:X40"/>
    <mergeCell ref="Y39:AA40"/>
    <mergeCell ref="AB39:AD40"/>
    <mergeCell ref="AE39:AG40"/>
    <mergeCell ref="AH39:AJ40"/>
    <mergeCell ref="AK39:AM40"/>
    <mergeCell ref="BD41:BG42"/>
    <mergeCell ref="E55:F56"/>
    <mergeCell ref="G55:M56"/>
    <mergeCell ref="BD55:BG56"/>
    <mergeCell ref="BH55:BK56"/>
    <mergeCell ref="BL55:BO56"/>
    <mergeCell ref="BP55:BS56"/>
    <mergeCell ref="BT55:BW56"/>
    <mergeCell ref="N55:Q56"/>
    <mergeCell ref="R55:X56"/>
    <mergeCell ref="BX53:CA54"/>
    <mergeCell ref="E53:F54"/>
    <mergeCell ref="G53:M54"/>
    <mergeCell ref="E51:F52"/>
    <mergeCell ref="G51:M52"/>
    <mergeCell ref="BD51:BG52"/>
    <mergeCell ref="BH51:BK52"/>
    <mergeCell ref="BL51:BO52"/>
    <mergeCell ref="BP51:BS52"/>
    <mergeCell ref="BT51:BW52"/>
    <mergeCell ref="BX51:CA52"/>
    <mergeCell ref="N51:Q52"/>
    <mergeCell ref="R51:X52"/>
    <mergeCell ref="BD53:BG54"/>
    <mergeCell ref="BH53:BK54"/>
    <mergeCell ref="BL53:BO54"/>
    <mergeCell ref="BP53:BS54"/>
    <mergeCell ref="BT53:BW54"/>
    <mergeCell ref="BX49:CA50"/>
    <mergeCell ref="E49:F50"/>
    <mergeCell ref="G49:M50"/>
    <mergeCell ref="E47:F48"/>
    <mergeCell ref="G47:M48"/>
    <mergeCell ref="BD47:BG48"/>
    <mergeCell ref="BH47:BK48"/>
    <mergeCell ref="BL47:BO48"/>
    <mergeCell ref="BP47:BS48"/>
    <mergeCell ref="BT47:BW48"/>
    <mergeCell ref="BX47:CA48"/>
    <mergeCell ref="N47:Q48"/>
    <mergeCell ref="R47:X48"/>
    <mergeCell ref="BD49:BG50"/>
    <mergeCell ref="BH49:BK50"/>
    <mergeCell ref="BL49:BO50"/>
    <mergeCell ref="BP49:BS50"/>
    <mergeCell ref="BT49:BW50"/>
    <mergeCell ref="BP45:BS46"/>
    <mergeCell ref="BT45:BW46"/>
    <mergeCell ref="BX45:CA46"/>
    <mergeCell ref="E45:F46"/>
    <mergeCell ref="G45:M46"/>
    <mergeCell ref="E43:F44"/>
    <mergeCell ref="G43:M44"/>
    <mergeCell ref="BD43:BG44"/>
    <mergeCell ref="BH43:BK44"/>
    <mergeCell ref="BL43:BO44"/>
    <mergeCell ref="BP43:BS44"/>
    <mergeCell ref="BT43:BW44"/>
    <mergeCell ref="BX43:CA44"/>
    <mergeCell ref="N43:Q44"/>
    <mergeCell ref="R43:X44"/>
    <mergeCell ref="BD45:BG46"/>
    <mergeCell ref="BH45:BK46"/>
    <mergeCell ref="BL45:BO46"/>
    <mergeCell ref="BH41:BK42"/>
    <mergeCell ref="BL41:BO42"/>
    <mergeCell ref="BP41:BS42"/>
    <mergeCell ref="BT41:BW42"/>
    <mergeCell ref="BX41:CA42"/>
    <mergeCell ref="E41:F42"/>
    <mergeCell ref="G41:M42"/>
    <mergeCell ref="E39:F40"/>
    <mergeCell ref="G39:M40"/>
    <mergeCell ref="BD39:BG40"/>
    <mergeCell ref="BH39:BK40"/>
    <mergeCell ref="BL39:BO40"/>
    <mergeCell ref="BP39:BS40"/>
    <mergeCell ref="BT39:BW40"/>
    <mergeCell ref="BX39:CA40"/>
    <mergeCell ref="AN39:AQ40"/>
    <mergeCell ref="AR39:AY40"/>
    <mergeCell ref="AZ39:BC40"/>
    <mergeCell ref="CB37:CD38"/>
    <mergeCell ref="CE37:CG38"/>
    <mergeCell ref="CH37:CJ38"/>
    <mergeCell ref="E37:F38"/>
    <mergeCell ref="G37:M38"/>
    <mergeCell ref="Y37:AA38"/>
    <mergeCell ref="AB37:AD38"/>
    <mergeCell ref="AE37:AG38"/>
    <mergeCell ref="AH37:AJ38"/>
    <mergeCell ref="AK37:AM38"/>
    <mergeCell ref="AN37:AQ38"/>
    <mergeCell ref="N37:Q38"/>
    <mergeCell ref="R37:X38"/>
    <mergeCell ref="BD37:BG38"/>
    <mergeCell ref="BH37:BK38"/>
    <mergeCell ref="BL37:BO38"/>
    <mergeCell ref="BP37:BS38"/>
    <mergeCell ref="BT37:BW38"/>
    <mergeCell ref="BX37:CA38"/>
    <mergeCell ref="AR37:AY38"/>
    <mergeCell ref="AZ37:BC38"/>
    <mergeCell ref="CB63:CD64"/>
    <mergeCell ref="CE63:CG64"/>
    <mergeCell ref="CH63:CJ64"/>
    <mergeCell ref="AN63:AQ64"/>
    <mergeCell ref="AR63:AY64"/>
    <mergeCell ref="AZ63:BC64"/>
    <mergeCell ref="BD63:BG64"/>
    <mergeCell ref="BH63:BK64"/>
    <mergeCell ref="BL63:BO64"/>
    <mergeCell ref="BP63:BS64"/>
    <mergeCell ref="BT63:BW64"/>
    <mergeCell ref="BX63:CA64"/>
    <mergeCell ref="E63:F64"/>
    <mergeCell ref="G63:M64"/>
    <mergeCell ref="N63:Q64"/>
    <mergeCell ref="R63:X64"/>
    <mergeCell ref="Y63:AA64"/>
    <mergeCell ref="AB63:AD64"/>
    <mergeCell ref="AE63:AG64"/>
    <mergeCell ref="AH63:AJ64"/>
    <mergeCell ref="AK63:AM64"/>
    <mergeCell ref="CB59:CD60"/>
    <mergeCell ref="CE59:CG60"/>
    <mergeCell ref="CH59:CJ60"/>
    <mergeCell ref="E61:F62"/>
    <mergeCell ref="G61:M62"/>
    <mergeCell ref="N61:Q62"/>
    <mergeCell ref="R61:X62"/>
    <mergeCell ref="Y61:AA62"/>
    <mergeCell ref="AB61:AD62"/>
    <mergeCell ref="AE61:AG62"/>
    <mergeCell ref="AH61:AJ62"/>
    <mergeCell ref="AK61:AM62"/>
    <mergeCell ref="AN61:AQ62"/>
    <mergeCell ref="AR61:AY62"/>
    <mergeCell ref="AZ61:BC62"/>
    <mergeCell ref="BD61:BG62"/>
    <mergeCell ref="BH61:BK62"/>
    <mergeCell ref="BL61:BO62"/>
    <mergeCell ref="BP61:BS62"/>
    <mergeCell ref="BT61:BW62"/>
    <mergeCell ref="BX61:CA62"/>
    <mergeCell ref="CB61:CD62"/>
    <mergeCell ref="CE61:CG62"/>
    <mergeCell ref="CH61:CJ62"/>
    <mergeCell ref="AN59:AQ60"/>
    <mergeCell ref="AR59:AY60"/>
    <mergeCell ref="AZ59:BC60"/>
    <mergeCell ref="BD59:BG60"/>
    <mergeCell ref="BH59:BK60"/>
    <mergeCell ref="BL59:BO60"/>
    <mergeCell ref="BP59:BS60"/>
    <mergeCell ref="BT59:BW60"/>
    <mergeCell ref="BX59:CA60"/>
    <mergeCell ref="E59:F60"/>
    <mergeCell ref="G59:M60"/>
    <mergeCell ref="N59:Q60"/>
    <mergeCell ref="R59:X60"/>
    <mergeCell ref="Y59:AA60"/>
    <mergeCell ref="AB59:AD60"/>
    <mergeCell ref="AE59:AG60"/>
    <mergeCell ref="AH59:AJ60"/>
    <mergeCell ref="AK59:AM60"/>
    <mergeCell ref="CB57:CD58"/>
    <mergeCell ref="CE57:CG58"/>
    <mergeCell ref="CH57:CJ58"/>
    <mergeCell ref="E65:F66"/>
    <mergeCell ref="G65:M66"/>
    <mergeCell ref="N65:Q66"/>
    <mergeCell ref="R65:X66"/>
    <mergeCell ref="Y65:AA66"/>
    <mergeCell ref="AB65:AD66"/>
    <mergeCell ref="AE65:AG66"/>
    <mergeCell ref="AH65:AJ66"/>
    <mergeCell ref="AK65:AM66"/>
    <mergeCell ref="AN65:AQ66"/>
    <mergeCell ref="AR65:AY66"/>
    <mergeCell ref="AZ65:BC66"/>
    <mergeCell ref="BD65:BG66"/>
    <mergeCell ref="BH65:BK66"/>
    <mergeCell ref="BL65:BO66"/>
    <mergeCell ref="BP65:BS66"/>
    <mergeCell ref="BT65:BW66"/>
    <mergeCell ref="BX65:CA66"/>
    <mergeCell ref="CB65:CD66"/>
    <mergeCell ref="CE65:CG66"/>
    <mergeCell ref="CH65:CJ66"/>
    <mergeCell ref="AN57:AQ58"/>
    <mergeCell ref="AR57:AY58"/>
    <mergeCell ref="AZ57:BC58"/>
    <mergeCell ref="BD57:BG58"/>
    <mergeCell ref="BH57:BK58"/>
    <mergeCell ref="BL57:BO58"/>
    <mergeCell ref="BP57:BS58"/>
    <mergeCell ref="BT57:BW58"/>
    <mergeCell ref="BX57:CA58"/>
    <mergeCell ref="E57:F58"/>
    <mergeCell ref="G57:M58"/>
    <mergeCell ref="N57:Q58"/>
    <mergeCell ref="R57:X58"/>
    <mergeCell ref="Y57:AA58"/>
    <mergeCell ref="AB57:AD58"/>
    <mergeCell ref="AE57:AG58"/>
    <mergeCell ref="AH57:AJ58"/>
    <mergeCell ref="AK57:AM58"/>
    <mergeCell ref="CE71:CG72"/>
    <mergeCell ref="CH71:CJ72"/>
    <mergeCell ref="B1:F1"/>
    <mergeCell ref="BY10:CJ10"/>
    <mergeCell ref="BY11:CJ11"/>
    <mergeCell ref="BH71:BK72"/>
    <mergeCell ref="BL71:BO72"/>
    <mergeCell ref="BP71:BS72"/>
    <mergeCell ref="BT71:BW72"/>
    <mergeCell ref="BX71:CA72"/>
    <mergeCell ref="CB71:CD72"/>
    <mergeCell ref="AH71:AJ72"/>
    <mergeCell ref="AK71:AM72"/>
    <mergeCell ref="AN71:AQ72"/>
    <mergeCell ref="AR71:AY72"/>
    <mergeCell ref="AZ71:BC72"/>
    <mergeCell ref="BD71:BG72"/>
    <mergeCell ref="CB69:CD70"/>
    <mergeCell ref="CE69:CG70"/>
    <mergeCell ref="CH69:CJ70"/>
    <mergeCell ref="E71:F72"/>
    <mergeCell ref="G71:M72"/>
    <mergeCell ref="N71:Q72"/>
    <mergeCell ref="R71:X72"/>
    <mergeCell ref="Y71:AA72"/>
    <mergeCell ref="AB71:AD72"/>
    <mergeCell ref="AE71:AG72"/>
    <mergeCell ref="BD69:BG70"/>
    <mergeCell ref="BH69:BK70"/>
    <mergeCell ref="BL69:BO70"/>
    <mergeCell ref="BP69:BS70"/>
    <mergeCell ref="AN69:AQ70"/>
    <mergeCell ref="AR69:AY70"/>
    <mergeCell ref="AZ69:BC70"/>
    <mergeCell ref="E69:F70"/>
    <mergeCell ref="G69:M70"/>
    <mergeCell ref="N69:Q70"/>
    <mergeCell ref="R69:X70"/>
    <mergeCell ref="Y69:AA70"/>
    <mergeCell ref="AB69:AD70"/>
    <mergeCell ref="CB67:CD68"/>
    <mergeCell ref="CE67:CG68"/>
    <mergeCell ref="CH67:CJ68"/>
    <mergeCell ref="AN67:AQ68"/>
    <mergeCell ref="AR67:AY68"/>
    <mergeCell ref="AZ67:BC68"/>
    <mergeCell ref="BD67:BG68"/>
    <mergeCell ref="BH67:BK68"/>
    <mergeCell ref="BL67:BO68"/>
    <mergeCell ref="CH35:CJ36"/>
    <mergeCell ref="E67:F68"/>
    <mergeCell ref="G67:M68"/>
    <mergeCell ref="N67:Q68"/>
    <mergeCell ref="R67:X68"/>
    <mergeCell ref="Y67:AA68"/>
    <mergeCell ref="AB67:AD68"/>
    <mergeCell ref="AE67:AG68"/>
    <mergeCell ref="AH67:AJ68"/>
    <mergeCell ref="AK67:AM68"/>
    <mergeCell ref="BL35:BO36"/>
    <mergeCell ref="BP35:BS36"/>
    <mergeCell ref="BT35:BW36"/>
    <mergeCell ref="BX35:CA36"/>
    <mergeCell ref="CB35:CD36"/>
    <mergeCell ref="CE35:CG36"/>
    <mergeCell ref="AK35:AM36"/>
    <mergeCell ref="AN35:AQ36"/>
    <mergeCell ref="AR35:AY36"/>
    <mergeCell ref="AZ35:BC36"/>
    <mergeCell ref="BD35:BG36"/>
    <mergeCell ref="BH35:BK36"/>
    <mergeCell ref="BP67:BS68"/>
    <mergeCell ref="BT67:BW68"/>
    <mergeCell ref="CB31:CJ32"/>
    <mergeCell ref="E33:F34"/>
    <mergeCell ref="G33:M34"/>
    <mergeCell ref="N33:Q34"/>
    <mergeCell ref="R33:X34"/>
    <mergeCell ref="Y33:AA34"/>
    <mergeCell ref="AB33:AD34"/>
    <mergeCell ref="AE33:AG34"/>
    <mergeCell ref="AH33:AJ34"/>
    <mergeCell ref="AK33:AM34"/>
    <mergeCell ref="CE33:CG34"/>
    <mergeCell ref="CH33:CJ34"/>
    <mergeCell ref="BH33:BK34"/>
    <mergeCell ref="BL33:BO34"/>
    <mergeCell ref="BP33:BS34"/>
    <mergeCell ref="BT33:BW34"/>
    <mergeCell ref="BX33:CA34"/>
    <mergeCell ref="CB33:CD34"/>
    <mergeCell ref="C31:D72"/>
    <mergeCell ref="E31:F32"/>
    <mergeCell ref="G31:M32"/>
    <mergeCell ref="N31:AQ32"/>
    <mergeCell ref="AR31:AY32"/>
    <mergeCell ref="AZ31:CA32"/>
    <mergeCell ref="AN33:AQ34"/>
    <mergeCell ref="AR33:AY34"/>
    <mergeCell ref="AZ33:BC34"/>
    <mergeCell ref="BD33:BG34"/>
    <mergeCell ref="E35:F36"/>
    <mergeCell ref="G35:M36"/>
    <mergeCell ref="N35:Q36"/>
    <mergeCell ref="R35:X36"/>
    <mergeCell ref="Y35:AA36"/>
    <mergeCell ref="AB35:AD36"/>
    <mergeCell ref="AE35:AG36"/>
    <mergeCell ref="AH35:AJ36"/>
    <mergeCell ref="BX67:CA68"/>
    <mergeCell ref="BT69:BW70"/>
    <mergeCell ref="BX69:CA70"/>
    <mergeCell ref="AE69:AG70"/>
    <mergeCell ref="AH69:AJ70"/>
    <mergeCell ref="AK69:AM70"/>
    <mergeCell ref="BX29:CA30"/>
    <mergeCell ref="BP25:BS26"/>
    <mergeCell ref="BT25:BW26"/>
    <mergeCell ref="AR27:AY28"/>
    <mergeCell ref="AZ27:BC28"/>
    <mergeCell ref="BD27:BG28"/>
    <mergeCell ref="BH27:BK28"/>
    <mergeCell ref="BL27:BO28"/>
    <mergeCell ref="BP27:BS28"/>
    <mergeCell ref="BT27:BW28"/>
    <mergeCell ref="BX19:CA28"/>
    <mergeCell ref="AR21:AY22"/>
    <mergeCell ref="AZ21:BC22"/>
    <mergeCell ref="BD21:BG22"/>
    <mergeCell ref="BH21:BK22"/>
    <mergeCell ref="BL21:BO22"/>
    <mergeCell ref="BP21:BS22"/>
    <mergeCell ref="BT21:BW22"/>
    <mergeCell ref="BT23:BW24"/>
    <mergeCell ref="AR25:AY26"/>
    <mergeCell ref="AZ25:BC26"/>
    <mergeCell ref="BD25:BG26"/>
    <mergeCell ref="BH25:BK26"/>
    <mergeCell ref="BL25:BO26"/>
    <mergeCell ref="AR23:AY24"/>
    <mergeCell ref="AZ23:BC24"/>
    <mergeCell ref="N29:Q30"/>
    <mergeCell ref="R29:X30"/>
    <mergeCell ref="Y29:AQ30"/>
    <mergeCell ref="AR29:AY30"/>
    <mergeCell ref="AZ29:BW30"/>
    <mergeCell ref="BL17:BO18"/>
    <mergeCell ref="BP17:BS18"/>
    <mergeCell ref="Y17:AA28"/>
    <mergeCell ref="AB17:AD28"/>
    <mergeCell ref="AE17:AG28"/>
    <mergeCell ref="AH17:AJ28"/>
    <mergeCell ref="AK17:AM28"/>
    <mergeCell ref="AN17:AQ28"/>
    <mergeCell ref="BD23:BG24"/>
    <mergeCell ref="BH23:BK24"/>
    <mergeCell ref="BL23:BO24"/>
    <mergeCell ref="BP23:BS24"/>
    <mergeCell ref="C15:M30"/>
    <mergeCell ref="N15:AQ15"/>
    <mergeCell ref="AR15:CA16"/>
    <mergeCell ref="CB15:CD30"/>
    <mergeCell ref="CE15:CG30"/>
    <mergeCell ref="CH15:CJ30"/>
    <mergeCell ref="N16:Q16"/>
    <mergeCell ref="R16:AQ16"/>
    <mergeCell ref="N17:Q28"/>
    <mergeCell ref="R17:X18"/>
    <mergeCell ref="BT17:BW18"/>
    <mergeCell ref="BX17:CA18"/>
    <mergeCell ref="R19:X28"/>
    <mergeCell ref="AR19:AY20"/>
    <mergeCell ref="AZ19:BC20"/>
    <mergeCell ref="BD19:BG20"/>
    <mergeCell ref="BH19:BK20"/>
    <mergeCell ref="BL19:BO20"/>
    <mergeCell ref="BP19:BS20"/>
    <mergeCell ref="BT19:BW20"/>
    <mergeCell ref="AR17:AY18"/>
    <mergeCell ref="AZ17:BC18"/>
    <mergeCell ref="BD17:BG18"/>
    <mergeCell ref="BH17:BK18"/>
    <mergeCell ref="CE6:CG7"/>
    <mergeCell ref="CH6:CJ7"/>
    <mergeCell ref="C11:BL12"/>
    <mergeCell ref="C13:CA14"/>
    <mergeCell ref="CB13:CJ14"/>
    <mergeCell ref="C6:J7"/>
    <mergeCell ref="K6:W7"/>
    <mergeCell ref="BY6:CA7"/>
    <mergeCell ref="CB6:CD7"/>
  </mergeCells>
  <phoneticPr fontId="7"/>
  <conditionalFormatting sqref="K6:M7 R6:W7">
    <cfRule type="cellIs" dxfId="25" priority="19" operator="equal">
      <formula>0</formula>
    </cfRule>
  </conditionalFormatting>
  <conditionalFormatting sqref="N6:Q7">
    <cfRule type="cellIs" dxfId="24" priority="5" operator="equal">
      <formula>0</formula>
    </cfRule>
  </conditionalFormatting>
  <conditionalFormatting sqref="AZ33:CA36 AZ67:CA72">
    <cfRule type="expression" dxfId="23" priority="4">
      <formula>VLOOKUP($AR33,$AR$19:$CA$30,COLUMN(AZ33)-43,FALSE)&lt;&gt;"○"</formula>
    </cfRule>
  </conditionalFormatting>
  <conditionalFormatting sqref="AZ57:CA64">
    <cfRule type="expression" dxfId="22" priority="3">
      <formula>VLOOKUP($AR57,$AR$19:$CA$30,COLUMN(AZ57)-43,FALSE)&lt;&gt;"○"</formula>
    </cfRule>
  </conditionalFormatting>
  <conditionalFormatting sqref="AZ65:CA66">
    <cfRule type="expression" dxfId="21" priority="2">
      <formula>VLOOKUP($AR65,$AR$19:$CA$30,COLUMN(AZ65)-43,FALSE)&lt;&gt;"○"</formula>
    </cfRule>
  </conditionalFormatting>
  <conditionalFormatting sqref="AZ37:CA56">
    <cfRule type="expression" dxfId="20" priority="1">
      <formula>VLOOKUP($AR37,$AR$19:$CA$30,COLUMN(AZ37)-43,FALSE)&lt;&gt;"○"</formula>
    </cfRule>
  </conditionalFormatting>
  <dataValidations count="11">
    <dataValidation imeMode="disabled" allowBlank="1" showInputMessage="1" showErrorMessage="1" prompt="『様式第9-5.経費区分別内訳書』の経費番号を記入してください" sqref="WVX983103:WVY983112 JL33:JM72 TH33:TI72 ADD33:ADE72 AMZ33:ANA72 AWV33:AWW72 BGR33:BGS72 BQN33:BQO72 CAJ33:CAK72 CKF33:CKG72 CUB33:CUC72 DDX33:DDY72 DNT33:DNU72 DXP33:DXQ72 EHL33:EHM72 ERH33:ERI72 FBD33:FBE72 FKZ33:FLA72 FUV33:FUW72 GER33:GES72 GON33:GOO72 GYJ33:GYK72 HIF33:HIG72 HSB33:HSC72 IBX33:IBY72 ILT33:ILU72 IVP33:IVQ72 JFL33:JFM72 JPH33:JPI72 JZD33:JZE72 KIZ33:KJA72 KSV33:KSW72 LCR33:LCS72 LMN33:LMO72 LWJ33:LWK72 MGF33:MGG72 MQB33:MQC72 MZX33:MZY72 NJT33:NJU72 NTP33:NTQ72 ODL33:ODM72 ONH33:ONI72 OXD33:OXE72 PGZ33:PHA72 PQV33:PQW72 QAR33:QAS72 QKN33:QKO72 QUJ33:QUK72 REF33:REG72 ROB33:ROC72 RXX33:RXY72 SHT33:SHU72 SRP33:SRQ72 TBL33:TBM72 TLH33:TLI72 TVD33:TVE72 UEZ33:UFA72 UOV33:UOW72 UYR33:UYS72 VIN33:VIO72 VSJ33:VSK72 WCF33:WCG72 WMB33:WMC72 WVX33:WVY72 E65599:F65608 JL65599:JM65608 TH65599:TI65608 ADD65599:ADE65608 AMZ65599:ANA65608 AWV65599:AWW65608 BGR65599:BGS65608 BQN65599:BQO65608 CAJ65599:CAK65608 CKF65599:CKG65608 CUB65599:CUC65608 DDX65599:DDY65608 DNT65599:DNU65608 DXP65599:DXQ65608 EHL65599:EHM65608 ERH65599:ERI65608 FBD65599:FBE65608 FKZ65599:FLA65608 FUV65599:FUW65608 GER65599:GES65608 GON65599:GOO65608 GYJ65599:GYK65608 HIF65599:HIG65608 HSB65599:HSC65608 IBX65599:IBY65608 ILT65599:ILU65608 IVP65599:IVQ65608 JFL65599:JFM65608 JPH65599:JPI65608 JZD65599:JZE65608 KIZ65599:KJA65608 KSV65599:KSW65608 LCR65599:LCS65608 LMN65599:LMO65608 LWJ65599:LWK65608 MGF65599:MGG65608 MQB65599:MQC65608 MZX65599:MZY65608 NJT65599:NJU65608 NTP65599:NTQ65608 ODL65599:ODM65608 ONH65599:ONI65608 OXD65599:OXE65608 PGZ65599:PHA65608 PQV65599:PQW65608 QAR65599:QAS65608 QKN65599:QKO65608 QUJ65599:QUK65608 REF65599:REG65608 ROB65599:ROC65608 RXX65599:RXY65608 SHT65599:SHU65608 SRP65599:SRQ65608 TBL65599:TBM65608 TLH65599:TLI65608 TVD65599:TVE65608 UEZ65599:UFA65608 UOV65599:UOW65608 UYR65599:UYS65608 VIN65599:VIO65608 VSJ65599:VSK65608 WCF65599:WCG65608 WMB65599:WMC65608 WVX65599:WVY65608 E131135:F131144 JL131135:JM131144 TH131135:TI131144 ADD131135:ADE131144 AMZ131135:ANA131144 AWV131135:AWW131144 BGR131135:BGS131144 BQN131135:BQO131144 CAJ131135:CAK131144 CKF131135:CKG131144 CUB131135:CUC131144 DDX131135:DDY131144 DNT131135:DNU131144 DXP131135:DXQ131144 EHL131135:EHM131144 ERH131135:ERI131144 FBD131135:FBE131144 FKZ131135:FLA131144 FUV131135:FUW131144 GER131135:GES131144 GON131135:GOO131144 GYJ131135:GYK131144 HIF131135:HIG131144 HSB131135:HSC131144 IBX131135:IBY131144 ILT131135:ILU131144 IVP131135:IVQ131144 JFL131135:JFM131144 JPH131135:JPI131144 JZD131135:JZE131144 KIZ131135:KJA131144 KSV131135:KSW131144 LCR131135:LCS131144 LMN131135:LMO131144 LWJ131135:LWK131144 MGF131135:MGG131144 MQB131135:MQC131144 MZX131135:MZY131144 NJT131135:NJU131144 NTP131135:NTQ131144 ODL131135:ODM131144 ONH131135:ONI131144 OXD131135:OXE131144 PGZ131135:PHA131144 PQV131135:PQW131144 QAR131135:QAS131144 QKN131135:QKO131144 QUJ131135:QUK131144 REF131135:REG131144 ROB131135:ROC131144 RXX131135:RXY131144 SHT131135:SHU131144 SRP131135:SRQ131144 TBL131135:TBM131144 TLH131135:TLI131144 TVD131135:TVE131144 UEZ131135:UFA131144 UOV131135:UOW131144 UYR131135:UYS131144 VIN131135:VIO131144 VSJ131135:VSK131144 WCF131135:WCG131144 WMB131135:WMC131144 WVX131135:WVY131144 E196671:F196680 JL196671:JM196680 TH196671:TI196680 ADD196671:ADE196680 AMZ196671:ANA196680 AWV196671:AWW196680 BGR196671:BGS196680 BQN196671:BQO196680 CAJ196671:CAK196680 CKF196671:CKG196680 CUB196671:CUC196680 DDX196671:DDY196680 DNT196671:DNU196680 DXP196671:DXQ196680 EHL196671:EHM196680 ERH196671:ERI196680 FBD196671:FBE196680 FKZ196671:FLA196680 FUV196671:FUW196680 GER196671:GES196680 GON196671:GOO196680 GYJ196671:GYK196680 HIF196671:HIG196680 HSB196671:HSC196680 IBX196671:IBY196680 ILT196671:ILU196680 IVP196671:IVQ196680 JFL196671:JFM196680 JPH196671:JPI196680 JZD196671:JZE196680 KIZ196671:KJA196680 KSV196671:KSW196680 LCR196671:LCS196680 LMN196671:LMO196680 LWJ196671:LWK196680 MGF196671:MGG196680 MQB196671:MQC196680 MZX196671:MZY196680 NJT196671:NJU196680 NTP196671:NTQ196680 ODL196671:ODM196680 ONH196671:ONI196680 OXD196671:OXE196680 PGZ196671:PHA196680 PQV196671:PQW196680 QAR196671:QAS196680 QKN196671:QKO196680 QUJ196671:QUK196680 REF196671:REG196680 ROB196671:ROC196680 RXX196671:RXY196680 SHT196671:SHU196680 SRP196671:SRQ196680 TBL196671:TBM196680 TLH196671:TLI196680 TVD196671:TVE196680 UEZ196671:UFA196680 UOV196671:UOW196680 UYR196671:UYS196680 VIN196671:VIO196680 VSJ196671:VSK196680 WCF196671:WCG196680 WMB196671:WMC196680 WVX196671:WVY196680 E262207:F262216 JL262207:JM262216 TH262207:TI262216 ADD262207:ADE262216 AMZ262207:ANA262216 AWV262207:AWW262216 BGR262207:BGS262216 BQN262207:BQO262216 CAJ262207:CAK262216 CKF262207:CKG262216 CUB262207:CUC262216 DDX262207:DDY262216 DNT262207:DNU262216 DXP262207:DXQ262216 EHL262207:EHM262216 ERH262207:ERI262216 FBD262207:FBE262216 FKZ262207:FLA262216 FUV262207:FUW262216 GER262207:GES262216 GON262207:GOO262216 GYJ262207:GYK262216 HIF262207:HIG262216 HSB262207:HSC262216 IBX262207:IBY262216 ILT262207:ILU262216 IVP262207:IVQ262216 JFL262207:JFM262216 JPH262207:JPI262216 JZD262207:JZE262216 KIZ262207:KJA262216 KSV262207:KSW262216 LCR262207:LCS262216 LMN262207:LMO262216 LWJ262207:LWK262216 MGF262207:MGG262216 MQB262207:MQC262216 MZX262207:MZY262216 NJT262207:NJU262216 NTP262207:NTQ262216 ODL262207:ODM262216 ONH262207:ONI262216 OXD262207:OXE262216 PGZ262207:PHA262216 PQV262207:PQW262216 QAR262207:QAS262216 QKN262207:QKO262216 QUJ262207:QUK262216 REF262207:REG262216 ROB262207:ROC262216 RXX262207:RXY262216 SHT262207:SHU262216 SRP262207:SRQ262216 TBL262207:TBM262216 TLH262207:TLI262216 TVD262207:TVE262216 UEZ262207:UFA262216 UOV262207:UOW262216 UYR262207:UYS262216 VIN262207:VIO262216 VSJ262207:VSK262216 WCF262207:WCG262216 WMB262207:WMC262216 WVX262207:WVY262216 E327743:F327752 JL327743:JM327752 TH327743:TI327752 ADD327743:ADE327752 AMZ327743:ANA327752 AWV327743:AWW327752 BGR327743:BGS327752 BQN327743:BQO327752 CAJ327743:CAK327752 CKF327743:CKG327752 CUB327743:CUC327752 DDX327743:DDY327752 DNT327743:DNU327752 DXP327743:DXQ327752 EHL327743:EHM327752 ERH327743:ERI327752 FBD327743:FBE327752 FKZ327743:FLA327752 FUV327743:FUW327752 GER327743:GES327752 GON327743:GOO327752 GYJ327743:GYK327752 HIF327743:HIG327752 HSB327743:HSC327752 IBX327743:IBY327752 ILT327743:ILU327752 IVP327743:IVQ327752 JFL327743:JFM327752 JPH327743:JPI327752 JZD327743:JZE327752 KIZ327743:KJA327752 KSV327743:KSW327752 LCR327743:LCS327752 LMN327743:LMO327752 LWJ327743:LWK327752 MGF327743:MGG327752 MQB327743:MQC327752 MZX327743:MZY327752 NJT327743:NJU327752 NTP327743:NTQ327752 ODL327743:ODM327752 ONH327743:ONI327752 OXD327743:OXE327752 PGZ327743:PHA327752 PQV327743:PQW327752 QAR327743:QAS327752 QKN327743:QKO327752 QUJ327743:QUK327752 REF327743:REG327752 ROB327743:ROC327752 RXX327743:RXY327752 SHT327743:SHU327752 SRP327743:SRQ327752 TBL327743:TBM327752 TLH327743:TLI327752 TVD327743:TVE327752 UEZ327743:UFA327752 UOV327743:UOW327752 UYR327743:UYS327752 VIN327743:VIO327752 VSJ327743:VSK327752 WCF327743:WCG327752 WMB327743:WMC327752 WVX327743:WVY327752 E393279:F393288 JL393279:JM393288 TH393279:TI393288 ADD393279:ADE393288 AMZ393279:ANA393288 AWV393279:AWW393288 BGR393279:BGS393288 BQN393279:BQO393288 CAJ393279:CAK393288 CKF393279:CKG393288 CUB393279:CUC393288 DDX393279:DDY393288 DNT393279:DNU393288 DXP393279:DXQ393288 EHL393279:EHM393288 ERH393279:ERI393288 FBD393279:FBE393288 FKZ393279:FLA393288 FUV393279:FUW393288 GER393279:GES393288 GON393279:GOO393288 GYJ393279:GYK393288 HIF393279:HIG393288 HSB393279:HSC393288 IBX393279:IBY393288 ILT393279:ILU393288 IVP393279:IVQ393288 JFL393279:JFM393288 JPH393279:JPI393288 JZD393279:JZE393288 KIZ393279:KJA393288 KSV393279:KSW393288 LCR393279:LCS393288 LMN393279:LMO393288 LWJ393279:LWK393288 MGF393279:MGG393288 MQB393279:MQC393288 MZX393279:MZY393288 NJT393279:NJU393288 NTP393279:NTQ393288 ODL393279:ODM393288 ONH393279:ONI393288 OXD393279:OXE393288 PGZ393279:PHA393288 PQV393279:PQW393288 QAR393279:QAS393288 QKN393279:QKO393288 QUJ393279:QUK393288 REF393279:REG393288 ROB393279:ROC393288 RXX393279:RXY393288 SHT393279:SHU393288 SRP393279:SRQ393288 TBL393279:TBM393288 TLH393279:TLI393288 TVD393279:TVE393288 UEZ393279:UFA393288 UOV393279:UOW393288 UYR393279:UYS393288 VIN393279:VIO393288 VSJ393279:VSK393288 WCF393279:WCG393288 WMB393279:WMC393288 WVX393279:WVY393288 E458815:F458824 JL458815:JM458824 TH458815:TI458824 ADD458815:ADE458824 AMZ458815:ANA458824 AWV458815:AWW458824 BGR458815:BGS458824 BQN458815:BQO458824 CAJ458815:CAK458824 CKF458815:CKG458824 CUB458815:CUC458824 DDX458815:DDY458824 DNT458815:DNU458824 DXP458815:DXQ458824 EHL458815:EHM458824 ERH458815:ERI458824 FBD458815:FBE458824 FKZ458815:FLA458824 FUV458815:FUW458824 GER458815:GES458824 GON458815:GOO458824 GYJ458815:GYK458824 HIF458815:HIG458824 HSB458815:HSC458824 IBX458815:IBY458824 ILT458815:ILU458824 IVP458815:IVQ458824 JFL458815:JFM458824 JPH458815:JPI458824 JZD458815:JZE458824 KIZ458815:KJA458824 KSV458815:KSW458824 LCR458815:LCS458824 LMN458815:LMO458824 LWJ458815:LWK458824 MGF458815:MGG458824 MQB458815:MQC458824 MZX458815:MZY458824 NJT458815:NJU458824 NTP458815:NTQ458824 ODL458815:ODM458824 ONH458815:ONI458824 OXD458815:OXE458824 PGZ458815:PHA458824 PQV458815:PQW458824 QAR458815:QAS458824 QKN458815:QKO458824 QUJ458815:QUK458824 REF458815:REG458824 ROB458815:ROC458824 RXX458815:RXY458824 SHT458815:SHU458824 SRP458815:SRQ458824 TBL458815:TBM458824 TLH458815:TLI458824 TVD458815:TVE458824 UEZ458815:UFA458824 UOV458815:UOW458824 UYR458815:UYS458824 VIN458815:VIO458824 VSJ458815:VSK458824 WCF458815:WCG458824 WMB458815:WMC458824 WVX458815:WVY458824 E524351:F524360 JL524351:JM524360 TH524351:TI524360 ADD524351:ADE524360 AMZ524351:ANA524360 AWV524351:AWW524360 BGR524351:BGS524360 BQN524351:BQO524360 CAJ524351:CAK524360 CKF524351:CKG524360 CUB524351:CUC524360 DDX524351:DDY524360 DNT524351:DNU524360 DXP524351:DXQ524360 EHL524351:EHM524360 ERH524351:ERI524360 FBD524351:FBE524360 FKZ524351:FLA524360 FUV524351:FUW524360 GER524351:GES524360 GON524351:GOO524360 GYJ524351:GYK524360 HIF524351:HIG524360 HSB524351:HSC524360 IBX524351:IBY524360 ILT524351:ILU524360 IVP524351:IVQ524360 JFL524351:JFM524360 JPH524351:JPI524360 JZD524351:JZE524360 KIZ524351:KJA524360 KSV524351:KSW524360 LCR524351:LCS524360 LMN524351:LMO524360 LWJ524351:LWK524360 MGF524351:MGG524360 MQB524351:MQC524360 MZX524351:MZY524360 NJT524351:NJU524360 NTP524351:NTQ524360 ODL524351:ODM524360 ONH524351:ONI524360 OXD524351:OXE524360 PGZ524351:PHA524360 PQV524351:PQW524360 QAR524351:QAS524360 QKN524351:QKO524360 QUJ524351:QUK524360 REF524351:REG524360 ROB524351:ROC524360 RXX524351:RXY524360 SHT524351:SHU524360 SRP524351:SRQ524360 TBL524351:TBM524360 TLH524351:TLI524360 TVD524351:TVE524360 UEZ524351:UFA524360 UOV524351:UOW524360 UYR524351:UYS524360 VIN524351:VIO524360 VSJ524351:VSK524360 WCF524351:WCG524360 WMB524351:WMC524360 WVX524351:WVY524360 E589887:F589896 JL589887:JM589896 TH589887:TI589896 ADD589887:ADE589896 AMZ589887:ANA589896 AWV589887:AWW589896 BGR589887:BGS589896 BQN589887:BQO589896 CAJ589887:CAK589896 CKF589887:CKG589896 CUB589887:CUC589896 DDX589887:DDY589896 DNT589887:DNU589896 DXP589887:DXQ589896 EHL589887:EHM589896 ERH589887:ERI589896 FBD589887:FBE589896 FKZ589887:FLA589896 FUV589887:FUW589896 GER589887:GES589896 GON589887:GOO589896 GYJ589887:GYK589896 HIF589887:HIG589896 HSB589887:HSC589896 IBX589887:IBY589896 ILT589887:ILU589896 IVP589887:IVQ589896 JFL589887:JFM589896 JPH589887:JPI589896 JZD589887:JZE589896 KIZ589887:KJA589896 KSV589887:KSW589896 LCR589887:LCS589896 LMN589887:LMO589896 LWJ589887:LWK589896 MGF589887:MGG589896 MQB589887:MQC589896 MZX589887:MZY589896 NJT589887:NJU589896 NTP589887:NTQ589896 ODL589887:ODM589896 ONH589887:ONI589896 OXD589887:OXE589896 PGZ589887:PHA589896 PQV589887:PQW589896 QAR589887:QAS589896 QKN589887:QKO589896 QUJ589887:QUK589896 REF589887:REG589896 ROB589887:ROC589896 RXX589887:RXY589896 SHT589887:SHU589896 SRP589887:SRQ589896 TBL589887:TBM589896 TLH589887:TLI589896 TVD589887:TVE589896 UEZ589887:UFA589896 UOV589887:UOW589896 UYR589887:UYS589896 VIN589887:VIO589896 VSJ589887:VSK589896 WCF589887:WCG589896 WMB589887:WMC589896 WVX589887:WVY589896 E655423:F655432 JL655423:JM655432 TH655423:TI655432 ADD655423:ADE655432 AMZ655423:ANA655432 AWV655423:AWW655432 BGR655423:BGS655432 BQN655423:BQO655432 CAJ655423:CAK655432 CKF655423:CKG655432 CUB655423:CUC655432 DDX655423:DDY655432 DNT655423:DNU655432 DXP655423:DXQ655432 EHL655423:EHM655432 ERH655423:ERI655432 FBD655423:FBE655432 FKZ655423:FLA655432 FUV655423:FUW655432 GER655423:GES655432 GON655423:GOO655432 GYJ655423:GYK655432 HIF655423:HIG655432 HSB655423:HSC655432 IBX655423:IBY655432 ILT655423:ILU655432 IVP655423:IVQ655432 JFL655423:JFM655432 JPH655423:JPI655432 JZD655423:JZE655432 KIZ655423:KJA655432 KSV655423:KSW655432 LCR655423:LCS655432 LMN655423:LMO655432 LWJ655423:LWK655432 MGF655423:MGG655432 MQB655423:MQC655432 MZX655423:MZY655432 NJT655423:NJU655432 NTP655423:NTQ655432 ODL655423:ODM655432 ONH655423:ONI655432 OXD655423:OXE655432 PGZ655423:PHA655432 PQV655423:PQW655432 QAR655423:QAS655432 QKN655423:QKO655432 QUJ655423:QUK655432 REF655423:REG655432 ROB655423:ROC655432 RXX655423:RXY655432 SHT655423:SHU655432 SRP655423:SRQ655432 TBL655423:TBM655432 TLH655423:TLI655432 TVD655423:TVE655432 UEZ655423:UFA655432 UOV655423:UOW655432 UYR655423:UYS655432 VIN655423:VIO655432 VSJ655423:VSK655432 WCF655423:WCG655432 WMB655423:WMC655432 WVX655423:WVY655432 E720959:F720968 JL720959:JM720968 TH720959:TI720968 ADD720959:ADE720968 AMZ720959:ANA720968 AWV720959:AWW720968 BGR720959:BGS720968 BQN720959:BQO720968 CAJ720959:CAK720968 CKF720959:CKG720968 CUB720959:CUC720968 DDX720959:DDY720968 DNT720959:DNU720968 DXP720959:DXQ720968 EHL720959:EHM720968 ERH720959:ERI720968 FBD720959:FBE720968 FKZ720959:FLA720968 FUV720959:FUW720968 GER720959:GES720968 GON720959:GOO720968 GYJ720959:GYK720968 HIF720959:HIG720968 HSB720959:HSC720968 IBX720959:IBY720968 ILT720959:ILU720968 IVP720959:IVQ720968 JFL720959:JFM720968 JPH720959:JPI720968 JZD720959:JZE720968 KIZ720959:KJA720968 KSV720959:KSW720968 LCR720959:LCS720968 LMN720959:LMO720968 LWJ720959:LWK720968 MGF720959:MGG720968 MQB720959:MQC720968 MZX720959:MZY720968 NJT720959:NJU720968 NTP720959:NTQ720968 ODL720959:ODM720968 ONH720959:ONI720968 OXD720959:OXE720968 PGZ720959:PHA720968 PQV720959:PQW720968 QAR720959:QAS720968 QKN720959:QKO720968 QUJ720959:QUK720968 REF720959:REG720968 ROB720959:ROC720968 RXX720959:RXY720968 SHT720959:SHU720968 SRP720959:SRQ720968 TBL720959:TBM720968 TLH720959:TLI720968 TVD720959:TVE720968 UEZ720959:UFA720968 UOV720959:UOW720968 UYR720959:UYS720968 VIN720959:VIO720968 VSJ720959:VSK720968 WCF720959:WCG720968 WMB720959:WMC720968 WVX720959:WVY720968 E786495:F786504 JL786495:JM786504 TH786495:TI786504 ADD786495:ADE786504 AMZ786495:ANA786504 AWV786495:AWW786504 BGR786495:BGS786504 BQN786495:BQO786504 CAJ786495:CAK786504 CKF786495:CKG786504 CUB786495:CUC786504 DDX786495:DDY786504 DNT786495:DNU786504 DXP786495:DXQ786504 EHL786495:EHM786504 ERH786495:ERI786504 FBD786495:FBE786504 FKZ786495:FLA786504 FUV786495:FUW786504 GER786495:GES786504 GON786495:GOO786504 GYJ786495:GYK786504 HIF786495:HIG786504 HSB786495:HSC786504 IBX786495:IBY786504 ILT786495:ILU786504 IVP786495:IVQ786504 JFL786495:JFM786504 JPH786495:JPI786504 JZD786495:JZE786504 KIZ786495:KJA786504 KSV786495:KSW786504 LCR786495:LCS786504 LMN786495:LMO786504 LWJ786495:LWK786504 MGF786495:MGG786504 MQB786495:MQC786504 MZX786495:MZY786504 NJT786495:NJU786504 NTP786495:NTQ786504 ODL786495:ODM786504 ONH786495:ONI786504 OXD786495:OXE786504 PGZ786495:PHA786504 PQV786495:PQW786504 QAR786495:QAS786504 QKN786495:QKO786504 QUJ786495:QUK786504 REF786495:REG786504 ROB786495:ROC786504 RXX786495:RXY786504 SHT786495:SHU786504 SRP786495:SRQ786504 TBL786495:TBM786504 TLH786495:TLI786504 TVD786495:TVE786504 UEZ786495:UFA786504 UOV786495:UOW786504 UYR786495:UYS786504 VIN786495:VIO786504 VSJ786495:VSK786504 WCF786495:WCG786504 WMB786495:WMC786504 WVX786495:WVY786504 E852031:F852040 JL852031:JM852040 TH852031:TI852040 ADD852031:ADE852040 AMZ852031:ANA852040 AWV852031:AWW852040 BGR852031:BGS852040 BQN852031:BQO852040 CAJ852031:CAK852040 CKF852031:CKG852040 CUB852031:CUC852040 DDX852031:DDY852040 DNT852031:DNU852040 DXP852031:DXQ852040 EHL852031:EHM852040 ERH852031:ERI852040 FBD852031:FBE852040 FKZ852031:FLA852040 FUV852031:FUW852040 GER852031:GES852040 GON852031:GOO852040 GYJ852031:GYK852040 HIF852031:HIG852040 HSB852031:HSC852040 IBX852031:IBY852040 ILT852031:ILU852040 IVP852031:IVQ852040 JFL852031:JFM852040 JPH852031:JPI852040 JZD852031:JZE852040 KIZ852031:KJA852040 KSV852031:KSW852040 LCR852031:LCS852040 LMN852031:LMO852040 LWJ852031:LWK852040 MGF852031:MGG852040 MQB852031:MQC852040 MZX852031:MZY852040 NJT852031:NJU852040 NTP852031:NTQ852040 ODL852031:ODM852040 ONH852031:ONI852040 OXD852031:OXE852040 PGZ852031:PHA852040 PQV852031:PQW852040 QAR852031:QAS852040 QKN852031:QKO852040 QUJ852031:QUK852040 REF852031:REG852040 ROB852031:ROC852040 RXX852031:RXY852040 SHT852031:SHU852040 SRP852031:SRQ852040 TBL852031:TBM852040 TLH852031:TLI852040 TVD852031:TVE852040 UEZ852031:UFA852040 UOV852031:UOW852040 UYR852031:UYS852040 VIN852031:VIO852040 VSJ852031:VSK852040 WCF852031:WCG852040 WMB852031:WMC852040 WVX852031:WVY852040 E917567:F917576 JL917567:JM917576 TH917567:TI917576 ADD917567:ADE917576 AMZ917567:ANA917576 AWV917567:AWW917576 BGR917567:BGS917576 BQN917567:BQO917576 CAJ917567:CAK917576 CKF917567:CKG917576 CUB917567:CUC917576 DDX917567:DDY917576 DNT917567:DNU917576 DXP917567:DXQ917576 EHL917567:EHM917576 ERH917567:ERI917576 FBD917567:FBE917576 FKZ917567:FLA917576 FUV917567:FUW917576 GER917567:GES917576 GON917567:GOO917576 GYJ917567:GYK917576 HIF917567:HIG917576 HSB917567:HSC917576 IBX917567:IBY917576 ILT917567:ILU917576 IVP917567:IVQ917576 JFL917567:JFM917576 JPH917567:JPI917576 JZD917567:JZE917576 KIZ917567:KJA917576 KSV917567:KSW917576 LCR917567:LCS917576 LMN917567:LMO917576 LWJ917567:LWK917576 MGF917567:MGG917576 MQB917567:MQC917576 MZX917567:MZY917576 NJT917567:NJU917576 NTP917567:NTQ917576 ODL917567:ODM917576 ONH917567:ONI917576 OXD917567:OXE917576 PGZ917567:PHA917576 PQV917567:PQW917576 QAR917567:QAS917576 QKN917567:QKO917576 QUJ917567:QUK917576 REF917567:REG917576 ROB917567:ROC917576 RXX917567:RXY917576 SHT917567:SHU917576 SRP917567:SRQ917576 TBL917567:TBM917576 TLH917567:TLI917576 TVD917567:TVE917576 UEZ917567:UFA917576 UOV917567:UOW917576 UYR917567:UYS917576 VIN917567:VIO917576 VSJ917567:VSK917576 WCF917567:WCG917576 WMB917567:WMC917576 WVX917567:WVY917576 E983103:F983112 JL983103:JM983112 TH983103:TI983112 ADD983103:ADE983112 AMZ983103:ANA983112 AWV983103:AWW983112 BGR983103:BGS983112 BQN983103:BQO983112 CAJ983103:CAK983112 CKF983103:CKG983112 CUB983103:CUC983112 DDX983103:DDY983112 DNT983103:DNU983112 DXP983103:DXQ983112 EHL983103:EHM983112 ERH983103:ERI983112 FBD983103:FBE983112 FKZ983103:FLA983112 FUV983103:FUW983112 GER983103:GES983112 GON983103:GOO983112 GYJ983103:GYK983112 HIF983103:HIG983112 HSB983103:HSC983112 IBX983103:IBY983112 ILT983103:ILU983112 IVP983103:IVQ983112 JFL983103:JFM983112 JPH983103:JPI983112 JZD983103:JZE983112 KIZ983103:KJA983112 KSV983103:KSW983112 LCR983103:LCS983112 LMN983103:LMO983112 LWJ983103:LWK983112 MGF983103:MGG983112 MQB983103:MQC983112 MZX983103:MZY983112 NJT983103:NJU983112 NTP983103:NTQ983112 ODL983103:ODM983112 ONH983103:ONI983112 OXD983103:OXE983112 PGZ983103:PHA983112 PQV983103:PQW983112 QAR983103:QAS983112 QKN983103:QKO983112 QUJ983103:QUK983112 REF983103:REG983112 ROB983103:ROC983112 RXX983103:RXY983112 SHT983103:SHU983112 SRP983103:SRQ983112 TBL983103:TBM983112 TLH983103:TLI983112 TVD983103:TVE983112 UEZ983103:UFA983112 UOV983103:UOW983112 UYR983103:UYS983112 VIN983103:VIO983112 VSJ983103:VSK983112 WCF983103:WCG983112 WMB983103:WMC983112" xr:uid="{BEB329B3-EA8D-47B3-BB6B-F2644895633C}"/>
    <dataValidation type="textLength" imeMode="disabled" operator="equal" allowBlank="1" showInputMessage="1" showErrorMessage="1" prompt="『補助金交付決定通知書』に記載されている「交付申請番号」を記入してください" sqref="JQ6:JV7 TM6:TR7 ADI6:ADN7 ANE6:ANJ7 AXA6:AXF7 BGW6:BHB7 BQS6:BQX7 CAO6:CAT7 CKK6:CKP7 CUG6:CUL7 DEC6:DEH7 DNY6:DOD7 DXU6:DXZ7 EHQ6:EHV7 ERM6:ERR7 FBI6:FBN7 FLE6:FLJ7 FVA6:FVF7 GEW6:GFB7 GOS6:GOX7 GYO6:GYT7 HIK6:HIP7 HSG6:HSL7 ICC6:ICH7 ILY6:IMD7 IVU6:IVZ7 JFQ6:JFV7 JPM6:JPR7 JZI6:JZN7 KJE6:KJJ7 KTA6:KTF7 LCW6:LDB7 LMS6:LMX7 LWO6:LWT7 MGK6:MGP7 MQG6:MQL7 NAC6:NAH7 NJY6:NKD7 NTU6:NTZ7 ODQ6:ODV7 ONM6:ONR7 OXI6:OXN7 PHE6:PHJ7 PRA6:PRF7 QAW6:QBB7 QKS6:QKX7 QUO6:QUT7 REK6:REP7 ROG6:ROL7 RYC6:RYH7 SHY6:SID7 SRU6:SRZ7 TBQ6:TBV7 TLM6:TLR7 TVI6:TVN7 UFE6:UFJ7 UPA6:UPF7 UYW6:UZB7 VIS6:VIX7 VSO6:VST7 WCK6:WCP7 WMG6:WML7 WWC6:WWH7 K65572:AD65573 JQ65572:JV65573 TM65572:TR65573 ADI65572:ADN65573 ANE65572:ANJ65573 AXA65572:AXF65573 BGW65572:BHB65573 BQS65572:BQX65573 CAO65572:CAT65573 CKK65572:CKP65573 CUG65572:CUL65573 DEC65572:DEH65573 DNY65572:DOD65573 DXU65572:DXZ65573 EHQ65572:EHV65573 ERM65572:ERR65573 FBI65572:FBN65573 FLE65572:FLJ65573 FVA65572:FVF65573 GEW65572:GFB65573 GOS65572:GOX65573 GYO65572:GYT65573 HIK65572:HIP65573 HSG65572:HSL65573 ICC65572:ICH65573 ILY65572:IMD65573 IVU65572:IVZ65573 JFQ65572:JFV65573 JPM65572:JPR65573 JZI65572:JZN65573 KJE65572:KJJ65573 KTA65572:KTF65573 LCW65572:LDB65573 LMS65572:LMX65573 LWO65572:LWT65573 MGK65572:MGP65573 MQG65572:MQL65573 NAC65572:NAH65573 NJY65572:NKD65573 NTU65572:NTZ65573 ODQ65572:ODV65573 ONM65572:ONR65573 OXI65572:OXN65573 PHE65572:PHJ65573 PRA65572:PRF65573 QAW65572:QBB65573 QKS65572:QKX65573 QUO65572:QUT65573 REK65572:REP65573 ROG65572:ROL65573 RYC65572:RYH65573 SHY65572:SID65573 SRU65572:SRZ65573 TBQ65572:TBV65573 TLM65572:TLR65573 TVI65572:TVN65573 UFE65572:UFJ65573 UPA65572:UPF65573 UYW65572:UZB65573 VIS65572:VIX65573 VSO65572:VST65573 WCK65572:WCP65573 WMG65572:WML65573 WWC65572:WWH65573 K131108:AD131109 JQ131108:JV131109 TM131108:TR131109 ADI131108:ADN131109 ANE131108:ANJ131109 AXA131108:AXF131109 BGW131108:BHB131109 BQS131108:BQX131109 CAO131108:CAT131109 CKK131108:CKP131109 CUG131108:CUL131109 DEC131108:DEH131109 DNY131108:DOD131109 DXU131108:DXZ131109 EHQ131108:EHV131109 ERM131108:ERR131109 FBI131108:FBN131109 FLE131108:FLJ131109 FVA131108:FVF131109 GEW131108:GFB131109 GOS131108:GOX131109 GYO131108:GYT131109 HIK131108:HIP131109 HSG131108:HSL131109 ICC131108:ICH131109 ILY131108:IMD131109 IVU131108:IVZ131109 JFQ131108:JFV131109 JPM131108:JPR131109 JZI131108:JZN131109 KJE131108:KJJ131109 KTA131108:KTF131109 LCW131108:LDB131109 LMS131108:LMX131109 LWO131108:LWT131109 MGK131108:MGP131109 MQG131108:MQL131109 NAC131108:NAH131109 NJY131108:NKD131109 NTU131108:NTZ131109 ODQ131108:ODV131109 ONM131108:ONR131109 OXI131108:OXN131109 PHE131108:PHJ131109 PRA131108:PRF131109 QAW131108:QBB131109 QKS131108:QKX131109 QUO131108:QUT131109 REK131108:REP131109 ROG131108:ROL131109 RYC131108:RYH131109 SHY131108:SID131109 SRU131108:SRZ131109 TBQ131108:TBV131109 TLM131108:TLR131109 TVI131108:TVN131109 UFE131108:UFJ131109 UPA131108:UPF131109 UYW131108:UZB131109 VIS131108:VIX131109 VSO131108:VST131109 WCK131108:WCP131109 WMG131108:WML131109 WWC131108:WWH131109 K196644:AD196645 JQ196644:JV196645 TM196644:TR196645 ADI196644:ADN196645 ANE196644:ANJ196645 AXA196644:AXF196645 BGW196644:BHB196645 BQS196644:BQX196645 CAO196644:CAT196645 CKK196644:CKP196645 CUG196644:CUL196645 DEC196644:DEH196645 DNY196644:DOD196645 DXU196644:DXZ196645 EHQ196644:EHV196645 ERM196644:ERR196645 FBI196644:FBN196645 FLE196644:FLJ196645 FVA196644:FVF196645 GEW196644:GFB196645 GOS196644:GOX196645 GYO196644:GYT196645 HIK196644:HIP196645 HSG196644:HSL196645 ICC196644:ICH196645 ILY196644:IMD196645 IVU196644:IVZ196645 JFQ196644:JFV196645 JPM196644:JPR196645 JZI196644:JZN196645 KJE196644:KJJ196645 KTA196644:KTF196645 LCW196644:LDB196645 LMS196644:LMX196645 LWO196644:LWT196645 MGK196644:MGP196645 MQG196644:MQL196645 NAC196644:NAH196645 NJY196644:NKD196645 NTU196644:NTZ196645 ODQ196644:ODV196645 ONM196644:ONR196645 OXI196644:OXN196645 PHE196644:PHJ196645 PRA196644:PRF196645 QAW196644:QBB196645 QKS196644:QKX196645 QUO196644:QUT196645 REK196644:REP196645 ROG196644:ROL196645 RYC196644:RYH196645 SHY196644:SID196645 SRU196644:SRZ196645 TBQ196644:TBV196645 TLM196644:TLR196645 TVI196644:TVN196645 UFE196644:UFJ196645 UPA196644:UPF196645 UYW196644:UZB196645 VIS196644:VIX196645 VSO196644:VST196645 WCK196644:WCP196645 WMG196644:WML196645 WWC196644:WWH196645 K262180:AD262181 JQ262180:JV262181 TM262180:TR262181 ADI262180:ADN262181 ANE262180:ANJ262181 AXA262180:AXF262181 BGW262180:BHB262181 BQS262180:BQX262181 CAO262180:CAT262181 CKK262180:CKP262181 CUG262180:CUL262181 DEC262180:DEH262181 DNY262180:DOD262181 DXU262180:DXZ262181 EHQ262180:EHV262181 ERM262180:ERR262181 FBI262180:FBN262181 FLE262180:FLJ262181 FVA262180:FVF262181 GEW262180:GFB262181 GOS262180:GOX262181 GYO262180:GYT262181 HIK262180:HIP262181 HSG262180:HSL262181 ICC262180:ICH262181 ILY262180:IMD262181 IVU262180:IVZ262181 JFQ262180:JFV262181 JPM262180:JPR262181 JZI262180:JZN262181 KJE262180:KJJ262181 KTA262180:KTF262181 LCW262180:LDB262181 LMS262180:LMX262181 LWO262180:LWT262181 MGK262180:MGP262181 MQG262180:MQL262181 NAC262180:NAH262181 NJY262180:NKD262181 NTU262180:NTZ262181 ODQ262180:ODV262181 ONM262180:ONR262181 OXI262180:OXN262181 PHE262180:PHJ262181 PRA262180:PRF262181 QAW262180:QBB262181 QKS262180:QKX262181 QUO262180:QUT262181 REK262180:REP262181 ROG262180:ROL262181 RYC262180:RYH262181 SHY262180:SID262181 SRU262180:SRZ262181 TBQ262180:TBV262181 TLM262180:TLR262181 TVI262180:TVN262181 UFE262180:UFJ262181 UPA262180:UPF262181 UYW262180:UZB262181 VIS262180:VIX262181 VSO262180:VST262181 WCK262180:WCP262181 WMG262180:WML262181 WWC262180:WWH262181 K327716:AD327717 JQ327716:JV327717 TM327716:TR327717 ADI327716:ADN327717 ANE327716:ANJ327717 AXA327716:AXF327717 BGW327716:BHB327717 BQS327716:BQX327717 CAO327716:CAT327717 CKK327716:CKP327717 CUG327716:CUL327717 DEC327716:DEH327717 DNY327716:DOD327717 DXU327716:DXZ327717 EHQ327716:EHV327717 ERM327716:ERR327717 FBI327716:FBN327717 FLE327716:FLJ327717 FVA327716:FVF327717 GEW327716:GFB327717 GOS327716:GOX327717 GYO327716:GYT327717 HIK327716:HIP327717 HSG327716:HSL327717 ICC327716:ICH327717 ILY327716:IMD327717 IVU327716:IVZ327717 JFQ327716:JFV327717 JPM327716:JPR327717 JZI327716:JZN327717 KJE327716:KJJ327717 KTA327716:KTF327717 LCW327716:LDB327717 LMS327716:LMX327717 LWO327716:LWT327717 MGK327716:MGP327717 MQG327716:MQL327717 NAC327716:NAH327717 NJY327716:NKD327717 NTU327716:NTZ327717 ODQ327716:ODV327717 ONM327716:ONR327717 OXI327716:OXN327717 PHE327716:PHJ327717 PRA327716:PRF327717 QAW327716:QBB327717 QKS327716:QKX327717 QUO327716:QUT327717 REK327716:REP327717 ROG327716:ROL327717 RYC327716:RYH327717 SHY327716:SID327717 SRU327716:SRZ327717 TBQ327716:TBV327717 TLM327716:TLR327717 TVI327716:TVN327717 UFE327716:UFJ327717 UPA327716:UPF327717 UYW327716:UZB327717 VIS327716:VIX327717 VSO327716:VST327717 WCK327716:WCP327717 WMG327716:WML327717 WWC327716:WWH327717 K393252:AD393253 JQ393252:JV393253 TM393252:TR393253 ADI393252:ADN393253 ANE393252:ANJ393253 AXA393252:AXF393253 BGW393252:BHB393253 BQS393252:BQX393253 CAO393252:CAT393253 CKK393252:CKP393253 CUG393252:CUL393253 DEC393252:DEH393253 DNY393252:DOD393253 DXU393252:DXZ393253 EHQ393252:EHV393253 ERM393252:ERR393253 FBI393252:FBN393253 FLE393252:FLJ393253 FVA393252:FVF393253 GEW393252:GFB393253 GOS393252:GOX393253 GYO393252:GYT393253 HIK393252:HIP393253 HSG393252:HSL393253 ICC393252:ICH393253 ILY393252:IMD393253 IVU393252:IVZ393253 JFQ393252:JFV393253 JPM393252:JPR393253 JZI393252:JZN393253 KJE393252:KJJ393253 KTA393252:KTF393253 LCW393252:LDB393253 LMS393252:LMX393253 LWO393252:LWT393253 MGK393252:MGP393253 MQG393252:MQL393253 NAC393252:NAH393253 NJY393252:NKD393253 NTU393252:NTZ393253 ODQ393252:ODV393253 ONM393252:ONR393253 OXI393252:OXN393253 PHE393252:PHJ393253 PRA393252:PRF393253 QAW393252:QBB393253 QKS393252:QKX393253 QUO393252:QUT393253 REK393252:REP393253 ROG393252:ROL393253 RYC393252:RYH393253 SHY393252:SID393253 SRU393252:SRZ393253 TBQ393252:TBV393253 TLM393252:TLR393253 TVI393252:TVN393253 UFE393252:UFJ393253 UPA393252:UPF393253 UYW393252:UZB393253 VIS393252:VIX393253 VSO393252:VST393253 WCK393252:WCP393253 WMG393252:WML393253 WWC393252:WWH393253 K458788:AD458789 JQ458788:JV458789 TM458788:TR458789 ADI458788:ADN458789 ANE458788:ANJ458789 AXA458788:AXF458789 BGW458788:BHB458789 BQS458788:BQX458789 CAO458788:CAT458789 CKK458788:CKP458789 CUG458788:CUL458789 DEC458788:DEH458789 DNY458788:DOD458789 DXU458788:DXZ458789 EHQ458788:EHV458789 ERM458788:ERR458789 FBI458788:FBN458789 FLE458788:FLJ458789 FVA458788:FVF458789 GEW458788:GFB458789 GOS458788:GOX458789 GYO458788:GYT458789 HIK458788:HIP458789 HSG458788:HSL458789 ICC458788:ICH458789 ILY458788:IMD458789 IVU458788:IVZ458789 JFQ458788:JFV458789 JPM458788:JPR458789 JZI458788:JZN458789 KJE458788:KJJ458789 KTA458788:KTF458789 LCW458788:LDB458789 LMS458788:LMX458789 LWO458788:LWT458789 MGK458788:MGP458789 MQG458788:MQL458789 NAC458788:NAH458789 NJY458788:NKD458789 NTU458788:NTZ458789 ODQ458788:ODV458789 ONM458788:ONR458789 OXI458788:OXN458789 PHE458788:PHJ458789 PRA458788:PRF458789 QAW458788:QBB458789 QKS458788:QKX458789 QUO458788:QUT458789 REK458788:REP458789 ROG458788:ROL458789 RYC458788:RYH458789 SHY458788:SID458789 SRU458788:SRZ458789 TBQ458788:TBV458789 TLM458788:TLR458789 TVI458788:TVN458789 UFE458788:UFJ458789 UPA458788:UPF458789 UYW458788:UZB458789 VIS458788:VIX458789 VSO458788:VST458789 WCK458788:WCP458789 WMG458788:WML458789 WWC458788:WWH458789 K524324:AD524325 JQ524324:JV524325 TM524324:TR524325 ADI524324:ADN524325 ANE524324:ANJ524325 AXA524324:AXF524325 BGW524324:BHB524325 BQS524324:BQX524325 CAO524324:CAT524325 CKK524324:CKP524325 CUG524324:CUL524325 DEC524324:DEH524325 DNY524324:DOD524325 DXU524324:DXZ524325 EHQ524324:EHV524325 ERM524324:ERR524325 FBI524324:FBN524325 FLE524324:FLJ524325 FVA524324:FVF524325 GEW524324:GFB524325 GOS524324:GOX524325 GYO524324:GYT524325 HIK524324:HIP524325 HSG524324:HSL524325 ICC524324:ICH524325 ILY524324:IMD524325 IVU524324:IVZ524325 JFQ524324:JFV524325 JPM524324:JPR524325 JZI524324:JZN524325 KJE524324:KJJ524325 KTA524324:KTF524325 LCW524324:LDB524325 LMS524324:LMX524325 LWO524324:LWT524325 MGK524324:MGP524325 MQG524324:MQL524325 NAC524324:NAH524325 NJY524324:NKD524325 NTU524324:NTZ524325 ODQ524324:ODV524325 ONM524324:ONR524325 OXI524324:OXN524325 PHE524324:PHJ524325 PRA524324:PRF524325 QAW524324:QBB524325 QKS524324:QKX524325 QUO524324:QUT524325 REK524324:REP524325 ROG524324:ROL524325 RYC524324:RYH524325 SHY524324:SID524325 SRU524324:SRZ524325 TBQ524324:TBV524325 TLM524324:TLR524325 TVI524324:TVN524325 UFE524324:UFJ524325 UPA524324:UPF524325 UYW524324:UZB524325 VIS524324:VIX524325 VSO524324:VST524325 WCK524324:WCP524325 WMG524324:WML524325 WWC524324:WWH524325 K589860:AD589861 JQ589860:JV589861 TM589860:TR589861 ADI589860:ADN589861 ANE589860:ANJ589861 AXA589860:AXF589861 BGW589860:BHB589861 BQS589860:BQX589861 CAO589860:CAT589861 CKK589860:CKP589861 CUG589860:CUL589861 DEC589860:DEH589861 DNY589860:DOD589861 DXU589860:DXZ589861 EHQ589860:EHV589861 ERM589860:ERR589861 FBI589860:FBN589861 FLE589860:FLJ589861 FVA589860:FVF589861 GEW589860:GFB589861 GOS589860:GOX589861 GYO589860:GYT589861 HIK589860:HIP589861 HSG589860:HSL589861 ICC589860:ICH589861 ILY589860:IMD589861 IVU589860:IVZ589861 JFQ589860:JFV589861 JPM589860:JPR589861 JZI589860:JZN589861 KJE589860:KJJ589861 KTA589860:KTF589861 LCW589860:LDB589861 LMS589860:LMX589861 LWO589860:LWT589861 MGK589860:MGP589861 MQG589860:MQL589861 NAC589860:NAH589861 NJY589860:NKD589861 NTU589860:NTZ589861 ODQ589860:ODV589861 ONM589860:ONR589861 OXI589860:OXN589861 PHE589860:PHJ589861 PRA589860:PRF589861 QAW589860:QBB589861 QKS589860:QKX589861 QUO589860:QUT589861 REK589860:REP589861 ROG589860:ROL589861 RYC589860:RYH589861 SHY589860:SID589861 SRU589860:SRZ589861 TBQ589860:TBV589861 TLM589860:TLR589861 TVI589860:TVN589861 UFE589860:UFJ589861 UPA589860:UPF589861 UYW589860:UZB589861 VIS589860:VIX589861 VSO589860:VST589861 WCK589860:WCP589861 WMG589860:WML589861 WWC589860:WWH589861 K655396:AD655397 JQ655396:JV655397 TM655396:TR655397 ADI655396:ADN655397 ANE655396:ANJ655397 AXA655396:AXF655397 BGW655396:BHB655397 BQS655396:BQX655397 CAO655396:CAT655397 CKK655396:CKP655397 CUG655396:CUL655397 DEC655396:DEH655397 DNY655396:DOD655397 DXU655396:DXZ655397 EHQ655396:EHV655397 ERM655396:ERR655397 FBI655396:FBN655397 FLE655396:FLJ655397 FVA655396:FVF655397 GEW655396:GFB655397 GOS655396:GOX655397 GYO655396:GYT655397 HIK655396:HIP655397 HSG655396:HSL655397 ICC655396:ICH655397 ILY655396:IMD655397 IVU655396:IVZ655397 JFQ655396:JFV655397 JPM655396:JPR655397 JZI655396:JZN655397 KJE655396:KJJ655397 KTA655396:KTF655397 LCW655396:LDB655397 LMS655396:LMX655397 LWO655396:LWT655397 MGK655396:MGP655397 MQG655396:MQL655397 NAC655396:NAH655397 NJY655396:NKD655397 NTU655396:NTZ655397 ODQ655396:ODV655397 ONM655396:ONR655397 OXI655396:OXN655397 PHE655396:PHJ655397 PRA655396:PRF655397 QAW655396:QBB655397 QKS655396:QKX655397 QUO655396:QUT655397 REK655396:REP655397 ROG655396:ROL655397 RYC655396:RYH655397 SHY655396:SID655397 SRU655396:SRZ655397 TBQ655396:TBV655397 TLM655396:TLR655397 TVI655396:TVN655397 UFE655396:UFJ655397 UPA655396:UPF655397 UYW655396:UZB655397 VIS655396:VIX655397 VSO655396:VST655397 WCK655396:WCP655397 WMG655396:WML655397 WWC655396:WWH655397 K720932:AD720933 JQ720932:JV720933 TM720932:TR720933 ADI720932:ADN720933 ANE720932:ANJ720933 AXA720932:AXF720933 BGW720932:BHB720933 BQS720932:BQX720933 CAO720932:CAT720933 CKK720932:CKP720933 CUG720932:CUL720933 DEC720932:DEH720933 DNY720932:DOD720933 DXU720932:DXZ720933 EHQ720932:EHV720933 ERM720932:ERR720933 FBI720932:FBN720933 FLE720932:FLJ720933 FVA720932:FVF720933 GEW720932:GFB720933 GOS720932:GOX720933 GYO720932:GYT720933 HIK720932:HIP720933 HSG720932:HSL720933 ICC720932:ICH720933 ILY720932:IMD720933 IVU720932:IVZ720933 JFQ720932:JFV720933 JPM720932:JPR720933 JZI720932:JZN720933 KJE720932:KJJ720933 KTA720932:KTF720933 LCW720932:LDB720933 LMS720932:LMX720933 LWO720932:LWT720933 MGK720932:MGP720933 MQG720932:MQL720933 NAC720932:NAH720933 NJY720932:NKD720933 NTU720932:NTZ720933 ODQ720932:ODV720933 ONM720932:ONR720933 OXI720932:OXN720933 PHE720932:PHJ720933 PRA720932:PRF720933 QAW720932:QBB720933 QKS720932:QKX720933 QUO720932:QUT720933 REK720932:REP720933 ROG720932:ROL720933 RYC720932:RYH720933 SHY720932:SID720933 SRU720932:SRZ720933 TBQ720932:TBV720933 TLM720932:TLR720933 TVI720932:TVN720933 UFE720932:UFJ720933 UPA720932:UPF720933 UYW720932:UZB720933 VIS720932:VIX720933 VSO720932:VST720933 WCK720932:WCP720933 WMG720932:WML720933 WWC720932:WWH720933 K786468:AD786469 JQ786468:JV786469 TM786468:TR786469 ADI786468:ADN786469 ANE786468:ANJ786469 AXA786468:AXF786469 BGW786468:BHB786469 BQS786468:BQX786469 CAO786468:CAT786469 CKK786468:CKP786469 CUG786468:CUL786469 DEC786468:DEH786469 DNY786468:DOD786469 DXU786468:DXZ786469 EHQ786468:EHV786469 ERM786468:ERR786469 FBI786468:FBN786469 FLE786468:FLJ786469 FVA786468:FVF786469 GEW786468:GFB786469 GOS786468:GOX786469 GYO786468:GYT786469 HIK786468:HIP786469 HSG786468:HSL786469 ICC786468:ICH786469 ILY786468:IMD786469 IVU786468:IVZ786469 JFQ786468:JFV786469 JPM786468:JPR786469 JZI786468:JZN786469 KJE786468:KJJ786469 KTA786468:KTF786469 LCW786468:LDB786469 LMS786468:LMX786469 LWO786468:LWT786469 MGK786468:MGP786469 MQG786468:MQL786469 NAC786468:NAH786469 NJY786468:NKD786469 NTU786468:NTZ786469 ODQ786468:ODV786469 ONM786468:ONR786469 OXI786468:OXN786469 PHE786468:PHJ786469 PRA786468:PRF786469 QAW786468:QBB786469 QKS786468:QKX786469 QUO786468:QUT786469 REK786468:REP786469 ROG786468:ROL786469 RYC786468:RYH786469 SHY786468:SID786469 SRU786468:SRZ786469 TBQ786468:TBV786469 TLM786468:TLR786469 TVI786468:TVN786469 UFE786468:UFJ786469 UPA786468:UPF786469 UYW786468:UZB786469 VIS786468:VIX786469 VSO786468:VST786469 WCK786468:WCP786469 WMG786468:WML786469 WWC786468:WWH786469 K852004:AD852005 JQ852004:JV852005 TM852004:TR852005 ADI852004:ADN852005 ANE852004:ANJ852005 AXA852004:AXF852005 BGW852004:BHB852005 BQS852004:BQX852005 CAO852004:CAT852005 CKK852004:CKP852005 CUG852004:CUL852005 DEC852004:DEH852005 DNY852004:DOD852005 DXU852004:DXZ852005 EHQ852004:EHV852005 ERM852004:ERR852005 FBI852004:FBN852005 FLE852004:FLJ852005 FVA852004:FVF852005 GEW852004:GFB852005 GOS852004:GOX852005 GYO852004:GYT852005 HIK852004:HIP852005 HSG852004:HSL852005 ICC852004:ICH852005 ILY852004:IMD852005 IVU852004:IVZ852005 JFQ852004:JFV852005 JPM852004:JPR852005 JZI852004:JZN852005 KJE852004:KJJ852005 KTA852004:KTF852005 LCW852004:LDB852005 LMS852004:LMX852005 LWO852004:LWT852005 MGK852004:MGP852005 MQG852004:MQL852005 NAC852004:NAH852005 NJY852004:NKD852005 NTU852004:NTZ852005 ODQ852004:ODV852005 ONM852004:ONR852005 OXI852004:OXN852005 PHE852004:PHJ852005 PRA852004:PRF852005 QAW852004:QBB852005 QKS852004:QKX852005 QUO852004:QUT852005 REK852004:REP852005 ROG852004:ROL852005 RYC852004:RYH852005 SHY852004:SID852005 SRU852004:SRZ852005 TBQ852004:TBV852005 TLM852004:TLR852005 TVI852004:TVN852005 UFE852004:UFJ852005 UPA852004:UPF852005 UYW852004:UZB852005 VIS852004:VIX852005 VSO852004:VST852005 WCK852004:WCP852005 WMG852004:WML852005 WWC852004:WWH852005 K917540:AD917541 JQ917540:JV917541 TM917540:TR917541 ADI917540:ADN917541 ANE917540:ANJ917541 AXA917540:AXF917541 BGW917540:BHB917541 BQS917540:BQX917541 CAO917540:CAT917541 CKK917540:CKP917541 CUG917540:CUL917541 DEC917540:DEH917541 DNY917540:DOD917541 DXU917540:DXZ917541 EHQ917540:EHV917541 ERM917540:ERR917541 FBI917540:FBN917541 FLE917540:FLJ917541 FVA917540:FVF917541 GEW917540:GFB917541 GOS917540:GOX917541 GYO917540:GYT917541 HIK917540:HIP917541 HSG917540:HSL917541 ICC917540:ICH917541 ILY917540:IMD917541 IVU917540:IVZ917541 JFQ917540:JFV917541 JPM917540:JPR917541 JZI917540:JZN917541 KJE917540:KJJ917541 KTA917540:KTF917541 LCW917540:LDB917541 LMS917540:LMX917541 LWO917540:LWT917541 MGK917540:MGP917541 MQG917540:MQL917541 NAC917540:NAH917541 NJY917540:NKD917541 NTU917540:NTZ917541 ODQ917540:ODV917541 ONM917540:ONR917541 OXI917540:OXN917541 PHE917540:PHJ917541 PRA917540:PRF917541 QAW917540:QBB917541 QKS917540:QKX917541 QUO917540:QUT917541 REK917540:REP917541 ROG917540:ROL917541 RYC917540:RYH917541 SHY917540:SID917541 SRU917540:SRZ917541 TBQ917540:TBV917541 TLM917540:TLR917541 TVI917540:TVN917541 UFE917540:UFJ917541 UPA917540:UPF917541 UYW917540:UZB917541 VIS917540:VIX917541 VSO917540:VST917541 WCK917540:WCP917541 WMG917540:WML917541 WWC917540:WWH917541 K983076:AD983077 JQ983076:JV983077 TM983076:TR983077 ADI983076:ADN983077 ANE983076:ANJ983077 AXA983076:AXF983077 BGW983076:BHB983077 BQS983076:BQX983077 CAO983076:CAT983077 CKK983076:CKP983077 CUG983076:CUL983077 DEC983076:DEH983077 DNY983076:DOD983077 DXU983076:DXZ983077 EHQ983076:EHV983077 ERM983076:ERR983077 FBI983076:FBN983077 FLE983076:FLJ983077 FVA983076:FVF983077 GEW983076:GFB983077 GOS983076:GOX983077 GYO983076:GYT983077 HIK983076:HIP983077 HSG983076:HSL983077 ICC983076:ICH983077 ILY983076:IMD983077 IVU983076:IVZ983077 JFQ983076:JFV983077 JPM983076:JPR983077 JZI983076:JZN983077 KJE983076:KJJ983077 KTA983076:KTF983077 LCW983076:LDB983077 LMS983076:LMX983077 LWO983076:LWT983077 MGK983076:MGP983077 MQG983076:MQL983077 NAC983076:NAH983077 NJY983076:NKD983077 NTU983076:NTZ983077 ODQ983076:ODV983077 ONM983076:ONR983077 OXI983076:OXN983077 PHE983076:PHJ983077 PRA983076:PRF983077 QAW983076:QBB983077 QKS983076:QKX983077 QUO983076:QUT983077 REK983076:REP983077 ROG983076:ROL983077 RYC983076:RYH983077 SHY983076:SID983077 SRU983076:SRZ983077 TBQ983076:TBV983077 TLM983076:TLR983077 TVI983076:TVN983077 UFE983076:UFJ983077 UPA983076:UPF983077 UYW983076:UZB983077 VIS983076:VIX983077 VSO983076:VST983077 WCK983076:WCP983077 WMG983076:WML983077 WWC983076:WWH983077" xr:uid="{EC509E63-09CB-41F7-B8F8-72F0D5CFB88F}">
      <formula1>5</formula1>
    </dataValidation>
    <dataValidation allowBlank="1" showInputMessage="1" showErrorMessage="1" prompt="支払確認資料に記載されている日付を年月日で記入してください" sqref="WXH983103:WYI983112 KV33:LW72 UR33:VS72 AEN33:AFO72 AOJ33:APK72 AYF33:AZG72 BIB33:BJC72 BRX33:BSY72 CBT33:CCU72 CLP33:CMQ72 CVL33:CWM72 DFH33:DGI72 DPD33:DQE72 DYZ33:EAA72 EIV33:EJW72 ESR33:ETS72 FCN33:FDO72 FMJ33:FNK72 FWF33:FXG72 GGB33:GHC72 GPX33:GQY72 GZT33:HAU72 HJP33:HKQ72 HTL33:HUM72 IDH33:IEI72 IND33:IOE72 IWZ33:IYA72 JGV33:JHW72 JQR33:JRS72 KAN33:KBO72 KKJ33:KLK72 KUF33:KVG72 LEB33:LFC72 LNX33:LOY72 LXT33:LYU72 MHP33:MIQ72 MRL33:MSM72 NBH33:NCI72 NLD33:NME72 NUZ33:NWA72 OEV33:OFW72 OOR33:OPS72 OYN33:OZO72 PIJ33:PJK72 PSF33:PTG72 QCB33:QDC72 QLX33:QMY72 QVT33:QWU72 RFP33:RGQ72 RPL33:RQM72 RZH33:SAI72 SJD33:SKE72 SSZ33:SUA72 TCV33:TDW72 TMR33:TNS72 TWN33:TXO72 UGJ33:UHK72 UQF33:URG72 VAB33:VBC72 VJX33:VKY72 VTT33:VUU72 WDP33:WEQ72 WNL33:WOM72 WXH33:WYI72 AZ65599:CA65608 KV65599:LW65608 UR65599:VS65608 AEN65599:AFO65608 AOJ65599:APK65608 AYF65599:AZG65608 BIB65599:BJC65608 BRX65599:BSY65608 CBT65599:CCU65608 CLP65599:CMQ65608 CVL65599:CWM65608 DFH65599:DGI65608 DPD65599:DQE65608 DYZ65599:EAA65608 EIV65599:EJW65608 ESR65599:ETS65608 FCN65599:FDO65608 FMJ65599:FNK65608 FWF65599:FXG65608 GGB65599:GHC65608 GPX65599:GQY65608 GZT65599:HAU65608 HJP65599:HKQ65608 HTL65599:HUM65608 IDH65599:IEI65608 IND65599:IOE65608 IWZ65599:IYA65608 JGV65599:JHW65608 JQR65599:JRS65608 KAN65599:KBO65608 KKJ65599:KLK65608 KUF65599:KVG65608 LEB65599:LFC65608 LNX65599:LOY65608 LXT65599:LYU65608 MHP65599:MIQ65608 MRL65599:MSM65608 NBH65599:NCI65608 NLD65599:NME65608 NUZ65599:NWA65608 OEV65599:OFW65608 OOR65599:OPS65608 OYN65599:OZO65608 PIJ65599:PJK65608 PSF65599:PTG65608 QCB65599:QDC65608 QLX65599:QMY65608 QVT65599:QWU65608 RFP65599:RGQ65608 RPL65599:RQM65608 RZH65599:SAI65608 SJD65599:SKE65608 SSZ65599:SUA65608 TCV65599:TDW65608 TMR65599:TNS65608 TWN65599:TXO65608 UGJ65599:UHK65608 UQF65599:URG65608 VAB65599:VBC65608 VJX65599:VKY65608 VTT65599:VUU65608 WDP65599:WEQ65608 WNL65599:WOM65608 WXH65599:WYI65608 AZ131135:CA131144 KV131135:LW131144 UR131135:VS131144 AEN131135:AFO131144 AOJ131135:APK131144 AYF131135:AZG131144 BIB131135:BJC131144 BRX131135:BSY131144 CBT131135:CCU131144 CLP131135:CMQ131144 CVL131135:CWM131144 DFH131135:DGI131144 DPD131135:DQE131144 DYZ131135:EAA131144 EIV131135:EJW131144 ESR131135:ETS131144 FCN131135:FDO131144 FMJ131135:FNK131144 FWF131135:FXG131144 GGB131135:GHC131144 GPX131135:GQY131144 GZT131135:HAU131144 HJP131135:HKQ131144 HTL131135:HUM131144 IDH131135:IEI131144 IND131135:IOE131144 IWZ131135:IYA131144 JGV131135:JHW131144 JQR131135:JRS131144 KAN131135:KBO131144 KKJ131135:KLK131144 KUF131135:KVG131144 LEB131135:LFC131144 LNX131135:LOY131144 LXT131135:LYU131144 MHP131135:MIQ131144 MRL131135:MSM131144 NBH131135:NCI131144 NLD131135:NME131144 NUZ131135:NWA131144 OEV131135:OFW131144 OOR131135:OPS131144 OYN131135:OZO131144 PIJ131135:PJK131144 PSF131135:PTG131144 QCB131135:QDC131144 QLX131135:QMY131144 QVT131135:QWU131144 RFP131135:RGQ131144 RPL131135:RQM131144 RZH131135:SAI131144 SJD131135:SKE131144 SSZ131135:SUA131144 TCV131135:TDW131144 TMR131135:TNS131144 TWN131135:TXO131144 UGJ131135:UHK131144 UQF131135:URG131144 VAB131135:VBC131144 VJX131135:VKY131144 VTT131135:VUU131144 WDP131135:WEQ131144 WNL131135:WOM131144 WXH131135:WYI131144 AZ196671:CA196680 KV196671:LW196680 UR196671:VS196680 AEN196671:AFO196680 AOJ196671:APK196680 AYF196671:AZG196680 BIB196671:BJC196680 BRX196671:BSY196680 CBT196671:CCU196680 CLP196671:CMQ196680 CVL196671:CWM196680 DFH196671:DGI196680 DPD196671:DQE196680 DYZ196671:EAA196680 EIV196671:EJW196680 ESR196671:ETS196680 FCN196671:FDO196680 FMJ196671:FNK196680 FWF196671:FXG196680 GGB196671:GHC196680 GPX196671:GQY196680 GZT196671:HAU196680 HJP196671:HKQ196680 HTL196671:HUM196680 IDH196671:IEI196680 IND196671:IOE196680 IWZ196671:IYA196680 JGV196671:JHW196680 JQR196671:JRS196680 KAN196671:KBO196680 KKJ196671:KLK196680 KUF196671:KVG196680 LEB196671:LFC196680 LNX196671:LOY196680 LXT196671:LYU196680 MHP196671:MIQ196680 MRL196671:MSM196680 NBH196671:NCI196680 NLD196671:NME196680 NUZ196671:NWA196680 OEV196671:OFW196680 OOR196671:OPS196680 OYN196671:OZO196680 PIJ196671:PJK196680 PSF196671:PTG196680 QCB196671:QDC196680 QLX196671:QMY196680 QVT196671:QWU196680 RFP196671:RGQ196680 RPL196671:RQM196680 RZH196671:SAI196680 SJD196671:SKE196680 SSZ196671:SUA196680 TCV196671:TDW196680 TMR196671:TNS196680 TWN196671:TXO196680 UGJ196671:UHK196680 UQF196671:URG196680 VAB196671:VBC196680 VJX196671:VKY196680 VTT196671:VUU196680 WDP196671:WEQ196680 WNL196671:WOM196680 WXH196671:WYI196680 AZ262207:CA262216 KV262207:LW262216 UR262207:VS262216 AEN262207:AFO262216 AOJ262207:APK262216 AYF262207:AZG262216 BIB262207:BJC262216 BRX262207:BSY262216 CBT262207:CCU262216 CLP262207:CMQ262216 CVL262207:CWM262216 DFH262207:DGI262216 DPD262207:DQE262216 DYZ262207:EAA262216 EIV262207:EJW262216 ESR262207:ETS262216 FCN262207:FDO262216 FMJ262207:FNK262216 FWF262207:FXG262216 GGB262207:GHC262216 GPX262207:GQY262216 GZT262207:HAU262216 HJP262207:HKQ262216 HTL262207:HUM262216 IDH262207:IEI262216 IND262207:IOE262216 IWZ262207:IYA262216 JGV262207:JHW262216 JQR262207:JRS262216 KAN262207:KBO262216 KKJ262207:KLK262216 KUF262207:KVG262216 LEB262207:LFC262216 LNX262207:LOY262216 LXT262207:LYU262216 MHP262207:MIQ262216 MRL262207:MSM262216 NBH262207:NCI262216 NLD262207:NME262216 NUZ262207:NWA262216 OEV262207:OFW262216 OOR262207:OPS262216 OYN262207:OZO262216 PIJ262207:PJK262216 PSF262207:PTG262216 QCB262207:QDC262216 QLX262207:QMY262216 QVT262207:QWU262216 RFP262207:RGQ262216 RPL262207:RQM262216 RZH262207:SAI262216 SJD262207:SKE262216 SSZ262207:SUA262216 TCV262207:TDW262216 TMR262207:TNS262216 TWN262207:TXO262216 UGJ262207:UHK262216 UQF262207:URG262216 VAB262207:VBC262216 VJX262207:VKY262216 VTT262207:VUU262216 WDP262207:WEQ262216 WNL262207:WOM262216 WXH262207:WYI262216 AZ327743:CA327752 KV327743:LW327752 UR327743:VS327752 AEN327743:AFO327752 AOJ327743:APK327752 AYF327743:AZG327752 BIB327743:BJC327752 BRX327743:BSY327752 CBT327743:CCU327752 CLP327743:CMQ327752 CVL327743:CWM327752 DFH327743:DGI327752 DPD327743:DQE327752 DYZ327743:EAA327752 EIV327743:EJW327752 ESR327743:ETS327752 FCN327743:FDO327752 FMJ327743:FNK327752 FWF327743:FXG327752 GGB327743:GHC327752 GPX327743:GQY327752 GZT327743:HAU327752 HJP327743:HKQ327752 HTL327743:HUM327752 IDH327743:IEI327752 IND327743:IOE327752 IWZ327743:IYA327752 JGV327743:JHW327752 JQR327743:JRS327752 KAN327743:KBO327752 KKJ327743:KLK327752 KUF327743:KVG327752 LEB327743:LFC327752 LNX327743:LOY327752 LXT327743:LYU327752 MHP327743:MIQ327752 MRL327743:MSM327752 NBH327743:NCI327752 NLD327743:NME327752 NUZ327743:NWA327752 OEV327743:OFW327752 OOR327743:OPS327752 OYN327743:OZO327752 PIJ327743:PJK327752 PSF327743:PTG327752 QCB327743:QDC327752 QLX327743:QMY327752 QVT327743:QWU327752 RFP327743:RGQ327752 RPL327743:RQM327752 RZH327743:SAI327752 SJD327743:SKE327752 SSZ327743:SUA327752 TCV327743:TDW327752 TMR327743:TNS327752 TWN327743:TXO327752 UGJ327743:UHK327752 UQF327743:URG327752 VAB327743:VBC327752 VJX327743:VKY327752 VTT327743:VUU327752 WDP327743:WEQ327752 WNL327743:WOM327752 WXH327743:WYI327752 AZ393279:CA393288 KV393279:LW393288 UR393279:VS393288 AEN393279:AFO393288 AOJ393279:APK393288 AYF393279:AZG393288 BIB393279:BJC393288 BRX393279:BSY393288 CBT393279:CCU393288 CLP393279:CMQ393288 CVL393279:CWM393288 DFH393279:DGI393288 DPD393279:DQE393288 DYZ393279:EAA393288 EIV393279:EJW393288 ESR393279:ETS393288 FCN393279:FDO393288 FMJ393279:FNK393288 FWF393279:FXG393288 GGB393279:GHC393288 GPX393279:GQY393288 GZT393279:HAU393288 HJP393279:HKQ393288 HTL393279:HUM393288 IDH393279:IEI393288 IND393279:IOE393288 IWZ393279:IYA393288 JGV393279:JHW393288 JQR393279:JRS393288 KAN393279:KBO393288 KKJ393279:KLK393288 KUF393279:KVG393288 LEB393279:LFC393288 LNX393279:LOY393288 LXT393279:LYU393288 MHP393279:MIQ393288 MRL393279:MSM393288 NBH393279:NCI393288 NLD393279:NME393288 NUZ393279:NWA393288 OEV393279:OFW393288 OOR393279:OPS393288 OYN393279:OZO393288 PIJ393279:PJK393288 PSF393279:PTG393288 QCB393279:QDC393288 QLX393279:QMY393288 QVT393279:QWU393288 RFP393279:RGQ393288 RPL393279:RQM393288 RZH393279:SAI393288 SJD393279:SKE393288 SSZ393279:SUA393288 TCV393279:TDW393288 TMR393279:TNS393288 TWN393279:TXO393288 UGJ393279:UHK393288 UQF393279:URG393288 VAB393279:VBC393288 VJX393279:VKY393288 VTT393279:VUU393288 WDP393279:WEQ393288 WNL393279:WOM393288 WXH393279:WYI393288 AZ458815:CA458824 KV458815:LW458824 UR458815:VS458824 AEN458815:AFO458824 AOJ458815:APK458824 AYF458815:AZG458824 BIB458815:BJC458824 BRX458815:BSY458824 CBT458815:CCU458824 CLP458815:CMQ458824 CVL458815:CWM458824 DFH458815:DGI458824 DPD458815:DQE458824 DYZ458815:EAA458824 EIV458815:EJW458824 ESR458815:ETS458824 FCN458815:FDO458824 FMJ458815:FNK458824 FWF458815:FXG458824 GGB458815:GHC458824 GPX458815:GQY458824 GZT458815:HAU458824 HJP458815:HKQ458824 HTL458815:HUM458824 IDH458815:IEI458824 IND458815:IOE458824 IWZ458815:IYA458824 JGV458815:JHW458824 JQR458815:JRS458824 KAN458815:KBO458824 KKJ458815:KLK458824 KUF458815:KVG458824 LEB458815:LFC458824 LNX458815:LOY458824 LXT458815:LYU458824 MHP458815:MIQ458824 MRL458815:MSM458824 NBH458815:NCI458824 NLD458815:NME458824 NUZ458815:NWA458824 OEV458815:OFW458824 OOR458815:OPS458824 OYN458815:OZO458824 PIJ458815:PJK458824 PSF458815:PTG458824 QCB458815:QDC458824 QLX458815:QMY458824 QVT458815:QWU458824 RFP458815:RGQ458824 RPL458815:RQM458824 RZH458815:SAI458824 SJD458815:SKE458824 SSZ458815:SUA458824 TCV458815:TDW458824 TMR458815:TNS458824 TWN458815:TXO458824 UGJ458815:UHK458824 UQF458815:URG458824 VAB458815:VBC458824 VJX458815:VKY458824 VTT458815:VUU458824 WDP458815:WEQ458824 WNL458815:WOM458824 WXH458815:WYI458824 AZ524351:CA524360 KV524351:LW524360 UR524351:VS524360 AEN524351:AFO524360 AOJ524351:APK524360 AYF524351:AZG524360 BIB524351:BJC524360 BRX524351:BSY524360 CBT524351:CCU524360 CLP524351:CMQ524360 CVL524351:CWM524360 DFH524351:DGI524360 DPD524351:DQE524360 DYZ524351:EAA524360 EIV524351:EJW524360 ESR524351:ETS524360 FCN524351:FDO524360 FMJ524351:FNK524360 FWF524351:FXG524360 GGB524351:GHC524360 GPX524351:GQY524360 GZT524351:HAU524360 HJP524351:HKQ524360 HTL524351:HUM524360 IDH524351:IEI524360 IND524351:IOE524360 IWZ524351:IYA524360 JGV524351:JHW524360 JQR524351:JRS524360 KAN524351:KBO524360 KKJ524351:KLK524360 KUF524351:KVG524360 LEB524351:LFC524360 LNX524351:LOY524360 LXT524351:LYU524360 MHP524351:MIQ524360 MRL524351:MSM524360 NBH524351:NCI524360 NLD524351:NME524360 NUZ524351:NWA524360 OEV524351:OFW524360 OOR524351:OPS524360 OYN524351:OZO524360 PIJ524351:PJK524360 PSF524351:PTG524360 QCB524351:QDC524360 QLX524351:QMY524360 QVT524351:QWU524360 RFP524351:RGQ524360 RPL524351:RQM524360 RZH524351:SAI524360 SJD524351:SKE524360 SSZ524351:SUA524360 TCV524351:TDW524360 TMR524351:TNS524360 TWN524351:TXO524360 UGJ524351:UHK524360 UQF524351:URG524360 VAB524351:VBC524360 VJX524351:VKY524360 VTT524351:VUU524360 WDP524351:WEQ524360 WNL524351:WOM524360 WXH524351:WYI524360 AZ589887:CA589896 KV589887:LW589896 UR589887:VS589896 AEN589887:AFO589896 AOJ589887:APK589896 AYF589887:AZG589896 BIB589887:BJC589896 BRX589887:BSY589896 CBT589887:CCU589896 CLP589887:CMQ589896 CVL589887:CWM589896 DFH589887:DGI589896 DPD589887:DQE589896 DYZ589887:EAA589896 EIV589887:EJW589896 ESR589887:ETS589896 FCN589887:FDO589896 FMJ589887:FNK589896 FWF589887:FXG589896 GGB589887:GHC589896 GPX589887:GQY589896 GZT589887:HAU589896 HJP589887:HKQ589896 HTL589887:HUM589896 IDH589887:IEI589896 IND589887:IOE589896 IWZ589887:IYA589896 JGV589887:JHW589896 JQR589887:JRS589896 KAN589887:KBO589896 KKJ589887:KLK589896 KUF589887:KVG589896 LEB589887:LFC589896 LNX589887:LOY589896 LXT589887:LYU589896 MHP589887:MIQ589896 MRL589887:MSM589896 NBH589887:NCI589896 NLD589887:NME589896 NUZ589887:NWA589896 OEV589887:OFW589896 OOR589887:OPS589896 OYN589887:OZO589896 PIJ589887:PJK589896 PSF589887:PTG589896 QCB589887:QDC589896 QLX589887:QMY589896 QVT589887:QWU589896 RFP589887:RGQ589896 RPL589887:RQM589896 RZH589887:SAI589896 SJD589887:SKE589896 SSZ589887:SUA589896 TCV589887:TDW589896 TMR589887:TNS589896 TWN589887:TXO589896 UGJ589887:UHK589896 UQF589887:URG589896 VAB589887:VBC589896 VJX589887:VKY589896 VTT589887:VUU589896 WDP589887:WEQ589896 WNL589887:WOM589896 WXH589887:WYI589896 AZ655423:CA655432 KV655423:LW655432 UR655423:VS655432 AEN655423:AFO655432 AOJ655423:APK655432 AYF655423:AZG655432 BIB655423:BJC655432 BRX655423:BSY655432 CBT655423:CCU655432 CLP655423:CMQ655432 CVL655423:CWM655432 DFH655423:DGI655432 DPD655423:DQE655432 DYZ655423:EAA655432 EIV655423:EJW655432 ESR655423:ETS655432 FCN655423:FDO655432 FMJ655423:FNK655432 FWF655423:FXG655432 GGB655423:GHC655432 GPX655423:GQY655432 GZT655423:HAU655432 HJP655423:HKQ655432 HTL655423:HUM655432 IDH655423:IEI655432 IND655423:IOE655432 IWZ655423:IYA655432 JGV655423:JHW655432 JQR655423:JRS655432 KAN655423:KBO655432 KKJ655423:KLK655432 KUF655423:KVG655432 LEB655423:LFC655432 LNX655423:LOY655432 LXT655423:LYU655432 MHP655423:MIQ655432 MRL655423:MSM655432 NBH655423:NCI655432 NLD655423:NME655432 NUZ655423:NWA655432 OEV655423:OFW655432 OOR655423:OPS655432 OYN655423:OZO655432 PIJ655423:PJK655432 PSF655423:PTG655432 QCB655423:QDC655432 QLX655423:QMY655432 QVT655423:QWU655432 RFP655423:RGQ655432 RPL655423:RQM655432 RZH655423:SAI655432 SJD655423:SKE655432 SSZ655423:SUA655432 TCV655423:TDW655432 TMR655423:TNS655432 TWN655423:TXO655432 UGJ655423:UHK655432 UQF655423:URG655432 VAB655423:VBC655432 VJX655423:VKY655432 VTT655423:VUU655432 WDP655423:WEQ655432 WNL655423:WOM655432 WXH655423:WYI655432 AZ720959:CA720968 KV720959:LW720968 UR720959:VS720968 AEN720959:AFO720968 AOJ720959:APK720968 AYF720959:AZG720968 BIB720959:BJC720968 BRX720959:BSY720968 CBT720959:CCU720968 CLP720959:CMQ720968 CVL720959:CWM720968 DFH720959:DGI720968 DPD720959:DQE720968 DYZ720959:EAA720968 EIV720959:EJW720968 ESR720959:ETS720968 FCN720959:FDO720968 FMJ720959:FNK720968 FWF720959:FXG720968 GGB720959:GHC720968 GPX720959:GQY720968 GZT720959:HAU720968 HJP720959:HKQ720968 HTL720959:HUM720968 IDH720959:IEI720968 IND720959:IOE720968 IWZ720959:IYA720968 JGV720959:JHW720968 JQR720959:JRS720968 KAN720959:KBO720968 KKJ720959:KLK720968 KUF720959:KVG720968 LEB720959:LFC720968 LNX720959:LOY720968 LXT720959:LYU720968 MHP720959:MIQ720968 MRL720959:MSM720968 NBH720959:NCI720968 NLD720959:NME720968 NUZ720959:NWA720968 OEV720959:OFW720968 OOR720959:OPS720968 OYN720959:OZO720968 PIJ720959:PJK720968 PSF720959:PTG720968 QCB720959:QDC720968 QLX720959:QMY720968 QVT720959:QWU720968 RFP720959:RGQ720968 RPL720959:RQM720968 RZH720959:SAI720968 SJD720959:SKE720968 SSZ720959:SUA720968 TCV720959:TDW720968 TMR720959:TNS720968 TWN720959:TXO720968 UGJ720959:UHK720968 UQF720959:URG720968 VAB720959:VBC720968 VJX720959:VKY720968 VTT720959:VUU720968 WDP720959:WEQ720968 WNL720959:WOM720968 WXH720959:WYI720968 AZ786495:CA786504 KV786495:LW786504 UR786495:VS786504 AEN786495:AFO786504 AOJ786495:APK786504 AYF786495:AZG786504 BIB786495:BJC786504 BRX786495:BSY786504 CBT786495:CCU786504 CLP786495:CMQ786504 CVL786495:CWM786504 DFH786495:DGI786504 DPD786495:DQE786504 DYZ786495:EAA786504 EIV786495:EJW786504 ESR786495:ETS786504 FCN786495:FDO786504 FMJ786495:FNK786504 FWF786495:FXG786504 GGB786495:GHC786504 GPX786495:GQY786504 GZT786495:HAU786504 HJP786495:HKQ786504 HTL786495:HUM786504 IDH786495:IEI786504 IND786495:IOE786504 IWZ786495:IYA786504 JGV786495:JHW786504 JQR786495:JRS786504 KAN786495:KBO786504 KKJ786495:KLK786504 KUF786495:KVG786504 LEB786495:LFC786504 LNX786495:LOY786504 LXT786495:LYU786504 MHP786495:MIQ786504 MRL786495:MSM786504 NBH786495:NCI786504 NLD786495:NME786504 NUZ786495:NWA786504 OEV786495:OFW786504 OOR786495:OPS786504 OYN786495:OZO786504 PIJ786495:PJK786504 PSF786495:PTG786504 QCB786495:QDC786504 QLX786495:QMY786504 QVT786495:QWU786504 RFP786495:RGQ786504 RPL786495:RQM786504 RZH786495:SAI786504 SJD786495:SKE786504 SSZ786495:SUA786504 TCV786495:TDW786504 TMR786495:TNS786504 TWN786495:TXO786504 UGJ786495:UHK786504 UQF786495:URG786504 VAB786495:VBC786504 VJX786495:VKY786504 VTT786495:VUU786504 WDP786495:WEQ786504 WNL786495:WOM786504 WXH786495:WYI786504 AZ852031:CA852040 KV852031:LW852040 UR852031:VS852040 AEN852031:AFO852040 AOJ852031:APK852040 AYF852031:AZG852040 BIB852031:BJC852040 BRX852031:BSY852040 CBT852031:CCU852040 CLP852031:CMQ852040 CVL852031:CWM852040 DFH852031:DGI852040 DPD852031:DQE852040 DYZ852031:EAA852040 EIV852031:EJW852040 ESR852031:ETS852040 FCN852031:FDO852040 FMJ852031:FNK852040 FWF852031:FXG852040 GGB852031:GHC852040 GPX852031:GQY852040 GZT852031:HAU852040 HJP852031:HKQ852040 HTL852031:HUM852040 IDH852031:IEI852040 IND852031:IOE852040 IWZ852031:IYA852040 JGV852031:JHW852040 JQR852031:JRS852040 KAN852031:KBO852040 KKJ852031:KLK852040 KUF852031:KVG852040 LEB852031:LFC852040 LNX852031:LOY852040 LXT852031:LYU852040 MHP852031:MIQ852040 MRL852031:MSM852040 NBH852031:NCI852040 NLD852031:NME852040 NUZ852031:NWA852040 OEV852031:OFW852040 OOR852031:OPS852040 OYN852031:OZO852040 PIJ852031:PJK852040 PSF852031:PTG852040 QCB852031:QDC852040 QLX852031:QMY852040 QVT852031:QWU852040 RFP852031:RGQ852040 RPL852031:RQM852040 RZH852031:SAI852040 SJD852031:SKE852040 SSZ852031:SUA852040 TCV852031:TDW852040 TMR852031:TNS852040 TWN852031:TXO852040 UGJ852031:UHK852040 UQF852031:URG852040 VAB852031:VBC852040 VJX852031:VKY852040 VTT852031:VUU852040 WDP852031:WEQ852040 WNL852031:WOM852040 WXH852031:WYI852040 AZ917567:CA917576 KV917567:LW917576 UR917567:VS917576 AEN917567:AFO917576 AOJ917567:APK917576 AYF917567:AZG917576 BIB917567:BJC917576 BRX917567:BSY917576 CBT917567:CCU917576 CLP917567:CMQ917576 CVL917567:CWM917576 DFH917567:DGI917576 DPD917567:DQE917576 DYZ917567:EAA917576 EIV917567:EJW917576 ESR917567:ETS917576 FCN917567:FDO917576 FMJ917567:FNK917576 FWF917567:FXG917576 GGB917567:GHC917576 GPX917567:GQY917576 GZT917567:HAU917576 HJP917567:HKQ917576 HTL917567:HUM917576 IDH917567:IEI917576 IND917567:IOE917576 IWZ917567:IYA917576 JGV917567:JHW917576 JQR917567:JRS917576 KAN917567:KBO917576 KKJ917567:KLK917576 KUF917567:KVG917576 LEB917567:LFC917576 LNX917567:LOY917576 LXT917567:LYU917576 MHP917567:MIQ917576 MRL917567:MSM917576 NBH917567:NCI917576 NLD917567:NME917576 NUZ917567:NWA917576 OEV917567:OFW917576 OOR917567:OPS917576 OYN917567:OZO917576 PIJ917567:PJK917576 PSF917567:PTG917576 QCB917567:QDC917576 QLX917567:QMY917576 QVT917567:QWU917576 RFP917567:RGQ917576 RPL917567:RQM917576 RZH917567:SAI917576 SJD917567:SKE917576 SSZ917567:SUA917576 TCV917567:TDW917576 TMR917567:TNS917576 TWN917567:TXO917576 UGJ917567:UHK917576 UQF917567:URG917576 VAB917567:VBC917576 VJX917567:VKY917576 VTT917567:VUU917576 WDP917567:WEQ917576 WNL917567:WOM917576 WXH917567:WYI917576 AZ983103:CA983112 KV983103:LW983112 UR983103:VS983112 AEN983103:AFO983112 AOJ983103:APK983112 AYF983103:AZG983112 BIB983103:BJC983112 BRX983103:BSY983112 CBT983103:CCU983112 CLP983103:CMQ983112 CVL983103:CWM983112 DFH983103:DGI983112 DPD983103:DQE983112 DYZ983103:EAA983112 EIV983103:EJW983112 ESR983103:ETS983112 FCN983103:FDO983112 FMJ983103:FNK983112 FWF983103:FXG983112 GGB983103:GHC983112 GPX983103:GQY983112 GZT983103:HAU983112 HJP983103:HKQ983112 HTL983103:HUM983112 IDH983103:IEI983112 IND983103:IOE983112 IWZ983103:IYA983112 JGV983103:JHW983112 JQR983103:JRS983112 KAN983103:KBO983112 KKJ983103:KLK983112 KUF983103:KVG983112 LEB983103:LFC983112 LNX983103:LOY983112 LXT983103:LYU983112 MHP983103:MIQ983112 MRL983103:MSM983112 NBH983103:NCI983112 NLD983103:NME983112 NUZ983103:NWA983112 OEV983103:OFW983112 OOR983103:OPS983112 OYN983103:OZO983112 PIJ983103:PJK983112 PSF983103:PTG983112 QCB983103:QDC983112 QLX983103:QMY983112 QVT983103:QWU983112 RFP983103:RGQ983112 RPL983103:RQM983112 RZH983103:SAI983112 SJD983103:SKE983112 SSZ983103:SUA983112 TCV983103:TDW983112 TMR983103:TNS983112 TWN983103:TXO983112 UGJ983103:UHK983112 UQF983103:URG983112 VAB983103:VBC983112 VJX983103:VKY983112 VTT983103:VUU983112 WDP983103:WEQ983112 WNL983103:WOM983112" xr:uid="{8832EFCF-4944-4FB5-BABC-0C0FB29D71B7}"/>
    <dataValidation operator="equal" allowBlank="1" showInputMessage="1" showErrorMessage="1" prompt="交付申請時および申請内容変更時の費目名ごとに記入してください" sqref="WVZ983103:WWE983112 JN33:JS72 TJ33:TO72 ADF33:ADK72 ANB33:ANG72 AWX33:AXC72 BGT33:BGY72 BQP33:BQU72 CAL33:CAQ72 CKH33:CKM72 CUD33:CUI72 DDZ33:DEE72 DNV33:DOA72 DXR33:DXW72 EHN33:EHS72 ERJ33:ERO72 FBF33:FBK72 FLB33:FLG72 FUX33:FVC72 GET33:GEY72 GOP33:GOU72 GYL33:GYQ72 HIH33:HIM72 HSD33:HSI72 IBZ33:ICE72 ILV33:IMA72 IVR33:IVW72 JFN33:JFS72 JPJ33:JPO72 JZF33:JZK72 KJB33:KJG72 KSX33:KTC72 LCT33:LCY72 LMP33:LMU72 LWL33:LWQ72 MGH33:MGM72 MQD33:MQI72 MZZ33:NAE72 NJV33:NKA72 NTR33:NTW72 ODN33:ODS72 ONJ33:ONO72 OXF33:OXK72 PHB33:PHG72 PQX33:PRC72 QAT33:QAY72 QKP33:QKU72 QUL33:QUQ72 REH33:REM72 ROD33:ROI72 RXZ33:RYE72 SHV33:SIA72 SRR33:SRW72 TBN33:TBS72 TLJ33:TLO72 TVF33:TVK72 UFB33:UFG72 UOX33:UPC72 UYT33:UYY72 VIP33:VIU72 VSL33:VSQ72 WCH33:WCM72 WMD33:WMI72 WVZ33:WWE72 G65599:X65608 JN65599:JS65608 TJ65599:TO65608 ADF65599:ADK65608 ANB65599:ANG65608 AWX65599:AXC65608 BGT65599:BGY65608 BQP65599:BQU65608 CAL65599:CAQ65608 CKH65599:CKM65608 CUD65599:CUI65608 DDZ65599:DEE65608 DNV65599:DOA65608 DXR65599:DXW65608 EHN65599:EHS65608 ERJ65599:ERO65608 FBF65599:FBK65608 FLB65599:FLG65608 FUX65599:FVC65608 GET65599:GEY65608 GOP65599:GOU65608 GYL65599:GYQ65608 HIH65599:HIM65608 HSD65599:HSI65608 IBZ65599:ICE65608 ILV65599:IMA65608 IVR65599:IVW65608 JFN65599:JFS65608 JPJ65599:JPO65608 JZF65599:JZK65608 KJB65599:KJG65608 KSX65599:KTC65608 LCT65599:LCY65608 LMP65599:LMU65608 LWL65599:LWQ65608 MGH65599:MGM65608 MQD65599:MQI65608 MZZ65599:NAE65608 NJV65599:NKA65608 NTR65599:NTW65608 ODN65599:ODS65608 ONJ65599:ONO65608 OXF65599:OXK65608 PHB65599:PHG65608 PQX65599:PRC65608 QAT65599:QAY65608 QKP65599:QKU65608 QUL65599:QUQ65608 REH65599:REM65608 ROD65599:ROI65608 RXZ65599:RYE65608 SHV65599:SIA65608 SRR65599:SRW65608 TBN65599:TBS65608 TLJ65599:TLO65608 TVF65599:TVK65608 UFB65599:UFG65608 UOX65599:UPC65608 UYT65599:UYY65608 VIP65599:VIU65608 VSL65599:VSQ65608 WCH65599:WCM65608 WMD65599:WMI65608 WVZ65599:WWE65608 G131135:X131144 JN131135:JS131144 TJ131135:TO131144 ADF131135:ADK131144 ANB131135:ANG131144 AWX131135:AXC131144 BGT131135:BGY131144 BQP131135:BQU131144 CAL131135:CAQ131144 CKH131135:CKM131144 CUD131135:CUI131144 DDZ131135:DEE131144 DNV131135:DOA131144 DXR131135:DXW131144 EHN131135:EHS131144 ERJ131135:ERO131144 FBF131135:FBK131144 FLB131135:FLG131144 FUX131135:FVC131144 GET131135:GEY131144 GOP131135:GOU131144 GYL131135:GYQ131144 HIH131135:HIM131144 HSD131135:HSI131144 IBZ131135:ICE131144 ILV131135:IMA131144 IVR131135:IVW131144 JFN131135:JFS131144 JPJ131135:JPO131144 JZF131135:JZK131144 KJB131135:KJG131144 KSX131135:KTC131144 LCT131135:LCY131144 LMP131135:LMU131144 LWL131135:LWQ131144 MGH131135:MGM131144 MQD131135:MQI131144 MZZ131135:NAE131144 NJV131135:NKA131144 NTR131135:NTW131144 ODN131135:ODS131144 ONJ131135:ONO131144 OXF131135:OXK131144 PHB131135:PHG131144 PQX131135:PRC131144 QAT131135:QAY131144 QKP131135:QKU131144 QUL131135:QUQ131144 REH131135:REM131144 ROD131135:ROI131144 RXZ131135:RYE131144 SHV131135:SIA131144 SRR131135:SRW131144 TBN131135:TBS131144 TLJ131135:TLO131144 TVF131135:TVK131144 UFB131135:UFG131144 UOX131135:UPC131144 UYT131135:UYY131144 VIP131135:VIU131144 VSL131135:VSQ131144 WCH131135:WCM131144 WMD131135:WMI131144 WVZ131135:WWE131144 G196671:X196680 JN196671:JS196680 TJ196671:TO196680 ADF196671:ADK196680 ANB196671:ANG196680 AWX196671:AXC196680 BGT196671:BGY196680 BQP196671:BQU196680 CAL196671:CAQ196680 CKH196671:CKM196680 CUD196671:CUI196680 DDZ196671:DEE196680 DNV196671:DOA196680 DXR196671:DXW196680 EHN196671:EHS196680 ERJ196671:ERO196680 FBF196671:FBK196680 FLB196671:FLG196680 FUX196671:FVC196680 GET196671:GEY196680 GOP196671:GOU196680 GYL196671:GYQ196680 HIH196671:HIM196680 HSD196671:HSI196680 IBZ196671:ICE196680 ILV196671:IMA196680 IVR196671:IVW196680 JFN196671:JFS196680 JPJ196671:JPO196680 JZF196671:JZK196680 KJB196671:KJG196680 KSX196671:KTC196680 LCT196671:LCY196680 LMP196671:LMU196680 LWL196671:LWQ196680 MGH196671:MGM196680 MQD196671:MQI196680 MZZ196671:NAE196680 NJV196671:NKA196680 NTR196671:NTW196680 ODN196671:ODS196680 ONJ196671:ONO196680 OXF196671:OXK196680 PHB196671:PHG196680 PQX196671:PRC196680 QAT196671:QAY196680 QKP196671:QKU196680 QUL196671:QUQ196680 REH196671:REM196680 ROD196671:ROI196680 RXZ196671:RYE196680 SHV196671:SIA196680 SRR196671:SRW196680 TBN196671:TBS196680 TLJ196671:TLO196680 TVF196671:TVK196680 UFB196671:UFG196680 UOX196671:UPC196680 UYT196671:UYY196680 VIP196671:VIU196680 VSL196671:VSQ196680 WCH196671:WCM196680 WMD196671:WMI196680 WVZ196671:WWE196680 G262207:X262216 JN262207:JS262216 TJ262207:TO262216 ADF262207:ADK262216 ANB262207:ANG262216 AWX262207:AXC262216 BGT262207:BGY262216 BQP262207:BQU262216 CAL262207:CAQ262216 CKH262207:CKM262216 CUD262207:CUI262216 DDZ262207:DEE262216 DNV262207:DOA262216 DXR262207:DXW262216 EHN262207:EHS262216 ERJ262207:ERO262216 FBF262207:FBK262216 FLB262207:FLG262216 FUX262207:FVC262216 GET262207:GEY262216 GOP262207:GOU262216 GYL262207:GYQ262216 HIH262207:HIM262216 HSD262207:HSI262216 IBZ262207:ICE262216 ILV262207:IMA262216 IVR262207:IVW262216 JFN262207:JFS262216 JPJ262207:JPO262216 JZF262207:JZK262216 KJB262207:KJG262216 KSX262207:KTC262216 LCT262207:LCY262216 LMP262207:LMU262216 LWL262207:LWQ262216 MGH262207:MGM262216 MQD262207:MQI262216 MZZ262207:NAE262216 NJV262207:NKA262216 NTR262207:NTW262216 ODN262207:ODS262216 ONJ262207:ONO262216 OXF262207:OXK262216 PHB262207:PHG262216 PQX262207:PRC262216 QAT262207:QAY262216 QKP262207:QKU262216 QUL262207:QUQ262216 REH262207:REM262216 ROD262207:ROI262216 RXZ262207:RYE262216 SHV262207:SIA262216 SRR262207:SRW262216 TBN262207:TBS262216 TLJ262207:TLO262216 TVF262207:TVK262216 UFB262207:UFG262216 UOX262207:UPC262216 UYT262207:UYY262216 VIP262207:VIU262216 VSL262207:VSQ262216 WCH262207:WCM262216 WMD262207:WMI262216 WVZ262207:WWE262216 G327743:X327752 JN327743:JS327752 TJ327743:TO327752 ADF327743:ADK327752 ANB327743:ANG327752 AWX327743:AXC327752 BGT327743:BGY327752 BQP327743:BQU327752 CAL327743:CAQ327752 CKH327743:CKM327752 CUD327743:CUI327752 DDZ327743:DEE327752 DNV327743:DOA327752 DXR327743:DXW327752 EHN327743:EHS327752 ERJ327743:ERO327752 FBF327743:FBK327752 FLB327743:FLG327752 FUX327743:FVC327752 GET327743:GEY327752 GOP327743:GOU327752 GYL327743:GYQ327752 HIH327743:HIM327752 HSD327743:HSI327752 IBZ327743:ICE327752 ILV327743:IMA327752 IVR327743:IVW327752 JFN327743:JFS327752 JPJ327743:JPO327752 JZF327743:JZK327752 KJB327743:KJG327752 KSX327743:KTC327752 LCT327743:LCY327752 LMP327743:LMU327752 LWL327743:LWQ327752 MGH327743:MGM327752 MQD327743:MQI327752 MZZ327743:NAE327752 NJV327743:NKA327752 NTR327743:NTW327752 ODN327743:ODS327752 ONJ327743:ONO327752 OXF327743:OXK327752 PHB327743:PHG327752 PQX327743:PRC327752 QAT327743:QAY327752 QKP327743:QKU327752 QUL327743:QUQ327752 REH327743:REM327752 ROD327743:ROI327752 RXZ327743:RYE327752 SHV327743:SIA327752 SRR327743:SRW327752 TBN327743:TBS327752 TLJ327743:TLO327752 TVF327743:TVK327752 UFB327743:UFG327752 UOX327743:UPC327752 UYT327743:UYY327752 VIP327743:VIU327752 VSL327743:VSQ327752 WCH327743:WCM327752 WMD327743:WMI327752 WVZ327743:WWE327752 G393279:X393288 JN393279:JS393288 TJ393279:TO393288 ADF393279:ADK393288 ANB393279:ANG393288 AWX393279:AXC393288 BGT393279:BGY393288 BQP393279:BQU393288 CAL393279:CAQ393288 CKH393279:CKM393288 CUD393279:CUI393288 DDZ393279:DEE393288 DNV393279:DOA393288 DXR393279:DXW393288 EHN393279:EHS393288 ERJ393279:ERO393288 FBF393279:FBK393288 FLB393279:FLG393288 FUX393279:FVC393288 GET393279:GEY393288 GOP393279:GOU393288 GYL393279:GYQ393288 HIH393279:HIM393288 HSD393279:HSI393288 IBZ393279:ICE393288 ILV393279:IMA393288 IVR393279:IVW393288 JFN393279:JFS393288 JPJ393279:JPO393288 JZF393279:JZK393288 KJB393279:KJG393288 KSX393279:KTC393288 LCT393279:LCY393288 LMP393279:LMU393288 LWL393279:LWQ393288 MGH393279:MGM393288 MQD393279:MQI393288 MZZ393279:NAE393288 NJV393279:NKA393288 NTR393279:NTW393288 ODN393279:ODS393288 ONJ393279:ONO393288 OXF393279:OXK393288 PHB393279:PHG393288 PQX393279:PRC393288 QAT393279:QAY393288 QKP393279:QKU393288 QUL393279:QUQ393288 REH393279:REM393288 ROD393279:ROI393288 RXZ393279:RYE393288 SHV393279:SIA393288 SRR393279:SRW393288 TBN393279:TBS393288 TLJ393279:TLO393288 TVF393279:TVK393288 UFB393279:UFG393288 UOX393279:UPC393288 UYT393279:UYY393288 VIP393279:VIU393288 VSL393279:VSQ393288 WCH393279:WCM393288 WMD393279:WMI393288 WVZ393279:WWE393288 G458815:X458824 JN458815:JS458824 TJ458815:TO458824 ADF458815:ADK458824 ANB458815:ANG458824 AWX458815:AXC458824 BGT458815:BGY458824 BQP458815:BQU458824 CAL458815:CAQ458824 CKH458815:CKM458824 CUD458815:CUI458824 DDZ458815:DEE458824 DNV458815:DOA458824 DXR458815:DXW458824 EHN458815:EHS458824 ERJ458815:ERO458824 FBF458815:FBK458824 FLB458815:FLG458824 FUX458815:FVC458824 GET458815:GEY458824 GOP458815:GOU458824 GYL458815:GYQ458824 HIH458815:HIM458824 HSD458815:HSI458824 IBZ458815:ICE458824 ILV458815:IMA458824 IVR458815:IVW458824 JFN458815:JFS458824 JPJ458815:JPO458824 JZF458815:JZK458824 KJB458815:KJG458824 KSX458815:KTC458824 LCT458815:LCY458824 LMP458815:LMU458824 LWL458815:LWQ458824 MGH458815:MGM458824 MQD458815:MQI458824 MZZ458815:NAE458824 NJV458815:NKA458824 NTR458815:NTW458824 ODN458815:ODS458824 ONJ458815:ONO458824 OXF458815:OXK458824 PHB458815:PHG458824 PQX458815:PRC458824 QAT458815:QAY458824 QKP458815:QKU458824 QUL458815:QUQ458824 REH458815:REM458824 ROD458815:ROI458824 RXZ458815:RYE458824 SHV458815:SIA458824 SRR458815:SRW458824 TBN458815:TBS458824 TLJ458815:TLO458824 TVF458815:TVK458824 UFB458815:UFG458824 UOX458815:UPC458824 UYT458815:UYY458824 VIP458815:VIU458824 VSL458815:VSQ458824 WCH458815:WCM458824 WMD458815:WMI458824 WVZ458815:WWE458824 G524351:X524360 JN524351:JS524360 TJ524351:TO524360 ADF524351:ADK524360 ANB524351:ANG524360 AWX524351:AXC524360 BGT524351:BGY524360 BQP524351:BQU524360 CAL524351:CAQ524360 CKH524351:CKM524360 CUD524351:CUI524360 DDZ524351:DEE524360 DNV524351:DOA524360 DXR524351:DXW524360 EHN524351:EHS524360 ERJ524351:ERO524360 FBF524351:FBK524360 FLB524351:FLG524360 FUX524351:FVC524360 GET524351:GEY524360 GOP524351:GOU524360 GYL524351:GYQ524360 HIH524351:HIM524360 HSD524351:HSI524360 IBZ524351:ICE524360 ILV524351:IMA524360 IVR524351:IVW524360 JFN524351:JFS524360 JPJ524351:JPO524360 JZF524351:JZK524360 KJB524351:KJG524360 KSX524351:KTC524360 LCT524351:LCY524360 LMP524351:LMU524360 LWL524351:LWQ524360 MGH524351:MGM524360 MQD524351:MQI524360 MZZ524351:NAE524360 NJV524351:NKA524360 NTR524351:NTW524360 ODN524351:ODS524360 ONJ524351:ONO524360 OXF524351:OXK524360 PHB524351:PHG524360 PQX524351:PRC524360 QAT524351:QAY524360 QKP524351:QKU524360 QUL524351:QUQ524360 REH524351:REM524360 ROD524351:ROI524360 RXZ524351:RYE524360 SHV524351:SIA524360 SRR524351:SRW524360 TBN524351:TBS524360 TLJ524351:TLO524360 TVF524351:TVK524360 UFB524351:UFG524360 UOX524351:UPC524360 UYT524351:UYY524360 VIP524351:VIU524360 VSL524351:VSQ524360 WCH524351:WCM524360 WMD524351:WMI524360 WVZ524351:WWE524360 G589887:X589896 JN589887:JS589896 TJ589887:TO589896 ADF589887:ADK589896 ANB589887:ANG589896 AWX589887:AXC589896 BGT589887:BGY589896 BQP589887:BQU589896 CAL589887:CAQ589896 CKH589887:CKM589896 CUD589887:CUI589896 DDZ589887:DEE589896 DNV589887:DOA589896 DXR589887:DXW589896 EHN589887:EHS589896 ERJ589887:ERO589896 FBF589887:FBK589896 FLB589887:FLG589896 FUX589887:FVC589896 GET589887:GEY589896 GOP589887:GOU589896 GYL589887:GYQ589896 HIH589887:HIM589896 HSD589887:HSI589896 IBZ589887:ICE589896 ILV589887:IMA589896 IVR589887:IVW589896 JFN589887:JFS589896 JPJ589887:JPO589896 JZF589887:JZK589896 KJB589887:KJG589896 KSX589887:KTC589896 LCT589887:LCY589896 LMP589887:LMU589896 LWL589887:LWQ589896 MGH589887:MGM589896 MQD589887:MQI589896 MZZ589887:NAE589896 NJV589887:NKA589896 NTR589887:NTW589896 ODN589887:ODS589896 ONJ589887:ONO589896 OXF589887:OXK589896 PHB589887:PHG589896 PQX589887:PRC589896 QAT589887:QAY589896 QKP589887:QKU589896 QUL589887:QUQ589896 REH589887:REM589896 ROD589887:ROI589896 RXZ589887:RYE589896 SHV589887:SIA589896 SRR589887:SRW589896 TBN589887:TBS589896 TLJ589887:TLO589896 TVF589887:TVK589896 UFB589887:UFG589896 UOX589887:UPC589896 UYT589887:UYY589896 VIP589887:VIU589896 VSL589887:VSQ589896 WCH589887:WCM589896 WMD589887:WMI589896 WVZ589887:WWE589896 G655423:X655432 JN655423:JS655432 TJ655423:TO655432 ADF655423:ADK655432 ANB655423:ANG655432 AWX655423:AXC655432 BGT655423:BGY655432 BQP655423:BQU655432 CAL655423:CAQ655432 CKH655423:CKM655432 CUD655423:CUI655432 DDZ655423:DEE655432 DNV655423:DOA655432 DXR655423:DXW655432 EHN655423:EHS655432 ERJ655423:ERO655432 FBF655423:FBK655432 FLB655423:FLG655432 FUX655423:FVC655432 GET655423:GEY655432 GOP655423:GOU655432 GYL655423:GYQ655432 HIH655423:HIM655432 HSD655423:HSI655432 IBZ655423:ICE655432 ILV655423:IMA655432 IVR655423:IVW655432 JFN655423:JFS655432 JPJ655423:JPO655432 JZF655423:JZK655432 KJB655423:KJG655432 KSX655423:KTC655432 LCT655423:LCY655432 LMP655423:LMU655432 LWL655423:LWQ655432 MGH655423:MGM655432 MQD655423:MQI655432 MZZ655423:NAE655432 NJV655423:NKA655432 NTR655423:NTW655432 ODN655423:ODS655432 ONJ655423:ONO655432 OXF655423:OXK655432 PHB655423:PHG655432 PQX655423:PRC655432 QAT655423:QAY655432 QKP655423:QKU655432 QUL655423:QUQ655432 REH655423:REM655432 ROD655423:ROI655432 RXZ655423:RYE655432 SHV655423:SIA655432 SRR655423:SRW655432 TBN655423:TBS655432 TLJ655423:TLO655432 TVF655423:TVK655432 UFB655423:UFG655432 UOX655423:UPC655432 UYT655423:UYY655432 VIP655423:VIU655432 VSL655423:VSQ655432 WCH655423:WCM655432 WMD655423:WMI655432 WVZ655423:WWE655432 G720959:X720968 JN720959:JS720968 TJ720959:TO720968 ADF720959:ADK720968 ANB720959:ANG720968 AWX720959:AXC720968 BGT720959:BGY720968 BQP720959:BQU720968 CAL720959:CAQ720968 CKH720959:CKM720968 CUD720959:CUI720968 DDZ720959:DEE720968 DNV720959:DOA720968 DXR720959:DXW720968 EHN720959:EHS720968 ERJ720959:ERO720968 FBF720959:FBK720968 FLB720959:FLG720968 FUX720959:FVC720968 GET720959:GEY720968 GOP720959:GOU720968 GYL720959:GYQ720968 HIH720959:HIM720968 HSD720959:HSI720968 IBZ720959:ICE720968 ILV720959:IMA720968 IVR720959:IVW720968 JFN720959:JFS720968 JPJ720959:JPO720968 JZF720959:JZK720968 KJB720959:KJG720968 KSX720959:KTC720968 LCT720959:LCY720968 LMP720959:LMU720968 LWL720959:LWQ720968 MGH720959:MGM720968 MQD720959:MQI720968 MZZ720959:NAE720968 NJV720959:NKA720968 NTR720959:NTW720968 ODN720959:ODS720968 ONJ720959:ONO720968 OXF720959:OXK720968 PHB720959:PHG720968 PQX720959:PRC720968 QAT720959:QAY720968 QKP720959:QKU720968 QUL720959:QUQ720968 REH720959:REM720968 ROD720959:ROI720968 RXZ720959:RYE720968 SHV720959:SIA720968 SRR720959:SRW720968 TBN720959:TBS720968 TLJ720959:TLO720968 TVF720959:TVK720968 UFB720959:UFG720968 UOX720959:UPC720968 UYT720959:UYY720968 VIP720959:VIU720968 VSL720959:VSQ720968 WCH720959:WCM720968 WMD720959:WMI720968 WVZ720959:WWE720968 G786495:X786504 JN786495:JS786504 TJ786495:TO786504 ADF786495:ADK786504 ANB786495:ANG786504 AWX786495:AXC786504 BGT786495:BGY786504 BQP786495:BQU786504 CAL786495:CAQ786504 CKH786495:CKM786504 CUD786495:CUI786504 DDZ786495:DEE786504 DNV786495:DOA786504 DXR786495:DXW786504 EHN786495:EHS786504 ERJ786495:ERO786504 FBF786495:FBK786504 FLB786495:FLG786504 FUX786495:FVC786504 GET786495:GEY786504 GOP786495:GOU786504 GYL786495:GYQ786504 HIH786495:HIM786504 HSD786495:HSI786504 IBZ786495:ICE786504 ILV786495:IMA786504 IVR786495:IVW786504 JFN786495:JFS786504 JPJ786495:JPO786504 JZF786495:JZK786504 KJB786495:KJG786504 KSX786495:KTC786504 LCT786495:LCY786504 LMP786495:LMU786504 LWL786495:LWQ786504 MGH786495:MGM786504 MQD786495:MQI786504 MZZ786495:NAE786504 NJV786495:NKA786504 NTR786495:NTW786504 ODN786495:ODS786504 ONJ786495:ONO786504 OXF786495:OXK786504 PHB786495:PHG786504 PQX786495:PRC786504 QAT786495:QAY786504 QKP786495:QKU786504 QUL786495:QUQ786504 REH786495:REM786504 ROD786495:ROI786504 RXZ786495:RYE786504 SHV786495:SIA786504 SRR786495:SRW786504 TBN786495:TBS786504 TLJ786495:TLO786504 TVF786495:TVK786504 UFB786495:UFG786504 UOX786495:UPC786504 UYT786495:UYY786504 VIP786495:VIU786504 VSL786495:VSQ786504 WCH786495:WCM786504 WMD786495:WMI786504 WVZ786495:WWE786504 G852031:X852040 JN852031:JS852040 TJ852031:TO852040 ADF852031:ADK852040 ANB852031:ANG852040 AWX852031:AXC852040 BGT852031:BGY852040 BQP852031:BQU852040 CAL852031:CAQ852040 CKH852031:CKM852040 CUD852031:CUI852040 DDZ852031:DEE852040 DNV852031:DOA852040 DXR852031:DXW852040 EHN852031:EHS852040 ERJ852031:ERO852040 FBF852031:FBK852040 FLB852031:FLG852040 FUX852031:FVC852040 GET852031:GEY852040 GOP852031:GOU852040 GYL852031:GYQ852040 HIH852031:HIM852040 HSD852031:HSI852040 IBZ852031:ICE852040 ILV852031:IMA852040 IVR852031:IVW852040 JFN852031:JFS852040 JPJ852031:JPO852040 JZF852031:JZK852040 KJB852031:KJG852040 KSX852031:KTC852040 LCT852031:LCY852040 LMP852031:LMU852040 LWL852031:LWQ852040 MGH852031:MGM852040 MQD852031:MQI852040 MZZ852031:NAE852040 NJV852031:NKA852040 NTR852031:NTW852040 ODN852031:ODS852040 ONJ852031:ONO852040 OXF852031:OXK852040 PHB852031:PHG852040 PQX852031:PRC852040 QAT852031:QAY852040 QKP852031:QKU852040 QUL852031:QUQ852040 REH852031:REM852040 ROD852031:ROI852040 RXZ852031:RYE852040 SHV852031:SIA852040 SRR852031:SRW852040 TBN852031:TBS852040 TLJ852031:TLO852040 TVF852031:TVK852040 UFB852031:UFG852040 UOX852031:UPC852040 UYT852031:UYY852040 VIP852031:VIU852040 VSL852031:VSQ852040 WCH852031:WCM852040 WMD852031:WMI852040 WVZ852031:WWE852040 G917567:X917576 JN917567:JS917576 TJ917567:TO917576 ADF917567:ADK917576 ANB917567:ANG917576 AWX917567:AXC917576 BGT917567:BGY917576 BQP917567:BQU917576 CAL917567:CAQ917576 CKH917567:CKM917576 CUD917567:CUI917576 DDZ917567:DEE917576 DNV917567:DOA917576 DXR917567:DXW917576 EHN917567:EHS917576 ERJ917567:ERO917576 FBF917567:FBK917576 FLB917567:FLG917576 FUX917567:FVC917576 GET917567:GEY917576 GOP917567:GOU917576 GYL917567:GYQ917576 HIH917567:HIM917576 HSD917567:HSI917576 IBZ917567:ICE917576 ILV917567:IMA917576 IVR917567:IVW917576 JFN917567:JFS917576 JPJ917567:JPO917576 JZF917567:JZK917576 KJB917567:KJG917576 KSX917567:KTC917576 LCT917567:LCY917576 LMP917567:LMU917576 LWL917567:LWQ917576 MGH917567:MGM917576 MQD917567:MQI917576 MZZ917567:NAE917576 NJV917567:NKA917576 NTR917567:NTW917576 ODN917567:ODS917576 ONJ917567:ONO917576 OXF917567:OXK917576 PHB917567:PHG917576 PQX917567:PRC917576 QAT917567:QAY917576 QKP917567:QKU917576 QUL917567:QUQ917576 REH917567:REM917576 ROD917567:ROI917576 RXZ917567:RYE917576 SHV917567:SIA917576 SRR917567:SRW917576 TBN917567:TBS917576 TLJ917567:TLO917576 TVF917567:TVK917576 UFB917567:UFG917576 UOX917567:UPC917576 UYT917567:UYY917576 VIP917567:VIU917576 VSL917567:VSQ917576 WCH917567:WCM917576 WMD917567:WMI917576 WVZ917567:WWE917576 G983103:X983112 JN983103:JS983112 TJ983103:TO983112 ADF983103:ADK983112 ANB983103:ANG983112 AWX983103:AXC983112 BGT983103:BGY983112 BQP983103:BQU983112 CAL983103:CAQ983112 CKH983103:CKM983112 CUD983103:CUI983112 DDZ983103:DEE983112 DNV983103:DOA983112 DXR983103:DXW983112 EHN983103:EHS983112 ERJ983103:ERO983112 FBF983103:FBK983112 FLB983103:FLG983112 FUX983103:FVC983112 GET983103:GEY983112 GOP983103:GOU983112 GYL983103:GYQ983112 HIH983103:HIM983112 HSD983103:HSI983112 IBZ983103:ICE983112 ILV983103:IMA983112 IVR983103:IVW983112 JFN983103:JFS983112 JPJ983103:JPO983112 JZF983103:JZK983112 KJB983103:KJG983112 KSX983103:KTC983112 LCT983103:LCY983112 LMP983103:LMU983112 LWL983103:LWQ983112 MGH983103:MGM983112 MQD983103:MQI983112 MZZ983103:NAE983112 NJV983103:NKA983112 NTR983103:NTW983112 ODN983103:ODS983112 ONJ983103:ONO983112 OXF983103:OXK983112 PHB983103:PHG983112 PQX983103:PRC983112 QAT983103:QAY983112 QKP983103:QKU983112 QUL983103:QUQ983112 REH983103:REM983112 ROD983103:ROI983112 RXZ983103:RYE983112 SHV983103:SIA983112 SRR983103:SRW983112 TBN983103:TBS983112 TLJ983103:TLO983112 TVF983103:TVK983112 UFB983103:UFG983112 UOX983103:UPC983112 UYT983103:UYY983112 VIP983103:VIU983112 VSL983103:VSQ983112 WCH983103:WCM983112 WMD983103:WMI983112" xr:uid="{F141063E-B9C6-4990-B141-839B8A65F0AA}"/>
    <dataValidation type="textLength" operator="equal" allowBlank="1" showInputMessage="1" showErrorMessage="1" prompt="『補助金交付申請書』の「(2)交付申請者」に記入した交付申請者名を記入してください" sqref="KG6:KP7 UC6:UL7 ADY6:AEH7 ANU6:AOD7 AXQ6:AXZ7 BHM6:BHV7 BRI6:BRR7 CBE6:CBN7 CLA6:CLJ7 CUW6:CVF7 DES6:DFB7 DOO6:DOX7 DYK6:DYT7 EIG6:EIP7 ESC6:ESL7 FBY6:FCH7 FLU6:FMD7 FVQ6:FVZ7 GFM6:GFV7 GPI6:GPR7 GZE6:GZN7 HJA6:HJJ7 HSW6:HTF7 ICS6:IDB7 IMO6:IMX7 IWK6:IWT7 JGG6:JGP7 JQC6:JQL7 JZY6:KAH7 KJU6:KKD7 KTQ6:KTZ7 LDM6:LDV7 LNI6:LNR7 LXE6:LXN7 MHA6:MHJ7 MQW6:MRF7 NAS6:NBB7 NKO6:NKX7 NUK6:NUT7 OEG6:OEP7 OOC6:OOL7 OXY6:OYH7 PHU6:PID7 PRQ6:PRZ7 QBM6:QBV7 QLI6:QLR7 QVE6:QVN7 RFA6:RFJ7 ROW6:RPF7 RYS6:RZB7 SIO6:SIX7 SSK6:SST7 TCG6:TCP7 TMC6:TML7 TVY6:TWH7 UFU6:UGD7 UPQ6:UPZ7 UZM6:UZV7 VJI6:VJR7 VTE6:VTN7 WDA6:WDJ7 WMW6:WNF7 WWS6:WXB7 KG65572:KP65573 UC65572:UL65573 ADY65572:AEH65573 ANU65572:AOD65573 AXQ65572:AXZ65573 BHM65572:BHV65573 BRI65572:BRR65573 CBE65572:CBN65573 CLA65572:CLJ65573 CUW65572:CVF65573 DES65572:DFB65573 DOO65572:DOX65573 DYK65572:DYT65573 EIG65572:EIP65573 ESC65572:ESL65573 FBY65572:FCH65573 FLU65572:FMD65573 FVQ65572:FVZ65573 GFM65572:GFV65573 GPI65572:GPR65573 GZE65572:GZN65573 HJA65572:HJJ65573 HSW65572:HTF65573 ICS65572:IDB65573 IMO65572:IMX65573 IWK65572:IWT65573 JGG65572:JGP65573 JQC65572:JQL65573 JZY65572:KAH65573 KJU65572:KKD65573 KTQ65572:KTZ65573 LDM65572:LDV65573 LNI65572:LNR65573 LXE65572:LXN65573 MHA65572:MHJ65573 MQW65572:MRF65573 NAS65572:NBB65573 NKO65572:NKX65573 NUK65572:NUT65573 OEG65572:OEP65573 OOC65572:OOL65573 OXY65572:OYH65573 PHU65572:PID65573 PRQ65572:PRZ65573 QBM65572:QBV65573 QLI65572:QLR65573 QVE65572:QVN65573 RFA65572:RFJ65573 ROW65572:RPF65573 RYS65572:RZB65573 SIO65572:SIX65573 SSK65572:SST65573 TCG65572:TCP65573 TMC65572:TML65573 TVY65572:TWH65573 UFU65572:UGD65573 UPQ65572:UPZ65573 UZM65572:UZV65573 VJI65572:VJR65573 VTE65572:VTN65573 WDA65572:WDJ65573 WMW65572:WNF65573 WWS65572:WXB65573 KG131108:KP131109 UC131108:UL131109 ADY131108:AEH131109 ANU131108:AOD131109 AXQ131108:AXZ131109 BHM131108:BHV131109 BRI131108:BRR131109 CBE131108:CBN131109 CLA131108:CLJ131109 CUW131108:CVF131109 DES131108:DFB131109 DOO131108:DOX131109 DYK131108:DYT131109 EIG131108:EIP131109 ESC131108:ESL131109 FBY131108:FCH131109 FLU131108:FMD131109 FVQ131108:FVZ131109 GFM131108:GFV131109 GPI131108:GPR131109 GZE131108:GZN131109 HJA131108:HJJ131109 HSW131108:HTF131109 ICS131108:IDB131109 IMO131108:IMX131109 IWK131108:IWT131109 JGG131108:JGP131109 JQC131108:JQL131109 JZY131108:KAH131109 KJU131108:KKD131109 KTQ131108:KTZ131109 LDM131108:LDV131109 LNI131108:LNR131109 LXE131108:LXN131109 MHA131108:MHJ131109 MQW131108:MRF131109 NAS131108:NBB131109 NKO131108:NKX131109 NUK131108:NUT131109 OEG131108:OEP131109 OOC131108:OOL131109 OXY131108:OYH131109 PHU131108:PID131109 PRQ131108:PRZ131109 QBM131108:QBV131109 QLI131108:QLR131109 QVE131108:QVN131109 RFA131108:RFJ131109 ROW131108:RPF131109 RYS131108:RZB131109 SIO131108:SIX131109 SSK131108:SST131109 TCG131108:TCP131109 TMC131108:TML131109 TVY131108:TWH131109 UFU131108:UGD131109 UPQ131108:UPZ131109 UZM131108:UZV131109 VJI131108:VJR131109 VTE131108:VTN131109 WDA131108:WDJ131109 WMW131108:WNF131109 WWS131108:WXB131109 KG196644:KP196645 UC196644:UL196645 ADY196644:AEH196645 ANU196644:AOD196645 AXQ196644:AXZ196645 BHM196644:BHV196645 BRI196644:BRR196645 CBE196644:CBN196645 CLA196644:CLJ196645 CUW196644:CVF196645 DES196644:DFB196645 DOO196644:DOX196645 DYK196644:DYT196645 EIG196644:EIP196645 ESC196644:ESL196645 FBY196644:FCH196645 FLU196644:FMD196645 FVQ196644:FVZ196645 GFM196644:GFV196645 GPI196644:GPR196645 GZE196644:GZN196645 HJA196644:HJJ196645 HSW196644:HTF196645 ICS196644:IDB196645 IMO196644:IMX196645 IWK196644:IWT196645 JGG196644:JGP196645 JQC196644:JQL196645 JZY196644:KAH196645 KJU196644:KKD196645 KTQ196644:KTZ196645 LDM196644:LDV196645 LNI196644:LNR196645 LXE196644:LXN196645 MHA196644:MHJ196645 MQW196644:MRF196645 NAS196644:NBB196645 NKO196644:NKX196645 NUK196644:NUT196645 OEG196644:OEP196645 OOC196644:OOL196645 OXY196644:OYH196645 PHU196644:PID196645 PRQ196644:PRZ196645 QBM196644:QBV196645 QLI196644:QLR196645 QVE196644:QVN196645 RFA196644:RFJ196645 ROW196644:RPF196645 RYS196644:RZB196645 SIO196644:SIX196645 SSK196644:SST196645 TCG196644:TCP196645 TMC196644:TML196645 TVY196644:TWH196645 UFU196644:UGD196645 UPQ196644:UPZ196645 UZM196644:UZV196645 VJI196644:VJR196645 VTE196644:VTN196645 WDA196644:WDJ196645 WMW196644:WNF196645 WWS196644:WXB196645 KG262180:KP262181 UC262180:UL262181 ADY262180:AEH262181 ANU262180:AOD262181 AXQ262180:AXZ262181 BHM262180:BHV262181 BRI262180:BRR262181 CBE262180:CBN262181 CLA262180:CLJ262181 CUW262180:CVF262181 DES262180:DFB262181 DOO262180:DOX262181 DYK262180:DYT262181 EIG262180:EIP262181 ESC262180:ESL262181 FBY262180:FCH262181 FLU262180:FMD262181 FVQ262180:FVZ262181 GFM262180:GFV262181 GPI262180:GPR262181 GZE262180:GZN262181 HJA262180:HJJ262181 HSW262180:HTF262181 ICS262180:IDB262181 IMO262180:IMX262181 IWK262180:IWT262181 JGG262180:JGP262181 JQC262180:JQL262181 JZY262180:KAH262181 KJU262180:KKD262181 KTQ262180:KTZ262181 LDM262180:LDV262181 LNI262180:LNR262181 LXE262180:LXN262181 MHA262180:MHJ262181 MQW262180:MRF262181 NAS262180:NBB262181 NKO262180:NKX262181 NUK262180:NUT262181 OEG262180:OEP262181 OOC262180:OOL262181 OXY262180:OYH262181 PHU262180:PID262181 PRQ262180:PRZ262181 QBM262180:QBV262181 QLI262180:QLR262181 QVE262180:QVN262181 RFA262180:RFJ262181 ROW262180:RPF262181 RYS262180:RZB262181 SIO262180:SIX262181 SSK262180:SST262181 TCG262180:TCP262181 TMC262180:TML262181 TVY262180:TWH262181 UFU262180:UGD262181 UPQ262180:UPZ262181 UZM262180:UZV262181 VJI262180:VJR262181 VTE262180:VTN262181 WDA262180:WDJ262181 WMW262180:WNF262181 WWS262180:WXB262181 KG327716:KP327717 UC327716:UL327717 ADY327716:AEH327717 ANU327716:AOD327717 AXQ327716:AXZ327717 BHM327716:BHV327717 BRI327716:BRR327717 CBE327716:CBN327717 CLA327716:CLJ327717 CUW327716:CVF327717 DES327716:DFB327717 DOO327716:DOX327717 DYK327716:DYT327717 EIG327716:EIP327717 ESC327716:ESL327717 FBY327716:FCH327717 FLU327716:FMD327717 FVQ327716:FVZ327717 GFM327716:GFV327717 GPI327716:GPR327717 GZE327716:GZN327717 HJA327716:HJJ327717 HSW327716:HTF327717 ICS327716:IDB327717 IMO327716:IMX327717 IWK327716:IWT327717 JGG327716:JGP327717 JQC327716:JQL327717 JZY327716:KAH327717 KJU327716:KKD327717 KTQ327716:KTZ327717 LDM327716:LDV327717 LNI327716:LNR327717 LXE327716:LXN327717 MHA327716:MHJ327717 MQW327716:MRF327717 NAS327716:NBB327717 NKO327716:NKX327717 NUK327716:NUT327717 OEG327716:OEP327717 OOC327716:OOL327717 OXY327716:OYH327717 PHU327716:PID327717 PRQ327716:PRZ327717 QBM327716:QBV327717 QLI327716:QLR327717 QVE327716:QVN327717 RFA327716:RFJ327717 ROW327716:RPF327717 RYS327716:RZB327717 SIO327716:SIX327717 SSK327716:SST327717 TCG327716:TCP327717 TMC327716:TML327717 TVY327716:TWH327717 UFU327716:UGD327717 UPQ327716:UPZ327717 UZM327716:UZV327717 VJI327716:VJR327717 VTE327716:VTN327717 WDA327716:WDJ327717 WMW327716:WNF327717 WWS327716:WXB327717 KG393252:KP393253 UC393252:UL393253 ADY393252:AEH393253 ANU393252:AOD393253 AXQ393252:AXZ393253 BHM393252:BHV393253 BRI393252:BRR393253 CBE393252:CBN393253 CLA393252:CLJ393253 CUW393252:CVF393253 DES393252:DFB393253 DOO393252:DOX393253 DYK393252:DYT393253 EIG393252:EIP393253 ESC393252:ESL393253 FBY393252:FCH393253 FLU393252:FMD393253 FVQ393252:FVZ393253 GFM393252:GFV393253 GPI393252:GPR393253 GZE393252:GZN393253 HJA393252:HJJ393253 HSW393252:HTF393253 ICS393252:IDB393253 IMO393252:IMX393253 IWK393252:IWT393253 JGG393252:JGP393253 JQC393252:JQL393253 JZY393252:KAH393253 KJU393252:KKD393253 KTQ393252:KTZ393253 LDM393252:LDV393253 LNI393252:LNR393253 LXE393252:LXN393253 MHA393252:MHJ393253 MQW393252:MRF393253 NAS393252:NBB393253 NKO393252:NKX393253 NUK393252:NUT393253 OEG393252:OEP393253 OOC393252:OOL393253 OXY393252:OYH393253 PHU393252:PID393253 PRQ393252:PRZ393253 QBM393252:QBV393253 QLI393252:QLR393253 QVE393252:QVN393253 RFA393252:RFJ393253 ROW393252:RPF393253 RYS393252:RZB393253 SIO393252:SIX393253 SSK393252:SST393253 TCG393252:TCP393253 TMC393252:TML393253 TVY393252:TWH393253 UFU393252:UGD393253 UPQ393252:UPZ393253 UZM393252:UZV393253 VJI393252:VJR393253 VTE393252:VTN393253 WDA393252:WDJ393253 WMW393252:WNF393253 WWS393252:WXB393253 KG458788:KP458789 UC458788:UL458789 ADY458788:AEH458789 ANU458788:AOD458789 AXQ458788:AXZ458789 BHM458788:BHV458789 BRI458788:BRR458789 CBE458788:CBN458789 CLA458788:CLJ458789 CUW458788:CVF458789 DES458788:DFB458789 DOO458788:DOX458789 DYK458788:DYT458789 EIG458788:EIP458789 ESC458788:ESL458789 FBY458788:FCH458789 FLU458788:FMD458789 FVQ458788:FVZ458789 GFM458788:GFV458789 GPI458788:GPR458789 GZE458788:GZN458789 HJA458788:HJJ458789 HSW458788:HTF458789 ICS458788:IDB458789 IMO458788:IMX458789 IWK458788:IWT458789 JGG458788:JGP458789 JQC458788:JQL458789 JZY458788:KAH458789 KJU458788:KKD458789 KTQ458788:KTZ458789 LDM458788:LDV458789 LNI458788:LNR458789 LXE458788:LXN458789 MHA458788:MHJ458789 MQW458788:MRF458789 NAS458788:NBB458789 NKO458788:NKX458789 NUK458788:NUT458789 OEG458788:OEP458789 OOC458788:OOL458789 OXY458788:OYH458789 PHU458788:PID458789 PRQ458788:PRZ458789 QBM458788:QBV458789 QLI458788:QLR458789 QVE458788:QVN458789 RFA458788:RFJ458789 ROW458788:RPF458789 RYS458788:RZB458789 SIO458788:SIX458789 SSK458788:SST458789 TCG458788:TCP458789 TMC458788:TML458789 TVY458788:TWH458789 UFU458788:UGD458789 UPQ458788:UPZ458789 UZM458788:UZV458789 VJI458788:VJR458789 VTE458788:VTN458789 WDA458788:WDJ458789 WMW458788:WNF458789 WWS458788:WXB458789 KG524324:KP524325 UC524324:UL524325 ADY524324:AEH524325 ANU524324:AOD524325 AXQ524324:AXZ524325 BHM524324:BHV524325 BRI524324:BRR524325 CBE524324:CBN524325 CLA524324:CLJ524325 CUW524324:CVF524325 DES524324:DFB524325 DOO524324:DOX524325 DYK524324:DYT524325 EIG524324:EIP524325 ESC524324:ESL524325 FBY524324:FCH524325 FLU524324:FMD524325 FVQ524324:FVZ524325 GFM524324:GFV524325 GPI524324:GPR524325 GZE524324:GZN524325 HJA524324:HJJ524325 HSW524324:HTF524325 ICS524324:IDB524325 IMO524324:IMX524325 IWK524324:IWT524325 JGG524324:JGP524325 JQC524324:JQL524325 JZY524324:KAH524325 KJU524324:KKD524325 KTQ524324:KTZ524325 LDM524324:LDV524325 LNI524324:LNR524325 LXE524324:LXN524325 MHA524324:MHJ524325 MQW524324:MRF524325 NAS524324:NBB524325 NKO524324:NKX524325 NUK524324:NUT524325 OEG524324:OEP524325 OOC524324:OOL524325 OXY524324:OYH524325 PHU524324:PID524325 PRQ524324:PRZ524325 QBM524324:QBV524325 QLI524324:QLR524325 QVE524324:QVN524325 RFA524324:RFJ524325 ROW524324:RPF524325 RYS524324:RZB524325 SIO524324:SIX524325 SSK524324:SST524325 TCG524324:TCP524325 TMC524324:TML524325 TVY524324:TWH524325 UFU524324:UGD524325 UPQ524324:UPZ524325 UZM524324:UZV524325 VJI524324:VJR524325 VTE524324:VTN524325 WDA524324:WDJ524325 WMW524324:WNF524325 WWS524324:WXB524325 KG589860:KP589861 UC589860:UL589861 ADY589860:AEH589861 ANU589860:AOD589861 AXQ589860:AXZ589861 BHM589860:BHV589861 BRI589860:BRR589861 CBE589860:CBN589861 CLA589860:CLJ589861 CUW589860:CVF589861 DES589860:DFB589861 DOO589860:DOX589861 DYK589860:DYT589861 EIG589860:EIP589861 ESC589860:ESL589861 FBY589860:FCH589861 FLU589860:FMD589861 FVQ589860:FVZ589861 GFM589860:GFV589861 GPI589860:GPR589861 GZE589860:GZN589861 HJA589860:HJJ589861 HSW589860:HTF589861 ICS589860:IDB589861 IMO589860:IMX589861 IWK589860:IWT589861 JGG589860:JGP589861 JQC589860:JQL589861 JZY589860:KAH589861 KJU589860:KKD589861 KTQ589860:KTZ589861 LDM589860:LDV589861 LNI589860:LNR589861 LXE589860:LXN589861 MHA589860:MHJ589861 MQW589860:MRF589861 NAS589860:NBB589861 NKO589860:NKX589861 NUK589860:NUT589861 OEG589860:OEP589861 OOC589860:OOL589861 OXY589860:OYH589861 PHU589860:PID589861 PRQ589860:PRZ589861 QBM589860:QBV589861 QLI589860:QLR589861 QVE589860:QVN589861 RFA589860:RFJ589861 ROW589860:RPF589861 RYS589860:RZB589861 SIO589860:SIX589861 SSK589860:SST589861 TCG589860:TCP589861 TMC589860:TML589861 TVY589860:TWH589861 UFU589860:UGD589861 UPQ589860:UPZ589861 UZM589860:UZV589861 VJI589860:VJR589861 VTE589860:VTN589861 WDA589860:WDJ589861 WMW589860:WNF589861 WWS589860:WXB589861 KG655396:KP655397 UC655396:UL655397 ADY655396:AEH655397 ANU655396:AOD655397 AXQ655396:AXZ655397 BHM655396:BHV655397 BRI655396:BRR655397 CBE655396:CBN655397 CLA655396:CLJ655397 CUW655396:CVF655397 DES655396:DFB655397 DOO655396:DOX655397 DYK655396:DYT655397 EIG655396:EIP655397 ESC655396:ESL655397 FBY655396:FCH655397 FLU655396:FMD655397 FVQ655396:FVZ655397 GFM655396:GFV655397 GPI655396:GPR655397 GZE655396:GZN655397 HJA655396:HJJ655397 HSW655396:HTF655397 ICS655396:IDB655397 IMO655396:IMX655397 IWK655396:IWT655397 JGG655396:JGP655397 JQC655396:JQL655397 JZY655396:KAH655397 KJU655396:KKD655397 KTQ655396:KTZ655397 LDM655396:LDV655397 LNI655396:LNR655397 LXE655396:LXN655397 MHA655396:MHJ655397 MQW655396:MRF655397 NAS655396:NBB655397 NKO655396:NKX655397 NUK655396:NUT655397 OEG655396:OEP655397 OOC655396:OOL655397 OXY655396:OYH655397 PHU655396:PID655397 PRQ655396:PRZ655397 QBM655396:QBV655397 QLI655396:QLR655397 QVE655396:QVN655397 RFA655396:RFJ655397 ROW655396:RPF655397 RYS655396:RZB655397 SIO655396:SIX655397 SSK655396:SST655397 TCG655396:TCP655397 TMC655396:TML655397 TVY655396:TWH655397 UFU655396:UGD655397 UPQ655396:UPZ655397 UZM655396:UZV655397 VJI655396:VJR655397 VTE655396:VTN655397 WDA655396:WDJ655397 WMW655396:WNF655397 WWS655396:WXB655397 KG720932:KP720933 UC720932:UL720933 ADY720932:AEH720933 ANU720932:AOD720933 AXQ720932:AXZ720933 BHM720932:BHV720933 BRI720932:BRR720933 CBE720932:CBN720933 CLA720932:CLJ720933 CUW720932:CVF720933 DES720932:DFB720933 DOO720932:DOX720933 DYK720932:DYT720933 EIG720932:EIP720933 ESC720932:ESL720933 FBY720932:FCH720933 FLU720932:FMD720933 FVQ720932:FVZ720933 GFM720932:GFV720933 GPI720932:GPR720933 GZE720932:GZN720933 HJA720932:HJJ720933 HSW720932:HTF720933 ICS720932:IDB720933 IMO720932:IMX720933 IWK720932:IWT720933 JGG720932:JGP720933 JQC720932:JQL720933 JZY720932:KAH720933 KJU720932:KKD720933 KTQ720932:KTZ720933 LDM720932:LDV720933 LNI720932:LNR720933 LXE720932:LXN720933 MHA720932:MHJ720933 MQW720932:MRF720933 NAS720932:NBB720933 NKO720932:NKX720933 NUK720932:NUT720933 OEG720932:OEP720933 OOC720932:OOL720933 OXY720932:OYH720933 PHU720932:PID720933 PRQ720932:PRZ720933 QBM720932:QBV720933 QLI720932:QLR720933 QVE720932:QVN720933 RFA720932:RFJ720933 ROW720932:RPF720933 RYS720932:RZB720933 SIO720932:SIX720933 SSK720932:SST720933 TCG720932:TCP720933 TMC720932:TML720933 TVY720932:TWH720933 UFU720932:UGD720933 UPQ720932:UPZ720933 UZM720932:UZV720933 VJI720932:VJR720933 VTE720932:VTN720933 WDA720932:WDJ720933 WMW720932:WNF720933 WWS720932:WXB720933 KG786468:KP786469 UC786468:UL786469 ADY786468:AEH786469 ANU786468:AOD786469 AXQ786468:AXZ786469 BHM786468:BHV786469 BRI786468:BRR786469 CBE786468:CBN786469 CLA786468:CLJ786469 CUW786468:CVF786469 DES786468:DFB786469 DOO786468:DOX786469 DYK786468:DYT786469 EIG786468:EIP786469 ESC786468:ESL786469 FBY786468:FCH786469 FLU786468:FMD786469 FVQ786468:FVZ786469 GFM786468:GFV786469 GPI786468:GPR786469 GZE786468:GZN786469 HJA786468:HJJ786469 HSW786468:HTF786469 ICS786468:IDB786469 IMO786468:IMX786469 IWK786468:IWT786469 JGG786468:JGP786469 JQC786468:JQL786469 JZY786468:KAH786469 KJU786468:KKD786469 KTQ786468:KTZ786469 LDM786468:LDV786469 LNI786468:LNR786469 LXE786468:LXN786469 MHA786468:MHJ786469 MQW786468:MRF786469 NAS786468:NBB786469 NKO786468:NKX786469 NUK786468:NUT786469 OEG786468:OEP786469 OOC786468:OOL786469 OXY786468:OYH786469 PHU786468:PID786469 PRQ786468:PRZ786469 QBM786468:QBV786469 QLI786468:QLR786469 QVE786468:QVN786469 RFA786468:RFJ786469 ROW786468:RPF786469 RYS786468:RZB786469 SIO786468:SIX786469 SSK786468:SST786469 TCG786468:TCP786469 TMC786468:TML786469 TVY786468:TWH786469 UFU786468:UGD786469 UPQ786468:UPZ786469 UZM786468:UZV786469 VJI786468:VJR786469 VTE786468:VTN786469 WDA786468:WDJ786469 WMW786468:WNF786469 WWS786468:WXB786469 KG852004:KP852005 UC852004:UL852005 ADY852004:AEH852005 ANU852004:AOD852005 AXQ852004:AXZ852005 BHM852004:BHV852005 BRI852004:BRR852005 CBE852004:CBN852005 CLA852004:CLJ852005 CUW852004:CVF852005 DES852004:DFB852005 DOO852004:DOX852005 DYK852004:DYT852005 EIG852004:EIP852005 ESC852004:ESL852005 FBY852004:FCH852005 FLU852004:FMD852005 FVQ852004:FVZ852005 GFM852004:GFV852005 GPI852004:GPR852005 GZE852004:GZN852005 HJA852004:HJJ852005 HSW852004:HTF852005 ICS852004:IDB852005 IMO852004:IMX852005 IWK852004:IWT852005 JGG852004:JGP852005 JQC852004:JQL852005 JZY852004:KAH852005 KJU852004:KKD852005 KTQ852004:KTZ852005 LDM852004:LDV852005 LNI852004:LNR852005 LXE852004:LXN852005 MHA852004:MHJ852005 MQW852004:MRF852005 NAS852004:NBB852005 NKO852004:NKX852005 NUK852004:NUT852005 OEG852004:OEP852005 OOC852004:OOL852005 OXY852004:OYH852005 PHU852004:PID852005 PRQ852004:PRZ852005 QBM852004:QBV852005 QLI852004:QLR852005 QVE852004:QVN852005 RFA852004:RFJ852005 ROW852004:RPF852005 RYS852004:RZB852005 SIO852004:SIX852005 SSK852004:SST852005 TCG852004:TCP852005 TMC852004:TML852005 TVY852004:TWH852005 UFU852004:UGD852005 UPQ852004:UPZ852005 UZM852004:UZV852005 VJI852004:VJR852005 VTE852004:VTN852005 WDA852004:WDJ852005 WMW852004:WNF852005 WWS852004:WXB852005 KG917540:KP917541 UC917540:UL917541 ADY917540:AEH917541 ANU917540:AOD917541 AXQ917540:AXZ917541 BHM917540:BHV917541 BRI917540:BRR917541 CBE917540:CBN917541 CLA917540:CLJ917541 CUW917540:CVF917541 DES917540:DFB917541 DOO917540:DOX917541 DYK917540:DYT917541 EIG917540:EIP917541 ESC917540:ESL917541 FBY917540:FCH917541 FLU917540:FMD917541 FVQ917540:FVZ917541 GFM917540:GFV917541 GPI917540:GPR917541 GZE917540:GZN917541 HJA917540:HJJ917541 HSW917540:HTF917541 ICS917540:IDB917541 IMO917540:IMX917541 IWK917540:IWT917541 JGG917540:JGP917541 JQC917540:JQL917541 JZY917540:KAH917541 KJU917540:KKD917541 KTQ917540:KTZ917541 LDM917540:LDV917541 LNI917540:LNR917541 LXE917540:LXN917541 MHA917540:MHJ917541 MQW917540:MRF917541 NAS917540:NBB917541 NKO917540:NKX917541 NUK917540:NUT917541 OEG917540:OEP917541 OOC917540:OOL917541 OXY917540:OYH917541 PHU917540:PID917541 PRQ917540:PRZ917541 QBM917540:QBV917541 QLI917540:QLR917541 QVE917540:QVN917541 RFA917540:RFJ917541 ROW917540:RPF917541 RYS917540:RZB917541 SIO917540:SIX917541 SSK917540:SST917541 TCG917540:TCP917541 TMC917540:TML917541 TVY917540:TWH917541 UFU917540:UGD917541 UPQ917540:UPZ917541 UZM917540:UZV917541 VJI917540:VJR917541 VTE917540:VTN917541 WDA917540:WDJ917541 WMW917540:WNF917541 WWS917540:WXB917541 KG983076:KP983077 UC983076:UL983077 ADY983076:AEH983077 ANU983076:AOD983077 AXQ983076:AXZ983077 BHM983076:BHV983077 BRI983076:BRR983077 CBE983076:CBN983077 CLA983076:CLJ983077 CUW983076:CVF983077 DES983076:DFB983077 DOO983076:DOX983077 DYK983076:DYT983077 EIG983076:EIP983077 ESC983076:ESL983077 FBY983076:FCH983077 FLU983076:FMD983077 FVQ983076:FVZ983077 GFM983076:GFV983077 GPI983076:GPR983077 GZE983076:GZN983077 HJA983076:HJJ983077 HSW983076:HTF983077 ICS983076:IDB983077 IMO983076:IMX983077 IWK983076:IWT983077 JGG983076:JGP983077 JQC983076:JQL983077 JZY983076:KAH983077 KJU983076:KKD983077 KTQ983076:KTZ983077 LDM983076:LDV983077 LNI983076:LNR983077 LXE983076:LXN983077 MHA983076:MHJ983077 MQW983076:MRF983077 NAS983076:NBB983077 NKO983076:NKX983077 NUK983076:NUT983077 OEG983076:OEP983077 OOC983076:OOL983077 OXY983076:OYH983077 PHU983076:PID983077 PRQ983076:PRZ983077 QBM983076:QBV983077 QLI983076:QLR983077 QVE983076:QVN983077 RFA983076:RFJ983077 ROW983076:RPF983077 RYS983076:RZB983077 SIO983076:SIX983077 SSK983076:SST983077 TCG983076:TCP983077 TMC983076:TML983077 TVY983076:TWH983077 UFU983076:UGD983077 UPQ983076:UPZ983077 UZM983076:UZV983077 VJI983076:VJR983077 VTE983076:VTN983077 WDA983076:WDJ983077 WMW983076:WNF983077 WWS983076:WXB983077 AP131108:AT131109 AP196644:AT196645 AP262180:AT262181 AP327716:AT327717 AP393252:AT393253 AP458788:AT458789 AP524324:AT524325 AP589860:AT589861 AP655396:AT655397 AP720932:AT720933 AP786468:AT786469 AP852004:AT852005 AP917540:AT917541 AP983076:AT983077 AP65572:AT65573" xr:uid="{9C6C50A1-085A-4CD3-B09B-38D701B3E393}">
      <formula1>5</formula1>
    </dataValidation>
    <dataValidation type="textLength" operator="equal" allowBlank="1" showInputMessage="1" showErrorMessage="1" prompt="共同申請の場合、『補助金交付申請書』の「(3)共同申請時の対象会社」に記入した共同申請者名を記入してください" sqref="KG8:KP9 UC8:UL9 ADY8:AEH9 ANU8:AOD9 AXQ8:AXZ9 BHM8:BHV9 BRI8:BRR9 CBE8:CBN9 CLA8:CLJ9 CUW8:CVF9 DES8:DFB9 DOO8:DOX9 DYK8:DYT9 EIG8:EIP9 ESC8:ESL9 FBY8:FCH9 FLU8:FMD9 FVQ8:FVZ9 GFM8:GFV9 GPI8:GPR9 GZE8:GZN9 HJA8:HJJ9 HSW8:HTF9 ICS8:IDB9 IMO8:IMX9 IWK8:IWT9 JGG8:JGP9 JQC8:JQL9 JZY8:KAH9 KJU8:KKD9 KTQ8:KTZ9 LDM8:LDV9 LNI8:LNR9 LXE8:LXN9 MHA8:MHJ9 MQW8:MRF9 NAS8:NBB9 NKO8:NKX9 NUK8:NUT9 OEG8:OEP9 OOC8:OOL9 OXY8:OYH9 PHU8:PID9 PRQ8:PRZ9 QBM8:QBV9 QLI8:QLR9 QVE8:QVN9 RFA8:RFJ9 ROW8:RPF9 RYS8:RZB9 SIO8:SIX9 SSK8:SST9 TCG8:TCP9 TMC8:TML9 TVY8:TWH9 UFU8:UGD9 UPQ8:UPZ9 UZM8:UZV9 VJI8:VJR9 VTE8:VTN9 WDA8:WDJ9 WMW8:WNF9 WWS8:WXB9 KG65574:KP65575 UC65574:UL65575 ADY65574:AEH65575 ANU65574:AOD65575 AXQ65574:AXZ65575 BHM65574:BHV65575 BRI65574:BRR65575 CBE65574:CBN65575 CLA65574:CLJ65575 CUW65574:CVF65575 DES65574:DFB65575 DOO65574:DOX65575 DYK65574:DYT65575 EIG65574:EIP65575 ESC65574:ESL65575 FBY65574:FCH65575 FLU65574:FMD65575 FVQ65574:FVZ65575 GFM65574:GFV65575 GPI65574:GPR65575 GZE65574:GZN65575 HJA65574:HJJ65575 HSW65574:HTF65575 ICS65574:IDB65575 IMO65574:IMX65575 IWK65574:IWT65575 JGG65574:JGP65575 JQC65574:JQL65575 JZY65574:KAH65575 KJU65574:KKD65575 KTQ65574:KTZ65575 LDM65574:LDV65575 LNI65574:LNR65575 LXE65574:LXN65575 MHA65574:MHJ65575 MQW65574:MRF65575 NAS65574:NBB65575 NKO65574:NKX65575 NUK65574:NUT65575 OEG65574:OEP65575 OOC65574:OOL65575 OXY65574:OYH65575 PHU65574:PID65575 PRQ65574:PRZ65575 QBM65574:QBV65575 QLI65574:QLR65575 QVE65574:QVN65575 RFA65574:RFJ65575 ROW65574:RPF65575 RYS65574:RZB65575 SIO65574:SIX65575 SSK65574:SST65575 TCG65574:TCP65575 TMC65574:TML65575 TVY65574:TWH65575 UFU65574:UGD65575 UPQ65574:UPZ65575 UZM65574:UZV65575 VJI65574:VJR65575 VTE65574:VTN65575 WDA65574:WDJ65575 WMW65574:WNF65575 WWS65574:WXB65575 KG131110:KP131111 UC131110:UL131111 ADY131110:AEH131111 ANU131110:AOD131111 AXQ131110:AXZ131111 BHM131110:BHV131111 BRI131110:BRR131111 CBE131110:CBN131111 CLA131110:CLJ131111 CUW131110:CVF131111 DES131110:DFB131111 DOO131110:DOX131111 DYK131110:DYT131111 EIG131110:EIP131111 ESC131110:ESL131111 FBY131110:FCH131111 FLU131110:FMD131111 FVQ131110:FVZ131111 GFM131110:GFV131111 GPI131110:GPR131111 GZE131110:GZN131111 HJA131110:HJJ131111 HSW131110:HTF131111 ICS131110:IDB131111 IMO131110:IMX131111 IWK131110:IWT131111 JGG131110:JGP131111 JQC131110:JQL131111 JZY131110:KAH131111 KJU131110:KKD131111 KTQ131110:KTZ131111 LDM131110:LDV131111 LNI131110:LNR131111 LXE131110:LXN131111 MHA131110:MHJ131111 MQW131110:MRF131111 NAS131110:NBB131111 NKO131110:NKX131111 NUK131110:NUT131111 OEG131110:OEP131111 OOC131110:OOL131111 OXY131110:OYH131111 PHU131110:PID131111 PRQ131110:PRZ131111 QBM131110:QBV131111 QLI131110:QLR131111 QVE131110:QVN131111 RFA131110:RFJ131111 ROW131110:RPF131111 RYS131110:RZB131111 SIO131110:SIX131111 SSK131110:SST131111 TCG131110:TCP131111 TMC131110:TML131111 TVY131110:TWH131111 UFU131110:UGD131111 UPQ131110:UPZ131111 UZM131110:UZV131111 VJI131110:VJR131111 VTE131110:VTN131111 WDA131110:WDJ131111 WMW131110:WNF131111 WWS131110:WXB131111 KG196646:KP196647 UC196646:UL196647 ADY196646:AEH196647 ANU196646:AOD196647 AXQ196646:AXZ196647 BHM196646:BHV196647 BRI196646:BRR196647 CBE196646:CBN196647 CLA196646:CLJ196647 CUW196646:CVF196647 DES196646:DFB196647 DOO196646:DOX196647 DYK196646:DYT196647 EIG196646:EIP196647 ESC196646:ESL196647 FBY196646:FCH196647 FLU196646:FMD196647 FVQ196646:FVZ196647 GFM196646:GFV196647 GPI196646:GPR196647 GZE196646:GZN196647 HJA196646:HJJ196647 HSW196646:HTF196647 ICS196646:IDB196647 IMO196646:IMX196647 IWK196646:IWT196647 JGG196646:JGP196647 JQC196646:JQL196647 JZY196646:KAH196647 KJU196646:KKD196647 KTQ196646:KTZ196647 LDM196646:LDV196647 LNI196646:LNR196647 LXE196646:LXN196647 MHA196646:MHJ196647 MQW196646:MRF196647 NAS196646:NBB196647 NKO196646:NKX196647 NUK196646:NUT196647 OEG196646:OEP196647 OOC196646:OOL196647 OXY196646:OYH196647 PHU196646:PID196647 PRQ196646:PRZ196647 QBM196646:QBV196647 QLI196646:QLR196647 QVE196646:QVN196647 RFA196646:RFJ196647 ROW196646:RPF196647 RYS196646:RZB196647 SIO196646:SIX196647 SSK196646:SST196647 TCG196646:TCP196647 TMC196646:TML196647 TVY196646:TWH196647 UFU196646:UGD196647 UPQ196646:UPZ196647 UZM196646:UZV196647 VJI196646:VJR196647 VTE196646:VTN196647 WDA196646:WDJ196647 WMW196646:WNF196647 WWS196646:WXB196647 KG262182:KP262183 UC262182:UL262183 ADY262182:AEH262183 ANU262182:AOD262183 AXQ262182:AXZ262183 BHM262182:BHV262183 BRI262182:BRR262183 CBE262182:CBN262183 CLA262182:CLJ262183 CUW262182:CVF262183 DES262182:DFB262183 DOO262182:DOX262183 DYK262182:DYT262183 EIG262182:EIP262183 ESC262182:ESL262183 FBY262182:FCH262183 FLU262182:FMD262183 FVQ262182:FVZ262183 GFM262182:GFV262183 GPI262182:GPR262183 GZE262182:GZN262183 HJA262182:HJJ262183 HSW262182:HTF262183 ICS262182:IDB262183 IMO262182:IMX262183 IWK262182:IWT262183 JGG262182:JGP262183 JQC262182:JQL262183 JZY262182:KAH262183 KJU262182:KKD262183 KTQ262182:KTZ262183 LDM262182:LDV262183 LNI262182:LNR262183 LXE262182:LXN262183 MHA262182:MHJ262183 MQW262182:MRF262183 NAS262182:NBB262183 NKO262182:NKX262183 NUK262182:NUT262183 OEG262182:OEP262183 OOC262182:OOL262183 OXY262182:OYH262183 PHU262182:PID262183 PRQ262182:PRZ262183 QBM262182:QBV262183 QLI262182:QLR262183 QVE262182:QVN262183 RFA262182:RFJ262183 ROW262182:RPF262183 RYS262182:RZB262183 SIO262182:SIX262183 SSK262182:SST262183 TCG262182:TCP262183 TMC262182:TML262183 TVY262182:TWH262183 UFU262182:UGD262183 UPQ262182:UPZ262183 UZM262182:UZV262183 VJI262182:VJR262183 VTE262182:VTN262183 WDA262182:WDJ262183 WMW262182:WNF262183 WWS262182:WXB262183 KG327718:KP327719 UC327718:UL327719 ADY327718:AEH327719 ANU327718:AOD327719 AXQ327718:AXZ327719 BHM327718:BHV327719 BRI327718:BRR327719 CBE327718:CBN327719 CLA327718:CLJ327719 CUW327718:CVF327719 DES327718:DFB327719 DOO327718:DOX327719 DYK327718:DYT327719 EIG327718:EIP327719 ESC327718:ESL327719 FBY327718:FCH327719 FLU327718:FMD327719 FVQ327718:FVZ327719 GFM327718:GFV327719 GPI327718:GPR327719 GZE327718:GZN327719 HJA327718:HJJ327719 HSW327718:HTF327719 ICS327718:IDB327719 IMO327718:IMX327719 IWK327718:IWT327719 JGG327718:JGP327719 JQC327718:JQL327719 JZY327718:KAH327719 KJU327718:KKD327719 KTQ327718:KTZ327719 LDM327718:LDV327719 LNI327718:LNR327719 LXE327718:LXN327719 MHA327718:MHJ327719 MQW327718:MRF327719 NAS327718:NBB327719 NKO327718:NKX327719 NUK327718:NUT327719 OEG327718:OEP327719 OOC327718:OOL327719 OXY327718:OYH327719 PHU327718:PID327719 PRQ327718:PRZ327719 QBM327718:QBV327719 QLI327718:QLR327719 QVE327718:QVN327719 RFA327718:RFJ327719 ROW327718:RPF327719 RYS327718:RZB327719 SIO327718:SIX327719 SSK327718:SST327719 TCG327718:TCP327719 TMC327718:TML327719 TVY327718:TWH327719 UFU327718:UGD327719 UPQ327718:UPZ327719 UZM327718:UZV327719 VJI327718:VJR327719 VTE327718:VTN327719 WDA327718:WDJ327719 WMW327718:WNF327719 WWS327718:WXB327719 KG393254:KP393255 UC393254:UL393255 ADY393254:AEH393255 ANU393254:AOD393255 AXQ393254:AXZ393255 BHM393254:BHV393255 BRI393254:BRR393255 CBE393254:CBN393255 CLA393254:CLJ393255 CUW393254:CVF393255 DES393254:DFB393255 DOO393254:DOX393255 DYK393254:DYT393255 EIG393254:EIP393255 ESC393254:ESL393255 FBY393254:FCH393255 FLU393254:FMD393255 FVQ393254:FVZ393255 GFM393254:GFV393255 GPI393254:GPR393255 GZE393254:GZN393255 HJA393254:HJJ393255 HSW393254:HTF393255 ICS393254:IDB393255 IMO393254:IMX393255 IWK393254:IWT393255 JGG393254:JGP393255 JQC393254:JQL393255 JZY393254:KAH393255 KJU393254:KKD393255 KTQ393254:KTZ393255 LDM393254:LDV393255 LNI393254:LNR393255 LXE393254:LXN393255 MHA393254:MHJ393255 MQW393254:MRF393255 NAS393254:NBB393255 NKO393254:NKX393255 NUK393254:NUT393255 OEG393254:OEP393255 OOC393254:OOL393255 OXY393254:OYH393255 PHU393254:PID393255 PRQ393254:PRZ393255 QBM393254:QBV393255 QLI393254:QLR393255 QVE393254:QVN393255 RFA393254:RFJ393255 ROW393254:RPF393255 RYS393254:RZB393255 SIO393254:SIX393255 SSK393254:SST393255 TCG393254:TCP393255 TMC393254:TML393255 TVY393254:TWH393255 UFU393254:UGD393255 UPQ393254:UPZ393255 UZM393254:UZV393255 VJI393254:VJR393255 VTE393254:VTN393255 WDA393254:WDJ393255 WMW393254:WNF393255 WWS393254:WXB393255 KG458790:KP458791 UC458790:UL458791 ADY458790:AEH458791 ANU458790:AOD458791 AXQ458790:AXZ458791 BHM458790:BHV458791 BRI458790:BRR458791 CBE458790:CBN458791 CLA458790:CLJ458791 CUW458790:CVF458791 DES458790:DFB458791 DOO458790:DOX458791 DYK458790:DYT458791 EIG458790:EIP458791 ESC458790:ESL458791 FBY458790:FCH458791 FLU458790:FMD458791 FVQ458790:FVZ458791 GFM458790:GFV458791 GPI458790:GPR458791 GZE458790:GZN458791 HJA458790:HJJ458791 HSW458790:HTF458791 ICS458790:IDB458791 IMO458790:IMX458791 IWK458790:IWT458791 JGG458790:JGP458791 JQC458790:JQL458791 JZY458790:KAH458791 KJU458790:KKD458791 KTQ458790:KTZ458791 LDM458790:LDV458791 LNI458790:LNR458791 LXE458790:LXN458791 MHA458790:MHJ458791 MQW458790:MRF458791 NAS458790:NBB458791 NKO458790:NKX458791 NUK458790:NUT458791 OEG458790:OEP458791 OOC458790:OOL458791 OXY458790:OYH458791 PHU458790:PID458791 PRQ458790:PRZ458791 QBM458790:QBV458791 QLI458790:QLR458791 QVE458790:QVN458791 RFA458790:RFJ458791 ROW458790:RPF458791 RYS458790:RZB458791 SIO458790:SIX458791 SSK458790:SST458791 TCG458790:TCP458791 TMC458790:TML458791 TVY458790:TWH458791 UFU458790:UGD458791 UPQ458790:UPZ458791 UZM458790:UZV458791 VJI458790:VJR458791 VTE458790:VTN458791 WDA458790:WDJ458791 WMW458790:WNF458791 WWS458790:WXB458791 KG524326:KP524327 UC524326:UL524327 ADY524326:AEH524327 ANU524326:AOD524327 AXQ524326:AXZ524327 BHM524326:BHV524327 BRI524326:BRR524327 CBE524326:CBN524327 CLA524326:CLJ524327 CUW524326:CVF524327 DES524326:DFB524327 DOO524326:DOX524327 DYK524326:DYT524327 EIG524326:EIP524327 ESC524326:ESL524327 FBY524326:FCH524327 FLU524326:FMD524327 FVQ524326:FVZ524327 GFM524326:GFV524327 GPI524326:GPR524327 GZE524326:GZN524327 HJA524326:HJJ524327 HSW524326:HTF524327 ICS524326:IDB524327 IMO524326:IMX524327 IWK524326:IWT524327 JGG524326:JGP524327 JQC524326:JQL524327 JZY524326:KAH524327 KJU524326:KKD524327 KTQ524326:KTZ524327 LDM524326:LDV524327 LNI524326:LNR524327 LXE524326:LXN524327 MHA524326:MHJ524327 MQW524326:MRF524327 NAS524326:NBB524327 NKO524326:NKX524327 NUK524326:NUT524327 OEG524326:OEP524327 OOC524326:OOL524327 OXY524326:OYH524327 PHU524326:PID524327 PRQ524326:PRZ524327 QBM524326:QBV524327 QLI524326:QLR524327 QVE524326:QVN524327 RFA524326:RFJ524327 ROW524326:RPF524327 RYS524326:RZB524327 SIO524326:SIX524327 SSK524326:SST524327 TCG524326:TCP524327 TMC524326:TML524327 TVY524326:TWH524327 UFU524326:UGD524327 UPQ524326:UPZ524327 UZM524326:UZV524327 VJI524326:VJR524327 VTE524326:VTN524327 WDA524326:WDJ524327 WMW524326:WNF524327 WWS524326:WXB524327 KG589862:KP589863 UC589862:UL589863 ADY589862:AEH589863 ANU589862:AOD589863 AXQ589862:AXZ589863 BHM589862:BHV589863 BRI589862:BRR589863 CBE589862:CBN589863 CLA589862:CLJ589863 CUW589862:CVF589863 DES589862:DFB589863 DOO589862:DOX589863 DYK589862:DYT589863 EIG589862:EIP589863 ESC589862:ESL589863 FBY589862:FCH589863 FLU589862:FMD589863 FVQ589862:FVZ589863 GFM589862:GFV589863 GPI589862:GPR589863 GZE589862:GZN589863 HJA589862:HJJ589863 HSW589862:HTF589863 ICS589862:IDB589863 IMO589862:IMX589863 IWK589862:IWT589863 JGG589862:JGP589863 JQC589862:JQL589863 JZY589862:KAH589863 KJU589862:KKD589863 KTQ589862:KTZ589863 LDM589862:LDV589863 LNI589862:LNR589863 LXE589862:LXN589863 MHA589862:MHJ589863 MQW589862:MRF589863 NAS589862:NBB589863 NKO589862:NKX589863 NUK589862:NUT589863 OEG589862:OEP589863 OOC589862:OOL589863 OXY589862:OYH589863 PHU589862:PID589863 PRQ589862:PRZ589863 QBM589862:QBV589863 QLI589862:QLR589863 QVE589862:QVN589863 RFA589862:RFJ589863 ROW589862:RPF589863 RYS589862:RZB589863 SIO589862:SIX589863 SSK589862:SST589863 TCG589862:TCP589863 TMC589862:TML589863 TVY589862:TWH589863 UFU589862:UGD589863 UPQ589862:UPZ589863 UZM589862:UZV589863 VJI589862:VJR589863 VTE589862:VTN589863 WDA589862:WDJ589863 WMW589862:WNF589863 WWS589862:WXB589863 KG655398:KP655399 UC655398:UL655399 ADY655398:AEH655399 ANU655398:AOD655399 AXQ655398:AXZ655399 BHM655398:BHV655399 BRI655398:BRR655399 CBE655398:CBN655399 CLA655398:CLJ655399 CUW655398:CVF655399 DES655398:DFB655399 DOO655398:DOX655399 DYK655398:DYT655399 EIG655398:EIP655399 ESC655398:ESL655399 FBY655398:FCH655399 FLU655398:FMD655399 FVQ655398:FVZ655399 GFM655398:GFV655399 GPI655398:GPR655399 GZE655398:GZN655399 HJA655398:HJJ655399 HSW655398:HTF655399 ICS655398:IDB655399 IMO655398:IMX655399 IWK655398:IWT655399 JGG655398:JGP655399 JQC655398:JQL655399 JZY655398:KAH655399 KJU655398:KKD655399 KTQ655398:KTZ655399 LDM655398:LDV655399 LNI655398:LNR655399 LXE655398:LXN655399 MHA655398:MHJ655399 MQW655398:MRF655399 NAS655398:NBB655399 NKO655398:NKX655399 NUK655398:NUT655399 OEG655398:OEP655399 OOC655398:OOL655399 OXY655398:OYH655399 PHU655398:PID655399 PRQ655398:PRZ655399 QBM655398:QBV655399 QLI655398:QLR655399 QVE655398:QVN655399 RFA655398:RFJ655399 ROW655398:RPF655399 RYS655398:RZB655399 SIO655398:SIX655399 SSK655398:SST655399 TCG655398:TCP655399 TMC655398:TML655399 TVY655398:TWH655399 UFU655398:UGD655399 UPQ655398:UPZ655399 UZM655398:UZV655399 VJI655398:VJR655399 VTE655398:VTN655399 WDA655398:WDJ655399 WMW655398:WNF655399 WWS655398:WXB655399 KG720934:KP720935 UC720934:UL720935 ADY720934:AEH720935 ANU720934:AOD720935 AXQ720934:AXZ720935 BHM720934:BHV720935 BRI720934:BRR720935 CBE720934:CBN720935 CLA720934:CLJ720935 CUW720934:CVF720935 DES720934:DFB720935 DOO720934:DOX720935 DYK720934:DYT720935 EIG720934:EIP720935 ESC720934:ESL720935 FBY720934:FCH720935 FLU720934:FMD720935 FVQ720934:FVZ720935 GFM720934:GFV720935 GPI720934:GPR720935 GZE720934:GZN720935 HJA720934:HJJ720935 HSW720934:HTF720935 ICS720934:IDB720935 IMO720934:IMX720935 IWK720934:IWT720935 JGG720934:JGP720935 JQC720934:JQL720935 JZY720934:KAH720935 KJU720934:KKD720935 KTQ720934:KTZ720935 LDM720934:LDV720935 LNI720934:LNR720935 LXE720934:LXN720935 MHA720934:MHJ720935 MQW720934:MRF720935 NAS720934:NBB720935 NKO720934:NKX720935 NUK720934:NUT720935 OEG720934:OEP720935 OOC720934:OOL720935 OXY720934:OYH720935 PHU720934:PID720935 PRQ720934:PRZ720935 QBM720934:QBV720935 QLI720934:QLR720935 QVE720934:QVN720935 RFA720934:RFJ720935 ROW720934:RPF720935 RYS720934:RZB720935 SIO720934:SIX720935 SSK720934:SST720935 TCG720934:TCP720935 TMC720934:TML720935 TVY720934:TWH720935 UFU720934:UGD720935 UPQ720934:UPZ720935 UZM720934:UZV720935 VJI720934:VJR720935 VTE720934:VTN720935 WDA720934:WDJ720935 WMW720934:WNF720935 WWS720934:WXB720935 KG786470:KP786471 UC786470:UL786471 ADY786470:AEH786471 ANU786470:AOD786471 AXQ786470:AXZ786471 BHM786470:BHV786471 BRI786470:BRR786471 CBE786470:CBN786471 CLA786470:CLJ786471 CUW786470:CVF786471 DES786470:DFB786471 DOO786470:DOX786471 DYK786470:DYT786471 EIG786470:EIP786471 ESC786470:ESL786471 FBY786470:FCH786471 FLU786470:FMD786471 FVQ786470:FVZ786471 GFM786470:GFV786471 GPI786470:GPR786471 GZE786470:GZN786471 HJA786470:HJJ786471 HSW786470:HTF786471 ICS786470:IDB786471 IMO786470:IMX786471 IWK786470:IWT786471 JGG786470:JGP786471 JQC786470:JQL786471 JZY786470:KAH786471 KJU786470:KKD786471 KTQ786470:KTZ786471 LDM786470:LDV786471 LNI786470:LNR786471 LXE786470:LXN786471 MHA786470:MHJ786471 MQW786470:MRF786471 NAS786470:NBB786471 NKO786470:NKX786471 NUK786470:NUT786471 OEG786470:OEP786471 OOC786470:OOL786471 OXY786470:OYH786471 PHU786470:PID786471 PRQ786470:PRZ786471 QBM786470:QBV786471 QLI786470:QLR786471 QVE786470:QVN786471 RFA786470:RFJ786471 ROW786470:RPF786471 RYS786470:RZB786471 SIO786470:SIX786471 SSK786470:SST786471 TCG786470:TCP786471 TMC786470:TML786471 TVY786470:TWH786471 UFU786470:UGD786471 UPQ786470:UPZ786471 UZM786470:UZV786471 VJI786470:VJR786471 VTE786470:VTN786471 WDA786470:WDJ786471 WMW786470:WNF786471 WWS786470:WXB786471 KG852006:KP852007 UC852006:UL852007 ADY852006:AEH852007 ANU852006:AOD852007 AXQ852006:AXZ852007 BHM852006:BHV852007 BRI852006:BRR852007 CBE852006:CBN852007 CLA852006:CLJ852007 CUW852006:CVF852007 DES852006:DFB852007 DOO852006:DOX852007 DYK852006:DYT852007 EIG852006:EIP852007 ESC852006:ESL852007 FBY852006:FCH852007 FLU852006:FMD852007 FVQ852006:FVZ852007 GFM852006:GFV852007 GPI852006:GPR852007 GZE852006:GZN852007 HJA852006:HJJ852007 HSW852006:HTF852007 ICS852006:IDB852007 IMO852006:IMX852007 IWK852006:IWT852007 JGG852006:JGP852007 JQC852006:JQL852007 JZY852006:KAH852007 KJU852006:KKD852007 KTQ852006:KTZ852007 LDM852006:LDV852007 LNI852006:LNR852007 LXE852006:LXN852007 MHA852006:MHJ852007 MQW852006:MRF852007 NAS852006:NBB852007 NKO852006:NKX852007 NUK852006:NUT852007 OEG852006:OEP852007 OOC852006:OOL852007 OXY852006:OYH852007 PHU852006:PID852007 PRQ852006:PRZ852007 QBM852006:QBV852007 QLI852006:QLR852007 QVE852006:QVN852007 RFA852006:RFJ852007 ROW852006:RPF852007 RYS852006:RZB852007 SIO852006:SIX852007 SSK852006:SST852007 TCG852006:TCP852007 TMC852006:TML852007 TVY852006:TWH852007 UFU852006:UGD852007 UPQ852006:UPZ852007 UZM852006:UZV852007 VJI852006:VJR852007 VTE852006:VTN852007 WDA852006:WDJ852007 WMW852006:WNF852007 WWS852006:WXB852007 KG917542:KP917543 UC917542:UL917543 ADY917542:AEH917543 ANU917542:AOD917543 AXQ917542:AXZ917543 BHM917542:BHV917543 BRI917542:BRR917543 CBE917542:CBN917543 CLA917542:CLJ917543 CUW917542:CVF917543 DES917542:DFB917543 DOO917542:DOX917543 DYK917542:DYT917543 EIG917542:EIP917543 ESC917542:ESL917543 FBY917542:FCH917543 FLU917542:FMD917543 FVQ917542:FVZ917543 GFM917542:GFV917543 GPI917542:GPR917543 GZE917542:GZN917543 HJA917542:HJJ917543 HSW917542:HTF917543 ICS917542:IDB917543 IMO917542:IMX917543 IWK917542:IWT917543 JGG917542:JGP917543 JQC917542:JQL917543 JZY917542:KAH917543 KJU917542:KKD917543 KTQ917542:KTZ917543 LDM917542:LDV917543 LNI917542:LNR917543 LXE917542:LXN917543 MHA917542:MHJ917543 MQW917542:MRF917543 NAS917542:NBB917543 NKO917542:NKX917543 NUK917542:NUT917543 OEG917542:OEP917543 OOC917542:OOL917543 OXY917542:OYH917543 PHU917542:PID917543 PRQ917542:PRZ917543 QBM917542:QBV917543 QLI917542:QLR917543 QVE917542:QVN917543 RFA917542:RFJ917543 ROW917542:RPF917543 RYS917542:RZB917543 SIO917542:SIX917543 SSK917542:SST917543 TCG917542:TCP917543 TMC917542:TML917543 TVY917542:TWH917543 UFU917542:UGD917543 UPQ917542:UPZ917543 UZM917542:UZV917543 VJI917542:VJR917543 VTE917542:VTN917543 WDA917542:WDJ917543 WMW917542:WNF917543 WWS917542:WXB917543 KG983078:KP983079 UC983078:UL983079 ADY983078:AEH983079 ANU983078:AOD983079 AXQ983078:AXZ983079 BHM983078:BHV983079 BRI983078:BRR983079 CBE983078:CBN983079 CLA983078:CLJ983079 CUW983078:CVF983079 DES983078:DFB983079 DOO983078:DOX983079 DYK983078:DYT983079 EIG983078:EIP983079 ESC983078:ESL983079 FBY983078:FCH983079 FLU983078:FMD983079 FVQ983078:FVZ983079 GFM983078:GFV983079 GPI983078:GPR983079 GZE983078:GZN983079 HJA983078:HJJ983079 HSW983078:HTF983079 ICS983078:IDB983079 IMO983078:IMX983079 IWK983078:IWT983079 JGG983078:JGP983079 JQC983078:JQL983079 JZY983078:KAH983079 KJU983078:KKD983079 KTQ983078:KTZ983079 LDM983078:LDV983079 LNI983078:LNR983079 LXE983078:LXN983079 MHA983078:MHJ983079 MQW983078:MRF983079 NAS983078:NBB983079 NKO983078:NKX983079 NUK983078:NUT983079 OEG983078:OEP983079 OOC983078:OOL983079 OXY983078:OYH983079 PHU983078:PID983079 PRQ983078:PRZ983079 QBM983078:QBV983079 QLI983078:QLR983079 QVE983078:QVN983079 RFA983078:RFJ983079 ROW983078:RPF983079 RYS983078:RZB983079 SIO983078:SIX983079 SSK983078:SST983079 TCG983078:TCP983079 TMC983078:TML983079 TVY983078:TWH983079 UFU983078:UGD983079 UPQ983078:UPZ983079 UZM983078:UZV983079 VJI983078:VJR983079 VTE983078:VTN983079 WDA983078:WDJ983079 WMW983078:WNF983079 WWS983078:WXB983079 AP131110:AT131111 AP196646:AT196647 AP262182:AT262183 AP327718:AT327719 AP393254:AT393255 AP458790:AT458791 AP524326:AT524327 AP589862:AT589863 AP655398:AT655399 AP720934:AT720935 AP786470:AT786471 AP852006:AT852007 AP917542:AT917543 AP983078:AT983079 AP65574:AT65575" xr:uid="{85EC77FC-B97F-429A-A7C5-DF3352ABE650}">
      <formula1>5</formula1>
    </dataValidation>
    <dataValidation type="list" allowBlank="1" showInputMessage="1" showErrorMessage="1" sqref="WWZ983103:WXG983112 KN33:KU72 UJ33:UQ72 AEF33:AEM72 AOB33:AOI72 AXX33:AYE72 BHT33:BIA72 BRP33:BRW72 CBL33:CBS72 CLH33:CLO72 CVD33:CVK72 DEZ33:DFG72 DOV33:DPC72 DYR33:DYY72 EIN33:EIU72 ESJ33:ESQ72 FCF33:FCM72 FMB33:FMI72 FVX33:FWE72 GFT33:GGA72 GPP33:GPW72 GZL33:GZS72 HJH33:HJO72 HTD33:HTK72 ICZ33:IDG72 IMV33:INC72 IWR33:IWY72 JGN33:JGU72 JQJ33:JQQ72 KAF33:KAM72 KKB33:KKI72 KTX33:KUE72 LDT33:LEA72 LNP33:LNW72 LXL33:LXS72 MHH33:MHO72 MRD33:MRK72 NAZ33:NBG72 NKV33:NLC72 NUR33:NUY72 OEN33:OEU72 OOJ33:OOQ72 OYF33:OYM72 PIB33:PII72 PRX33:PSE72 QBT33:QCA72 QLP33:QLW72 QVL33:QVS72 RFH33:RFO72 RPD33:RPK72 RYZ33:RZG72 SIV33:SJC72 SSR33:SSY72 TCN33:TCU72 TMJ33:TMQ72 TWF33:TWM72 UGB33:UGI72 UPX33:UQE72 UZT33:VAA72 VJP33:VJW72 VTL33:VTS72 WDH33:WDO72 WND33:WNK72 WWZ33:WXG72 AR65599:AY65608 KN65599:KU65608 UJ65599:UQ65608 AEF65599:AEM65608 AOB65599:AOI65608 AXX65599:AYE65608 BHT65599:BIA65608 BRP65599:BRW65608 CBL65599:CBS65608 CLH65599:CLO65608 CVD65599:CVK65608 DEZ65599:DFG65608 DOV65599:DPC65608 DYR65599:DYY65608 EIN65599:EIU65608 ESJ65599:ESQ65608 FCF65599:FCM65608 FMB65599:FMI65608 FVX65599:FWE65608 GFT65599:GGA65608 GPP65599:GPW65608 GZL65599:GZS65608 HJH65599:HJO65608 HTD65599:HTK65608 ICZ65599:IDG65608 IMV65599:INC65608 IWR65599:IWY65608 JGN65599:JGU65608 JQJ65599:JQQ65608 KAF65599:KAM65608 KKB65599:KKI65608 KTX65599:KUE65608 LDT65599:LEA65608 LNP65599:LNW65608 LXL65599:LXS65608 MHH65599:MHO65608 MRD65599:MRK65608 NAZ65599:NBG65608 NKV65599:NLC65608 NUR65599:NUY65608 OEN65599:OEU65608 OOJ65599:OOQ65608 OYF65599:OYM65608 PIB65599:PII65608 PRX65599:PSE65608 QBT65599:QCA65608 QLP65599:QLW65608 QVL65599:QVS65608 RFH65599:RFO65608 RPD65599:RPK65608 RYZ65599:RZG65608 SIV65599:SJC65608 SSR65599:SSY65608 TCN65599:TCU65608 TMJ65599:TMQ65608 TWF65599:TWM65608 UGB65599:UGI65608 UPX65599:UQE65608 UZT65599:VAA65608 VJP65599:VJW65608 VTL65599:VTS65608 WDH65599:WDO65608 WND65599:WNK65608 WWZ65599:WXG65608 AR131135:AY131144 KN131135:KU131144 UJ131135:UQ131144 AEF131135:AEM131144 AOB131135:AOI131144 AXX131135:AYE131144 BHT131135:BIA131144 BRP131135:BRW131144 CBL131135:CBS131144 CLH131135:CLO131144 CVD131135:CVK131144 DEZ131135:DFG131144 DOV131135:DPC131144 DYR131135:DYY131144 EIN131135:EIU131144 ESJ131135:ESQ131144 FCF131135:FCM131144 FMB131135:FMI131144 FVX131135:FWE131144 GFT131135:GGA131144 GPP131135:GPW131144 GZL131135:GZS131144 HJH131135:HJO131144 HTD131135:HTK131144 ICZ131135:IDG131144 IMV131135:INC131144 IWR131135:IWY131144 JGN131135:JGU131144 JQJ131135:JQQ131144 KAF131135:KAM131144 KKB131135:KKI131144 KTX131135:KUE131144 LDT131135:LEA131144 LNP131135:LNW131144 LXL131135:LXS131144 MHH131135:MHO131144 MRD131135:MRK131144 NAZ131135:NBG131144 NKV131135:NLC131144 NUR131135:NUY131144 OEN131135:OEU131144 OOJ131135:OOQ131144 OYF131135:OYM131144 PIB131135:PII131144 PRX131135:PSE131144 QBT131135:QCA131144 QLP131135:QLW131144 QVL131135:QVS131144 RFH131135:RFO131144 RPD131135:RPK131144 RYZ131135:RZG131144 SIV131135:SJC131144 SSR131135:SSY131144 TCN131135:TCU131144 TMJ131135:TMQ131144 TWF131135:TWM131144 UGB131135:UGI131144 UPX131135:UQE131144 UZT131135:VAA131144 VJP131135:VJW131144 VTL131135:VTS131144 WDH131135:WDO131144 WND131135:WNK131144 WWZ131135:WXG131144 AR196671:AY196680 KN196671:KU196680 UJ196671:UQ196680 AEF196671:AEM196680 AOB196671:AOI196680 AXX196671:AYE196680 BHT196671:BIA196680 BRP196671:BRW196680 CBL196671:CBS196680 CLH196671:CLO196680 CVD196671:CVK196680 DEZ196671:DFG196680 DOV196671:DPC196680 DYR196671:DYY196680 EIN196671:EIU196680 ESJ196671:ESQ196680 FCF196671:FCM196680 FMB196671:FMI196680 FVX196671:FWE196680 GFT196671:GGA196680 GPP196671:GPW196680 GZL196671:GZS196680 HJH196671:HJO196680 HTD196671:HTK196680 ICZ196671:IDG196680 IMV196671:INC196680 IWR196671:IWY196680 JGN196671:JGU196680 JQJ196671:JQQ196680 KAF196671:KAM196680 KKB196671:KKI196680 KTX196671:KUE196680 LDT196671:LEA196680 LNP196671:LNW196680 LXL196671:LXS196680 MHH196671:MHO196680 MRD196671:MRK196680 NAZ196671:NBG196680 NKV196671:NLC196680 NUR196671:NUY196680 OEN196671:OEU196680 OOJ196671:OOQ196680 OYF196671:OYM196680 PIB196671:PII196680 PRX196671:PSE196680 QBT196671:QCA196680 QLP196671:QLW196680 QVL196671:QVS196680 RFH196671:RFO196680 RPD196671:RPK196680 RYZ196671:RZG196680 SIV196671:SJC196680 SSR196671:SSY196680 TCN196671:TCU196680 TMJ196671:TMQ196680 TWF196671:TWM196680 UGB196671:UGI196680 UPX196671:UQE196680 UZT196671:VAA196680 VJP196671:VJW196680 VTL196671:VTS196680 WDH196671:WDO196680 WND196671:WNK196680 WWZ196671:WXG196680 AR262207:AY262216 KN262207:KU262216 UJ262207:UQ262216 AEF262207:AEM262216 AOB262207:AOI262216 AXX262207:AYE262216 BHT262207:BIA262216 BRP262207:BRW262216 CBL262207:CBS262216 CLH262207:CLO262216 CVD262207:CVK262216 DEZ262207:DFG262216 DOV262207:DPC262216 DYR262207:DYY262216 EIN262207:EIU262216 ESJ262207:ESQ262216 FCF262207:FCM262216 FMB262207:FMI262216 FVX262207:FWE262216 GFT262207:GGA262216 GPP262207:GPW262216 GZL262207:GZS262216 HJH262207:HJO262216 HTD262207:HTK262216 ICZ262207:IDG262216 IMV262207:INC262216 IWR262207:IWY262216 JGN262207:JGU262216 JQJ262207:JQQ262216 KAF262207:KAM262216 KKB262207:KKI262216 KTX262207:KUE262216 LDT262207:LEA262216 LNP262207:LNW262216 LXL262207:LXS262216 MHH262207:MHO262216 MRD262207:MRK262216 NAZ262207:NBG262216 NKV262207:NLC262216 NUR262207:NUY262216 OEN262207:OEU262216 OOJ262207:OOQ262216 OYF262207:OYM262216 PIB262207:PII262216 PRX262207:PSE262216 QBT262207:QCA262216 QLP262207:QLW262216 QVL262207:QVS262216 RFH262207:RFO262216 RPD262207:RPK262216 RYZ262207:RZG262216 SIV262207:SJC262216 SSR262207:SSY262216 TCN262207:TCU262216 TMJ262207:TMQ262216 TWF262207:TWM262216 UGB262207:UGI262216 UPX262207:UQE262216 UZT262207:VAA262216 VJP262207:VJW262216 VTL262207:VTS262216 WDH262207:WDO262216 WND262207:WNK262216 WWZ262207:WXG262216 AR327743:AY327752 KN327743:KU327752 UJ327743:UQ327752 AEF327743:AEM327752 AOB327743:AOI327752 AXX327743:AYE327752 BHT327743:BIA327752 BRP327743:BRW327752 CBL327743:CBS327752 CLH327743:CLO327752 CVD327743:CVK327752 DEZ327743:DFG327752 DOV327743:DPC327752 DYR327743:DYY327752 EIN327743:EIU327752 ESJ327743:ESQ327752 FCF327743:FCM327752 FMB327743:FMI327752 FVX327743:FWE327752 GFT327743:GGA327752 GPP327743:GPW327752 GZL327743:GZS327752 HJH327743:HJO327752 HTD327743:HTK327752 ICZ327743:IDG327752 IMV327743:INC327752 IWR327743:IWY327752 JGN327743:JGU327752 JQJ327743:JQQ327752 KAF327743:KAM327752 KKB327743:KKI327752 KTX327743:KUE327752 LDT327743:LEA327752 LNP327743:LNW327752 LXL327743:LXS327752 MHH327743:MHO327752 MRD327743:MRK327752 NAZ327743:NBG327752 NKV327743:NLC327752 NUR327743:NUY327752 OEN327743:OEU327752 OOJ327743:OOQ327752 OYF327743:OYM327752 PIB327743:PII327752 PRX327743:PSE327752 QBT327743:QCA327752 QLP327743:QLW327752 QVL327743:QVS327752 RFH327743:RFO327752 RPD327743:RPK327752 RYZ327743:RZG327752 SIV327743:SJC327752 SSR327743:SSY327752 TCN327743:TCU327752 TMJ327743:TMQ327752 TWF327743:TWM327752 UGB327743:UGI327752 UPX327743:UQE327752 UZT327743:VAA327752 VJP327743:VJW327752 VTL327743:VTS327752 WDH327743:WDO327752 WND327743:WNK327752 WWZ327743:WXG327752 AR393279:AY393288 KN393279:KU393288 UJ393279:UQ393288 AEF393279:AEM393288 AOB393279:AOI393288 AXX393279:AYE393288 BHT393279:BIA393288 BRP393279:BRW393288 CBL393279:CBS393288 CLH393279:CLO393288 CVD393279:CVK393288 DEZ393279:DFG393288 DOV393279:DPC393288 DYR393279:DYY393288 EIN393279:EIU393288 ESJ393279:ESQ393288 FCF393279:FCM393288 FMB393279:FMI393288 FVX393279:FWE393288 GFT393279:GGA393288 GPP393279:GPW393288 GZL393279:GZS393288 HJH393279:HJO393288 HTD393279:HTK393288 ICZ393279:IDG393288 IMV393279:INC393288 IWR393279:IWY393288 JGN393279:JGU393288 JQJ393279:JQQ393288 KAF393279:KAM393288 KKB393279:KKI393288 KTX393279:KUE393288 LDT393279:LEA393288 LNP393279:LNW393288 LXL393279:LXS393288 MHH393279:MHO393288 MRD393279:MRK393288 NAZ393279:NBG393288 NKV393279:NLC393288 NUR393279:NUY393288 OEN393279:OEU393288 OOJ393279:OOQ393288 OYF393279:OYM393288 PIB393279:PII393288 PRX393279:PSE393288 QBT393279:QCA393288 QLP393279:QLW393288 QVL393279:QVS393288 RFH393279:RFO393288 RPD393279:RPK393288 RYZ393279:RZG393288 SIV393279:SJC393288 SSR393279:SSY393288 TCN393279:TCU393288 TMJ393279:TMQ393288 TWF393279:TWM393288 UGB393279:UGI393288 UPX393279:UQE393288 UZT393279:VAA393288 VJP393279:VJW393288 VTL393279:VTS393288 WDH393279:WDO393288 WND393279:WNK393288 WWZ393279:WXG393288 AR458815:AY458824 KN458815:KU458824 UJ458815:UQ458824 AEF458815:AEM458824 AOB458815:AOI458824 AXX458815:AYE458824 BHT458815:BIA458824 BRP458815:BRW458824 CBL458815:CBS458824 CLH458815:CLO458824 CVD458815:CVK458824 DEZ458815:DFG458824 DOV458815:DPC458824 DYR458815:DYY458824 EIN458815:EIU458824 ESJ458815:ESQ458824 FCF458815:FCM458824 FMB458815:FMI458824 FVX458815:FWE458824 GFT458815:GGA458824 GPP458815:GPW458824 GZL458815:GZS458824 HJH458815:HJO458824 HTD458815:HTK458824 ICZ458815:IDG458824 IMV458815:INC458824 IWR458815:IWY458824 JGN458815:JGU458824 JQJ458815:JQQ458824 KAF458815:KAM458824 KKB458815:KKI458824 KTX458815:KUE458824 LDT458815:LEA458824 LNP458815:LNW458824 LXL458815:LXS458824 MHH458815:MHO458824 MRD458815:MRK458824 NAZ458815:NBG458824 NKV458815:NLC458824 NUR458815:NUY458824 OEN458815:OEU458824 OOJ458815:OOQ458824 OYF458815:OYM458824 PIB458815:PII458824 PRX458815:PSE458824 QBT458815:QCA458824 QLP458815:QLW458824 QVL458815:QVS458824 RFH458815:RFO458824 RPD458815:RPK458824 RYZ458815:RZG458824 SIV458815:SJC458824 SSR458815:SSY458824 TCN458815:TCU458824 TMJ458815:TMQ458824 TWF458815:TWM458824 UGB458815:UGI458824 UPX458815:UQE458824 UZT458815:VAA458824 VJP458815:VJW458824 VTL458815:VTS458824 WDH458815:WDO458824 WND458815:WNK458824 WWZ458815:WXG458824 AR524351:AY524360 KN524351:KU524360 UJ524351:UQ524360 AEF524351:AEM524360 AOB524351:AOI524360 AXX524351:AYE524360 BHT524351:BIA524360 BRP524351:BRW524360 CBL524351:CBS524360 CLH524351:CLO524360 CVD524351:CVK524360 DEZ524351:DFG524360 DOV524351:DPC524360 DYR524351:DYY524360 EIN524351:EIU524360 ESJ524351:ESQ524360 FCF524351:FCM524360 FMB524351:FMI524360 FVX524351:FWE524360 GFT524351:GGA524360 GPP524351:GPW524360 GZL524351:GZS524360 HJH524351:HJO524360 HTD524351:HTK524360 ICZ524351:IDG524360 IMV524351:INC524360 IWR524351:IWY524360 JGN524351:JGU524360 JQJ524351:JQQ524360 KAF524351:KAM524360 KKB524351:KKI524360 KTX524351:KUE524360 LDT524351:LEA524360 LNP524351:LNW524360 LXL524351:LXS524360 MHH524351:MHO524360 MRD524351:MRK524360 NAZ524351:NBG524360 NKV524351:NLC524360 NUR524351:NUY524360 OEN524351:OEU524360 OOJ524351:OOQ524360 OYF524351:OYM524360 PIB524351:PII524360 PRX524351:PSE524360 QBT524351:QCA524360 QLP524351:QLW524360 QVL524351:QVS524360 RFH524351:RFO524360 RPD524351:RPK524360 RYZ524351:RZG524360 SIV524351:SJC524360 SSR524351:SSY524360 TCN524351:TCU524360 TMJ524351:TMQ524360 TWF524351:TWM524360 UGB524351:UGI524360 UPX524351:UQE524360 UZT524351:VAA524360 VJP524351:VJW524360 VTL524351:VTS524360 WDH524351:WDO524360 WND524351:WNK524360 WWZ524351:WXG524360 AR589887:AY589896 KN589887:KU589896 UJ589887:UQ589896 AEF589887:AEM589896 AOB589887:AOI589896 AXX589887:AYE589896 BHT589887:BIA589896 BRP589887:BRW589896 CBL589887:CBS589896 CLH589887:CLO589896 CVD589887:CVK589896 DEZ589887:DFG589896 DOV589887:DPC589896 DYR589887:DYY589896 EIN589887:EIU589896 ESJ589887:ESQ589896 FCF589887:FCM589896 FMB589887:FMI589896 FVX589887:FWE589896 GFT589887:GGA589896 GPP589887:GPW589896 GZL589887:GZS589896 HJH589887:HJO589896 HTD589887:HTK589896 ICZ589887:IDG589896 IMV589887:INC589896 IWR589887:IWY589896 JGN589887:JGU589896 JQJ589887:JQQ589896 KAF589887:KAM589896 KKB589887:KKI589896 KTX589887:KUE589896 LDT589887:LEA589896 LNP589887:LNW589896 LXL589887:LXS589896 MHH589887:MHO589896 MRD589887:MRK589896 NAZ589887:NBG589896 NKV589887:NLC589896 NUR589887:NUY589896 OEN589887:OEU589896 OOJ589887:OOQ589896 OYF589887:OYM589896 PIB589887:PII589896 PRX589887:PSE589896 QBT589887:QCA589896 QLP589887:QLW589896 QVL589887:QVS589896 RFH589887:RFO589896 RPD589887:RPK589896 RYZ589887:RZG589896 SIV589887:SJC589896 SSR589887:SSY589896 TCN589887:TCU589896 TMJ589887:TMQ589896 TWF589887:TWM589896 UGB589887:UGI589896 UPX589887:UQE589896 UZT589887:VAA589896 VJP589887:VJW589896 VTL589887:VTS589896 WDH589887:WDO589896 WND589887:WNK589896 WWZ589887:WXG589896 AR655423:AY655432 KN655423:KU655432 UJ655423:UQ655432 AEF655423:AEM655432 AOB655423:AOI655432 AXX655423:AYE655432 BHT655423:BIA655432 BRP655423:BRW655432 CBL655423:CBS655432 CLH655423:CLO655432 CVD655423:CVK655432 DEZ655423:DFG655432 DOV655423:DPC655432 DYR655423:DYY655432 EIN655423:EIU655432 ESJ655423:ESQ655432 FCF655423:FCM655432 FMB655423:FMI655432 FVX655423:FWE655432 GFT655423:GGA655432 GPP655423:GPW655432 GZL655423:GZS655432 HJH655423:HJO655432 HTD655423:HTK655432 ICZ655423:IDG655432 IMV655423:INC655432 IWR655423:IWY655432 JGN655423:JGU655432 JQJ655423:JQQ655432 KAF655423:KAM655432 KKB655423:KKI655432 KTX655423:KUE655432 LDT655423:LEA655432 LNP655423:LNW655432 LXL655423:LXS655432 MHH655423:MHO655432 MRD655423:MRK655432 NAZ655423:NBG655432 NKV655423:NLC655432 NUR655423:NUY655432 OEN655423:OEU655432 OOJ655423:OOQ655432 OYF655423:OYM655432 PIB655423:PII655432 PRX655423:PSE655432 QBT655423:QCA655432 QLP655423:QLW655432 QVL655423:QVS655432 RFH655423:RFO655432 RPD655423:RPK655432 RYZ655423:RZG655432 SIV655423:SJC655432 SSR655423:SSY655432 TCN655423:TCU655432 TMJ655423:TMQ655432 TWF655423:TWM655432 UGB655423:UGI655432 UPX655423:UQE655432 UZT655423:VAA655432 VJP655423:VJW655432 VTL655423:VTS655432 WDH655423:WDO655432 WND655423:WNK655432 WWZ655423:WXG655432 AR720959:AY720968 KN720959:KU720968 UJ720959:UQ720968 AEF720959:AEM720968 AOB720959:AOI720968 AXX720959:AYE720968 BHT720959:BIA720968 BRP720959:BRW720968 CBL720959:CBS720968 CLH720959:CLO720968 CVD720959:CVK720968 DEZ720959:DFG720968 DOV720959:DPC720968 DYR720959:DYY720968 EIN720959:EIU720968 ESJ720959:ESQ720968 FCF720959:FCM720968 FMB720959:FMI720968 FVX720959:FWE720968 GFT720959:GGA720968 GPP720959:GPW720968 GZL720959:GZS720968 HJH720959:HJO720968 HTD720959:HTK720968 ICZ720959:IDG720968 IMV720959:INC720968 IWR720959:IWY720968 JGN720959:JGU720968 JQJ720959:JQQ720968 KAF720959:KAM720968 KKB720959:KKI720968 KTX720959:KUE720968 LDT720959:LEA720968 LNP720959:LNW720968 LXL720959:LXS720968 MHH720959:MHO720968 MRD720959:MRK720968 NAZ720959:NBG720968 NKV720959:NLC720968 NUR720959:NUY720968 OEN720959:OEU720968 OOJ720959:OOQ720968 OYF720959:OYM720968 PIB720959:PII720968 PRX720959:PSE720968 QBT720959:QCA720968 QLP720959:QLW720968 QVL720959:QVS720968 RFH720959:RFO720968 RPD720959:RPK720968 RYZ720959:RZG720968 SIV720959:SJC720968 SSR720959:SSY720968 TCN720959:TCU720968 TMJ720959:TMQ720968 TWF720959:TWM720968 UGB720959:UGI720968 UPX720959:UQE720968 UZT720959:VAA720968 VJP720959:VJW720968 VTL720959:VTS720968 WDH720959:WDO720968 WND720959:WNK720968 WWZ720959:WXG720968 AR786495:AY786504 KN786495:KU786504 UJ786495:UQ786504 AEF786495:AEM786504 AOB786495:AOI786504 AXX786495:AYE786504 BHT786495:BIA786504 BRP786495:BRW786504 CBL786495:CBS786504 CLH786495:CLO786504 CVD786495:CVK786504 DEZ786495:DFG786504 DOV786495:DPC786504 DYR786495:DYY786504 EIN786495:EIU786504 ESJ786495:ESQ786504 FCF786495:FCM786504 FMB786495:FMI786504 FVX786495:FWE786504 GFT786495:GGA786504 GPP786495:GPW786504 GZL786495:GZS786504 HJH786495:HJO786504 HTD786495:HTK786504 ICZ786495:IDG786504 IMV786495:INC786504 IWR786495:IWY786504 JGN786495:JGU786504 JQJ786495:JQQ786504 KAF786495:KAM786504 KKB786495:KKI786504 KTX786495:KUE786504 LDT786495:LEA786504 LNP786495:LNW786504 LXL786495:LXS786504 MHH786495:MHO786504 MRD786495:MRK786504 NAZ786495:NBG786504 NKV786495:NLC786504 NUR786495:NUY786504 OEN786495:OEU786504 OOJ786495:OOQ786504 OYF786495:OYM786504 PIB786495:PII786504 PRX786495:PSE786504 QBT786495:QCA786504 QLP786495:QLW786504 QVL786495:QVS786504 RFH786495:RFO786504 RPD786495:RPK786504 RYZ786495:RZG786504 SIV786495:SJC786504 SSR786495:SSY786504 TCN786495:TCU786504 TMJ786495:TMQ786504 TWF786495:TWM786504 UGB786495:UGI786504 UPX786495:UQE786504 UZT786495:VAA786504 VJP786495:VJW786504 VTL786495:VTS786504 WDH786495:WDO786504 WND786495:WNK786504 WWZ786495:WXG786504 AR852031:AY852040 KN852031:KU852040 UJ852031:UQ852040 AEF852031:AEM852040 AOB852031:AOI852040 AXX852031:AYE852040 BHT852031:BIA852040 BRP852031:BRW852040 CBL852031:CBS852040 CLH852031:CLO852040 CVD852031:CVK852040 DEZ852031:DFG852040 DOV852031:DPC852040 DYR852031:DYY852040 EIN852031:EIU852040 ESJ852031:ESQ852040 FCF852031:FCM852040 FMB852031:FMI852040 FVX852031:FWE852040 GFT852031:GGA852040 GPP852031:GPW852040 GZL852031:GZS852040 HJH852031:HJO852040 HTD852031:HTK852040 ICZ852031:IDG852040 IMV852031:INC852040 IWR852031:IWY852040 JGN852031:JGU852040 JQJ852031:JQQ852040 KAF852031:KAM852040 KKB852031:KKI852040 KTX852031:KUE852040 LDT852031:LEA852040 LNP852031:LNW852040 LXL852031:LXS852040 MHH852031:MHO852040 MRD852031:MRK852040 NAZ852031:NBG852040 NKV852031:NLC852040 NUR852031:NUY852040 OEN852031:OEU852040 OOJ852031:OOQ852040 OYF852031:OYM852040 PIB852031:PII852040 PRX852031:PSE852040 QBT852031:QCA852040 QLP852031:QLW852040 QVL852031:QVS852040 RFH852031:RFO852040 RPD852031:RPK852040 RYZ852031:RZG852040 SIV852031:SJC852040 SSR852031:SSY852040 TCN852031:TCU852040 TMJ852031:TMQ852040 TWF852031:TWM852040 UGB852031:UGI852040 UPX852031:UQE852040 UZT852031:VAA852040 VJP852031:VJW852040 VTL852031:VTS852040 WDH852031:WDO852040 WND852031:WNK852040 WWZ852031:WXG852040 AR917567:AY917576 KN917567:KU917576 UJ917567:UQ917576 AEF917567:AEM917576 AOB917567:AOI917576 AXX917567:AYE917576 BHT917567:BIA917576 BRP917567:BRW917576 CBL917567:CBS917576 CLH917567:CLO917576 CVD917567:CVK917576 DEZ917567:DFG917576 DOV917567:DPC917576 DYR917567:DYY917576 EIN917567:EIU917576 ESJ917567:ESQ917576 FCF917567:FCM917576 FMB917567:FMI917576 FVX917567:FWE917576 GFT917567:GGA917576 GPP917567:GPW917576 GZL917567:GZS917576 HJH917567:HJO917576 HTD917567:HTK917576 ICZ917567:IDG917576 IMV917567:INC917576 IWR917567:IWY917576 JGN917567:JGU917576 JQJ917567:JQQ917576 KAF917567:KAM917576 KKB917567:KKI917576 KTX917567:KUE917576 LDT917567:LEA917576 LNP917567:LNW917576 LXL917567:LXS917576 MHH917567:MHO917576 MRD917567:MRK917576 NAZ917567:NBG917576 NKV917567:NLC917576 NUR917567:NUY917576 OEN917567:OEU917576 OOJ917567:OOQ917576 OYF917567:OYM917576 PIB917567:PII917576 PRX917567:PSE917576 QBT917567:QCA917576 QLP917567:QLW917576 QVL917567:QVS917576 RFH917567:RFO917576 RPD917567:RPK917576 RYZ917567:RZG917576 SIV917567:SJC917576 SSR917567:SSY917576 TCN917567:TCU917576 TMJ917567:TMQ917576 TWF917567:TWM917576 UGB917567:UGI917576 UPX917567:UQE917576 UZT917567:VAA917576 VJP917567:VJW917576 VTL917567:VTS917576 WDH917567:WDO917576 WND917567:WNK917576 WWZ917567:WXG917576 AR983103:AY983112 KN983103:KU983112 UJ983103:UQ983112 AEF983103:AEM983112 AOB983103:AOI983112 AXX983103:AYE983112 BHT983103:BIA983112 BRP983103:BRW983112 CBL983103:CBS983112 CLH983103:CLO983112 CVD983103:CVK983112 DEZ983103:DFG983112 DOV983103:DPC983112 DYR983103:DYY983112 EIN983103:EIU983112 ESJ983103:ESQ983112 FCF983103:FCM983112 FMB983103:FMI983112 FVX983103:FWE983112 GFT983103:GGA983112 GPP983103:GPW983112 GZL983103:GZS983112 HJH983103:HJO983112 HTD983103:HTK983112 ICZ983103:IDG983112 IMV983103:INC983112 IWR983103:IWY983112 JGN983103:JGU983112 JQJ983103:JQQ983112 KAF983103:KAM983112 KKB983103:KKI983112 KTX983103:KUE983112 LDT983103:LEA983112 LNP983103:LNW983112 LXL983103:LXS983112 MHH983103:MHO983112 MRD983103:MRK983112 NAZ983103:NBG983112 NKV983103:NLC983112 NUR983103:NUY983112 OEN983103:OEU983112 OOJ983103:OOQ983112 OYF983103:OYM983112 PIB983103:PII983112 PRX983103:PSE983112 QBT983103:QCA983112 QLP983103:QLW983112 QVL983103:QVS983112 RFH983103:RFO983112 RPD983103:RPK983112 RYZ983103:RZG983112 SIV983103:SJC983112 SSR983103:SSY983112 TCN983103:TCU983112 TMJ983103:TMQ983112 TWF983103:TWM983112 UGB983103:UGI983112 UPX983103:UQE983112 UZT983103:VAA983112 VJP983103:VJW983112 VTL983103:VTS983112 WDH983103:WDO983112 WND983103:WNK983112" xr:uid="{1FDD8CBE-2CB6-4A2A-8365-5EAA7D45F9E3}">
      <formula1>"①銀行振込,②口座振替・口座引落し,③現金払,④クレジット,⑤デビット,⑥外国通貨支払"</formula1>
    </dataValidation>
    <dataValidation type="textLength" operator="equal" allowBlank="1" showInputMessage="1" showErrorMessage="1" prompt="『補助金交付決定通知書』に記載されている「交付申請番号」を記入してください" sqref="WWC983078:WWH983079 JQ8:JV9 TM8:TR9 ADI8:ADN9 ANE8:ANJ9 AXA8:AXF9 BGW8:BHB9 BQS8:BQX9 CAO8:CAT9 CKK8:CKP9 CUG8:CUL9 DEC8:DEH9 DNY8:DOD9 DXU8:DXZ9 EHQ8:EHV9 ERM8:ERR9 FBI8:FBN9 FLE8:FLJ9 FVA8:FVF9 GEW8:GFB9 GOS8:GOX9 GYO8:GYT9 HIK8:HIP9 HSG8:HSL9 ICC8:ICH9 ILY8:IMD9 IVU8:IVZ9 JFQ8:JFV9 JPM8:JPR9 JZI8:JZN9 KJE8:KJJ9 KTA8:KTF9 LCW8:LDB9 LMS8:LMX9 LWO8:LWT9 MGK8:MGP9 MQG8:MQL9 NAC8:NAH9 NJY8:NKD9 NTU8:NTZ9 ODQ8:ODV9 ONM8:ONR9 OXI8:OXN9 PHE8:PHJ9 PRA8:PRF9 QAW8:QBB9 QKS8:QKX9 QUO8:QUT9 REK8:REP9 ROG8:ROL9 RYC8:RYH9 SHY8:SID9 SRU8:SRZ9 TBQ8:TBV9 TLM8:TLR9 TVI8:TVN9 UFE8:UFJ9 UPA8:UPF9 UYW8:UZB9 VIS8:VIX9 VSO8:VST9 WCK8:WCP9 WMG8:WML9 WWC8:WWH9 K65574:AD65575 JQ65574:JV65575 TM65574:TR65575 ADI65574:ADN65575 ANE65574:ANJ65575 AXA65574:AXF65575 BGW65574:BHB65575 BQS65574:BQX65575 CAO65574:CAT65575 CKK65574:CKP65575 CUG65574:CUL65575 DEC65574:DEH65575 DNY65574:DOD65575 DXU65574:DXZ65575 EHQ65574:EHV65575 ERM65574:ERR65575 FBI65574:FBN65575 FLE65574:FLJ65575 FVA65574:FVF65575 GEW65574:GFB65575 GOS65574:GOX65575 GYO65574:GYT65575 HIK65574:HIP65575 HSG65574:HSL65575 ICC65574:ICH65575 ILY65574:IMD65575 IVU65574:IVZ65575 JFQ65574:JFV65575 JPM65574:JPR65575 JZI65574:JZN65575 KJE65574:KJJ65575 KTA65574:KTF65575 LCW65574:LDB65575 LMS65574:LMX65575 LWO65574:LWT65575 MGK65574:MGP65575 MQG65574:MQL65575 NAC65574:NAH65575 NJY65574:NKD65575 NTU65574:NTZ65575 ODQ65574:ODV65575 ONM65574:ONR65575 OXI65574:OXN65575 PHE65574:PHJ65575 PRA65574:PRF65575 QAW65574:QBB65575 QKS65574:QKX65575 QUO65574:QUT65575 REK65574:REP65575 ROG65574:ROL65575 RYC65574:RYH65575 SHY65574:SID65575 SRU65574:SRZ65575 TBQ65574:TBV65575 TLM65574:TLR65575 TVI65574:TVN65575 UFE65574:UFJ65575 UPA65574:UPF65575 UYW65574:UZB65575 VIS65574:VIX65575 VSO65574:VST65575 WCK65574:WCP65575 WMG65574:WML65575 WWC65574:WWH65575 K131110:AD131111 JQ131110:JV131111 TM131110:TR131111 ADI131110:ADN131111 ANE131110:ANJ131111 AXA131110:AXF131111 BGW131110:BHB131111 BQS131110:BQX131111 CAO131110:CAT131111 CKK131110:CKP131111 CUG131110:CUL131111 DEC131110:DEH131111 DNY131110:DOD131111 DXU131110:DXZ131111 EHQ131110:EHV131111 ERM131110:ERR131111 FBI131110:FBN131111 FLE131110:FLJ131111 FVA131110:FVF131111 GEW131110:GFB131111 GOS131110:GOX131111 GYO131110:GYT131111 HIK131110:HIP131111 HSG131110:HSL131111 ICC131110:ICH131111 ILY131110:IMD131111 IVU131110:IVZ131111 JFQ131110:JFV131111 JPM131110:JPR131111 JZI131110:JZN131111 KJE131110:KJJ131111 KTA131110:KTF131111 LCW131110:LDB131111 LMS131110:LMX131111 LWO131110:LWT131111 MGK131110:MGP131111 MQG131110:MQL131111 NAC131110:NAH131111 NJY131110:NKD131111 NTU131110:NTZ131111 ODQ131110:ODV131111 ONM131110:ONR131111 OXI131110:OXN131111 PHE131110:PHJ131111 PRA131110:PRF131111 QAW131110:QBB131111 QKS131110:QKX131111 QUO131110:QUT131111 REK131110:REP131111 ROG131110:ROL131111 RYC131110:RYH131111 SHY131110:SID131111 SRU131110:SRZ131111 TBQ131110:TBV131111 TLM131110:TLR131111 TVI131110:TVN131111 UFE131110:UFJ131111 UPA131110:UPF131111 UYW131110:UZB131111 VIS131110:VIX131111 VSO131110:VST131111 WCK131110:WCP131111 WMG131110:WML131111 WWC131110:WWH131111 K196646:AD196647 JQ196646:JV196647 TM196646:TR196647 ADI196646:ADN196647 ANE196646:ANJ196647 AXA196646:AXF196647 BGW196646:BHB196647 BQS196646:BQX196647 CAO196646:CAT196647 CKK196646:CKP196647 CUG196646:CUL196647 DEC196646:DEH196647 DNY196646:DOD196647 DXU196646:DXZ196647 EHQ196646:EHV196647 ERM196646:ERR196647 FBI196646:FBN196647 FLE196646:FLJ196647 FVA196646:FVF196647 GEW196646:GFB196647 GOS196646:GOX196647 GYO196646:GYT196647 HIK196646:HIP196647 HSG196646:HSL196647 ICC196646:ICH196647 ILY196646:IMD196647 IVU196646:IVZ196647 JFQ196646:JFV196647 JPM196646:JPR196647 JZI196646:JZN196647 KJE196646:KJJ196647 KTA196646:KTF196647 LCW196646:LDB196647 LMS196646:LMX196647 LWO196646:LWT196647 MGK196646:MGP196647 MQG196646:MQL196647 NAC196646:NAH196647 NJY196646:NKD196647 NTU196646:NTZ196647 ODQ196646:ODV196647 ONM196646:ONR196647 OXI196646:OXN196647 PHE196646:PHJ196647 PRA196646:PRF196647 QAW196646:QBB196647 QKS196646:QKX196647 QUO196646:QUT196647 REK196646:REP196647 ROG196646:ROL196647 RYC196646:RYH196647 SHY196646:SID196647 SRU196646:SRZ196647 TBQ196646:TBV196647 TLM196646:TLR196647 TVI196646:TVN196647 UFE196646:UFJ196647 UPA196646:UPF196647 UYW196646:UZB196647 VIS196646:VIX196647 VSO196646:VST196647 WCK196646:WCP196647 WMG196646:WML196647 WWC196646:WWH196647 K262182:AD262183 JQ262182:JV262183 TM262182:TR262183 ADI262182:ADN262183 ANE262182:ANJ262183 AXA262182:AXF262183 BGW262182:BHB262183 BQS262182:BQX262183 CAO262182:CAT262183 CKK262182:CKP262183 CUG262182:CUL262183 DEC262182:DEH262183 DNY262182:DOD262183 DXU262182:DXZ262183 EHQ262182:EHV262183 ERM262182:ERR262183 FBI262182:FBN262183 FLE262182:FLJ262183 FVA262182:FVF262183 GEW262182:GFB262183 GOS262182:GOX262183 GYO262182:GYT262183 HIK262182:HIP262183 HSG262182:HSL262183 ICC262182:ICH262183 ILY262182:IMD262183 IVU262182:IVZ262183 JFQ262182:JFV262183 JPM262182:JPR262183 JZI262182:JZN262183 KJE262182:KJJ262183 KTA262182:KTF262183 LCW262182:LDB262183 LMS262182:LMX262183 LWO262182:LWT262183 MGK262182:MGP262183 MQG262182:MQL262183 NAC262182:NAH262183 NJY262182:NKD262183 NTU262182:NTZ262183 ODQ262182:ODV262183 ONM262182:ONR262183 OXI262182:OXN262183 PHE262182:PHJ262183 PRA262182:PRF262183 QAW262182:QBB262183 QKS262182:QKX262183 QUO262182:QUT262183 REK262182:REP262183 ROG262182:ROL262183 RYC262182:RYH262183 SHY262182:SID262183 SRU262182:SRZ262183 TBQ262182:TBV262183 TLM262182:TLR262183 TVI262182:TVN262183 UFE262182:UFJ262183 UPA262182:UPF262183 UYW262182:UZB262183 VIS262182:VIX262183 VSO262182:VST262183 WCK262182:WCP262183 WMG262182:WML262183 WWC262182:WWH262183 K327718:AD327719 JQ327718:JV327719 TM327718:TR327719 ADI327718:ADN327719 ANE327718:ANJ327719 AXA327718:AXF327719 BGW327718:BHB327719 BQS327718:BQX327719 CAO327718:CAT327719 CKK327718:CKP327719 CUG327718:CUL327719 DEC327718:DEH327719 DNY327718:DOD327719 DXU327718:DXZ327719 EHQ327718:EHV327719 ERM327718:ERR327719 FBI327718:FBN327719 FLE327718:FLJ327719 FVA327718:FVF327719 GEW327718:GFB327719 GOS327718:GOX327719 GYO327718:GYT327719 HIK327718:HIP327719 HSG327718:HSL327719 ICC327718:ICH327719 ILY327718:IMD327719 IVU327718:IVZ327719 JFQ327718:JFV327719 JPM327718:JPR327719 JZI327718:JZN327719 KJE327718:KJJ327719 KTA327718:KTF327719 LCW327718:LDB327719 LMS327718:LMX327719 LWO327718:LWT327719 MGK327718:MGP327719 MQG327718:MQL327719 NAC327718:NAH327719 NJY327718:NKD327719 NTU327718:NTZ327719 ODQ327718:ODV327719 ONM327718:ONR327719 OXI327718:OXN327719 PHE327718:PHJ327719 PRA327718:PRF327719 QAW327718:QBB327719 QKS327718:QKX327719 QUO327718:QUT327719 REK327718:REP327719 ROG327718:ROL327719 RYC327718:RYH327719 SHY327718:SID327719 SRU327718:SRZ327719 TBQ327718:TBV327719 TLM327718:TLR327719 TVI327718:TVN327719 UFE327718:UFJ327719 UPA327718:UPF327719 UYW327718:UZB327719 VIS327718:VIX327719 VSO327718:VST327719 WCK327718:WCP327719 WMG327718:WML327719 WWC327718:WWH327719 K393254:AD393255 JQ393254:JV393255 TM393254:TR393255 ADI393254:ADN393255 ANE393254:ANJ393255 AXA393254:AXF393255 BGW393254:BHB393255 BQS393254:BQX393255 CAO393254:CAT393255 CKK393254:CKP393255 CUG393254:CUL393255 DEC393254:DEH393255 DNY393254:DOD393255 DXU393254:DXZ393255 EHQ393254:EHV393255 ERM393254:ERR393255 FBI393254:FBN393255 FLE393254:FLJ393255 FVA393254:FVF393255 GEW393254:GFB393255 GOS393254:GOX393255 GYO393254:GYT393255 HIK393254:HIP393255 HSG393254:HSL393255 ICC393254:ICH393255 ILY393254:IMD393255 IVU393254:IVZ393255 JFQ393254:JFV393255 JPM393254:JPR393255 JZI393254:JZN393255 KJE393254:KJJ393255 KTA393254:KTF393255 LCW393254:LDB393255 LMS393254:LMX393255 LWO393254:LWT393255 MGK393254:MGP393255 MQG393254:MQL393255 NAC393254:NAH393255 NJY393254:NKD393255 NTU393254:NTZ393255 ODQ393254:ODV393255 ONM393254:ONR393255 OXI393254:OXN393255 PHE393254:PHJ393255 PRA393254:PRF393255 QAW393254:QBB393255 QKS393254:QKX393255 QUO393254:QUT393255 REK393254:REP393255 ROG393254:ROL393255 RYC393254:RYH393255 SHY393254:SID393255 SRU393254:SRZ393255 TBQ393254:TBV393255 TLM393254:TLR393255 TVI393254:TVN393255 UFE393254:UFJ393255 UPA393254:UPF393255 UYW393254:UZB393255 VIS393254:VIX393255 VSO393254:VST393255 WCK393254:WCP393255 WMG393254:WML393255 WWC393254:WWH393255 K458790:AD458791 JQ458790:JV458791 TM458790:TR458791 ADI458790:ADN458791 ANE458790:ANJ458791 AXA458790:AXF458791 BGW458790:BHB458791 BQS458790:BQX458791 CAO458790:CAT458791 CKK458790:CKP458791 CUG458790:CUL458791 DEC458790:DEH458791 DNY458790:DOD458791 DXU458790:DXZ458791 EHQ458790:EHV458791 ERM458790:ERR458791 FBI458790:FBN458791 FLE458790:FLJ458791 FVA458790:FVF458791 GEW458790:GFB458791 GOS458790:GOX458791 GYO458790:GYT458791 HIK458790:HIP458791 HSG458790:HSL458791 ICC458790:ICH458791 ILY458790:IMD458791 IVU458790:IVZ458791 JFQ458790:JFV458791 JPM458790:JPR458791 JZI458790:JZN458791 KJE458790:KJJ458791 KTA458790:KTF458791 LCW458790:LDB458791 LMS458790:LMX458791 LWO458790:LWT458791 MGK458790:MGP458791 MQG458790:MQL458791 NAC458790:NAH458791 NJY458790:NKD458791 NTU458790:NTZ458791 ODQ458790:ODV458791 ONM458790:ONR458791 OXI458790:OXN458791 PHE458790:PHJ458791 PRA458790:PRF458791 QAW458790:QBB458791 QKS458790:QKX458791 QUO458790:QUT458791 REK458790:REP458791 ROG458790:ROL458791 RYC458790:RYH458791 SHY458790:SID458791 SRU458790:SRZ458791 TBQ458790:TBV458791 TLM458790:TLR458791 TVI458790:TVN458791 UFE458790:UFJ458791 UPA458790:UPF458791 UYW458790:UZB458791 VIS458790:VIX458791 VSO458790:VST458791 WCK458790:WCP458791 WMG458790:WML458791 WWC458790:WWH458791 K524326:AD524327 JQ524326:JV524327 TM524326:TR524327 ADI524326:ADN524327 ANE524326:ANJ524327 AXA524326:AXF524327 BGW524326:BHB524327 BQS524326:BQX524327 CAO524326:CAT524327 CKK524326:CKP524327 CUG524326:CUL524327 DEC524326:DEH524327 DNY524326:DOD524327 DXU524326:DXZ524327 EHQ524326:EHV524327 ERM524326:ERR524327 FBI524326:FBN524327 FLE524326:FLJ524327 FVA524326:FVF524327 GEW524326:GFB524327 GOS524326:GOX524327 GYO524326:GYT524327 HIK524326:HIP524327 HSG524326:HSL524327 ICC524326:ICH524327 ILY524326:IMD524327 IVU524326:IVZ524327 JFQ524326:JFV524327 JPM524326:JPR524327 JZI524326:JZN524327 KJE524326:KJJ524327 KTA524326:KTF524327 LCW524326:LDB524327 LMS524326:LMX524327 LWO524326:LWT524327 MGK524326:MGP524327 MQG524326:MQL524327 NAC524326:NAH524327 NJY524326:NKD524327 NTU524326:NTZ524327 ODQ524326:ODV524327 ONM524326:ONR524327 OXI524326:OXN524327 PHE524326:PHJ524327 PRA524326:PRF524327 QAW524326:QBB524327 QKS524326:QKX524327 QUO524326:QUT524327 REK524326:REP524327 ROG524326:ROL524327 RYC524326:RYH524327 SHY524326:SID524327 SRU524326:SRZ524327 TBQ524326:TBV524327 TLM524326:TLR524327 TVI524326:TVN524327 UFE524326:UFJ524327 UPA524326:UPF524327 UYW524326:UZB524327 VIS524326:VIX524327 VSO524326:VST524327 WCK524326:WCP524327 WMG524326:WML524327 WWC524326:WWH524327 K589862:AD589863 JQ589862:JV589863 TM589862:TR589863 ADI589862:ADN589863 ANE589862:ANJ589863 AXA589862:AXF589863 BGW589862:BHB589863 BQS589862:BQX589863 CAO589862:CAT589863 CKK589862:CKP589863 CUG589862:CUL589863 DEC589862:DEH589863 DNY589862:DOD589863 DXU589862:DXZ589863 EHQ589862:EHV589863 ERM589862:ERR589863 FBI589862:FBN589863 FLE589862:FLJ589863 FVA589862:FVF589863 GEW589862:GFB589863 GOS589862:GOX589863 GYO589862:GYT589863 HIK589862:HIP589863 HSG589862:HSL589863 ICC589862:ICH589863 ILY589862:IMD589863 IVU589862:IVZ589863 JFQ589862:JFV589863 JPM589862:JPR589863 JZI589862:JZN589863 KJE589862:KJJ589863 KTA589862:KTF589863 LCW589862:LDB589863 LMS589862:LMX589863 LWO589862:LWT589863 MGK589862:MGP589863 MQG589862:MQL589863 NAC589862:NAH589863 NJY589862:NKD589863 NTU589862:NTZ589863 ODQ589862:ODV589863 ONM589862:ONR589863 OXI589862:OXN589863 PHE589862:PHJ589863 PRA589862:PRF589863 QAW589862:QBB589863 QKS589862:QKX589863 QUO589862:QUT589863 REK589862:REP589863 ROG589862:ROL589863 RYC589862:RYH589863 SHY589862:SID589863 SRU589862:SRZ589863 TBQ589862:TBV589863 TLM589862:TLR589863 TVI589862:TVN589863 UFE589862:UFJ589863 UPA589862:UPF589863 UYW589862:UZB589863 VIS589862:VIX589863 VSO589862:VST589863 WCK589862:WCP589863 WMG589862:WML589863 WWC589862:WWH589863 K655398:AD655399 JQ655398:JV655399 TM655398:TR655399 ADI655398:ADN655399 ANE655398:ANJ655399 AXA655398:AXF655399 BGW655398:BHB655399 BQS655398:BQX655399 CAO655398:CAT655399 CKK655398:CKP655399 CUG655398:CUL655399 DEC655398:DEH655399 DNY655398:DOD655399 DXU655398:DXZ655399 EHQ655398:EHV655399 ERM655398:ERR655399 FBI655398:FBN655399 FLE655398:FLJ655399 FVA655398:FVF655399 GEW655398:GFB655399 GOS655398:GOX655399 GYO655398:GYT655399 HIK655398:HIP655399 HSG655398:HSL655399 ICC655398:ICH655399 ILY655398:IMD655399 IVU655398:IVZ655399 JFQ655398:JFV655399 JPM655398:JPR655399 JZI655398:JZN655399 KJE655398:KJJ655399 KTA655398:KTF655399 LCW655398:LDB655399 LMS655398:LMX655399 LWO655398:LWT655399 MGK655398:MGP655399 MQG655398:MQL655399 NAC655398:NAH655399 NJY655398:NKD655399 NTU655398:NTZ655399 ODQ655398:ODV655399 ONM655398:ONR655399 OXI655398:OXN655399 PHE655398:PHJ655399 PRA655398:PRF655399 QAW655398:QBB655399 QKS655398:QKX655399 QUO655398:QUT655399 REK655398:REP655399 ROG655398:ROL655399 RYC655398:RYH655399 SHY655398:SID655399 SRU655398:SRZ655399 TBQ655398:TBV655399 TLM655398:TLR655399 TVI655398:TVN655399 UFE655398:UFJ655399 UPA655398:UPF655399 UYW655398:UZB655399 VIS655398:VIX655399 VSO655398:VST655399 WCK655398:WCP655399 WMG655398:WML655399 WWC655398:WWH655399 K720934:AD720935 JQ720934:JV720935 TM720934:TR720935 ADI720934:ADN720935 ANE720934:ANJ720935 AXA720934:AXF720935 BGW720934:BHB720935 BQS720934:BQX720935 CAO720934:CAT720935 CKK720934:CKP720935 CUG720934:CUL720935 DEC720934:DEH720935 DNY720934:DOD720935 DXU720934:DXZ720935 EHQ720934:EHV720935 ERM720934:ERR720935 FBI720934:FBN720935 FLE720934:FLJ720935 FVA720934:FVF720935 GEW720934:GFB720935 GOS720934:GOX720935 GYO720934:GYT720935 HIK720934:HIP720935 HSG720934:HSL720935 ICC720934:ICH720935 ILY720934:IMD720935 IVU720934:IVZ720935 JFQ720934:JFV720935 JPM720934:JPR720935 JZI720934:JZN720935 KJE720934:KJJ720935 KTA720934:KTF720935 LCW720934:LDB720935 LMS720934:LMX720935 LWO720934:LWT720935 MGK720934:MGP720935 MQG720934:MQL720935 NAC720934:NAH720935 NJY720934:NKD720935 NTU720934:NTZ720935 ODQ720934:ODV720935 ONM720934:ONR720935 OXI720934:OXN720935 PHE720934:PHJ720935 PRA720934:PRF720935 QAW720934:QBB720935 QKS720934:QKX720935 QUO720934:QUT720935 REK720934:REP720935 ROG720934:ROL720935 RYC720934:RYH720935 SHY720934:SID720935 SRU720934:SRZ720935 TBQ720934:TBV720935 TLM720934:TLR720935 TVI720934:TVN720935 UFE720934:UFJ720935 UPA720934:UPF720935 UYW720934:UZB720935 VIS720934:VIX720935 VSO720934:VST720935 WCK720934:WCP720935 WMG720934:WML720935 WWC720934:WWH720935 K786470:AD786471 JQ786470:JV786471 TM786470:TR786471 ADI786470:ADN786471 ANE786470:ANJ786471 AXA786470:AXF786471 BGW786470:BHB786471 BQS786470:BQX786471 CAO786470:CAT786471 CKK786470:CKP786471 CUG786470:CUL786471 DEC786470:DEH786471 DNY786470:DOD786471 DXU786470:DXZ786471 EHQ786470:EHV786471 ERM786470:ERR786471 FBI786470:FBN786471 FLE786470:FLJ786471 FVA786470:FVF786471 GEW786470:GFB786471 GOS786470:GOX786471 GYO786470:GYT786471 HIK786470:HIP786471 HSG786470:HSL786471 ICC786470:ICH786471 ILY786470:IMD786471 IVU786470:IVZ786471 JFQ786470:JFV786471 JPM786470:JPR786471 JZI786470:JZN786471 KJE786470:KJJ786471 KTA786470:KTF786471 LCW786470:LDB786471 LMS786470:LMX786471 LWO786470:LWT786471 MGK786470:MGP786471 MQG786470:MQL786471 NAC786470:NAH786471 NJY786470:NKD786471 NTU786470:NTZ786471 ODQ786470:ODV786471 ONM786470:ONR786471 OXI786470:OXN786471 PHE786470:PHJ786471 PRA786470:PRF786471 QAW786470:QBB786471 QKS786470:QKX786471 QUO786470:QUT786471 REK786470:REP786471 ROG786470:ROL786471 RYC786470:RYH786471 SHY786470:SID786471 SRU786470:SRZ786471 TBQ786470:TBV786471 TLM786470:TLR786471 TVI786470:TVN786471 UFE786470:UFJ786471 UPA786470:UPF786471 UYW786470:UZB786471 VIS786470:VIX786471 VSO786470:VST786471 WCK786470:WCP786471 WMG786470:WML786471 WWC786470:WWH786471 K852006:AD852007 JQ852006:JV852007 TM852006:TR852007 ADI852006:ADN852007 ANE852006:ANJ852007 AXA852006:AXF852007 BGW852006:BHB852007 BQS852006:BQX852007 CAO852006:CAT852007 CKK852006:CKP852007 CUG852006:CUL852007 DEC852006:DEH852007 DNY852006:DOD852007 DXU852006:DXZ852007 EHQ852006:EHV852007 ERM852006:ERR852007 FBI852006:FBN852007 FLE852006:FLJ852007 FVA852006:FVF852007 GEW852006:GFB852007 GOS852006:GOX852007 GYO852006:GYT852007 HIK852006:HIP852007 HSG852006:HSL852007 ICC852006:ICH852007 ILY852006:IMD852007 IVU852006:IVZ852007 JFQ852006:JFV852007 JPM852006:JPR852007 JZI852006:JZN852007 KJE852006:KJJ852007 KTA852006:KTF852007 LCW852006:LDB852007 LMS852006:LMX852007 LWO852006:LWT852007 MGK852006:MGP852007 MQG852006:MQL852007 NAC852006:NAH852007 NJY852006:NKD852007 NTU852006:NTZ852007 ODQ852006:ODV852007 ONM852006:ONR852007 OXI852006:OXN852007 PHE852006:PHJ852007 PRA852006:PRF852007 QAW852006:QBB852007 QKS852006:QKX852007 QUO852006:QUT852007 REK852006:REP852007 ROG852006:ROL852007 RYC852006:RYH852007 SHY852006:SID852007 SRU852006:SRZ852007 TBQ852006:TBV852007 TLM852006:TLR852007 TVI852006:TVN852007 UFE852006:UFJ852007 UPA852006:UPF852007 UYW852006:UZB852007 VIS852006:VIX852007 VSO852006:VST852007 WCK852006:WCP852007 WMG852006:WML852007 WWC852006:WWH852007 K917542:AD917543 JQ917542:JV917543 TM917542:TR917543 ADI917542:ADN917543 ANE917542:ANJ917543 AXA917542:AXF917543 BGW917542:BHB917543 BQS917542:BQX917543 CAO917542:CAT917543 CKK917542:CKP917543 CUG917542:CUL917543 DEC917542:DEH917543 DNY917542:DOD917543 DXU917542:DXZ917543 EHQ917542:EHV917543 ERM917542:ERR917543 FBI917542:FBN917543 FLE917542:FLJ917543 FVA917542:FVF917543 GEW917542:GFB917543 GOS917542:GOX917543 GYO917542:GYT917543 HIK917542:HIP917543 HSG917542:HSL917543 ICC917542:ICH917543 ILY917542:IMD917543 IVU917542:IVZ917543 JFQ917542:JFV917543 JPM917542:JPR917543 JZI917542:JZN917543 KJE917542:KJJ917543 KTA917542:KTF917543 LCW917542:LDB917543 LMS917542:LMX917543 LWO917542:LWT917543 MGK917542:MGP917543 MQG917542:MQL917543 NAC917542:NAH917543 NJY917542:NKD917543 NTU917542:NTZ917543 ODQ917542:ODV917543 ONM917542:ONR917543 OXI917542:OXN917543 PHE917542:PHJ917543 PRA917542:PRF917543 QAW917542:QBB917543 QKS917542:QKX917543 QUO917542:QUT917543 REK917542:REP917543 ROG917542:ROL917543 RYC917542:RYH917543 SHY917542:SID917543 SRU917542:SRZ917543 TBQ917542:TBV917543 TLM917542:TLR917543 TVI917542:TVN917543 UFE917542:UFJ917543 UPA917542:UPF917543 UYW917542:UZB917543 VIS917542:VIX917543 VSO917542:VST917543 WCK917542:WCP917543 WMG917542:WML917543 WWC917542:WWH917543 K983078:AD983079 JQ983078:JV983079 TM983078:TR983079 ADI983078:ADN983079 ANE983078:ANJ983079 AXA983078:AXF983079 BGW983078:BHB983079 BQS983078:BQX983079 CAO983078:CAT983079 CKK983078:CKP983079 CUG983078:CUL983079 DEC983078:DEH983079 DNY983078:DOD983079 DXU983078:DXZ983079 EHQ983078:EHV983079 ERM983078:ERR983079 FBI983078:FBN983079 FLE983078:FLJ983079 FVA983078:FVF983079 GEW983078:GFB983079 GOS983078:GOX983079 GYO983078:GYT983079 HIK983078:HIP983079 HSG983078:HSL983079 ICC983078:ICH983079 ILY983078:IMD983079 IVU983078:IVZ983079 JFQ983078:JFV983079 JPM983078:JPR983079 JZI983078:JZN983079 KJE983078:KJJ983079 KTA983078:KTF983079 LCW983078:LDB983079 LMS983078:LMX983079 LWO983078:LWT983079 MGK983078:MGP983079 MQG983078:MQL983079 NAC983078:NAH983079 NJY983078:NKD983079 NTU983078:NTZ983079 ODQ983078:ODV983079 ONM983078:ONR983079 OXI983078:OXN983079 PHE983078:PHJ983079 PRA983078:PRF983079 QAW983078:QBB983079 QKS983078:QKX983079 QUO983078:QUT983079 REK983078:REP983079 ROG983078:ROL983079 RYC983078:RYH983079 SHY983078:SID983079 SRU983078:SRZ983079 TBQ983078:TBV983079 TLM983078:TLR983079 TVI983078:TVN983079 UFE983078:UFJ983079 UPA983078:UPF983079 UYW983078:UZB983079 VIS983078:VIX983079 VSO983078:VST983079 WCK983078:WCP983079 WMG983078:WML983079" xr:uid="{B0C451AC-A68B-4369-859E-A42868CAB88F}">
      <formula1>5</formula1>
    </dataValidation>
    <dataValidation type="list" allowBlank="1" showInputMessage="1" showErrorMessage="1" sqref="AR33:AY72" xr:uid="{A4B6F27D-2B25-4F0E-AF1E-A1CB1700DAD4}">
      <formula1>"1. 銀行振込,2. 口座振替・口座引落し,3. 現金払,4. クレジット,5. デビット,6. 外国通貨支払"</formula1>
    </dataValidation>
    <dataValidation type="list" allowBlank="1" showInputMessage="1" showErrorMessage="1" sqref="N33:AQ72" xr:uid="{15E31375-BE77-4BA8-8E8C-8C5A30ED3B99}">
      <formula1>"○"</formula1>
    </dataValidation>
    <dataValidation type="whole" allowBlank="1" showInputMessage="1" showErrorMessage="1" sqref="E33:F72" xr:uid="{61B8C326-4FE6-45B7-A0A2-B41C3C2B8F23}">
      <formula1>1</formula1>
      <formula2>99</formula2>
    </dataValidation>
  </dataValidations>
  <hyperlinks>
    <hyperlink ref="B1:F1" location="'（目次）実績報告書類チェックリスト'!A1" display="（様式第6-6-1)" xr:uid="{08B8A500-5018-40BC-8960-A501E0B26BDE}"/>
    <hyperlink ref="BY11:CG11" location="'様式第6-3.経費区分別内訳書'!A1" display="様式第6-3.経費区分別内訳書" xr:uid="{D2AA8926-DD6F-4725-B854-6E62EB0F276D}"/>
  </hyperlinks>
  <pageMargins left="0.39370078740157483" right="0.39370078740157483" top="0.74803149606299213" bottom="0.74803149606299213" header="0.31496062992125984" footer="0.31496062992125984"/>
  <pageSetup paperSize="9" scale="3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DF9D1E71-255E-4985-9CD2-6882479CA74D}">
          <x14:formula1>
            <xm:f>"✓"</xm:f>
          </x14:formula1>
          <xm:sqref>QUX983109 JZ33 TV33 ADR33 ANN33 AXJ33 BHF33 BRB33 CAX33 CKT33 CUP33 DEL33 DOH33 DYD33 EHZ33 ERV33 FBR33 FLN33 FVJ33 GFF33 GPB33 GYX33 HIT33 HSP33 ICL33 IMH33 IWD33 JFZ33 JPV33 JZR33 KJN33 KTJ33 LDF33 LNB33 LWX33 MGT33 MQP33 NAL33 NKH33 NUD33 ODZ33 ONV33 OXR33 PHN33 PRJ33 QBF33 QLB33 QUX33 RET33 ROP33 RYL33 SIH33 SSD33 TBZ33 TLV33 TVR33 UFN33 UPJ33 UZF33 VJB33 VSX33 WCT33 WMP33 WWL33 AH65599 JZ65599 TV65599 ADR65599 ANN65599 AXJ65599 BHF65599 BRB65599 CAX65599 CKT65599 CUP65599 DEL65599 DOH65599 DYD65599 EHZ65599 ERV65599 FBR65599 FLN65599 FVJ65599 GFF65599 GPB65599 GYX65599 HIT65599 HSP65599 ICL65599 IMH65599 IWD65599 JFZ65599 JPV65599 JZR65599 KJN65599 KTJ65599 LDF65599 LNB65599 LWX65599 MGT65599 MQP65599 NAL65599 NKH65599 NUD65599 ODZ65599 ONV65599 OXR65599 PHN65599 PRJ65599 QBF65599 QLB65599 QUX65599 RET65599 ROP65599 RYL65599 SIH65599 SSD65599 TBZ65599 TLV65599 TVR65599 UFN65599 UPJ65599 UZF65599 VJB65599 VSX65599 WCT65599 WMP65599 WWL65599 AH131135 JZ131135 TV131135 ADR131135 ANN131135 AXJ131135 BHF131135 BRB131135 CAX131135 CKT131135 CUP131135 DEL131135 DOH131135 DYD131135 EHZ131135 ERV131135 FBR131135 FLN131135 FVJ131135 GFF131135 GPB131135 GYX131135 HIT131135 HSP131135 ICL131135 IMH131135 IWD131135 JFZ131135 JPV131135 JZR131135 KJN131135 KTJ131135 LDF131135 LNB131135 LWX131135 MGT131135 MQP131135 NAL131135 NKH131135 NUD131135 ODZ131135 ONV131135 OXR131135 PHN131135 PRJ131135 QBF131135 QLB131135 QUX131135 RET131135 ROP131135 RYL131135 SIH131135 SSD131135 TBZ131135 TLV131135 TVR131135 UFN131135 UPJ131135 UZF131135 VJB131135 VSX131135 WCT131135 WMP131135 WWL131135 AH196671 JZ196671 TV196671 ADR196671 ANN196671 AXJ196671 BHF196671 BRB196671 CAX196671 CKT196671 CUP196671 DEL196671 DOH196671 DYD196671 EHZ196671 ERV196671 FBR196671 FLN196671 FVJ196671 GFF196671 GPB196671 GYX196671 HIT196671 HSP196671 ICL196671 IMH196671 IWD196671 JFZ196671 JPV196671 JZR196671 KJN196671 KTJ196671 LDF196671 LNB196671 LWX196671 MGT196671 MQP196671 NAL196671 NKH196671 NUD196671 ODZ196671 ONV196671 OXR196671 PHN196671 PRJ196671 QBF196671 QLB196671 QUX196671 RET196671 ROP196671 RYL196671 SIH196671 SSD196671 TBZ196671 TLV196671 TVR196671 UFN196671 UPJ196671 UZF196671 VJB196671 VSX196671 WCT196671 WMP196671 WWL196671 AH262207 JZ262207 TV262207 ADR262207 ANN262207 AXJ262207 BHF262207 BRB262207 CAX262207 CKT262207 CUP262207 DEL262207 DOH262207 DYD262207 EHZ262207 ERV262207 FBR262207 FLN262207 FVJ262207 GFF262207 GPB262207 GYX262207 HIT262207 HSP262207 ICL262207 IMH262207 IWD262207 JFZ262207 JPV262207 JZR262207 KJN262207 KTJ262207 LDF262207 LNB262207 LWX262207 MGT262207 MQP262207 NAL262207 NKH262207 NUD262207 ODZ262207 ONV262207 OXR262207 PHN262207 PRJ262207 QBF262207 QLB262207 QUX262207 RET262207 ROP262207 RYL262207 SIH262207 SSD262207 TBZ262207 TLV262207 TVR262207 UFN262207 UPJ262207 UZF262207 VJB262207 VSX262207 WCT262207 WMP262207 WWL262207 AH327743 JZ327743 TV327743 ADR327743 ANN327743 AXJ327743 BHF327743 BRB327743 CAX327743 CKT327743 CUP327743 DEL327743 DOH327743 DYD327743 EHZ327743 ERV327743 FBR327743 FLN327743 FVJ327743 GFF327743 GPB327743 GYX327743 HIT327743 HSP327743 ICL327743 IMH327743 IWD327743 JFZ327743 JPV327743 JZR327743 KJN327743 KTJ327743 LDF327743 LNB327743 LWX327743 MGT327743 MQP327743 NAL327743 NKH327743 NUD327743 ODZ327743 ONV327743 OXR327743 PHN327743 PRJ327743 QBF327743 QLB327743 QUX327743 RET327743 ROP327743 RYL327743 SIH327743 SSD327743 TBZ327743 TLV327743 TVR327743 UFN327743 UPJ327743 UZF327743 VJB327743 VSX327743 WCT327743 WMP327743 WWL327743 AH393279 JZ393279 TV393279 ADR393279 ANN393279 AXJ393279 BHF393279 BRB393279 CAX393279 CKT393279 CUP393279 DEL393279 DOH393279 DYD393279 EHZ393279 ERV393279 FBR393279 FLN393279 FVJ393279 GFF393279 GPB393279 GYX393279 HIT393279 HSP393279 ICL393279 IMH393279 IWD393279 JFZ393279 JPV393279 JZR393279 KJN393279 KTJ393279 LDF393279 LNB393279 LWX393279 MGT393279 MQP393279 NAL393279 NKH393279 NUD393279 ODZ393279 ONV393279 OXR393279 PHN393279 PRJ393279 QBF393279 QLB393279 QUX393279 RET393279 ROP393279 RYL393279 SIH393279 SSD393279 TBZ393279 TLV393279 TVR393279 UFN393279 UPJ393279 UZF393279 VJB393279 VSX393279 WCT393279 WMP393279 WWL393279 AH458815 JZ458815 TV458815 ADR458815 ANN458815 AXJ458815 BHF458815 BRB458815 CAX458815 CKT458815 CUP458815 DEL458815 DOH458815 DYD458815 EHZ458815 ERV458815 FBR458815 FLN458815 FVJ458815 GFF458815 GPB458815 GYX458815 HIT458815 HSP458815 ICL458815 IMH458815 IWD458815 JFZ458815 JPV458815 JZR458815 KJN458815 KTJ458815 LDF458815 LNB458815 LWX458815 MGT458815 MQP458815 NAL458815 NKH458815 NUD458815 ODZ458815 ONV458815 OXR458815 PHN458815 PRJ458815 QBF458815 QLB458815 QUX458815 RET458815 ROP458815 RYL458815 SIH458815 SSD458815 TBZ458815 TLV458815 TVR458815 UFN458815 UPJ458815 UZF458815 VJB458815 VSX458815 WCT458815 WMP458815 WWL458815 AH524351 JZ524351 TV524351 ADR524351 ANN524351 AXJ524351 BHF524351 BRB524351 CAX524351 CKT524351 CUP524351 DEL524351 DOH524351 DYD524351 EHZ524351 ERV524351 FBR524351 FLN524351 FVJ524351 GFF524351 GPB524351 GYX524351 HIT524351 HSP524351 ICL524351 IMH524351 IWD524351 JFZ524351 JPV524351 JZR524351 KJN524351 KTJ524351 LDF524351 LNB524351 LWX524351 MGT524351 MQP524351 NAL524351 NKH524351 NUD524351 ODZ524351 ONV524351 OXR524351 PHN524351 PRJ524351 QBF524351 QLB524351 QUX524351 RET524351 ROP524351 RYL524351 SIH524351 SSD524351 TBZ524351 TLV524351 TVR524351 UFN524351 UPJ524351 UZF524351 VJB524351 VSX524351 WCT524351 WMP524351 WWL524351 AH589887 JZ589887 TV589887 ADR589887 ANN589887 AXJ589887 BHF589887 BRB589887 CAX589887 CKT589887 CUP589887 DEL589887 DOH589887 DYD589887 EHZ589887 ERV589887 FBR589887 FLN589887 FVJ589887 GFF589887 GPB589887 GYX589887 HIT589887 HSP589887 ICL589887 IMH589887 IWD589887 JFZ589887 JPV589887 JZR589887 KJN589887 KTJ589887 LDF589887 LNB589887 LWX589887 MGT589887 MQP589887 NAL589887 NKH589887 NUD589887 ODZ589887 ONV589887 OXR589887 PHN589887 PRJ589887 QBF589887 QLB589887 QUX589887 RET589887 ROP589887 RYL589887 SIH589887 SSD589887 TBZ589887 TLV589887 TVR589887 UFN589887 UPJ589887 UZF589887 VJB589887 VSX589887 WCT589887 WMP589887 WWL589887 AH655423 JZ655423 TV655423 ADR655423 ANN655423 AXJ655423 BHF655423 BRB655423 CAX655423 CKT655423 CUP655423 DEL655423 DOH655423 DYD655423 EHZ655423 ERV655423 FBR655423 FLN655423 FVJ655423 GFF655423 GPB655423 GYX655423 HIT655423 HSP655423 ICL655423 IMH655423 IWD655423 JFZ655423 JPV655423 JZR655423 KJN655423 KTJ655423 LDF655423 LNB655423 LWX655423 MGT655423 MQP655423 NAL655423 NKH655423 NUD655423 ODZ655423 ONV655423 OXR655423 PHN655423 PRJ655423 QBF655423 QLB655423 QUX655423 RET655423 ROP655423 RYL655423 SIH655423 SSD655423 TBZ655423 TLV655423 TVR655423 UFN655423 UPJ655423 UZF655423 VJB655423 VSX655423 WCT655423 WMP655423 WWL655423 AH720959 JZ720959 TV720959 ADR720959 ANN720959 AXJ720959 BHF720959 BRB720959 CAX720959 CKT720959 CUP720959 DEL720959 DOH720959 DYD720959 EHZ720959 ERV720959 FBR720959 FLN720959 FVJ720959 GFF720959 GPB720959 GYX720959 HIT720959 HSP720959 ICL720959 IMH720959 IWD720959 JFZ720959 JPV720959 JZR720959 KJN720959 KTJ720959 LDF720959 LNB720959 LWX720959 MGT720959 MQP720959 NAL720959 NKH720959 NUD720959 ODZ720959 ONV720959 OXR720959 PHN720959 PRJ720959 QBF720959 QLB720959 QUX720959 RET720959 ROP720959 RYL720959 SIH720959 SSD720959 TBZ720959 TLV720959 TVR720959 UFN720959 UPJ720959 UZF720959 VJB720959 VSX720959 WCT720959 WMP720959 WWL720959 AH786495 JZ786495 TV786495 ADR786495 ANN786495 AXJ786495 BHF786495 BRB786495 CAX786495 CKT786495 CUP786495 DEL786495 DOH786495 DYD786495 EHZ786495 ERV786495 FBR786495 FLN786495 FVJ786495 GFF786495 GPB786495 GYX786495 HIT786495 HSP786495 ICL786495 IMH786495 IWD786495 JFZ786495 JPV786495 JZR786495 KJN786495 KTJ786495 LDF786495 LNB786495 LWX786495 MGT786495 MQP786495 NAL786495 NKH786495 NUD786495 ODZ786495 ONV786495 OXR786495 PHN786495 PRJ786495 QBF786495 QLB786495 QUX786495 RET786495 ROP786495 RYL786495 SIH786495 SSD786495 TBZ786495 TLV786495 TVR786495 UFN786495 UPJ786495 UZF786495 VJB786495 VSX786495 WCT786495 WMP786495 WWL786495 AH852031 JZ852031 TV852031 ADR852031 ANN852031 AXJ852031 BHF852031 BRB852031 CAX852031 CKT852031 CUP852031 DEL852031 DOH852031 DYD852031 EHZ852031 ERV852031 FBR852031 FLN852031 FVJ852031 GFF852031 GPB852031 GYX852031 HIT852031 HSP852031 ICL852031 IMH852031 IWD852031 JFZ852031 JPV852031 JZR852031 KJN852031 KTJ852031 LDF852031 LNB852031 LWX852031 MGT852031 MQP852031 NAL852031 NKH852031 NUD852031 ODZ852031 ONV852031 OXR852031 PHN852031 PRJ852031 QBF852031 QLB852031 QUX852031 RET852031 ROP852031 RYL852031 SIH852031 SSD852031 TBZ852031 TLV852031 TVR852031 UFN852031 UPJ852031 UZF852031 VJB852031 VSX852031 WCT852031 WMP852031 WWL852031 AH917567 JZ917567 TV917567 ADR917567 ANN917567 AXJ917567 BHF917567 BRB917567 CAX917567 CKT917567 CUP917567 DEL917567 DOH917567 DYD917567 EHZ917567 ERV917567 FBR917567 FLN917567 FVJ917567 GFF917567 GPB917567 GYX917567 HIT917567 HSP917567 ICL917567 IMH917567 IWD917567 JFZ917567 JPV917567 JZR917567 KJN917567 KTJ917567 LDF917567 LNB917567 LWX917567 MGT917567 MQP917567 NAL917567 NKH917567 NUD917567 ODZ917567 ONV917567 OXR917567 PHN917567 PRJ917567 QBF917567 QLB917567 QUX917567 RET917567 ROP917567 RYL917567 SIH917567 SSD917567 TBZ917567 TLV917567 TVR917567 UFN917567 UPJ917567 UZF917567 VJB917567 VSX917567 WCT917567 WMP917567 WWL917567 AH983103 JZ983103 TV983103 ADR983103 ANN983103 AXJ983103 BHF983103 BRB983103 CAX983103 CKT983103 CUP983103 DEL983103 DOH983103 DYD983103 EHZ983103 ERV983103 FBR983103 FLN983103 FVJ983103 GFF983103 GPB983103 GYX983103 HIT983103 HSP983103 ICL983103 IMH983103 IWD983103 JFZ983103 JPV983103 JZR983103 KJN983103 KTJ983103 LDF983103 LNB983103 LWX983103 MGT983103 MQP983103 NAL983103 NKH983103 NUD983103 ODZ983103 ONV983103 OXR983103 PHN983103 PRJ983103 QBF983103 QLB983103 QUX983103 RET983103 ROP983103 RYL983103 SIH983103 SSD983103 TBZ983103 TLV983103 TVR983103 UFN983103 UPJ983103 UZF983103 VJB983103 VSX983103 WCT983103 WMP983103 WWL983103 RET983109 KF69 UB69 ADX69 ANT69 AXP69 BHL69 BRH69 CBD69 CKZ69 CUV69 DER69 DON69 DYJ69 EIF69 ESB69 FBX69 FLT69 FVP69 GFL69 GPH69 GZD69 HIZ69 HSV69 ICR69 IMN69 IWJ69 JGF69 JQB69 JZX69 KJT69 KTP69 LDL69 LNH69 LXD69 MGZ69 MQV69 NAR69 NKN69 NUJ69 OEF69 OOB69 OXX69 PHT69 PRP69 QBL69 QLH69 QVD69 REZ69 ROV69 RYR69 SIN69 SSJ69 TCF69 TMB69 TVX69 UFT69 UPP69 UZL69 VJH69 VTD69 WCZ69 WMV69 WWR69 AN65605:AO65605 KF65605 UB65605 ADX65605 ANT65605 AXP65605 BHL65605 BRH65605 CBD65605 CKZ65605 CUV65605 DER65605 DON65605 DYJ65605 EIF65605 ESB65605 FBX65605 FLT65605 FVP65605 GFL65605 GPH65605 GZD65605 HIZ65605 HSV65605 ICR65605 IMN65605 IWJ65605 JGF65605 JQB65605 JZX65605 KJT65605 KTP65605 LDL65605 LNH65605 LXD65605 MGZ65605 MQV65605 NAR65605 NKN65605 NUJ65605 OEF65605 OOB65605 OXX65605 PHT65605 PRP65605 QBL65605 QLH65605 QVD65605 REZ65605 ROV65605 RYR65605 SIN65605 SSJ65605 TCF65605 TMB65605 TVX65605 UFT65605 UPP65605 UZL65605 VJH65605 VTD65605 WCZ65605 WMV65605 WWR65605 AN131141:AO131141 KF131141 UB131141 ADX131141 ANT131141 AXP131141 BHL131141 BRH131141 CBD131141 CKZ131141 CUV131141 DER131141 DON131141 DYJ131141 EIF131141 ESB131141 FBX131141 FLT131141 FVP131141 GFL131141 GPH131141 GZD131141 HIZ131141 HSV131141 ICR131141 IMN131141 IWJ131141 JGF131141 JQB131141 JZX131141 KJT131141 KTP131141 LDL131141 LNH131141 LXD131141 MGZ131141 MQV131141 NAR131141 NKN131141 NUJ131141 OEF131141 OOB131141 OXX131141 PHT131141 PRP131141 QBL131141 QLH131141 QVD131141 REZ131141 ROV131141 RYR131141 SIN131141 SSJ131141 TCF131141 TMB131141 TVX131141 UFT131141 UPP131141 UZL131141 VJH131141 VTD131141 WCZ131141 WMV131141 WWR131141 AN196677:AO196677 KF196677 UB196677 ADX196677 ANT196677 AXP196677 BHL196677 BRH196677 CBD196677 CKZ196677 CUV196677 DER196677 DON196677 DYJ196677 EIF196677 ESB196677 FBX196677 FLT196677 FVP196677 GFL196677 GPH196677 GZD196677 HIZ196677 HSV196677 ICR196677 IMN196677 IWJ196677 JGF196677 JQB196677 JZX196677 KJT196677 KTP196677 LDL196677 LNH196677 LXD196677 MGZ196677 MQV196677 NAR196677 NKN196677 NUJ196677 OEF196677 OOB196677 OXX196677 PHT196677 PRP196677 QBL196677 QLH196677 QVD196677 REZ196677 ROV196677 RYR196677 SIN196677 SSJ196677 TCF196677 TMB196677 TVX196677 UFT196677 UPP196677 UZL196677 VJH196677 VTD196677 WCZ196677 WMV196677 WWR196677 AN262213:AO262213 KF262213 UB262213 ADX262213 ANT262213 AXP262213 BHL262213 BRH262213 CBD262213 CKZ262213 CUV262213 DER262213 DON262213 DYJ262213 EIF262213 ESB262213 FBX262213 FLT262213 FVP262213 GFL262213 GPH262213 GZD262213 HIZ262213 HSV262213 ICR262213 IMN262213 IWJ262213 JGF262213 JQB262213 JZX262213 KJT262213 KTP262213 LDL262213 LNH262213 LXD262213 MGZ262213 MQV262213 NAR262213 NKN262213 NUJ262213 OEF262213 OOB262213 OXX262213 PHT262213 PRP262213 QBL262213 QLH262213 QVD262213 REZ262213 ROV262213 RYR262213 SIN262213 SSJ262213 TCF262213 TMB262213 TVX262213 UFT262213 UPP262213 UZL262213 VJH262213 VTD262213 WCZ262213 WMV262213 WWR262213 AN327749:AO327749 KF327749 UB327749 ADX327749 ANT327749 AXP327749 BHL327749 BRH327749 CBD327749 CKZ327749 CUV327749 DER327749 DON327749 DYJ327749 EIF327749 ESB327749 FBX327749 FLT327749 FVP327749 GFL327749 GPH327749 GZD327749 HIZ327749 HSV327749 ICR327749 IMN327749 IWJ327749 JGF327749 JQB327749 JZX327749 KJT327749 KTP327749 LDL327749 LNH327749 LXD327749 MGZ327749 MQV327749 NAR327749 NKN327749 NUJ327749 OEF327749 OOB327749 OXX327749 PHT327749 PRP327749 QBL327749 QLH327749 QVD327749 REZ327749 ROV327749 RYR327749 SIN327749 SSJ327749 TCF327749 TMB327749 TVX327749 UFT327749 UPP327749 UZL327749 VJH327749 VTD327749 WCZ327749 WMV327749 WWR327749 AN393285:AO393285 KF393285 UB393285 ADX393285 ANT393285 AXP393285 BHL393285 BRH393285 CBD393285 CKZ393285 CUV393285 DER393285 DON393285 DYJ393285 EIF393285 ESB393285 FBX393285 FLT393285 FVP393285 GFL393285 GPH393285 GZD393285 HIZ393285 HSV393285 ICR393285 IMN393285 IWJ393285 JGF393285 JQB393285 JZX393285 KJT393285 KTP393285 LDL393285 LNH393285 LXD393285 MGZ393285 MQV393285 NAR393285 NKN393285 NUJ393285 OEF393285 OOB393285 OXX393285 PHT393285 PRP393285 QBL393285 QLH393285 QVD393285 REZ393285 ROV393285 RYR393285 SIN393285 SSJ393285 TCF393285 TMB393285 TVX393285 UFT393285 UPP393285 UZL393285 VJH393285 VTD393285 WCZ393285 WMV393285 WWR393285 AN458821:AO458821 KF458821 UB458821 ADX458821 ANT458821 AXP458821 BHL458821 BRH458821 CBD458821 CKZ458821 CUV458821 DER458821 DON458821 DYJ458821 EIF458821 ESB458821 FBX458821 FLT458821 FVP458821 GFL458821 GPH458821 GZD458821 HIZ458821 HSV458821 ICR458821 IMN458821 IWJ458821 JGF458821 JQB458821 JZX458821 KJT458821 KTP458821 LDL458821 LNH458821 LXD458821 MGZ458821 MQV458821 NAR458821 NKN458821 NUJ458821 OEF458821 OOB458821 OXX458821 PHT458821 PRP458821 QBL458821 QLH458821 QVD458821 REZ458821 ROV458821 RYR458821 SIN458821 SSJ458821 TCF458821 TMB458821 TVX458821 UFT458821 UPP458821 UZL458821 VJH458821 VTD458821 WCZ458821 WMV458821 WWR458821 AN524357:AO524357 KF524357 UB524357 ADX524357 ANT524357 AXP524357 BHL524357 BRH524357 CBD524357 CKZ524357 CUV524357 DER524357 DON524357 DYJ524357 EIF524357 ESB524357 FBX524357 FLT524357 FVP524357 GFL524357 GPH524357 GZD524357 HIZ524357 HSV524357 ICR524357 IMN524357 IWJ524357 JGF524357 JQB524357 JZX524357 KJT524357 KTP524357 LDL524357 LNH524357 LXD524357 MGZ524357 MQV524357 NAR524357 NKN524357 NUJ524357 OEF524357 OOB524357 OXX524357 PHT524357 PRP524357 QBL524357 QLH524357 QVD524357 REZ524357 ROV524357 RYR524357 SIN524357 SSJ524357 TCF524357 TMB524357 TVX524357 UFT524357 UPP524357 UZL524357 VJH524357 VTD524357 WCZ524357 WMV524357 WWR524357 AN589893:AO589893 KF589893 UB589893 ADX589893 ANT589893 AXP589893 BHL589893 BRH589893 CBD589893 CKZ589893 CUV589893 DER589893 DON589893 DYJ589893 EIF589893 ESB589893 FBX589893 FLT589893 FVP589893 GFL589893 GPH589893 GZD589893 HIZ589893 HSV589893 ICR589893 IMN589893 IWJ589893 JGF589893 JQB589893 JZX589893 KJT589893 KTP589893 LDL589893 LNH589893 LXD589893 MGZ589893 MQV589893 NAR589893 NKN589893 NUJ589893 OEF589893 OOB589893 OXX589893 PHT589893 PRP589893 QBL589893 QLH589893 QVD589893 REZ589893 ROV589893 RYR589893 SIN589893 SSJ589893 TCF589893 TMB589893 TVX589893 UFT589893 UPP589893 UZL589893 VJH589893 VTD589893 WCZ589893 WMV589893 WWR589893 AN655429:AO655429 KF655429 UB655429 ADX655429 ANT655429 AXP655429 BHL655429 BRH655429 CBD655429 CKZ655429 CUV655429 DER655429 DON655429 DYJ655429 EIF655429 ESB655429 FBX655429 FLT655429 FVP655429 GFL655429 GPH655429 GZD655429 HIZ655429 HSV655429 ICR655429 IMN655429 IWJ655429 JGF655429 JQB655429 JZX655429 KJT655429 KTP655429 LDL655429 LNH655429 LXD655429 MGZ655429 MQV655429 NAR655429 NKN655429 NUJ655429 OEF655429 OOB655429 OXX655429 PHT655429 PRP655429 QBL655429 QLH655429 QVD655429 REZ655429 ROV655429 RYR655429 SIN655429 SSJ655429 TCF655429 TMB655429 TVX655429 UFT655429 UPP655429 UZL655429 VJH655429 VTD655429 WCZ655429 WMV655429 WWR655429 AN720965:AO720965 KF720965 UB720965 ADX720965 ANT720965 AXP720965 BHL720965 BRH720965 CBD720965 CKZ720965 CUV720965 DER720965 DON720965 DYJ720965 EIF720965 ESB720965 FBX720965 FLT720965 FVP720965 GFL720965 GPH720965 GZD720965 HIZ720965 HSV720965 ICR720965 IMN720965 IWJ720965 JGF720965 JQB720965 JZX720965 KJT720965 KTP720965 LDL720965 LNH720965 LXD720965 MGZ720965 MQV720965 NAR720965 NKN720965 NUJ720965 OEF720965 OOB720965 OXX720965 PHT720965 PRP720965 QBL720965 QLH720965 QVD720965 REZ720965 ROV720965 RYR720965 SIN720965 SSJ720965 TCF720965 TMB720965 TVX720965 UFT720965 UPP720965 UZL720965 VJH720965 VTD720965 WCZ720965 WMV720965 WWR720965 AN786501:AO786501 KF786501 UB786501 ADX786501 ANT786501 AXP786501 BHL786501 BRH786501 CBD786501 CKZ786501 CUV786501 DER786501 DON786501 DYJ786501 EIF786501 ESB786501 FBX786501 FLT786501 FVP786501 GFL786501 GPH786501 GZD786501 HIZ786501 HSV786501 ICR786501 IMN786501 IWJ786501 JGF786501 JQB786501 JZX786501 KJT786501 KTP786501 LDL786501 LNH786501 LXD786501 MGZ786501 MQV786501 NAR786501 NKN786501 NUJ786501 OEF786501 OOB786501 OXX786501 PHT786501 PRP786501 QBL786501 QLH786501 QVD786501 REZ786501 ROV786501 RYR786501 SIN786501 SSJ786501 TCF786501 TMB786501 TVX786501 UFT786501 UPP786501 UZL786501 VJH786501 VTD786501 WCZ786501 WMV786501 WWR786501 AN852037:AO852037 KF852037 UB852037 ADX852037 ANT852037 AXP852037 BHL852037 BRH852037 CBD852037 CKZ852037 CUV852037 DER852037 DON852037 DYJ852037 EIF852037 ESB852037 FBX852037 FLT852037 FVP852037 GFL852037 GPH852037 GZD852037 HIZ852037 HSV852037 ICR852037 IMN852037 IWJ852037 JGF852037 JQB852037 JZX852037 KJT852037 KTP852037 LDL852037 LNH852037 LXD852037 MGZ852037 MQV852037 NAR852037 NKN852037 NUJ852037 OEF852037 OOB852037 OXX852037 PHT852037 PRP852037 QBL852037 QLH852037 QVD852037 REZ852037 ROV852037 RYR852037 SIN852037 SSJ852037 TCF852037 TMB852037 TVX852037 UFT852037 UPP852037 UZL852037 VJH852037 VTD852037 WCZ852037 WMV852037 WWR852037 AN917573:AO917573 KF917573 UB917573 ADX917573 ANT917573 AXP917573 BHL917573 BRH917573 CBD917573 CKZ917573 CUV917573 DER917573 DON917573 DYJ917573 EIF917573 ESB917573 FBX917573 FLT917573 FVP917573 GFL917573 GPH917573 GZD917573 HIZ917573 HSV917573 ICR917573 IMN917573 IWJ917573 JGF917573 JQB917573 JZX917573 KJT917573 KTP917573 LDL917573 LNH917573 LXD917573 MGZ917573 MQV917573 NAR917573 NKN917573 NUJ917573 OEF917573 OOB917573 OXX917573 PHT917573 PRP917573 QBL917573 QLH917573 QVD917573 REZ917573 ROV917573 RYR917573 SIN917573 SSJ917573 TCF917573 TMB917573 TVX917573 UFT917573 UPP917573 UZL917573 VJH917573 VTD917573 WCZ917573 WMV917573 WWR917573 AN983109:AO983109 KF983109 UB983109 ADX983109 ANT983109 AXP983109 BHL983109 BRH983109 CBD983109 CKZ983109 CUV983109 DER983109 DON983109 DYJ983109 EIF983109 ESB983109 FBX983109 FLT983109 FVP983109 GFL983109 GPH983109 GZD983109 HIZ983109 HSV983109 ICR983109 IMN983109 IWJ983109 JGF983109 JQB983109 JZX983109 KJT983109 KTP983109 LDL983109 LNH983109 LXD983109 MGZ983109 MQV983109 NAR983109 NKN983109 NUJ983109 OEF983109 OOB983109 OXX983109 PHT983109 PRP983109 QBL983109 QLH983109 QVD983109 REZ983109 ROV983109 RYR983109 SIN983109 SSJ983109 TCF983109 TMB983109 TVX983109 UFT983109 UPP983109 UZL983109 VJH983109 VTD983109 WCZ983109 WMV983109 WWR983109 ROP983109 KC33 TY33 ADU33 ANQ33 AXM33 BHI33 BRE33 CBA33 CKW33 CUS33 DEO33 DOK33 DYG33 EIC33 ERY33 FBU33 FLQ33 FVM33 GFI33 GPE33 GZA33 HIW33 HSS33 ICO33 IMK33 IWG33 JGC33 JPY33 JZU33 KJQ33 KTM33 LDI33 LNE33 LXA33 MGW33 MQS33 NAO33 NKK33 NUG33 OEC33 ONY33 OXU33 PHQ33 PRM33 QBI33 QLE33 QVA33 REW33 ROS33 RYO33 SIK33 SSG33 TCC33 TLY33 TVU33 UFQ33 UPM33 UZI33 VJE33 VTA33 WCW33 WMS33 WWO33 AK65599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AK131135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AK196671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AK262207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AK327743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AK393279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AK458815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AK524351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AK589887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AK655423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AK720959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AK786495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AK852031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AK917567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AK983103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RYL983109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AN65599:AO65599 KF65599 UB65599 ADX65599 ANT65599 AXP65599 BHL65599 BRH65599 CBD65599 CKZ65599 CUV65599 DER65599 DON65599 DYJ65599 EIF65599 ESB65599 FBX65599 FLT65599 FVP65599 GFL65599 GPH65599 GZD65599 HIZ65599 HSV65599 ICR65599 IMN65599 IWJ65599 JGF65599 JQB65599 JZX65599 KJT65599 KTP65599 LDL65599 LNH65599 LXD65599 MGZ65599 MQV65599 NAR65599 NKN65599 NUJ65599 OEF65599 OOB65599 OXX65599 PHT65599 PRP65599 QBL65599 QLH65599 QVD65599 REZ65599 ROV65599 RYR65599 SIN65599 SSJ65599 TCF65599 TMB65599 TVX65599 UFT65599 UPP65599 UZL65599 VJH65599 VTD65599 WCZ65599 WMV65599 WWR65599 AN131135:AO131135 KF131135 UB131135 ADX131135 ANT131135 AXP131135 BHL131135 BRH131135 CBD131135 CKZ131135 CUV131135 DER131135 DON131135 DYJ131135 EIF131135 ESB131135 FBX131135 FLT131135 FVP131135 GFL131135 GPH131135 GZD131135 HIZ131135 HSV131135 ICR131135 IMN131135 IWJ131135 JGF131135 JQB131135 JZX131135 KJT131135 KTP131135 LDL131135 LNH131135 LXD131135 MGZ131135 MQV131135 NAR131135 NKN131135 NUJ131135 OEF131135 OOB131135 OXX131135 PHT131135 PRP131135 QBL131135 QLH131135 QVD131135 REZ131135 ROV131135 RYR131135 SIN131135 SSJ131135 TCF131135 TMB131135 TVX131135 UFT131135 UPP131135 UZL131135 VJH131135 VTD131135 WCZ131135 WMV131135 WWR131135 AN196671:AO196671 KF196671 UB196671 ADX196671 ANT196671 AXP196671 BHL196671 BRH196671 CBD196671 CKZ196671 CUV196671 DER196671 DON196671 DYJ196671 EIF196671 ESB196671 FBX196671 FLT196671 FVP196671 GFL196671 GPH196671 GZD196671 HIZ196671 HSV196671 ICR196671 IMN196671 IWJ196671 JGF196671 JQB196671 JZX196671 KJT196671 KTP196671 LDL196671 LNH196671 LXD196671 MGZ196671 MQV196671 NAR196671 NKN196671 NUJ196671 OEF196671 OOB196671 OXX196671 PHT196671 PRP196671 QBL196671 QLH196671 QVD196671 REZ196671 ROV196671 RYR196671 SIN196671 SSJ196671 TCF196671 TMB196671 TVX196671 UFT196671 UPP196671 UZL196671 VJH196671 VTD196671 WCZ196671 WMV196671 WWR196671 AN262207:AO262207 KF262207 UB262207 ADX262207 ANT262207 AXP262207 BHL262207 BRH262207 CBD262207 CKZ262207 CUV262207 DER262207 DON262207 DYJ262207 EIF262207 ESB262207 FBX262207 FLT262207 FVP262207 GFL262207 GPH262207 GZD262207 HIZ262207 HSV262207 ICR262207 IMN262207 IWJ262207 JGF262207 JQB262207 JZX262207 KJT262207 KTP262207 LDL262207 LNH262207 LXD262207 MGZ262207 MQV262207 NAR262207 NKN262207 NUJ262207 OEF262207 OOB262207 OXX262207 PHT262207 PRP262207 QBL262207 QLH262207 QVD262207 REZ262207 ROV262207 RYR262207 SIN262207 SSJ262207 TCF262207 TMB262207 TVX262207 UFT262207 UPP262207 UZL262207 VJH262207 VTD262207 WCZ262207 WMV262207 WWR262207 AN327743:AO327743 KF327743 UB327743 ADX327743 ANT327743 AXP327743 BHL327743 BRH327743 CBD327743 CKZ327743 CUV327743 DER327743 DON327743 DYJ327743 EIF327743 ESB327743 FBX327743 FLT327743 FVP327743 GFL327743 GPH327743 GZD327743 HIZ327743 HSV327743 ICR327743 IMN327743 IWJ327743 JGF327743 JQB327743 JZX327743 KJT327743 KTP327743 LDL327743 LNH327743 LXD327743 MGZ327743 MQV327743 NAR327743 NKN327743 NUJ327743 OEF327743 OOB327743 OXX327743 PHT327743 PRP327743 QBL327743 QLH327743 QVD327743 REZ327743 ROV327743 RYR327743 SIN327743 SSJ327743 TCF327743 TMB327743 TVX327743 UFT327743 UPP327743 UZL327743 VJH327743 VTD327743 WCZ327743 WMV327743 WWR327743 AN393279:AO393279 KF393279 UB393279 ADX393279 ANT393279 AXP393279 BHL393279 BRH393279 CBD393279 CKZ393279 CUV393279 DER393279 DON393279 DYJ393279 EIF393279 ESB393279 FBX393279 FLT393279 FVP393279 GFL393279 GPH393279 GZD393279 HIZ393279 HSV393279 ICR393279 IMN393279 IWJ393279 JGF393279 JQB393279 JZX393279 KJT393279 KTP393279 LDL393279 LNH393279 LXD393279 MGZ393279 MQV393279 NAR393279 NKN393279 NUJ393279 OEF393279 OOB393279 OXX393279 PHT393279 PRP393279 QBL393279 QLH393279 QVD393279 REZ393279 ROV393279 RYR393279 SIN393279 SSJ393279 TCF393279 TMB393279 TVX393279 UFT393279 UPP393279 UZL393279 VJH393279 VTD393279 WCZ393279 WMV393279 WWR393279 AN458815:AO458815 KF458815 UB458815 ADX458815 ANT458815 AXP458815 BHL458815 BRH458815 CBD458815 CKZ458815 CUV458815 DER458815 DON458815 DYJ458815 EIF458815 ESB458815 FBX458815 FLT458815 FVP458815 GFL458815 GPH458815 GZD458815 HIZ458815 HSV458815 ICR458815 IMN458815 IWJ458815 JGF458815 JQB458815 JZX458815 KJT458815 KTP458815 LDL458815 LNH458815 LXD458815 MGZ458815 MQV458815 NAR458815 NKN458815 NUJ458815 OEF458815 OOB458815 OXX458815 PHT458815 PRP458815 QBL458815 QLH458815 QVD458815 REZ458815 ROV458815 RYR458815 SIN458815 SSJ458815 TCF458815 TMB458815 TVX458815 UFT458815 UPP458815 UZL458815 VJH458815 VTD458815 WCZ458815 WMV458815 WWR458815 AN524351:AO524351 KF524351 UB524351 ADX524351 ANT524351 AXP524351 BHL524351 BRH524351 CBD524351 CKZ524351 CUV524351 DER524351 DON524351 DYJ524351 EIF524351 ESB524351 FBX524351 FLT524351 FVP524351 GFL524351 GPH524351 GZD524351 HIZ524351 HSV524351 ICR524351 IMN524351 IWJ524351 JGF524351 JQB524351 JZX524351 KJT524351 KTP524351 LDL524351 LNH524351 LXD524351 MGZ524351 MQV524351 NAR524351 NKN524351 NUJ524351 OEF524351 OOB524351 OXX524351 PHT524351 PRP524351 QBL524351 QLH524351 QVD524351 REZ524351 ROV524351 RYR524351 SIN524351 SSJ524351 TCF524351 TMB524351 TVX524351 UFT524351 UPP524351 UZL524351 VJH524351 VTD524351 WCZ524351 WMV524351 WWR524351 AN589887:AO589887 KF589887 UB589887 ADX589887 ANT589887 AXP589887 BHL589887 BRH589887 CBD589887 CKZ589887 CUV589887 DER589887 DON589887 DYJ589887 EIF589887 ESB589887 FBX589887 FLT589887 FVP589887 GFL589887 GPH589887 GZD589887 HIZ589887 HSV589887 ICR589887 IMN589887 IWJ589887 JGF589887 JQB589887 JZX589887 KJT589887 KTP589887 LDL589887 LNH589887 LXD589887 MGZ589887 MQV589887 NAR589887 NKN589887 NUJ589887 OEF589887 OOB589887 OXX589887 PHT589887 PRP589887 QBL589887 QLH589887 QVD589887 REZ589887 ROV589887 RYR589887 SIN589887 SSJ589887 TCF589887 TMB589887 TVX589887 UFT589887 UPP589887 UZL589887 VJH589887 VTD589887 WCZ589887 WMV589887 WWR589887 AN655423:AO655423 KF655423 UB655423 ADX655423 ANT655423 AXP655423 BHL655423 BRH655423 CBD655423 CKZ655423 CUV655423 DER655423 DON655423 DYJ655423 EIF655423 ESB655423 FBX655423 FLT655423 FVP655423 GFL655423 GPH655423 GZD655423 HIZ655423 HSV655423 ICR655423 IMN655423 IWJ655423 JGF655423 JQB655423 JZX655423 KJT655423 KTP655423 LDL655423 LNH655423 LXD655423 MGZ655423 MQV655423 NAR655423 NKN655423 NUJ655423 OEF655423 OOB655423 OXX655423 PHT655423 PRP655423 QBL655423 QLH655423 QVD655423 REZ655423 ROV655423 RYR655423 SIN655423 SSJ655423 TCF655423 TMB655423 TVX655423 UFT655423 UPP655423 UZL655423 VJH655423 VTD655423 WCZ655423 WMV655423 WWR655423 AN720959:AO720959 KF720959 UB720959 ADX720959 ANT720959 AXP720959 BHL720959 BRH720959 CBD720959 CKZ720959 CUV720959 DER720959 DON720959 DYJ720959 EIF720959 ESB720959 FBX720959 FLT720959 FVP720959 GFL720959 GPH720959 GZD720959 HIZ720959 HSV720959 ICR720959 IMN720959 IWJ720959 JGF720959 JQB720959 JZX720959 KJT720959 KTP720959 LDL720959 LNH720959 LXD720959 MGZ720959 MQV720959 NAR720959 NKN720959 NUJ720959 OEF720959 OOB720959 OXX720959 PHT720959 PRP720959 QBL720959 QLH720959 QVD720959 REZ720959 ROV720959 RYR720959 SIN720959 SSJ720959 TCF720959 TMB720959 TVX720959 UFT720959 UPP720959 UZL720959 VJH720959 VTD720959 WCZ720959 WMV720959 WWR720959 AN786495:AO786495 KF786495 UB786495 ADX786495 ANT786495 AXP786495 BHL786495 BRH786495 CBD786495 CKZ786495 CUV786495 DER786495 DON786495 DYJ786495 EIF786495 ESB786495 FBX786495 FLT786495 FVP786495 GFL786495 GPH786495 GZD786495 HIZ786495 HSV786495 ICR786495 IMN786495 IWJ786495 JGF786495 JQB786495 JZX786495 KJT786495 KTP786495 LDL786495 LNH786495 LXD786495 MGZ786495 MQV786495 NAR786495 NKN786495 NUJ786495 OEF786495 OOB786495 OXX786495 PHT786495 PRP786495 QBL786495 QLH786495 QVD786495 REZ786495 ROV786495 RYR786495 SIN786495 SSJ786495 TCF786495 TMB786495 TVX786495 UFT786495 UPP786495 UZL786495 VJH786495 VTD786495 WCZ786495 WMV786495 WWR786495 AN852031:AO852031 KF852031 UB852031 ADX852031 ANT852031 AXP852031 BHL852031 BRH852031 CBD852031 CKZ852031 CUV852031 DER852031 DON852031 DYJ852031 EIF852031 ESB852031 FBX852031 FLT852031 FVP852031 GFL852031 GPH852031 GZD852031 HIZ852031 HSV852031 ICR852031 IMN852031 IWJ852031 JGF852031 JQB852031 JZX852031 KJT852031 KTP852031 LDL852031 LNH852031 LXD852031 MGZ852031 MQV852031 NAR852031 NKN852031 NUJ852031 OEF852031 OOB852031 OXX852031 PHT852031 PRP852031 QBL852031 QLH852031 QVD852031 REZ852031 ROV852031 RYR852031 SIN852031 SSJ852031 TCF852031 TMB852031 TVX852031 UFT852031 UPP852031 UZL852031 VJH852031 VTD852031 WCZ852031 WMV852031 WWR852031 AN917567:AO917567 KF917567 UB917567 ADX917567 ANT917567 AXP917567 BHL917567 BRH917567 CBD917567 CKZ917567 CUV917567 DER917567 DON917567 DYJ917567 EIF917567 ESB917567 FBX917567 FLT917567 FVP917567 GFL917567 GPH917567 GZD917567 HIZ917567 HSV917567 ICR917567 IMN917567 IWJ917567 JGF917567 JQB917567 JZX917567 KJT917567 KTP917567 LDL917567 LNH917567 LXD917567 MGZ917567 MQV917567 NAR917567 NKN917567 NUJ917567 OEF917567 OOB917567 OXX917567 PHT917567 PRP917567 QBL917567 QLH917567 QVD917567 REZ917567 ROV917567 RYR917567 SIN917567 SSJ917567 TCF917567 TMB917567 TVX917567 UFT917567 UPP917567 UZL917567 VJH917567 VTD917567 WCZ917567 WMV917567 WWR917567 AN983103:AO983103 KF983103 UB983103 ADX983103 ANT983103 AXP983103 BHL983103 BRH983103 CBD983103 CKZ983103 CUV983103 DER983103 DON983103 DYJ983103 EIF983103 ESB983103 FBX983103 FLT983103 FVP983103 GFL983103 GPH983103 GZD983103 HIZ983103 HSV983103 ICR983103 IMN983103 IWJ983103 JGF983103 JQB983103 JZX983103 KJT983103 KTP983103 LDL983103 LNH983103 LXD983103 MGZ983103 MQV983103 NAR983103 NKN983103 NUJ983103 OEF983103 OOB983103 OXX983103 PHT983103 PRP983103 QBL983103 QLH983103 QVD983103 REZ983103 ROV983103 RYR983103 SIN983103 SSJ983103 TCF983103 TMB983103 TVX983103 UFT983103 UPP983103 UZL983103 VJH983103 VTD983103 WCZ983103 WMV983103 WWR983103 SIH983109 KF71 UB71 ADX71 ANT71 AXP71 BHL71 BRH71 CBD71 CKZ71 CUV71 DER71 DON71 DYJ71 EIF71 ESB71 FBX71 FLT71 FVP71 GFL71 GPH71 GZD71 HIZ71 HSV71 ICR71 IMN71 IWJ71 JGF71 JQB71 JZX71 KJT71 KTP71 LDL71 LNH71 LXD71 MGZ71 MQV71 NAR71 NKN71 NUJ71 OEF71 OOB71 OXX71 PHT71 PRP71 QBL71 QLH71 QVD71 REZ71 ROV71 RYR71 SIN71 SSJ71 TCF71 TMB71 TVX71 UFT71 UPP71 UZL71 VJH71 VTD71 WCZ71 WMV71 WWR71 AN65607:AO65607 KF65607 UB65607 ADX65607 ANT65607 AXP65607 BHL65607 BRH65607 CBD65607 CKZ65607 CUV65607 DER65607 DON65607 DYJ65607 EIF65607 ESB65607 FBX65607 FLT65607 FVP65607 GFL65607 GPH65607 GZD65607 HIZ65607 HSV65607 ICR65607 IMN65607 IWJ65607 JGF65607 JQB65607 JZX65607 KJT65607 KTP65607 LDL65607 LNH65607 LXD65607 MGZ65607 MQV65607 NAR65607 NKN65607 NUJ65607 OEF65607 OOB65607 OXX65607 PHT65607 PRP65607 QBL65607 QLH65607 QVD65607 REZ65607 ROV65607 RYR65607 SIN65607 SSJ65607 TCF65607 TMB65607 TVX65607 UFT65607 UPP65607 UZL65607 VJH65607 VTD65607 WCZ65607 WMV65607 WWR65607 AN131143:AO131143 KF131143 UB131143 ADX131143 ANT131143 AXP131143 BHL131143 BRH131143 CBD131143 CKZ131143 CUV131143 DER131143 DON131143 DYJ131143 EIF131143 ESB131143 FBX131143 FLT131143 FVP131143 GFL131143 GPH131143 GZD131143 HIZ131143 HSV131143 ICR131143 IMN131143 IWJ131143 JGF131143 JQB131143 JZX131143 KJT131143 KTP131143 LDL131143 LNH131143 LXD131143 MGZ131143 MQV131143 NAR131143 NKN131143 NUJ131143 OEF131143 OOB131143 OXX131143 PHT131143 PRP131143 QBL131143 QLH131143 QVD131143 REZ131143 ROV131143 RYR131143 SIN131143 SSJ131143 TCF131143 TMB131143 TVX131143 UFT131143 UPP131143 UZL131143 VJH131143 VTD131143 WCZ131143 WMV131143 WWR131143 AN196679:AO196679 KF196679 UB196679 ADX196679 ANT196679 AXP196679 BHL196679 BRH196679 CBD196679 CKZ196679 CUV196679 DER196679 DON196679 DYJ196679 EIF196679 ESB196679 FBX196679 FLT196679 FVP196679 GFL196679 GPH196679 GZD196679 HIZ196679 HSV196679 ICR196679 IMN196679 IWJ196679 JGF196679 JQB196679 JZX196679 KJT196679 KTP196679 LDL196679 LNH196679 LXD196679 MGZ196679 MQV196679 NAR196679 NKN196679 NUJ196679 OEF196679 OOB196679 OXX196679 PHT196679 PRP196679 QBL196679 QLH196679 QVD196679 REZ196679 ROV196679 RYR196679 SIN196679 SSJ196679 TCF196679 TMB196679 TVX196679 UFT196679 UPP196679 UZL196679 VJH196679 VTD196679 WCZ196679 WMV196679 WWR196679 AN262215:AO262215 KF262215 UB262215 ADX262215 ANT262215 AXP262215 BHL262215 BRH262215 CBD262215 CKZ262215 CUV262215 DER262215 DON262215 DYJ262215 EIF262215 ESB262215 FBX262215 FLT262215 FVP262215 GFL262215 GPH262215 GZD262215 HIZ262215 HSV262215 ICR262215 IMN262215 IWJ262215 JGF262215 JQB262215 JZX262215 KJT262215 KTP262215 LDL262215 LNH262215 LXD262215 MGZ262215 MQV262215 NAR262215 NKN262215 NUJ262215 OEF262215 OOB262215 OXX262215 PHT262215 PRP262215 QBL262215 QLH262215 QVD262215 REZ262215 ROV262215 RYR262215 SIN262215 SSJ262215 TCF262215 TMB262215 TVX262215 UFT262215 UPP262215 UZL262215 VJH262215 VTD262215 WCZ262215 WMV262215 WWR262215 AN327751:AO327751 KF327751 UB327751 ADX327751 ANT327751 AXP327751 BHL327751 BRH327751 CBD327751 CKZ327751 CUV327751 DER327751 DON327751 DYJ327751 EIF327751 ESB327751 FBX327751 FLT327751 FVP327751 GFL327751 GPH327751 GZD327751 HIZ327751 HSV327751 ICR327751 IMN327751 IWJ327751 JGF327751 JQB327751 JZX327751 KJT327751 KTP327751 LDL327751 LNH327751 LXD327751 MGZ327751 MQV327751 NAR327751 NKN327751 NUJ327751 OEF327751 OOB327751 OXX327751 PHT327751 PRP327751 QBL327751 QLH327751 QVD327751 REZ327751 ROV327751 RYR327751 SIN327751 SSJ327751 TCF327751 TMB327751 TVX327751 UFT327751 UPP327751 UZL327751 VJH327751 VTD327751 WCZ327751 WMV327751 WWR327751 AN393287:AO393287 KF393287 UB393287 ADX393287 ANT393287 AXP393287 BHL393287 BRH393287 CBD393287 CKZ393287 CUV393287 DER393287 DON393287 DYJ393287 EIF393287 ESB393287 FBX393287 FLT393287 FVP393287 GFL393287 GPH393287 GZD393287 HIZ393287 HSV393287 ICR393287 IMN393287 IWJ393287 JGF393287 JQB393287 JZX393287 KJT393287 KTP393287 LDL393287 LNH393287 LXD393287 MGZ393287 MQV393287 NAR393287 NKN393287 NUJ393287 OEF393287 OOB393287 OXX393287 PHT393287 PRP393287 QBL393287 QLH393287 QVD393287 REZ393287 ROV393287 RYR393287 SIN393287 SSJ393287 TCF393287 TMB393287 TVX393287 UFT393287 UPP393287 UZL393287 VJH393287 VTD393287 WCZ393287 WMV393287 WWR393287 AN458823:AO458823 KF458823 UB458823 ADX458823 ANT458823 AXP458823 BHL458823 BRH458823 CBD458823 CKZ458823 CUV458823 DER458823 DON458823 DYJ458823 EIF458823 ESB458823 FBX458823 FLT458823 FVP458823 GFL458823 GPH458823 GZD458823 HIZ458823 HSV458823 ICR458823 IMN458823 IWJ458823 JGF458823 JQB458823 JZX458823 KJT458823 KTP458823 LDL458823 LNH458823 LXD458823 MGZ458823 MQV458823 NAR458823 NKN458823 NUJ458823 OEF458823 OOB458823 OXX458823 PHT458823 PRP458823 QBL458823 QLH458823 QVD458823 REZ458823 ROV458823 RYR458823 SIN458823 SSJ458823 TCF458823 TMB458823 TVX458823 UFT458823 UPP458823 UZL458823 VJH458823 VTD458823 WCZ458823 WMV458823 WWR458823 AN524359:AO524359 KF524359 UB524359 ADX524359 ANT524359 AXP524359 BHL524359 BRH524359 CBD524359 CKZ524359 CUV524359 DER524359 DON524359 DYJ524359 EIF524359 ESB524359 FBX524359 FLT524359 FVP524359 GFL524359 GPH524359 GZD524359 HIZ524359 HSV524359 ICR524359 IMN524359 IWJ524359 JGF524359 JQB524359 JZX524359 KJT524359 KTP524359 LDL524359 LNH524359 LXD524359 MGZ524359 MQV524359 NAR524359 NKN524359 NUJ524359 OEF524359 OOB524359 OXX524359 PHT524359 PRP524359 QBL524359 QLH524359 QVD524359 REZ524359 ROV524359 RYR524359 SIN524359 SSJ524359 TCF524359 TMB524359 TVX524359 UFT524359 UPP524359 UZL524359 VJH524359 VTD524359 WCZ524359 WMV524359 WWR524359 AN589895:AO589895 KF589895 UB589895 ADX589895 ANT589895 AXP589895 BHL589895 BRH589895 CBD589895 CKZ589895 CUV589895 DER589895 DON589895 DYJ589895 EIF589895 ESB589895 FBX589895 FLT589895 FVP589895 GFL589895 GPH589895 GZD589895 HIZ589895 HSV589895 ICR589895 IMN589895 IWJ589895 JGF589895 JQB589895 JZX589895 KJT589895 KTP589895 LDL589895 LNH589895 LXD589895 MGZ589895 MQV589895 NAR589895 NKN589895 NUJ589895 OEF589895 OOB589895 OXX589895 PHT589895 PRP589895 QBL589895 QLH589895 QVD589895 REZ589895 ROV589895 RYR589895 SIN589895 SSJ589895 TCF589895 TMB589895 TVX589895 UFT589895 UPP589895 UZL589895 VJH589895 VTD589895 WCZ589895 WMV589895 WWR589895 AN655431:AO655431 KF655431 UB655431 ADX655431 ANT655431 AXP655431 BHL655431 BRH655431 CBD655431 CKZ655431 CUV655431 DER655431 DON655431 DYJ655431 EIF655431 ESB655431 FBX655431 FLT655431 FVP655431 GFL655431 GPH655431 GZD655431 HIZ655431 HSV655431 ICR655431 IMN655431 IWJ655431 JGF655431 JQB655431 JZX655431 KJT655431 KTP655431 LDL655431 LNH655431 LXD655431 MGZ655431 MQV655431 NAR655431 NKN655431 NUJ655431 OEF655431 OOB655431 OXX655431 PHT655431 PRP655431 QBL655431 QLH655431 QVD655431 REZ655431 ROV655431 RYR655431 SIN655431 SSJ655431 TCF655431 TMB655431 TVX655431 UFT655431 UPP655431 UZL655431 VJH655431 VTD655431 WCZ655431 WMV655431 WWR655431 AN720967:AO720967 KF720967 UB720967 ADX720967 ANT720967 AXP720967 BHL720967 BRH720967 CBD720967 CKZ720967 CUV720967 DER720967 DON720967 DYJ720967 EIF720967 ESB720967 FBX720967 FLT720967 FVP720967 GFL720967 GPH720967 GZD720967 HIZ720967 HSV720967 ICR720967 IMN720967 IWJ720967 JGF720967 JQB720967 JZX720967 KJT720967 KTP720967 LDL720967 LNH720967 LXD720967 MGZ720967 MQV720967 NAR720967 NKN720967 NUJ720967 OEF720967 OOB720967 OXX720967 PHT720967 PRP720967 QBL720967 QLH720967 QVD720967 REZ720967 ROV720967 RYR720967 SIN720967 SSJ720967 TCF720967 TMB720967 TVX720967 UFT720967 UPP720967 UZL720967 VJH720967 VTD720967 WCZ720967 WMV720967 WWR720967 AN786503:AO786503 KF786503 UB786503 ADX786503 ANT786503 AXP786503 BHL786503 BRH786503 CBD786503 CKZ786503 CUV786503 DER786503 DON786503 DYJ786503 EIF786503 ESB786503 FBX786503 FLT786503 FVP786503 GFL786503 GPH786503 GZD786503 HIZ786503 HSV786503 ICR786503 IMN786503 IWJ786503 JGF786503 JQB786503 JZX786503 KJT786503 KTP786503 LDL786503 LNH786503 LXD786503 MGZ786503 MQV786503 NAR786503 NKN786503 NUJ786503 OEF786503 OOB786503 OXX786503 PHT786503 PRP786503 QBL786503 QLH786503 QVD786503 REZ786503 ROV786503 RYR786503 SIN786503 SSJ786503 TCF786503 TMB786503 TVX786503 UFT786503 UPP786503 UZL786503 VJH786503 VTD786503 WCZ786503 WMV786503 WWR786503 AN852039:AO852039 KF852039 UB852039 ADX852039 ANT852039 AXP852039 BHL852039 BRH852039 CBD852039 CKZ852039 CUV852039 DER852039 DON852039 DYJ852039 EIF852039 ESB852039 FBX852039 FLT852039 FVP852039 GFL852039 GPH852039 GZD852039 HIZ852039 HSV852039 ICR852039 IMN852039 IWJ852039 JGF852039 JQB852039 JZX852039 KJT852039 KTP852039 LDL852039 LNH852039 LXD852039 MGZ852039 MQV852039 NAR852039 NKN852039 NUJ852039 OEF852039 OOB852039 OXX852039 PHT852039 PRP852039 QBL852039 QLH852039 QVD852039 REZ852039 ROV852039 RYR852039 SIN852039 SSJ852039 TCF852039 TMB852039 TVX852039 UFT852039 UPP852039 UZL852039 VJH852039 VTD852039 WCZ852039 WMV852039 WWR852039 AN917575:AO917575 KF917575 UB917575 ADX917575 ANT917575 AXP917575 BHL917575 BRH917575 CBD917575 CKZ917575 CUV917575 DER917575 DON917575 DYJ917575 EIF917575 ESB917575 FBX917575 FLT917575 FVP917575 GFL917575 GPH917575 GZD917575 HIZ917575 HSV917575 ICR917575 IMN917575 IWJ917575 JGF917575 JQB917575 JZX917575 KJT917575 KTP917575 LDL917575 LNH917575 LXD917575 MGZ917575 MQV917575 NAR917575 NKN917575 NUJ917575 OEF917575 OOB917575 OXX917575 PHT917575 PRP917575 QBL917575 QLH917575 QVD917575 REZ917575 ROV917575 RYR917575 SIN917575 SSJ917575 TCF917575 TMB917575 TVX917575 UFT917575 UPP917575 UZL917575 VJH917575 VTD917575 WCZ917575 WMV917575 WWR917575 AN983111:AO983111 KF983111 UB983111 ADX983111 ANT983111 AXP983111 BHL983111 BRH983111 CBD983111 CKZ983111 CUV983111 DER983111 DON983111 DYJ983111 EIF983111 ESB983111 FBX983111 FLT983111 FVP983111 GFL983111 GPH983111 GZD983111 HIZ983111 HSV983111 ICR983111 IMN983111 IWJ983111 JGF983111 JQB983111 JZX983111 KJT983111 KTP983111 LDL983111 LNH983111 LXD983111 MGZ983111 MQV983111 NAR983111 NKN983111 NUJ983111 OEF983111 OOB983111 OXX983111 PHT983111 PRP983111 QBL983111 QLH983111 QVD983111 REZ983111 ROV983111 RYR983111 SIN983111 SSJ983111 TCF983111 TMB983111 TVX983111 UFT983111 UPP983111 UZL983111 VJH983111 VTD983111 WCZ983111 WMV983111 WWR983111 SSD983109 JZ35 TV35 ADR35 ANN35 AXJ35 BHF35 BRB35 CAX35 CKT35 CUP35 DEL35 DOH35 DYD35 EHZ35 ERV35 FBR35 FLN35 FVJ35 GFF35 GPB35 GYX35 HIT35 HSP35 ICL35 IMH35 IWD35 JFZ35 JPV35 JZR35 KJN35 KTJ35 LDF35 LNB35 LWX35 MGT35 MQP35 NAL35 NKH35 NUD35 ODZ35 ONV35 OXR35 PHN35 PRJ35 QBF35 QLB35 QUX35 RET35 ROP35 RYL35 SIH35 SSD35 TBZ35 TLV35 TVR35 UFN35 UPJ35 UZF35 VJB35 VSX35 WCT35 WMP35 WWL35 AH65601 JZ65601 TV65601 ADR65601 ANN65601 AXJ65601 BHF65601 BRB65601 CAX65601 CKT65601 CUP65601 DEL65601 DOH65601 DYD65601 EHZ65601 ERV65601 FBR65601 FLN65601 FVJ65601 GFF65601 GPB65601 GYX65601 HIT65601 HSP65601 ICL65601 IMH65601 IWD65601 JFZ65601 JPV65601 JZR65601 KJN65601 KTJ65601 LDF65601 LNB65601 LWX65601 MGT65601 MQP65601 NAL65601 NKH65601 NUD65601 ODZ65601 ONV65601 OXR65601 PHN65601 PRJ65601 QBF65601 QLB65601 QUX65601 RET65601 ROP65601 RYL65601 SIH65601 SSD65601 TBZ65601 TLV65601 TVR65601 UFN65601 UPJ65601 UZF65601 VJB65601 VSX65601 WCT65601 WMP65601 WWL65601 AH131137 JZ131137 TV131137 ADR131137 ANN131137 AXJ131137 BHF131137 BRB131137 CAX131137 CKT131137 CUP131137 DEL131137 DOH131137 DYD131137 EHZ131137 ERV131137 FBR131137 FLN131137 FVJ131137 GFF131137 GPB131137 GYX131137 HIT131137 HSP131137 ICL131137 IMH131137 IWD131137 JFZ131137 JPV131137 JZR131137 KJN131137 KTJ131137 LDF131137 LNB131137 LWX131137 MGT131137 MQP131137 NAL131137 NKH131137 NUD131137 ODZ131137 ONV131137 OXR131137 PHN131137 PRJ131137 QBF131137 QLB131137 QUX131137 RET131137 ROP131137 RYL131137 SIH131137 SSD131137 TBZ131137 TLV131137 TVR131137 UFN131137 UPJ131137 UZF131137 VJB131137 VSX131137 WCT131137 WMP131137 WWL131137 AH196673 JZ196673 TV196673 ADR196673 ANN196673 AXJ196673 BHF196673 BRB196673 CAX196673 CKT196673 CUP196673 DEL196673 DOH196673 DYD196673 EHZ196673 ERV196673 FBR196673 FLN196673 FVJ196673 GFF196673 GPB196673 GYX196673 HIT196673 HSP196673 ICL196673 IMH196673 IWD196673 JFZ196673 JPV196673 JZR196673 KJN196673 KTJ196673 LDF196673 LNB196673 LWX196673 MGT196673 MQP196673 NAL196673 NKH196673 NUD196673 ODZ196673 ONV196673 OXR196673 PHN196673 PRJ196673 QBF196673 QLB196673 QUX196673 RET196673 ROP196673 RYL196673 SIH196673 SSD196673 TBZ196673 TLV196673 TVR196673 UFN196673 UPJ196673 UZF196673 VJB196673 VSX196673 WCT196673 WMP196673 WWL196673 AH262209 JZ262209 TV262209 ADR262209 ANN262209 AXJ262209 BHF262209 BRB262209 CAX262209 CKT262209 CUP262209 DEL262209 DOH262209 DYD262209 EHZ262209 ERV262209 FBR262209 FLN262209 FVJ262209 GFF262209 GPB262209 GYX262209 HIT262209 HSP262209 ICL262209 IMH262209 IWD262209 JFZ262209 JPV262209 JZR262209 KJN262209 KTJ262209 LDF262209 LNB262209 LWX262209 MGT262209 MQP262209 NAL262209 NKH262209 NUD262209 ODZ262209 ONV262209 OXR262209 PHN262209 PRJ262209 QBF262209 QLB262209 QUX262209 RET262209 ROP262209 RYL262209 SIH262209 SSD262209 TBZ262209 TLV262209 TVR262209 UFN262209 UPJ262209 UZF262209 VJB262209 VSX262209 WCT262209 WMP262209 WWL262209 AH327745 JZ327745 TV327745 ADR327745 ANN327745 AXJ327745 BHF327745 BRB327745 CAX327745 CKT327745 CUP327745 DEL327745 DOH327745 DYD327745 EHZ327745 ERV327745 FBR327745 FLN327745 FVJ327745 GFF327745 GPB327745 GYX327745 HIT327745 HSP327745 ICL327745 IMH327745 IWD327745 JFZ327745 JPV327745 JZR327745 KJN327745 KTJ327745 LDF327745 LNB327745 LWX327745 MGT327745 MQP327745 NAL327745 NKH327745 NUD327745 ODZ327745 ONV327745 OXR327745 PHN327745 PRJ327745 QBF327745 QLB327745 QUX327745 RET327745 ROP327745 RYL327745 SIH327745 SSD327745 TBZ327745 TLV327745 TVR327745 UFN327745 UPJ327745 UZF327745 VJB327745 VSX327745 WCT327745 WMP327745 WWL327745 AH393281 JZ393281 TV393281 ADR393281 ANN393281 AXJ393281 BHF393281 BRB393281 CAX393281 CKT393281 CUP393281 DEL393281 DOH393281 DYD393281 EHZ393281 ERV393281 FBR393281 FLN393281 FVJ393281 GFF393281 GPB393281 GYX393281 HIT393281 HSP393281 ICL393281 IMH393281 IWD393281 JFZ393281 JPV393281 JZR393281 KJN393281 KTJ393281 LDF393281 LNB393281 LWX393281 MGT393281 MQP393281 NAL393281 NKH393281 NUD393281 ODZ393281 ONV393281 OXR393281 PHN393281 PRJ393281 QBF393281 QLB393281 QUX393281 RET393281 ROP393281 RYL393281 SIH393281 SSD393281 TBZ393281 TLV393281 TVR393281 UFN393281 UPJ393281 UZF393281 VJB393281 VSX393281 WCT393281 WMP393281 WWL393281 AH458817 JZ458817 TV458817 ADR458817 ANN458817 AXJ458817 BHF458817 BRB458817 CAX458817 CKT458817 CUP458817 DEL458817 DOH458817 DYD458817 EHZ458817 ERV458817 FBR458817 FLN458817 FVJ458817 GFF458817 GPB458817 GYX458817 HIT458817 HSP458817 ICL458817 IMH458817 IWD458817 JFZ458817 JPV458817 JZR458817 KJN458817 KTJ458817 LDF458817 LNB458817 LWX458817 MGT458817 MQP458817 NAL458817 NKH458817 NUD458817 ODZ458817 ONV458817 OXR458817 PHN458817 PRJ458817 QBF458817 QLB458817 QUX458817 RET458817 ROP458817 RYL458817 SIH458817 SSD458817 TBZ458817 TLV458817 TVR458817 UFN458817 UPJ458817 UZF458817 VJB458817 VSX458817 WCT458817 WMP458817 WWL458817 AH524353 JZ524353 TV524353 ADR524353 ANN524353 AXJ524353 BHF524353 BRB524353 CAX524353 CKT524353 CUP524353 DEL524353 DOH524353 DYD524353 EHZ524353 ERV524353 FBR524353 FLN524353 FVJ524353 GFF524353 GPB524353 GYX524353 HIT524353 HSP524353 ICL524353 IMH524353 IWD524353 JFZ524353 JPV524353 JZR524353 KJN524353 KTJ524353 LDF524353 LNB524353 LWX524353 MGT524353 MQP524353 NAL524353 NKH524353 NUD524353 ODZ524353 ONV524353 OXR524353 PHN524353 PRJ524353 QBF524353 QLB524353 QUX524353 RET524353 ROP524353 RYL524353 SIH524353 SSD524353 TBZ524353 TLV524353 TVR524353 UFN524353 UPJ524353 UZF524353 VJB524353 VSX524353 WCT524353 WMP524353 WWL524353 AH589889 JZ589889 TV589889 ADR589889 ANN589889 AXJ589889 BHF589889 BRB589889 CAX589889 CKT589889 CUP589889 DEL589889 DOH589889 DYD589889 EHZ589889 ERV589889 FBR589889 FLN589889 FVJ589889 GFF589889 GPB589889 GYX589889 HIT589889 HSP589889 ICL589889 IMH589889 IWD589889 JFZ589889 JPV589889 JZR589889 KJN589889 KTJ589889 LDF589889 LNB589889 LWX589889 MGT589889 MQP589889 NAL589889 NKH589889 NUD589889 ODZ589889 ONV589889 OXR589889 PHN589889 PRJ589889 QBF589889 QLB589889 QUX589889 RET589889 ROP589889 RYL589889 SIH589889 SSD589889 TBZ589889 TLV589889 TVR589889 UFN589889 UPJ589889 UZF589889 VJB589889 VSX589889 WCT589889 WMP589889 WWL589889 AH655425 JZ655425 TV655425 ADR655425 ANN655425 AXJ655425 BHF655425 BRB655425 CAX655425 CKT655425 CUP655425 DEL655425 DOH655425 DYD655425 EHZ655425 ERV655425 FBR655425 FLN655425 FVJ655425 GFF655425 GPB655425 GYX655425 HIT655425 HSP655425 ICL655425 IMH655425 IWD655425 JFZ655425 JPV655425 JZR655425 KJN655425 KTJ655425 LDF655425 LNB655425 LWX655425 MGT655425 MQP655425 NAL655425 NKH655425 NUD655425 ODZ655425 ONV655425 OXR655425 PHN655425 PRJ655425 QBF655425 QLB655425 QUX655425 RET655425 ROP655425 RYL655425 SIH655425 SSD655425 TBZ655425 TLV655425 TVR655425 UFN655425 UPJ655425 UZF655425 VJB655425 VSX655425 WCT655425 WMP655425 WWL655425 AH720961 JZ720961 TV720961 ADR720961 ANN720961 AXJ720961 BHF720961 BRB720961 CAX720961 CKT720961 CUP720961 DEL720961 DOH720961 DYD720961 EHZ720961 ERV720961 FBR720961 FLN720961 FVJ720961 GFF720961 GPB720961 GYX720961 HIT720961 HSP720961 ICL720961 IMH720961 IWD720961 JFZ720961 JPV720961 JZR720961 KJN720961 KTJ720961 LDF720961 LNB720961 LWX720961 MGT720961 MQP720961 NAL720961 NKH720961 NUD720961 ODZ720961 ONV720961 OXR720961 PHN720961 PRJ720961 QBF720961 QLB720961 QUX720961 RET720961 ROP720961 RYL720961 SIH720961 SSD720961 TBZ720961 TLV720961 TVR720961 UFN720961 UPJ720961 UZF720961 VJB720961 VSX720961 WCT720961 WMP720961 WWL720961 AH786497 JZ786497 TV786497 ADR786497 ANN786497 AXJ786497 BHF786497 BRB786497 CAX786497 CKT786497 CUP786497 DEL786497 DOH786497 DYD786497 EHZ786497 ERV786497 FBR786497 FLN786497 FVJ786497 GFF786497 GPB786497 GYX786497 HIT786497 HSP786497 ICL786497 IMH786497 IWD786497 JFZ786497 JPV786497 JZR786497 KJN786497 KTJ786497 LDF786497 LNB786497 LWX786497 MGT786497 MQP786497 NAL786497 NKH786497 NUD786497 ODZ786497 ONV786497 OXR786497 PHN786497 PRJ786497 QBF786497 QLB786497 QUX786497 RET786497 ROP786497 RYL786497 SIH786497 SSD786497 TBZ786497 TLV786497 TVR786497 UFN786497 UPJ786497 UZF786497 VJB786497 VSX786497 WCT786497 WMP786497 WWL786497 AH852033 JZ852033 TV852033 ADR852033 ANN852033 AXJ852033 BHF852033 BRB852033 CAX852033 CKT852033 CUP852033 DEL852033 DOH852033 DYD852033 EHZ852033 ERV852033 FBR852033 FLN852033 FVJ852033 GFF852033 GPB852033 GYX852033 HIT852033 HSP852033 ICL852033 IMH852033 IWD852033 JFZ852033 JPV852033 JZR852033 KJN852033 KTJ852033 LDF852033 LNB852033 LWX852033 MGT852033 MQP852033 NAL852033 NKH852033 NUD852033 ODZ852033 ONV852033 OXR852033 PHN852033 PRJ852033 QBF852033 QLB852033 QUX852033 RET852033 ROP852033 RYL852033 SIH852033 SSD852033 TBZ852033 TLV852033 TVR852033 UFN852033 UPJ852033 UZF852033 VJB852033 VSX852033 WCT852033 WMP852033 WWL852033 AH917569 JZ917569 TV917569 ADR917569 ANN917569 AXJ917569 BHF917569 BRB917569 CAX917569 CKT917569 CUP917569 DEL917569 DOH917569 DYD917569 EHZ917569 ERV917569 FBR917569 FLN917569 FVJ917569 GFF917569 GPB917569 GYX917569 HIT917569 HSP917569 ICL917569 IMH917569 IWD917569 JFZ917569 JPV917569 JZR917569 KJN917569 KTJ917569 LDF917569 LNB917569 LWX917569 MGT917569 MQP917569 NAL917569 NKH917569 NUD917569 ODZ917569 ONV917569 OXR917569 PHN917569 PRJ917569 QBF917569 QLB917569 QUX917569 RET917569 ROP917569 RYL917569 SIH917569 SSD917569 TBZ917569 TLV917569 TVR917569 UFN917569 UPJ917569 UZF917569 VJB917569 VSX917569 WCT917569 WMP917569 WWL917569 AH983105 JZ983105 TV983105 ADR983105 ANN983105 AXJ983105 BHF983105 BRB983105 CAX983105 CKT983105 CUP983105 DEL983105 DOH983105 DYD983105 EHZ983105 ERV983105 FBR983105 FLN983105 FVJ983105 GFF983105 GPB983105 GYX983105 HIT983105 HSP983105 ICL983105 IMH983105 IWD983105 JFZ983105 JPV983105 JZR983105 KJN983105 KTJ983105 LDF983105 LNB983105 LWX983105 MGT983105 MQP983105 NAL983105 NKH983105 NUD983105 ODZ983105 ONV983105 OXR983105 PHN983105 PRJ983105 QBF983105 QLB983105 QUX983105 RET983105 ROP983105 RYL983105 SIH983105 SSD983105 TBZ983105 TLV983105 TVR983105 UFN983105 UPJ983105 UZF983105 VJB983105 VSX983105 WCT983105 WMP983105 WWL983105 TBZ983109 KF67 UB67 ADX67 ANT67 AXP67 BHL67 BRH67 CBD67 CKZ67 CUV67 DER67 DON67 DYJ67 EIF67 ESB67 FBX67 FLT67 FVP67 GFL67 GPH67 GZD67 HIZ67 HSV67 ICR67 IMN67 IWJ67 JGF67 JQB67 JZX67 KJT67 KTP67 LDL67 LNH67 LXD67 MGZ67 MQV67 NAR67 NKN67 NUJ67 OEF67 OOB67 OXX67 PHT67 PRP67 QBL67 QLH67 QVD67 REZ67 ROV67 RYR67 SIN67 SSJ67 TCF67 TMB67 TVX67 UFT67 UPP67 UZL67 VJH67 VTD67 WCZ67 WMV67 WWR67 AN65603:AO65603 KF65603 UB65603 ADX65603 ANT65603 AXP65603 BHL65603 BRH65603 CBD65603 CKZ65603 CUV65603 DER65603 DON65603 DYJ65603 EIF65603 ESB65603 FBX65603 FLT65603 FVP65603 GFL65603 GPH65603 GZD65603 HIZ65603 HSV65603 ICR65603 IMN65603 IWJ65603 JGF65603 JQB65603 JZX65603 KJT65603 KTP65603 LDL65603 LNH65603 LXD65603 MGZ65603 MQV65603 NAR65603 NKN65603 NUJ65603 OEF65603 OOB65603 OXX65603 PHT65603 PRP65603 QBL65603 QLH65603 QVD65603 REZ65603 ROV65603 RYR65603 SIN65603 SSJ65603 TCF65603 TMB65603 TVX65603 UFT65603 UPP65603 UZL65603 VJH65603 VTD65603 WCZ65603 WMV65603 WWR65603 AN131139:AO131139 KF131139 UB131139 ADX131139 ANT131139 AXP131139 BHL131139 BRH131139 CBD131139 CKZ131139 CUV131139 DER131139 DON131139 DYJ131139 EIF131139 ESB131139 FBX131139 FLT131139 FVP131139 GFL131139 GPH131139 GZD131139 HIZ131139 HSV131139 ICR131139 IMN131139 IWJ131139 JGF131139 JQB131139 JZX131139 KJT131139 KTP131139 LDL131139 LNH131139 LXD131139 MGZ131139 MQV131139 NAR131139 NKN131139 NUJ131139 OEF131139 OOB131139 OXX131139 PHT131139 PRP131139 QBL131139 QLH131139 QVD131139 REZ131139 ROV131139 RYR131139 SIN131139 SSJ131139 TCF131139 TMB131139 TVX131139 UFT131139 UPP131139 UZL131139 VJH131139 VTD131139 WCZ131139 WMV131139 WWR131139 AN196675:AO196675 KF196675 UB196675 ADX196675 ANT196675 AXP196675 BHL196675 BRH196675 CBD196675 CKZ196675 CUV196675 DER196675 DON196675 DYJ196675 EIF196675 ESB196675 FBX196675 FLT196675 FVP196675 GFL196675 GPH196675 GZD196675 HIZ196675 HSV196675 ICR196675 IMN196675 IWJ196675 JGF196675 JQB196675 JZX196675 KJT196675 KTP196675 LDL196675 LNH196675 LXD196675 MGZ196675 MQV196675 NAR196675 NKN196675 NUJ196675 OEF196675 OOB196675 OXX196675 PHT196675 PRP196675 QBL196675 QLH196675 QVD196675 REZ196675 ROV196675 RYR196675 SIN196675 SSJ196675 TCF196675 TMB196675 TVX196675 UFT196675 UPP196675 UZL196675 VJH196675 VTD196675 WCZ196675 WMV196675 WWR196675 AN262211:AO262211 KF262211 UB262211 ADX262211 ANT262211 AXP262211 BHL262211 BRH262211 CBD262211 CKZ262211 CUV262211 DER262211 DON262211 DYJ262211 EIF262211 ESB262211 FBX262211 FLT262211 FVP262211 GFL262211 GPH262211 GZD262211 HIZ262211 HSV262211 ICR262211 IMN262211 IWJ262211 JGF262211 JQB262211 JZX262211 KJT262211 KTP262211 LDL262211 LNH262211 LXD262211 MGZ262211 MQV262211 NAR262211 NKN262211 NUJ262211 OEF262211 OOB262211 OXX262211 PHT262211 PRP262211 QBL262211 QLH262211 QVD262211 REZ262211 ROV262211 RYR262211 SIN262211 SSJ262211 TCF262211 TMB262211 TVX262211 UFT262211 UPP262211 UZL262211 VJH262211 VTD262211 WCZ262211 WMV262211 WWR262211 AN327747:AO327747 KF327747 UB327747 ADX327747 ANT327747 AXP327747 BHL327747 BRH327747 CBD327747 CKZ327747 CUV327747 DER327747 DON327747 DYJ327747 EIF327747 ESB327747 FBX327747 FLT327747 FVP327747 GFL327747 GPH327747 GZD327747 HIZ327747 HSV327747 ICR327747 IMN327747 IWJ327747 JGF327747 JQB327747 JZX327747 KJT327747 KTP327747 LDL327747 LNH327747 LXD327747 MGZ327747 MQV327747 NAR327747 NKN327747 NUJ327747 OEF327747 OOB327747 OXX327747 PHT327747 PRP327747 QBL327747 QLH327747 QVD327747 REZ327747 ROV327747 RYR327747 SIN327747 SSJ327747 TCF327747 TMB327747 TVX327747 UFT327747 UPP327747 UZL327747 VJH327747 VTD327747 WCZ327747 WMV327747 WWR327747 AN393283:AO393283 KF393283 UB393283 ADX393283 ANT393283 AXP393283 BHL393283 BRH393283 CBD393283 CKZ393283 CUV393283 DER393283 DON393283 DYJ393283 EIF393283 ESB393283 FBX393283 FLT393283 FVP393283 GFL393283 GPH393283 GZD393283 HIZ393283 HSV393283 ICR393283 IMN393283 IWJ393283 JGF393283 JQB393283 JZX393283 KJT393283 KTP393283 LDL393283 LNH393283 LXD393283 MGZ393283 MQV393283 NAR393283 NKN393283 NUJ393283 OEF393283 OOB393283 OXX393283 PHT393283 PRP393283 QBL393283 QLH393283 QVD393283 REZ393283 ROV393283 RYR393283 SIN393283 SSJ393283 TCF393283 TMB393283 TVX393283 UFT393283 UPP393283 UZL393283 VJH393283 VTD393283 WCZ393283 WMV393283 WWR393283 AN458819:AO458819 KF458819 UB458819 ADX458819 ANT458819 AXP458819 BHL458819 BRH458819 CBD458819 CKZ458819 CUV458819 DER458819 DON458819 DYJ458819 EIF458819 ESB458819 FBX458819 FLT458819 FVP458819 GFL458819 GPH458819 GZD458819 HIZ458819 HSV458819 ICR458819 IMN458819 IWJ458819 JGF458819 JQB458819 JZX458819 KJT458819 KTP458819 LDL458819 LNH458819 LXD458819 MGZ458819 MQV458819 NAR458819 NKN458819 NUJ458819 OEF458819 OOB458819 OXX458819 PHT458819 PRP458819 QBL458819 QLH458819 QVD458819 REZ458819 ROV458819 RYR458819 SIN458819 SSJ458819 TCF458819 TMB458819 TVX458819 UFT458819 UPP458819 UZL458819 VJH458819 VTD458819 WCZ458819 WMV458819 WWR458819 AN524355:AO524355 KF524355 UB524355 ADX524355 ANT524355 AXP524355 BHL524355 BRH524355 CBD524355 CKZ524355 CUV524355 DER524355 DON524355 DYJ524355 EIF524355 ESB524355 FBX524355 FLT524355 FVP524355 GFL524355 GPH524355 GZD524355 HIZ524355 HSV524355 ICR524355 IMN524355 IWJ524355 JGF524355 JQB524355 JZX524355 KJT524355 KTP524355 LDL524355 LNH524355 LXD524355 MGZ524355 MQV524355 NAR524355 NKN524355 NUJ524355 OEF524355 OOB524355 OXX524355 PHT524355 PRP524355 QBL524355 QLH524355 QVD524355 REZ524355 ROV524355 RYR524355 SIN524355 SSJ524355 TCF524355 TMB524355 TVX524355 UFT524355 UPP524355 UZL524355 VJH524355 VTD524355 WCZ524355 WMV524355 WWR524355 AN589891:AO589891 KF589891 UB589891 ADX589891 ANT589891 AXP589891 BHL589891 BRH589891 CBD589891 CKZ589891 CUV589891 DER589891 DON589891 DYJ589891 EIF589891 ESB589891 FBX589891 FLT589891 FVP589891 GFL589891 GPH589891 GZD589891 HIZ589891 HSV589891 ICR589891 IMN589891 IWJ589891 JGF589891 JQB589891 JZX589891 KJT589891 KTP589891 LDL589891 LNH589891 LXD589891 MGZ589891 MQV589891 NAR589891 NKN589891 NUJ589891 OEF589891 OOB589891 OXX589891 PHT589891 PRP589891 QBL589891 QLH589891 QVD589891 REZ589891 ROV589891 RYR589891 SIN589891 SSJ589891 TCF589891 TMB589891 TVX589891 UFT589891 UPP589891 UZL589891 VJH589891 VTD589891 WCZ589891 WMV589891 WWR589891 AN655427:AO655427 KF655427 UB655427 ADX655427 ANT655427 AXP655427 BHL655427 BRH655427 CBD655427 CKZ655427 CUV655427 DER655427 DON655427 DYJ655427 EIF655427 ESB655427 FBX655427 FLT655427 FVP655427 GFL655427 GPH655427 GZD655427 HIZ655427 HSV655427 ICR655427 IMN655427 IWJ655427 JGF655427 JQB655427 JZX655427 KJT655427 KTP655427 LDL655427 LNH655427 LXD655427 MGZ655427 MQV655427 NAR655427 NKN655427 NUJ655427 OEF655427 OOB655427 OXX655427 PHT655427 PRP655427 QBL655427 QLH655427 QVD655427 REZ655427 ROV655427 RYR655427 SIN655427 SSJ655427 TCF655427 TMB655427 TVX655427 UFT655427 UPP655427 UZL655427 VJH655427 VTD655427 WCZ655427 WMV655427 WWR655427 AN720963:AO720963 KF720963 UB720963 ADX720963 ANT720963 AXP720963 BHL720963 BRH720963 CBD720963 CKZ720963 CUV720963 DER720963 DON720963 DYJ720963 EIF720963 ESB720963 FBX720963 FLT720963 FVP720963 GFL720963 GPH720963 GZD720963 HIZ720963 HSV720963 ICR720963 IMN720963 IWJ720963 JGF720963 JQB720963 JZX720963 KJT720963 KTP720963 LDL720963 LNH720963 LXD720963 MGZ720963 MQV720963 NAR720963 NKN720963 NUJ720963 OEF720963 OOB720963 OXX720963 PHT720963 PRP720963 QBL720963 QLH720963 QVD720963 REZ720963 ROV720963 RYR720963 SIN720963 SSJ720963 TCF720963 TMB720963 TVX720963 UFT720963 UPP720963 UZL720963 VJH720963 VTD720963 WCZ720963 WMV720963 WWR720963 AN786499:AO786499 KF786499 UB786499 ADX786499 ANT786499 AXP786499 BHL786499 BRH786499 CBD786499 CKZ786499 CUV786499 DER786499 DON786499 DYJ786499 EIF786499 ESB786499 FBX786499 FLT786499 FVP786499 GFL786499 GPH786499 GZD786499 HIZ786499 HSV786499 ICR786499 IMN786499 IWJ786499 JGF786499 JQB786499 JZX786499 KJT786499 KTP786499 LDL786499 LNH786499 LXD786499 MGZ786499 MQV786499 NAR786499 NKN786499 NUJ786499 OEF786499 OOB786499 OXX786499 PHT786499 PRP786499 QBL786499 QLH786499 QVD786499 REZ786499 ROV786499 RYR786499 SIN786499 SSJ786499 TCF786499 TMB786499 TVX786499 UFT786499 UPP786499 UZL786499 VJH786499 VTD786499 WCZ786499 WMV786499 WWR786499 AN852035:AO852035 KF852035 UB852035 ADX852035 ANT852035 AXP852035 BHL852035 BRH852035 CBD852035 CKZ852035 CUV852035 DER852035 DON852035 DYJ852035 EIF852035 ESB852035 FBX852035 FLT852035 FVP852035 GFL852035 GPH852035 GZD852035 HIZ852035 HSV852035 ICR852035 IMN852035 IWJ852035 JGF852035 JQB852035 JZX852035 KJT852035 KTP852035 LDL852035 LNH852035 LXD852035 MGZ852035 MQV852035 NAR852035 NKN852035 NUJ852035 OEF852035 OOB852035 OXX852035 PHT852035 PRP852035 QBL852035 QLH852035 QVD852035 REZ852035 ROV852035 RYR852035 SIN852035 SSJ852035 TCF852035 TMB852035 TVX852035 UFT852035 UPP852035 UZL852035 VJH852035 VTD852035 WCZ852035 WMV852035 WWR852035 AN917571:AO917571 KF917571 UB917571 ADX917571 ANT917571 AXP917571 BHL917571 BRH917571 CBD917571 CKZ917571 CUV917571 DER917571 DON917571 DYJ917571 EIF917571 ESB917571 FBX917571 FLT917571 FVP917571 GFL917571 GPH917571 GZD917571 HIZ917571 HSV917571 ICR917571 IMN917571 IWJ917571 JGF917571 JQB917571 JZX917571 KJT917571 KTP917571 LDL917571 LNH917571 LXD917571 MGZ917571 MQV917571 NAR917571 NKN917571 NUJ917571 OEF917571 OOB917571 OXX917571 PHT917571 PRP917571 QBL917571 QLH917571 QVD917571 REZ917571 ROV917571 RYR917571 SIN917571 SSJ917571 TCF917571 TMB917571 TVX917571 UFT917571 UPP917571 UZL917571 VJH917571 VTD917571 WCZ917571 WMV917571 WWR917571 AN983107:AO983107 KF983107 UB983107 ADX983107 ANT983107 AXP983107 BHL983107 BRH983107 CBD983107 CKZ983107 CUV983107 DER983107 DON983107 DYJ983107 EIF983107 ESB983107 FBX983107 FLT983107 FVP983107 GFL983107 GPH983107 GZD983107 HIZ983107 HSV983107 ICR983107 IMN983107 IWJ983107 JGF983107 JQB983107 JZX983107 KJT983107 KTP983107 LDL983107 LNH983107 LXD983107 MGZ983107 MQV983107 NAR983107 NKN983107 NUJ983107 OEF983107 OOB983107 OXX983107 PHT983107 PRP983107 QBL983107 QLH983107 QVD983107 REZ983107 ROV983107 RYR983107 SIN983107 SSJ983107 TCF983107 TMB983107 TVX983107 UFT983107 UPP983107 UZL983107 VJH983107 VTD983107 WCZ983107 WMV983107 WWR983107 TLV983109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AK65601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AK131137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AK196673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AK262209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AK327745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AK393281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AK458817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AK524353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AK589889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AK655425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AK720961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AK786497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AK852033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AK917569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AK983105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TVR983109 KC67 TY67 ADU67 ANQ67 AXM67 BHI67 BRE67 CBA67 CKW67 CUS67 DEO67 DOK67 DYG67 EIC67 ERY67 FBU67 FLQ67 FVM67 GFI67 GPE67 GZA67 HIW67 HSS67 ICO67 IMK67 IWG67 JGC67 JPY67 JZU67 KJQ67 KTM67 LDI67 LNE67 LXA67 MGW67 MQS67 NAO67 NKK67 NUG67 OEC67 ONY67 OXU67 PHQ67 PRM67 QBI67 QLE67 QVA67 REW67 ROS67 RYO67 SIK67 SSG67 TCC67 TLY67 TVU67 UFQ67 UPM67 UZI67 VJE67 VTA67 WCW67 WMS67 WWO67 AK65603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AK131139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AK196675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AK262211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AK327747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AK393283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AK458819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AK524355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AK589891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AK655427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AK720963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AK786499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AK852035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AK917571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AK983107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UFN983109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AN65601:AO65601 KF65601 UB65601 ADX65601 ANT65601 AXP65601 BHL65601 BRH65601 CBD65601 CKZ65601 CUV65601 DER65601 DON65601 DYJ65601 EIF65601 ESB65601 FBX65601 FLT65601 FVP65601 GFL65601 GPH65601 GZD65601 HIZ65601 HSV65601 ICR65601 IMN65601 IWJ65601 JGF65601 JQB65601 JZX65601 KJT65601 KTP65601 LDL65601 LNH65601 LXD65601 MGZ65601 MQV65601 NAR65601 NKN65601 NUJ65601 OEF65601 OOB65601 OXX65601 PHT65601 PRP65601 QBL65601 QLH65601 QVD65601 REZ65601 ROV65601 RYR65601 SIN65601 SSJ65601 TCF65601 TMB65601 TVX65601 UFT65601 UPP65601 UZL65601 VJH65601 VTD65601 WCZ65601 WMV65601 WWR65601 AN131137:AO131137 KF131137 UB131137 ADX131137 ANT131137 AXP131137 BHL131137 BRH131137 CBD131137 CKZ131137 CUV131137 DER131137 DON131137 DYJ131137 EIF131137 ESB131137 FBX131137 FLT131137 FVP131137 GFL131137 GPH131137 GZD131137 HIZ131137 HSV131137 ICR131137 IMN131137 IWJ131137 JGF131137 JQB131137 JZX131137 KJT131137 KTP131137 LDL131137 LNH131137 LXD131137 MGZ131137 MQV131137 NAR131137 NKN131137 NUJ131137 OEF131137 OOB131137 OXX131137 PHT131137 PRP131137 QBL131137 QLH131137 QVD131137 REZ131137 ROV131137 RYR131137 SIN131137 SSJ131137 TCF131137 TMB131137 TVX131137 UFT131137 UPP131137 UZL131137 VJH131137 VTD131137 WCZ131137 WMV131137 WWR131137 AN196673:AO196673 KF196673 UB196673 ADX196673 ANT196673 AXP196673 BHL196673 BRH196673 CBD196673 CKZ196673 CUV196673 DER196673 DON196673 DYJ196673 EIF196673 ESB196673 FBX196673 FLT196673 FVP196673 GFL196673 GPH196673 GZD196673 HIZ196673 HSV196673 ICR196673 IMN196673 IWJ196673 JGF196673 JQB196673 JZX196673 KJT196673 KTP196673 LDL196673 LNH196673 LXD196673 MGZ196673 MQV196673 NAR196673 NKN196673 NUJ196673 OEF196673 OOB196673 OXX196673 PHT196673 PRP196673 QBL196673 QLH196673 QVD196673 REZ196673 ROV196673 RYR196673 SIN196673 SSJ196673 TCF196673 TMB196673 TVX196673 UFT196673 UPP196673 UZL196673 VJH196673 VTD196673 WCZ196673 WMV196673 WWR196673 AN262209:AO262209 KF262209 UB262209 ADX262209 ANT262209 AXP262209 BHL262209 BRH262209 CBD262209 CKZ262209 CUV262209 DER262209 DON262209 DYJ262209 EIF262209 ESB262209 FBX262209 FLT262209 FVP262209 GFL262209 GPH262209 GZD262209 HIZ262209 HSV262209 ICR262209 IMN262209 IWJ262209 JGF262209 JQB262209 JZX262209 KJT262209 KTP262209 LDL262209 LNH262209 LXD262209 MGZ262209 MQV262209 NAR262209 NKN262209 NUJ262209 OEF262209 OOB262209 OXX262209 PHT262209 PRP262209 QBL262209 QLH262209 QVD262209 REZ262209 ROV262209 RYR262209 SIN262209 SSJ262209 TCF262209 TMB262209 TVX262209 UFT262209 UPP262209 UZL262209 VJH262209 VTD262209 WCZ262209 WMV262209 WWR262209 AN327745:AO327745 KF327745 UB327745 ADX327745 ANT327745 AXP327745 BHL327745 BRH327745 CBD327745 CKZ327745 CUV327745 DER327745 DON327745 DYJ327745 EIF327745 ESB327745 FBX327745 FLT327745 FVP327745 GFL327745 GPH327745 GZD327745 HIZ327745 HSV327745 ICR327745 IMN327745 IWJ327745 JGF327745 JQB327745 JZX327745 KJT327745 KTP327745 LDL327745 LNH327745 LXD327745 MGZ327745 MQV327745 NAR327745 NKN327745 NUJ327745 OEF327745 OOB327745 OXX327745 PHT327745 PRP327745 QBL327745 QLH327745 QVD327745 REZ327745 ROV327745 RYR327745 SIN327745 SSJ327745 TCF327745 TMB327745 TVX327745 UFT327745 UPP327745 UZL327745 VJH327745 VTD327745 WCZ327745 WMV327745 WWR327745 AN393281:AO393281 KF393281 UB393281 ADX393281 ANT393281 AXP393281 BHL393281 BRH393281 CBD393281 CKZ393281 CUV393281 DER393281 DON393281 DYJ393281 EIF393281 ESB393281 FBX393281 FLT393281 FVP393281 GFL393281 GPH393281 GZD393281 HIZ393281 HSV393281 ICR393281 IMN393281 IWJ393281 JGF393281 JQB393281 JZX393281 KJT393281 KTP393281 LDL393281 LNH393281 LXD393281 MGZ393281 MQV393281 NAR393281 NKN393281 NUJ393281 OEF393281 OOB393281 OXX393281 PHT393281 PRP393281 QBL393281 QLH393281 QVD393281 REZ393281 ROV393281 RYR393281 SIN393281 SSJ393281 TCF393281 TMB393281 TVX393281 UFT393281 UPP393281 UZL393281 VJH393281 VTD393281 WCZ393281 WMV393281 WWR393281 AN458817:AO458817 KF458817 UB458817 ADX458817 ANT458817 AXP458817 BHL458817 BRH458817 CBD458817 CKZ458817 CUV458817 DER458817 DON458817 DYJ458817 EIF458817 ESB458817 FBX458817 FLT458817 FVP458817 GFL458817 GPH458817 GZD458817 HIZ458817 HSV458817 ICR458817 IMN458817 IWJ458817 JGF458817 JQB458817 JZX458817 KJT458817 KTP458817 LDL458817 LNH458817 LXD458817 MGZ458817 MQV458817 NAR458817 NKN458817 NUJ458817 OEF458817 OOB458817 OXX458817 PHT458817 PRP458817 QBL458817 QLH458817 QVD458817 REZ458817 ROV458817 RYR458817 SIN458817 SSJ458817 TCF458817 TMB458817 TVX458817 UFT458817 UPP458817 UZL458817 VJH458817 VTD458817 WCZ458817 WMV458817 WWR458817 AN524353:AO524353 KF524353 UB524353 ADX524353 ANT524353 AXP524353 BHL524353 BRH524353 CBD524353 CKZ524353 CUV524353 DER524353 DON524353 DYJ524353 EIF524353 ESB524353 FBX524353 FLT524353 FVP524353 GFL524353 GPH524353 GZD524353 HIZ524353 HSV524353 ICR524353 IMN524353 IWJ524353 JGF524353 JQB524353 JZX524353 KJT524353 KTP524353 LDL524353 LNH524353 LXD524353 MGZ524353 MQV524353 NAR524353 NKN524353 NUJ524353 OEF524353 OOB524353 OXX524353 PHT524353 PRP524353 QBL524353 QLH524353 QVD524353 REZ524353 ROV524353 RYR524353 SIN524353 SSJ524353 TCF524353 TMB524353 TVX524353 UFT524353 UPP524353 UZL524353 VJH524353 VTD524353 WCZ524353 WMV524353 WWR524353 AN589889:AO589889 KF589889 UB589889 ADX589889 ANT589889 AXP589889 BHL589889 BRH589889 CBD589889 CKZ589889 CUV589889 DER589889 DON589889 DYJ589889 EIF589889 ESB589889 FBX589889 FLT589889 FVP589889 GFL589889 GPH589889 GZD589889 HIZ589889 HSV589889 ICR589889 IMN589889 IWJ589889 JGF589889 JQB589889 JZX589889 KJT589889 KTP589889 LDL589889 LNH589889 LXD589889 MGZ589889 MQV589889 NAR589889 NKN589889 NUJ589889 OEF589889 OOB589889 OXX589889 PHT589889 PRP589889 QBL589889 QLH589889 QVD589889 REZ589889 ROV589889 RYR589889 SIN589889 SSJ589889 TCF589889 TMB589889 TVX589889 UFT589889 UPP589889 UZL589889 VJH589889 VTD589889 WCZ589889 WMV589889 WWR589889 AN655425:AO655425 KF655425 UB655425 ADX655425 ANT655425 AXP655425 BHL655425 BRH655425 CBD655425 CKZ655425 CUV655425 DER655425 DON655425 DYJ655425 EIF655425 ESB655425 FBX655425 FLT655425 FVP655425 GFL655425 GPH655425 GZD655425 HIZ655425 HSV655425 ICR655425 IMN655425 IWJ655425 JGF655425 JQB655425 JZX655425 KJT655425 KTP655425 LDL655425 LNH655425 LXD655425 MGZ655425 MQV655425 NAR655425 NKN655425 NUJ655425 OEF655425 OOB655425 OXX655425 PHT655425 PRP655425 QBL655425 QLH655425 QVD655425 REZ655425 ROV655425 RYR655425 SIN655425 SSJ655425 TCF655425 TMB655425 TVX655425 UFT655425 UPP655425 UZL655425 VJH655425 VTD655425 WCZ655425 WMV655425 WWR655425 AN720961:AO720961 KF720961 UB720961 ADX720961 ANT720961 AXP720961 BHL720961 BRH720961 CBD720961 CKZ720961 CUV720961 DER720961 DON720961 DYJ720961 EIF720961 ESB720961 FBX720961 FLT720961 FVP720961 GFL720961 GPH720961 GZD720961 HIZ720961 HSV720961 ICR720961 IMN720961 IWJ720961 JGF720961 JQB720961 JZX720961 KJT720961 KTP720961 LDL720961 LNH720961 LXD720961 MGZ720961 MQV720961 NAR720961 NKN720961 NUJ720961 OEF720961 OOB720961 OXX720961 PHT720961 PRP720961 QBL720961 QLH720961 QVD720961 REZ720961 ROV720961 RYR720961 SIN720961 SSJ720961 TCF720961 TMB720961 TVX720961 UFT720961 UPP720961 UZL720961 VJH720961 VTD720961 WCZ720961 WMV720961 WWR720961 AN786497:AO786497 KF786497 UB786497 ADX786497 ANT786497 AXP786497 BHL786497 BRH786497 CBD786497 CKZ786497 CUV786497 DER786497 DON786497 DYJ786497 EIF786497 ESB786497 FBX786497 FLT786497 FVP786497 GFL786497 GPH786497 GZD786497 HIZ786497 HSV786497 ICR786497 IMN786497 IWJ786497 JGF786497 JQB786497 JZX786497 KJT786497 KTP786497 LDL786497 LNH786497 LXD786497 MGZ786497 MQV786497 NAR786497 NKN786497 NUJ786497 OEF786497 OOB786497 OXX786497 PHT786497 PRP786497 QBL786497 QLH786497 QVD786497 REZ786497 ROV786497 RYR786497 SIN786497 SSJ786497 TCF786497 TMB786497 TVX786497 UFT786497 UPP786497 UZL786497 VJH786497 VTD786497 WCZ786497 WMV786497 WWR786497 AN852033:AO852033 KF852033 UB852033 ADX852033 ANT852033 AXP852033 BHL852033 BRH852033 CBD852033 CKZ852033 CUV852033 DER852033 DON852033 DYJ852033 EIF852033 ESB852033 FBX852033 FLT852033 FVP852033 GFL852033 GPH852033 GZD852033 HIZ852033 HSV852033 ICR852033 IMN852033 IWJ852033 JGF852033 JQB852033 JZX852033 KJT852033 KTP852033 LDL852033 LNH852033 LXD852033 MGZ852033 MQV852033 NAR852033 NKN852033 NUJ852033 OEF852033 OOB852033 OXX852033 PHT852033 PRP852033 QBL852033 QLH852033 QVD852033 REZ852033 ROV852033 RYR852033 SIN852033 SSJ852033 TCF852033 TMB852033 TVX852033 UFT852033 UPP852033 UZL852033 VJH852033 VTD852033 WCZ852033 WMV852033 WWR852033 AN917569:AO917569 KF917569 UB917569 ADX917569 ANT917569 AXP917569 BHL917569 BRH917569 CBD917569 CKZ917569 CUV917569 DER917569 DON917569 DYJ917569 EIF917569 ESB917569 FBX917569 FLT917569 FVP917569 GFL917569 GPH917569 GZD917569 HIZ917569 HSV917569 ICR917569 IMN917569 IWJ917569 JGF917569 JQB917569 JZX917569 KJT917569 KTP917569 LDL917569 LNH917569 LXD917569 MGZ917569 MQV917569 NAR917569 NKN917569 NUJ917569 OEF917569 OOB917569 OXX917569 PHT917569 PRP917569 QBL917569 QLH917569 QVD917569 REZ917569 ROV917569 RYR917569 SIN917569 SSJ917569 TCF917569 TMB917569 TVX917569 UFT917569 UPP917569 UZL917569 VJH917569 VTD917569 WCZ917569 WMV917569 WWR917569 AN983105:AO983105 KF983105 UB983105 ADX983105 ANT983105 AXP983105 BHL983105 BRH983105 CBD983105 CKZ983105 CUV983105 DER983105 DON983105 DYJ983105 EIF983105 ESB983105 FBX983105 FLT983105 FVP983105 GFL983105 GPH983105 GZD983105 HIZ983105 HSV983105 ICR983105 IMN983105 IWJ983105 JGF983105 JQB983105 JZX983105 KJT983105 KTP983105 LDL983105 LNH983105 LXD983105 MGZ983105 MQV983105 NAR983105 NKN983105 NUJ983105 OEF983105 OOB983105 OXX983105 PHT983105 PRP983105 QBL983105 QLH983105 QVD983105 REZ983105 ROV983105 RYR983105 SIN983105 SSJ983105 TCF983105 TMB983105 TVX983105 UFT983105 UPP983105 UZL983105 VJH983105 VTD983105 WCZ983105 WMV983105 WWR983105 UPJ983109 KC69 TY69 ADU69 ANQ69 AXM69 BHI69 BRE69 CBA69 CKW69 CUS69 DEO69 DOK69 DYG69 EIC69 ERY69 FBU69 FLQ69 FVM69 GFI69 GPE69 GZA69 HIW69 HSS69 ICO69 IMK69 IWG69 JGC69 JPY69 JZU69 KJQ69 KTM69 LDI69 LNE69 LXA69 MGW69 MQS69 NAO69 NKK69 NUG69 OEC69 ONY69 OXU69 PHQ69 PRM69 QBI69 QLE69 QVA69 REW69 ROS69 RYO69 SIK69 SSG69 TCC69 TLY69 TVU69 UFQ69 UPM69 UZI69 VJE69 VTA69 WCW69 WMS69 WWO69 AK65605 KC65605 TY65605 ADU65605 ANQ65605 AXM65605 BHI65605 BRE65605 CBA65605 CKW65605 CUS65605 DEO65605 DOK65605 DYG65605 EIC65605 ERY65605 FBU65605 FLQ65605 FVM65605 GFI65605 GPE65605 GZA65605 HIW65605 HSS65605 ICO65605 IMK65605 IWG65605 JGC65605 JPY65605 JZU65605 KJQ65605 KTM65605 LDI65605 LNE65605 LXA65605 MGW65605 MQS65605 NAO65605 NKK65605 NUG65605 OEC65605 ONY65605 OXU65605 PHQ65605 PRM65605 QBI65605 QLE65605 QVA65605 REW65605 ROS65605 RYO65605 SIK65605 SSG65605 TCC65605 TLY65605 TVU65605 UFQ65605 UPM65605 UZI65605 VJE65605 VTA65605 WCW65605 WMS65605 WWO65605 AK131141 KC131141 TY131141 ADU131141 ANQ131141 AXM131141 BHI131141 BRE131141 CBA131141 CKW131141 CUS131141 DEO131141 DOK131141 DYG131141 EIC131141 ERY131141 FBU131141 FLQ131141 FVM131141 GFI131141 GPE131141 GZA131141 HIW131141 HSS131141 ICO131141 IMK131141 IWG131141 JGC131141 JPY131141 JZU131141 KJQ131141 KTM131141 LDI131141 LNE131141 LXA131141 MGW131141 MQS131141 NAO131141 NKK131141 NUG131141 OEC131141 ONY131141 OXU131141 PHQ131141 PRM131141 QBI131141 QLE131141 QVA131141 REW131141 ROS131141 RYO131141 SIK131141 SSG131141 TCC131141 TLY131141 TVU131141 UFQ131141 UPM131141 UZI131141 VJE131141 VTA131141 WCW131141 WMS131141 WWO131141 AK196677 KC196677 TY196677 ADU196677 ANQ196677 AXM196677 BHI196677 BRE196677 CBA196677 CKW196677 CUS196677 DEO196677 DOK196677 DYG196677 EIC196677 ERY196677 FBU196677 FLQ196677 FVM196677 GFI196677 GPE196677 GZA196677 HIW196677 HSS196677 ICO196677 IMK196677 IWG196677 JGC196677 JPY196677 JZU196677 KJQ196677 KTM196677 LDI196677 LNE196677 LXA196677 MGW196677 MQS196677 NAO196677 NKK196677 NUG196677 OEC196677 ONY196677 OXU196677 PHQ196677 PRM196677 QBI196677 QLE196677 QVA196677 REW196677 ROS196677 RYO196677 SIK196677 SSG196677 TCC196677 TLY196677 TVU196677 UFQ196677 UPM196677 UZI196677 VJE196677 VTA196677 WCW196677 WMS196677 WWO196677 AK262213 KC262213 TY262213 ADU262213 ANQ262213 AXM262213 BHI262213 BRE262213 CBA262213 CKW262213 CUS262213 DEO262213 DOK262213 DYG262213 EIC262213 ERY262213 FBU262213 FLQ262213 FVM262213 GFI262213 GPE262213 GZA262213 HIW262213 HSS262213 ICO262213 IMK262213 IWG262213 JGC262213 JPY262213 JZU262213 KJQ262213 KTM262213 LDI262213 LNE262213 LXA262213 MGW262213 MQS262213 NAO262213 NKK262213 NUG262213 OEC262213 ONY262213 OXU262213 PHQ262213 PRM262213 QBI262213 QLE262213 QVA262213 REW262213 ROS262213 RYO262213 SIK262213 SSG262213 TCC262213 TLY262213 TVU262213 UFQ262213 UPM262213 UZI262213 VJE262213 VTA262213 WCW262213 WMS262213 WWO262213 AK327749 KC327749 TY327749 ADU327749 ANQ327749 AXM327749 BHI327749 BRE327749 CBA327749 CKW327749 CUS327749 DEO327749 DOK327749 DYG327749 EIC327749 ERY327749 FBU327749 FLQ327749 FVM327749 GFI327749 GPE327749 GZA327749 HIW327749 HSS327749 ICO327749 IMK327749 IWG327749 JGC327749 JPY327749 JZU327749 KJQ327749 KTM327749 LDI327749 LNE327749 LXA327749 MGW327749 MQS327749 NAO327749 NKK327749 NUG327749 OEC327749 ONY327749 OXU327749 PHQ327749 PRM327749 QBI327749 QLE327749 QVA327749 REW327749 ROS327749 RYO327749 SIK327749 SSG327749 TCC327749 TLY327749 TVU327749 UFQ327749 UPM327749 UZI327749 VJE327749 VTA327749 WCW327749 WMS327749 WWO327749 AK393285 KC393285 TY393285 ADU393285 ANQ393285 AXM393285 BHI393285 BRE393285 CBA393285 CKW393285 CUS393285 DEO393285 DOK393285 DYG393285 EIC393285 ERY393285 FBU393285 FLQ393285 FVM393285 GFI393285 GPE393285 GZA393285 HIW393285 HSS393285 ICO393285 IMK393285 IWG393285 JGC393285 JPY393285 JZU393285 KJQ393285 KTM393285 LDI393285 LNE393285 LXA393285 MGW393285 MQS393285 NAO393285 NKK393285 NUG393285 OEC393285 ONY393285 OXU393285 PHQ393285 PRM393285 QBI393285 QLE393285 QVA393285 REW393285 ROS393285 RYO393285 SIK393285 SSG393285 TCC393285 TLY393285 TVU393285 UFQ393285 UPM393285 UZI393285 VJE393285 VTA393285 WCW393285 WMS393285 WWO393285 AK458821 KC458821 TY458821 ADU458821 ANQ458821 AXM458821 BHI458821 BRE458821 CBA458821 CKW458821 CUS458821 DEO458821 DOK458821 DYG458821 EIC458821 ERY458821 FBU458821 FLQ458821 FVM458821 GFI458821 GPE458821 GZA458821 HIW458821 HSS458821 ICO458821 IMK458821 IWG458821 JGC458821 JPY458821 JZU458821 KJQ458821 KTM458821 LDI458821 LNE458821 LXA458821 MGW458821 MQS458821 NAO458821 NKK458821 NUG458821 OEC458821 ONY458821 OXU458821 PHQ458821 PRM458821 QBI458821 QLE458821 QVA458821 REW458821 ROS458821 RYO458821 SIK458821 SSG458821 TCC458821 TLY458821 TVU458821 UFQ458821 UPM458821 UZI458821 VJE458821 VTA458821 WCW458821 WMS458821 WWO458821 AK524357 KC524357 TY524357 ADU524357 ANQ524357 AXM524357 BHI524357 BRE524357 CBA524357 CKW524357 CUS524357 DEO524357 DOK524357 DYG524357 EIC524357 ERY524357 FBU524357 FLQ524357 FVM524357 GFI524357 GPE524357 GZA524357 HIW524357 HSS524357 ICO524357 IMK524357 IWG524357 JGC524357 JPY524357 JZU524357 KJQ524357 KTM524357 LDI524357 LNE524357 LXA524357 MGW524357 MQS524357 NAO524357 NKK524357 NUG524357 OEC524357 ONY524357 OXU524357 PHQ524357 PRM524357 QBI524357 QLE524357 QVA524357 REW524357 ROS524357 RYO524357 SIK524357 SSG524357 TCC524357 TLY524357 TVU524357 UFQ524357 UPM524357 UZI524357 VJE524357 VTA524357 WCW524357 WMS524357 WWO524357 AK589893 KC589893 TY589893 ADU589893 ANQ589893 AXM589893 BHI589893 BRE589893 CBA589893 CKW589893 CUS589893 DEO589893 DOK589893 DYG589893 EIC589893 ERY589893 FBU589893 FLQ589893 FVM589893 GFI589893 GPE589893 GZA589893 HIW589893 HSS589893 ICO589893 IMK589893 IWG589893 JGC589893 JPY589893 JZU589893 KJQ589893 KTM589893 LDI589893 LNE589893 LXA589893 MGW589893 MQS589893 NAO589893 NKK589893 NUG589893 OEC589893 ONY589893 OXU589893 PHQ589893 PRM589893 QBI589893 QLE589893 QVA589893 REW589893 ROS589893 RYO589893 SIK589893 SSG589893 TCC589893 TLY589893 TVU589893 UFQ589893 UPM589893 UZI589893 VJE589893 VTA589893 WCW589893 WMS589893 WWO589893 AK655429 KC655429 TY655429 ADU655429 ANQ655429 AXM655429 BHI655429 BRE655429 CBA655429 CKW655429 CUS655429 DEO655429 DOK655429 DYG655429 EIC655429 ERY655429 FBU655429 FLQ655429 FVM655429 GFI655429 GPE655429 GZA655429 HIW655429 HSS655429 ICO655429 IMK655429 IWG655429 JGC655429 JPY655429 JZU655429 KJQ655429 KTM655429 LDI655429 LNE655429 LXA655429 MGW655429 MQS655429 NAO655429 NKK655429 NUG655429 OEC655429 ONY655429 OXU655429 PHQ655429 PRM655429 QBI655429 QLE655429 QVA655429 REW655429 ROS655429 RYO655429 SIK655429 SSG655429 TCC655429 TLY655429 TVU655429 UFQ655429 UPM655429 UZI655429 VJE655429 VTA655429 WCW655429 WMS655429 WWO655429 AK720965 KC720965 TY720965 ADU720965 ANQ720965 AXM720965 BHI720965 BRE720965 CBA720965 CKW720965 CUS720965 DEO720965 DOK720965 DYG720965 EIC720965 ERY720965 FBU720965 FLQ720965 FVM720965 GFI720965 GPE720965 GZA720965 HIW720965 HSS720965 ICO720965 IMK720965 IWG720965 JGC720965 JPY720965 JZU720965 KJQ720965 KTM720965 LDI720965 LNE720965 LXA720965 MGW720965 MQS720965 NAO720965 NKK720965 NUG720965 OEC720965 ONY720965 OXU720965 PHQ720965 PRM720965 QBI720965 QLE720965 QVA720965 REW720965 ROS720965 RYO720965 SIK720965 SSG720965 TCC720965 TLY720965 TVU720965 UFQ720965 UPM720965 UZI720965 VJE720965 VTA720965 WCW720965 WMS720965 WWO720965 AK786501 KC786501 TY786501 ADU786501 ANQ786501 AXM786501 BHI786501 BRE786501 CBA786501 CKW786501 CUS786501 DEO786501 DOK786501 DYG786501 EIC786501 ERY786501 FBU786501 FLQ786501 FVM786501 GFI786501 GPE786501 GZA786501 HIW786501 HSS786501 ICO786501 IMK786501 IWG786501 JGC786501 JPY786501 JZU786501 KJQ786501 KTM786501 LDI786501 LNE786501 LXA786501 MGW786501 MQS786501 NAO786501 NKK786501 NUG786501 OEC786501 ONY786501 OXU786501 PHQ786501 PRM786501 QBI786501 QLE786501 QVA786501 REW786501 ROS786501 RYO786501 SIK786501 SSG786501 TCC786501 TLY786501 TVU786501 UFQ786501 UPM786501 UZI786501 VJE786501 VTA786501 WCW786501 WMS786501 WWO786501 AK852037 KC852037 TY852037 ADU852037 ANQ852037 AXM852037 BHI852037 BRE852037 CBA852037 CKW852037 CUS852037 DEO852037 DOK852037 DYG852037 EIC852037 ERY852037 FBU852037 FLQ852037 FVM852037 GFI852037 GPE852037 GZA852037 HIW852037 HSS852037 ICO852037 IMK852037 IWG852037 JGC852037 JPY852037 JZU852037 KJQ852037 KTM852037 LDI852037 LNE852037 LXA852037 MGW852037 MQS852037 NAO852037 NKK852037 NUG852037 OEC852037 ONY852037 OXU852037 PHQ852037 PRM852037 QBI852037 QLE852037 QVA852037 REW852037 ROS852037 RYO852037 SIK852037 SSG852037 TCC852037 TLY852037 TVU852037 UFQ852037 UPM852037 UZI852037 VJE852037 VTA852037 WCW852037 WMS852037 WWO852037 AK917573 KC917573 TY917573 ADU917573 ANQ917573 AXM917573 BHI917573 BRE917573 CBA917573 CKW917573 CUS917573 DEO917573 DOK917573 DYG917573 EIC917573 ERY917573 FBU917573 FLQ917573 FVM917573 GFI917573 GPE917573 GZA917573 HIW917573 HSS917573 ICO917573 IMK917573 IWG917573 JGC917573 JPY917573 JZU917573 KJQ917573 KTM917573 LDI917573 LNE917573 LXA917573 MGW917573 MQS917573 NAO917573 NKK917573 NUG917573 OEC917573 ONY917573 OXU917573 PHQ917573 PRM917573 QBI917573 QLE917573 QVA917573 REW917573 ROS917573 RYO917573 SIK917573 SSG917573 TCC917573 TLY917573 TVU917573 UFQ917573 UPM917573 UZI917573 VJE917573 VTA917573 WCW917573 WMS917573 WWO917573 AK983109 KC983109 TY983109 ADU983109 ANQ983109 AXM983109 BHI983109 BRE983109 CBA983109 CKW983109 CUS983109 DEO983109 DOK983109 DYG983109 EIC983109 ERY983109 FBU983109 FLQ983109 FVM983109 GFI983109 GPE983109 GZA983109 HIW983109 HSS983109 ICO983109 IMK983109 IWG983109 JGC983109 JPY983109 JZU983109 KJQ983109 KTM983109 LDI983109 LNE983109 LXA983109 MGW983109 MQS983109 NAO983109 NKK983109 NUG983109 OEC983109 ONY983109 OXU983109 PHQ983109 PRM983109 QBI983109 QLE983109 QVA983109 REW983109 ROS983109 RYO983109 SIK983109 SSG983109 TCC983109 TLY983109 TVU983109 UFQ983109 UPM983109 UZI983109 VJE983109 VTA983109 WCW983109 WMS983109 WWO983109 UZF983109 KI33:KM72 UE33:UI72 AEA33:AEE72 ANW33:AOA72 AXS33:AXW72 BHO33:BHS72 BRK33:BRO72 CBG33:CBK72 CLC33:CLG72 CUY33:CVC72 DEU33:DEY72 DOQ33:DOU72 DYM33:DYQ72 EII33:EIM72 ESE33:ESI72 FCA33:FCE72 FLW33:FMA72 FVS33:FVW72 GFO33:GFS72 GPK33:GPO72 GZG33:GZK72 HJC33:HJG72 HSY33:HTC72 ICU33:ICY72 IMQ33:IMU72 IWM33:IWQ72 JGI33:JGM72 JQE33:JQI72 KAA33:KAE72 KJW33:KKA72 KTS33:KTW72 LDO33:LDS72 LNK33:LNO72 LXG33:LXK72 MHC33:MHG72 MQY33:MRC72 NAU33:NAY72 NKQ33:NKU72 NUM33:NUQ72 OEI33:OEM72 OOE33:OOI72 OYA33:OYE72 PHW33:PIA72 PRS33:PRW72 QBO33:QBS72 QLK33:QLO72 QVG33:QVK72 RFC33:RFG72 ROY33:RPC72 RYU33:RYY72 SIQ33:SIU72 SSM33:SSQ72 TCI33:TCM72 TME33:TMI72 TWA33:TWE72 UFW33:UGA72 UPS33:UPW72 UZO33:UZS72 VJK33:VJO72 VTG33:VTK72 WDC33:WDG72 WMY33:WNC72 WWU33:WWY72 KI65599:KM65608 UE65599:UI65608 AEA65599:AEE65608 ANW65599:AOA65608 AXS65599:AXW65608 BHO65599:BHS65608 BRK65599:BRO65608 CBG65599:CBK65608 CLC65599:CLG65608 CUY65599:CVC65608 DEU65599:DEY65608 DOQ65599:DOU65608 DYM65599:DYQ65608 EII65599:EIM65608 ESE65599:ESI65608 FCA65599:FCE65608 FLW65599:FMA65608 FVS65599:FVW65608 GFO65599:GFS65608 GPK65599:GPO65608 GZG65599:GZK65608 HJC65599:HJG65608 HSY65599:HTC65608 ICU65599:ICY65608 IMQ65599:IMU65608 IWM65599:IWQ65608 JGI65599:JGM65608 JQE65599:JQI65608 KAA65599:KAE65608 KJW65599:KKA65608 KTS65599:KTW65608 LDO65599:LDS65608 LNK65599:LNO65608 LXG65599:LXK65608 MHC65599:MHG65608 MQY65599:MRC65608 NAU65599:NAY65608 NKQ65599:NKU65608 NUM65599:NUQ65608 OEI65599:OEM65608 OOE65599:OOI65608 OYA65599:OYE65608 PHW65599:PIA65608 PRS65599:PRW65608 QBO65599:QBS65608 QLK65599:QLO65608 QVG65599:QVK65608 RFC65599:RFG65608 ROY65599:RPC65608 RYU65599:RYY65608 SIQ65599:SIU65608 SSM65599:SSQ65608 TCI65599:TCM65608 TME65599:TMI65608 TWA65599:TWE65608 UFW65599:UGA65608 UPS65599:UPW65608 UZO65599:UZS65608 VJK65599:VJO65608 VTG65599:VTK65608 WDC65599:WDG65608 WMY65599:WNC65608 WWU65599:WWY65608 KI131135:KM131144 UE131135:UI131144 AEA131135:AEE131144 ANW131135:AOA131144 AXS131135:AXW131144 BHO131135:BHS131144 BRK131135:BRO131144 CBG131135:CBK131144 CLC131135:CLG131144 CUY131135:CVC131144 DEU131135:DEY131144 DOQ131135:DOU131144 DYM131135:DYQ131144 EII131135:EIM131144 ESE131135:ESI131144 FCA131135:FCE131144 FLW131135:FMA131144 FVS131135:FVW131144 GFO131135:GFS131144 GPK131135:GPO131144 GZG131135:GZK131144 HJC131135:HJG131144 HSY131135:HTC131144 ICU131135:ICY131144 IMQ131135:IMU131144 IWM131135:IWQ131144 JGI131135:JGM131144 JQE131135:JQI131144 KAA131135:KAE131144 KJW131135:KKA131144 KTS131135:KTW131144 LDO131135:LDS131144 LNK131135:LNO131144 LXG131135:LXK131144 MHC131135:MHG131144 MQY131135:MRC131144 NAU131135:NAY131144 NKQ131135:NKU131144 NUM131135:NUQ131144 OEI131135:OEM131144 OOE131135:OOI131144 OYA131135:OYE131144 PHW131135:PIA131144 PRS131135:PRW131144 QBO131135:QBS131144 QLK131135:QLO131144 QVG131135:QVK131144 RFC131135:RFG131144 ROY131135:RPC131144 RYU131135:RYY131144 SIQ131135:SIU131144 SSM131135:SSQ131144 TCI131135:TCM131144 TME131135:TMI131144 TWA131135:TWE131144 UFW131135:UGA131144 UPS131135:UPW131144 UZO131135:UZS131144 VJK131135:VJO131144 VTG131135:VTK131144 WDC131135:WDG131144 WMY131135:WNC131144 WWU131135:WWY131144 KI196671:KM196680 UE196671:UI196680 AEA196671:AEE196680 ANW196671:AOA196680 AXS196671:AXW196680 BHO196671:BHS196680 BRK196671:BRO196680 CBG196671:CBK196680 CLC196671:CLG196680 CUY196671:CVC196680 DEU196671:DEY196680 DOQ196671:DOU196680 DYM196671:DYQ196680 EII196671:EIM196680 ESE196671:ESI196680 FCA196671:FCE196680 FLW196671:FMA196680 FVS196671:FVW196680 GFO196671:GFS196680 GPK196671:GPO196680 GZG196671:GZK196680 HJC196671:HJG196680 HSY196671:HTC196680 ICU196671:ICY196680 IMQ196671:IMU196680 IWM196671:IWQ196680 JGI196671:JGM196680 JQE196671:JQI196680 KAA196671:KAE196680 KJW196671:KKA196680 KTS196671:KTW196680 LDO196671:LDS196680 LNK196671:LNO196680 LXG196671:LXK196680 MHC196671:MHG196680 MQY196671:MRC196680 NAU196671:NAY196680 NKQ196671:NKU196680 NUM196671:NUQ196680 OEI196671:OEM196680 OOE196671:OOI196680 OYA196671:OYE196680 PHW196671:PIA196680 PRS196671:PRW196680 QBO196671:QBS196680 QLK196671:QLO196680 QVG196671:QVK196680 RFC196671:RFG196680 ROY196671:RPC196680 RYU196671:RYY196680 SIQ196671:SIU196680 SSM196671:SSQ196680 TCI196671:TCM196680 TME196671:TMI196680 TWA196671:TWE196680 UFW196671:UGA196680 UPS196671:UPW196680 UZO196671:UZS196680 VJK196671:VJO196680 VTG196671:VTK196680 WDC196671:WDG196680 WMY196671:WNC196680 WWU196671:WWY196680 KI262207:KM262216 UE262207:UI262216 AEA262207:AEE262216 ANW262207:AOA262216 AXS262207:AXW262216 BHO262207:BHS262216 BRK262207:BRO262216 CBG262207:CBK262216 CLC262207:CLG262216 CUY262207:CVC262216 DEU262207:DEY262216 DOQ262207:DOU262216 DYM262207:DYQ262216 EII262207:EIM262216 ESE262207:ESI262216 FCA262207:FCE262216 FLW262207:FMA262216 FVS262207:FVW262216 GFO262207:GFS262216 GPK262207:GPO262216 GZG262207:GZK262216 HJC262207:HJG262216 HSY262207:HTC262216 ICU262207:ICY262216 IMQ262207:IMU262216 IWM262207:IWQ262216 JGI262207:JGM262216 JQE262207:JQI262216 KAA262207:KAE262216 KJW262207:KKA262216 KTS262207:KTW262216 LDO262207:LDS262216 LNK262207:LNO262216 LXG262207:LXK262216 MHC262207:MHG262216 MQY262207:MRC262216 NAU262207:NAY262216 NKQ262207:NKU262216 NUM262207:NUQ262216 OEI262207:OEM262216 OOE262207:OOI262216 OYA262207:OYE262216 PHW262207:PIA262216 PRS262207:PRW262216 QBO262207:QBS262216 QLK262207:QLO262216 QVG262207:QVK262216 RFC262207:RFG262216 ROY262207:RPC262216 RYU262207:RYY262216 SIQ262207:SIU262216 SSM262207:SSQ262216 TCI262207:TCM262216 TME262207:TMI262216 TWA262207:TWE262216 UFW262207:UGA262216 UPS262207:UPW262216 UZO262207:UZS262216 VJK262207:VJO262216 VTG262207:VTK262216 WDC262207:WDG262216 WMY262207:WNC262216 WWU262207:WWY262216 KI327743:KM327752 UE327743:UI327752 AEA327743:AEE327752 ANW327743:AOA327752 AXS327743:AXW327752 BHO327743:BHS327752 BRK327743:BRO327752 CBG327743:CBK327752 CLC327743:CLG327752 CUY327743:CVC327752 DEU327743:DEY327752 DOQ327743:DOU327752 DYM327743:DYQ327752 EII327743:EIM327752 ESE327743:ESI327752 FCA327743:FCE327752 FLW327743:FMA327752 FVS327743:FVW327752 GFO327743:GFS327752 GPK327743:GPO327752 GZG327743:GZK327752 HJC327743:HJG327752 HSY327743:HTC327752 ICU327743:ICY327752 IMQ327743:IMU327752 IWM327743:IWQ327752 JGI327743:JGM327752 JQE327743:JQI327752 KAA327743:KAE327752 KJW327743:KKA327752 KTS327743:KTW327752 LDO327743:LDS327752 LNK327743:LNO327752 LXG327743:LXK327752 MHC327743:MHG327752 MQY327743:MRC327752 NAU327743:NAY327752 NKQ327743:NKU327752 NUM327743:NUQ327752 OEI327743:OEM327752 OOE327743:OOI327752 OYA327743:OYE327752 PHW327743:PIA327752 PRS327743:PRW327752 QBO327743:QBS327752 QLK327743:QLO327752 QVG327743:QVK327752 RFC327743:RFG327752 ROY327743:RPC327752 RYU327743:RYY327752 SIQ327743:SIU327752 SSM327743:SSQ327752 TCI327743:TCM327752 TME327743:TMI327752 TWA327743:TWE327752 UFW327743:UGA327752 UPS327743:UPW327752 UZO327743:UZS327752 VJK327743:VJO327752 VTG327743:VTK327752 WDC327743:WDG327752 WMY327743:WNC327752 WWU327743:WWY327752 KI393279:KM393288 UE393279:UI393288 AEA393279:AEE393288 ANW393279:AOA393288 AXS393279:AXW393288 BHO393279:BHS393288 BRK393279:BRO393288 CBG393279:CBK393288 CLC393279:CLG393288 CUY393279:CVC393288 DEU393279:DEY393288 DOQ393279:DOU393288 DYM393279:DYQ393288 EII393279:EIM393288 ESE393279:ESI393288 FCA393279:FCE393288 FLW393279:FMA393288 FVS393279:FVW393288 GFO393279:GFS393288 GPK393279:GPO393288 GZG393279:GZK393288 HJC393279:HJG393288 HSY393279:HTC393288 ICU393279:ICY393288 IMQ393279:IMU393288 IWM393279:IWQ393288 JGI393279:JGM393288 JQE393279:JQI393288 KAA393279:KAE393288 KJW393279:KKA393288 KTS393279:KTW393288 LDO393279:LDS393288 LNK393279:LNO393288 LXG393279:LXK393288 MHC393279:MHG393288 MQY393279:MRC393288 NAU393279:NAY393288 NKQ393279:NKU393288 NUM393279:NUQ393288 OEI393279:OEM393288 OOE393279:OOI393288 OYA393279:OYE393288 PHW393279:PIA393288 PRS393279:PRW393288 QBO393279:QBS393288 QLK393279:QLO393288 QVG393279:QVK393288 RFC393279:RFG393288 ROY393279:RPC393288 RYU393279:RYY393288 SIQ393279:SIU393288 SSM393279:SSQ393288 TCI393279:TCM393288 TME393279:TMI393288 TWA393279:TWE393288 UFW393279:UGA393288 UPS393279:UPW393288 UZO393279:UZS393288 VJK393279:VJO393288 VTG393279:VTK393288 WDC393279:WDG393288 WMY393279:WNC393288 WWU393279:WWY393288 KI458815:KM458824 UE458815:UI458824 AEA458815:AEE458824 ANW458815:AOA458824 AXS458815:AXW458824 BHO458815:BHS458824 BRK458815:BRO458824 CBG458815:CBK458824 CLC458815:CLG458824 CUY458815:CVC458824 DEU458815:DEY458824 DOQ458815:DOU458824 DYM458815:DYQ458824 EII458815:EIM458824 ESE458815:ESI458824 FCA458815:FCE458824 FLW458815:FMA458824 FVS458815:FVW458824 GFO458815:GFS458824 GPK458815:GPO458824 GZG458815:GZK458824 HJC458815:HJG458824 HSY458815:HTC458824 ICU458815:ICY458824 IMQ458815:IMU458824 IWM458815:IWQ458824 JGI458815:JGM458824 JQE458815:JQI458824 KAA458815:KAE458824 KJW458815:KKA458824 KTS458815:KTW458824 LDO458815:LDS458824 LNK458815:LNO458824 LXG458815:LXK458824 MHC458815:MHG458824 MQY458815:MRC458824 NAU458815:NAY458824 NKQ458815:NKU458824 NUM458815:NUQ458824 OEI458815:OEM458824 OOE458815:OOI458824 OYA458815:OYE458824 PHW458815:PIA458824 PRS458815:PRW458824 QBO458815:QBS458824 QLK458815:QLO458824 QVG458815:QVK458824 RFC458815:RFG458824 ROY458815:RPC458824 RYU458815:RYY458824 SIQ458815:SIU458824 SSM458815:SSQ458824 TCI458815:TCM458824 TME458815:TMI458824 TWA458815:TWE458824 UFW458815:UGA458824 UPS458815:UPW458824 UZO458815:UZS458824 VJK458815:VJO458824 VTG458815:VTK458824 WDC458815:WDG458824 WMY458815:WNC458824 WWU458815:WWY458824 KI524351:KM524360 UE524351:UI524360 AEA524351:AEE524360 ANW524351:AOA524360 AXS524351:AXW524360 BHO524351:BHS524360 BRK524351:BRO524360 CBG524351:CBK524360 CLC524351:CLG524360 CUY524351:CVC524360 DEU524351:DEY524360 DOQ524351:DOU524360 DYM524351:DYQ524360 EII524351:EIM524360 ESE524351:ESI524360 FCA524351:FCE524360 FLW524351:FMA524360 FVS524351:FVW524360 GFO524351:GFS524360 GPK524351:GPO524360 GZG524351:GZK524360 HJC524351:HJG524360 HSY524351:HTC524360 ICU524351:ICY524360 IMQ524351:IMU524360 IWM524351:IWQ524360 JGI524351:JGM524360 JQE524351:JQI524360 KAA524351:KAE524360 KJW524351:KKA524360 KTS524351:KTW524360 LDO524351:LDS524360 LNK524351:LNO524360 LXG524351:LXK524360 MHC524351:MHG524360 MQY524351:MRC524360 NAU524351:NAY524360 NKQ524351:NKU524360 NUM524351:NUQ524360 OEI524351:OEM524360 OOE524351:OOI524360 OYA524351:OYE524360 PHW524351:PIA524360 PRS524351:PRW524360 QBO524351:QBS524360 QLK524351:QLO524360 QVG524351:QVK524360 RFC524351:RFG524360 ROY524351:RPC524360 RYU524351:RYY524360 SIQ524351:SIU524360 SSM524351:SSQ524360 TCI524351:TCM524360 TME524351:TMI524360 TWA524351:TWE524360 UFW524351:UGA524360 UPS524351:UPW524360 UZO524351:UZS524360 VJK524351:VJO524360 VTG524351:VTK524360 WDC524351:WDG524360 WMY524351:WNC524360 WWU524351:WWY524360 KI589887:KM589896 UE589887:UI589896 AEA589887:AEE589896 ANW589887:AOA589896 AXS589887:AXW589896 BHO589887:BHS589896 BRK589887:BRO589896 CBG589887:CBK589896 CLC589887:CLG589896 CUY589887:CVC589896 DEU589887:DEY589896 DOQ589887:DOU589896 DYM589887:DYQ589896 EII589887:EIM589896 ESE589887:ESI589896 FCA589887:FCE589896 FLW589887:FMA589896 FVS589887:FVW589896 GFO589887:GFS589896 GPK589887:GPO589896 GZG589887:GZK589896 HJC589887:HJG589896 HSY589887:HTC589896 ICU589887:ICY589896 IMQ589887:IMU589896 IWM589887:IWQ589896 JGI589887:JGM589896 JQE589887:JQI589896 KAA589887:KAE589896 KJW589887:KKA589896 KTS589887:KTW589896 LDO589887:LDS589896 LNK589887:LNO589896 LXG589887:LXK589896 MHC589887:MHG589896 MQY589887:MRC589896 NAU589887:NAY589896 NKQ589887:NKU589896 NUM589887:NUQ589896 OEI589887:OEM589896 OOE589887:OOI589896 OYA589887:OYE589896 PHW589887:PIA589896 PRS589887:PRW589896 QBO589887:QBS589896 QLK589887:QLO589896 QVG589887:QVK589896 RFC589887:RFG589896 ROY589887:RPC589896 RYU589887:RYY589896 SIQ589887:SIU589896 SSM589887:SSQ589896 TCI589887:TCM589896 TME589887:TMI589896 TWA589887:TWE589896 UFW589887:UGA589896 UPS589887:UPW589896 UZO589887:UZS589896 VJK589887:VJO589896 VTG589887:VTK589896 WDC589887:WDG589896 WMY589887:WNC589896 WWU589887:WWY589896 KI655423:KM655432 UE655423:UI655432 AEA655423:AEE655432 ANW655423:AOA655432 AXS655423:AXW655432 BHO655423:BHS655432 BRK655423:BRO655432 CBG655423:CBK655432 CLC655423:CLG655432 CUY655423:CVC655432 DEU655423:DEY655432 DOQ655423:DOU655432 DYM655423:DYQ655432 EII655423:EIM655432 ESE655423:ESI655432 FCA655423:FCE655432 FLW655423:FMA655432 FVS655423:FVW655432 GFO655423:GFS655432 GPK655423:GPO655432 GZG655423:GZK655432 HJC655423:HJG655432 HSY655423:HTC655432 ICU655423:ICY655432 IMQ655423:IMU655432 IWM655423:IWQ655432 JGI655423:JGM655432 JQE655423:JQI655432 KAA655423:KAE655432 KJW655423:KKA655432 KTS655423:KTW655432 LDO655423:LDS655432 LNK655423:LNO655432 LXG655423:LXK655432 MHC655423:MHG655432 MQY655423:MRC655432 NAU655423:NAY655432 NKQ655423:NKU655432 NUM655423:NUQ655432 OEI655423:OEM655432 OOE655423:OOI655432 OYA655423:OYE655432 PHW655423:PIA655432 PRS655423:PRW655432 QBO655423:QBS655432 QLK655423:QLO655432 QVG655423:QVK655432 RFC655423:RFG655432 ROY655423:RPC655432 RYU655423:RYY655432 SIQ655423:SIU655432 SSM655423:SSQ655432 TCI655423:TCM655432 TME655423:TMI655432 TWA655423:TWE655432 UFW655423:UGA655432 UPS655423:UPW655432 UZO655423:UZS655432 VJK655423:VJO655432 VTG655423:VTK655432 WDC655423:WDG655432 WMY655423:WNC655432 WWU655423:WWY655432 KI720959:KM720968 UE720959:UI720968 AEA720959:AEE720968 ANW720959:AOA720968 AXS720959:AXW720968 BHO720959:BHS720968 BRK720959:BRO720968 CBG720959:CBK720968 CLC720959:CLG720968 CUY720959:CVC720968 DEU720959:DEY720968 DOQ720959:DOU720968 DYM720959:DYQ720968 EII720959:EIM720968 ESE720959:ESI720968 FCA720959:FCE720968 FLW720959:FMA720968 FVS720959:FVW720968 GFO720959:GFS720968 GPK720959:GPO720968 GZG720959:GZK720968 HJC720959:HJG720968 HSY720959:HTC720968 ICU720959:ICY720968 IMQ720959:IMU720968 IWM720959:IWQ720968 JGI720959:JGM720968 JQE720959:JQI720968 KAA720959:KAE720968 KJW720959:KKA720968 KTS720959:KTW720968 LDO720959:LDS720968 LNK720959:LNO720968 LXG720959:LXK720968 MHC720959:MHG720968 MQY720959:MRC720968 NAU720959:NAY720968 NKQ720959:NKU720968 NUM720959:NUQ720968 OEI720959:OEM720968 OOE720959:OOI720968 OYA720959:OYE720968 PHW720959:PIA720968 PRS720959:PRW720968 QBO720959:QBS720968 QLK720959:QLO720968 QVG720959:QVK720968 RFC720959:RFG720968 ROY720959:RPC720968 RYU720959:RYY720968 SIQ720959:SIU720968 SSM720959:SSQ720968 TCI720959:TCM720968 TME720959:TMI720968 TWA720959:TWE720968 UFW720959:UGA720968 UPS720959:UPW720968 UZO720959:UZS720968 VJK720959:VJO720968 VTG720959:VTK720968 WDC720959:WDG720968 WMY720959:WNC720968 WWU720959:WWY720968 KI786495:KM786504 UE786495:UI786504 AEA786495:AEE786504 ANW786495:AOA786504 AXS786495:AXW786504 BHO786495:BHS786504 BRK786495:BRO786504 CBG786495:CBK786504 CLC786495:CLG786504 CUY786495:CVC786504 DEU786495:DEY786504 DOQ786495:DOU786504 DYM786495:DYQ786504 EII786495:EIM786504 ESE786495:ESI786504 FCA786495:FCE786504 FLW786495:FMA786504 FVS786495:FVW786504 GFO786495:GFS786504 GPK786495:GPO786504 GZG786495:GZK786504 HJC786495:HJG786504 HSY786495:HTC786504 ICU786495:ICY786504 IMQ786495:IMU786504 IWM786495:IWQ786504 JGI786495:JGM786504 JQE786495:JQI786504 KAA786495:KAE786504 KJW786495:KKA786504 KTS786495:KTW786504 LDO786495:LDS786504 LNK786495:LNO786504 LXG786495:LXK786504 MHC786495:MHG786504 MQY786495:MRC786504 NAU786495:NAY786504 NKQ786495:NKU786504 NUM786495:NUQ786504 OEI786495:OEM786504 OOE786495:OOI786504 OYA786495:OYE786504 PHW786495:PIA786504 PRS786495:PRW786504 QBO786495:QBS786504 QLK786495:QLO786504 QVG786495:QVK786504 RFC786495:RFG786504 ROY786495:RPC786504 RYU786495:RYY786504 SIQ786495:SIU786504 SSM786495:SSQ786504 TCI786495:TCM786504 TME786495:TMI786504 TWA786495:TWE786504 UFW786495:UGA786504 UPS786495:UPW786504 UZO786495:UZS786504 VJK786495:VJO786504 VTG786495:VTK786504 WDC786495:WDG786504 WMY786495:WNC786504 WWU786495:WWY786504 KI852031:KM852040 UE852031:UI852040 AEA852031:AEE852040 ANW852031:AOA852040 AXS852031:AXW852040 BHO852031:BHS852040 BRK852031:BRO852040 CBG852031:CBK852040 CLC852031:CLG852040 CUY852031:CVC852040 DEU852031:DEY852040 DOQ852031:DOU852040 DYM852031:DYQ852040 EII852031:EIM852040 ESE852031:ESI852040 FCA852031:FCE852040 FLW852031:FMA852040 FVS852031:FVW852040 GFO852031:GFS852040 GPK852031:GPO852040 GZG852031:GZK852040 HJC852031:HJG852040 HSY852031:HTC852040 ICU852031:ICY852040 IMQ852031:IMU852040 IWM852031:IWQ852040 JGI852031:JGM852040 JQE852031:JQI852040 KAA852031:KAE852040 KJW852031:KKA852040 KTS852031:KTW852040 LDO852031:LDS852040 LNK852031:LNO852040 LXG852031:LXK852040 MHC852031:MHG852040 MQY852031:MRC852040 NAU852031:NAY852040 NKQ852031:NKU852040 NUM852031:NUQ852040 OEI852031:OEM852040 OOE852031:OOI852040 OYA852031:OYE852040 PHW852031:PIA852040 PRS852031:PRW852040 QBO852031:QBS852040 QLK852031:QLO852040 QVG852031:QVK852040 RFC852031:RFG852040 ROY852031:RPC852040 RYU852031:RYY852040 SIQ852031:SIU852040 SSM852031:SSQ852040 TCI852031:TCM852040 TME852031:TMI852040 TWA852031:TWE852040 UFW852031:UGA852040 UPS852031:UPW852040 UZO852031:UZS852040 VJK852031:VJO852040 VTG852031:VTK852040 WDC852031:WDG852040 WMY852031:WNC852040 WWU852031:WWY852040 KI917567:KM917576 UE917567:UI917576 AEA917567:AEE917576 ANW917567:AOA917576 AXS917567:AXW917576 BHO917567:BHS917576 BRK917567:BRO917576 CBG917567:CBK917576 CLC917567:CLG917576 CUY917567:CVC917576 DEU917567:DEY917576 DOQ917567:DOU917576 DYM917567:DYQ917576 EII917567:EIM917576 ESE917567:ESI917576 FCA917567:FCE917576 FLW917567:FMA917576 FVS917567:FVW917576 GFO917567:GFS917576 GPK917567:GPO917576 GZG917567:GZK917576 HJC917567:HJG917576 HSY917567:HTC917576 ICU917567:ICY917576 IMQ917567:IMU917576 IWM917567:IWQ917576 JGI917567:JGM917576 JQE917567:JQI917576 KAA917567:KAE917576 KJW917567:KKA917576 KTS917567:KTW917576 LDO917567:LDS917576 LNK917567:LNO917576 LXG917567:LXK917576 MHC917567:MHG917576 MQY917567:MRC917576 NAU917567:NAY917576 NKQ917567:NKU917576 NUM917567:NUQ917576 OEI917567:OEM917576 OOE917567:OOI917576 OYA917567:OYE917576 PHW917567:PIA917576 PRS917567:PRW917576 QBO917567:QBS917576 QLK917567:QLO917576 QVG917567:QVK917576 RFC917567:RFG917576 ROY917567:RPC917576 RYU917567:RYY917576 SIQ917567:SIU917576 SSM917567:SSQ917576 TCI917567:TCM917576 TME917567:TMI917576 TWA917567:TWE917576 UFW917567:UGA917576 UPS917567:UPW917576 UZO917567:UZS917576 VJK917567:VJO917576 VTG917567:VTK917576 WDC917567:WDG917576 WMY917567:WNC917576 WWU917567:WWY917576 KI983103:KM983112 UE983103:UI983112 AEA983103:AEE983112 ANW983103:AOA983112 AXS983103:AXW983112 BHO983103:BHS983112 BRK983103:BRO983112 CBG983103:CBK983112 CLC983103:CLG983112 CUY983103:CVC983112 DEU983103:DEY983112 DOQ983103:DOU983112 DYM983103:DYQ983112 EII983103:EIM983112 ESE983103:ESI983112 FCA983103:FCE983112 FLW983103:FMA983112 FVS983103:FVW983112 GFO983103:GFS983112 GPK983103:GPO983112 GZG983103:GZK983112 HJC983103:HJG983112 HSY983103:HTC983112 ICU983103:ICY983112 IMQ983103:IMU983112 IWM983103:IWQ983112 JGI983103:JGM983112 JQE983103:JQI983112 KAA983103:KAE983112 KJW983103:KKA983112 KTS983103:KTW983112 LDO983103:LDS983112 LNK983103:LNO983112 LXG983103:LXK983112 MHC983103:MHG983112 MQY983103:MRC983112 NAU983103:NAY983112 NKQ983103:NKU983112 NUM983103:NUQ983112 OEI983103:OEM983112 OOE983103:OOI983112 OYA983103:OYE983112 PHW983103:PIA983112 PRS983103:PRW983112 QBO983103:QBS983112 QLK983103:QLO983112 QVG983103:QVK983112 RFC983103:RFG983112 ROY983103:RPC983112 RYU983103:RYY983112 SIQ983103:SIU983112 SSM983103:SSQ983112 TCI983103:TCM983112 TME983103:TMI983112 TWA983103:TWE983112 UFW983103:UGA983112 UPS983103:UPW983112 UZO983103:UZS983112 VJK983103:VJO983112 VTG983103:VTK983112 WDC983103:WDG983112 WMY983103:WNC983112 WWU983103:WWY983112 VJB983109 JZ71 TV71 ADR71 ANN71 AXJ71 BHF71 BRB71 CAX71 CKT71 CUP71 DEL71 DOH71 DYD71 EHZ71 ERV71 FBR71 FLN71 FVJ71 GFF71 GPB71 GYX71 HIT71 HSP71 ICL71 IMH71 IWD71 JFZ71 JPV71 JZR71 KJN71 KTJ71 LDF71 LNB71 LWX71 MGT71 MQP71 NAL71 NKH71 NUD71 ODZ71 ONV71 OXR71 PHN71 PRJ71 QBF71 QLB71 QUX71 RET71 ROP71 RYL71 SIH71 SSD71 TBZ71 TLV71 TVR71 UFN71 UPJ71 UZF71 VJB71 VSX71 WCT71 WMP71 WWL71 AH65607 JZ65607 TV65607 ADR65607 ANN65607 AXJ65607 BHF65607 BRB65607 CAX65607 CKT65607 CUP65607 DEL65607 DOH65607 DYD65607 EHZ65607 ERV65607 FBR65607 FLN65607 FVJ65607 GFF65607 GPB65607 GYX65607 HIT65607 HSP65607 ICL65607 IMH65607 IWD65607 JFZ65607 JPV65607 JZR65607 KJN65607 KTJ65607 LDF65607 LNB65607 LWX65607 MGT65607 MQP65607 NAL65607 NKH65607 NUD65607 ODZ65607 ONV65607 OXR65607 PHN65607 PRJ65607 QBF65607 QLB65607 QUX65607 RET65607 ROP65607 RYL65607 SIH65607 SSD65607 TBZ65607 TLV65607 TVR65607 UFN65607 UPJ65607 UZF65607 VJB65607 VSX65607 WCT65607 WMP65607 WWL65607 AH131143 JZ131143 TV131143 ADR131143 ANN131143 AXJ131143 BHF131143 BRB131143 CAX131143 CKT131143 CUP131143 DEL131143 DOH131143 DYD131143 EHZ131143 ERV131143 FBR131143 FLN131143 FVJ131143 GFF131143 GPB131143 GYX131143 HIT131143 HSP131143 ICL131143 IMH131143 IWD131143 JFZ131143 JPV131143 JZR131143 KJN131143 KTJ131143 LDF131143 LNB131143 LWX131143 MGT131143 MQP131143 NAL131143 NKH131143 NUD131143 ODZ131143 ONV131143 OXR131143 PHN131143 PRJ131143 QBF131143 QLB131143 QUX131143 RET131143 ROP131143 RYL131143 SIH131143 SSD131143 TBZ131143 TLV131143 TVR131143 UFN131143 UPJ131143 UZF131143 VJB131143 VSX131143 WCT131143 WMP131143 WWL131143 AH196679 JZ196679 TV196679 ADR196679 ANN196679 AXJ196679 BHF196679 BRB196679 CAX196679 CKT196679 CUP196679 DEL196679 DOH196679 DYD196679 EHZ196679 ERV196679 FBR196679 FLN196679 FVJ196679 GFF196679 GPB196679 GYX196679 HIT196679 HSP196679 ICL196679 IMH196679 IWD196679 JFZ196679 JPV196679 JZR196679 KJN196679 KTJ196679 LDF196679 LNB196679 LWX196679 MGT196679 MQP196679 NAL196679 NKH196679 NUD196679 ODZ196679 ONV196679 OXR196679 PHN196679 PRJ196679 QBF196679 QLB196679 QUX196679 RET196679 ROP196679 RYL196679 SIH196679 SSD196679 TBZ196679 TLV196679 TVR196679 UFN196679 UPJ196679 UZF196679 VJB196679 VSX196679 WCT196679 WMP196679 WWL196679 AH262215 JZ262215 TV262215 ADR262215 ANN262215 AXJ262215 BHF262215 BRB262215 CAX262215 CKT262215 CUP262215 DEL262215 DOH262215 DYD262215 EHZ262215 ERV262215 FBR262215 FLN262215 FVJ262215 GFF262215 GPB262215 GYX262215 HIT262215 HSP262215 ICL262215 IMH262215 IWD262215 JFZ262215 JPV262215 JZR262215 KJN262215 KTJ262215 LDF262215 LNB262215 LWX262215 MGT262215 MQP262215 NAL262215 NKH262215 NUD262215 ODZ262215 ONV262215 OXR262215 PHN262215 PRJ262215 QBF262215 QLB262215 QUX262215 RET262215 ROP262215 RYL262215 SIH262215 SSD262215 TBZ262215 TLV262215 TVR262215 UFN262215 UPJ262215 UZF262215 VJB262215 VSX262215 WCT262215 WMP262215 WWL262215 AH327751 JZ327751 TV327751 ADR327751 ANN327751 AXJ327751 BHF327751 BRB327751 CAX327751 CKT327751 CUP327751 DEL327751 DOH327751 DYD327751 EHZ327751 ERV327751 FBR327751 FLN327751 FVJ327751 GFF327751 GPB327751 GYX327751 HIT327751 HSP327751 ICL327751 IMH327751 IWD327751 JFZ327751 JPV327751 JZR327751 KJN327751 KTJ327751 LDF327751 LNB327751 LWX327751 MGT327751 MQP327751 NAL327751 NKH327751 NUD327751 ODZ327751 ONV327751 OXR327751 PHN327751 PRJ327751 QBF327751 QLB327751 QUX327751 RET327751 ROP327751 RYL327751 SIH327751 SSD327751 TBZ327751 TLV327751 TVR327751 UFN327751 UPJ327751 UZF327751 VJB327751 VSX327751 WCT327751 WMP327751 WWL327751 AH393287 JZ393287 TV393287 ADR393287 ANN393287 AXJ393287 BHF393287 BRB393287 CAX393287 CKT393287 CUP393287 DEL393287 DOH393287 DYD393287 EHZ393287 ERV393287 FBR393287 FLN393287 FVJ393287 GFF393287 GPB393287 GYX393287 HIT393287 HSP393287 ICL393287 IMH393287 IWD393287 JFZ393287 JPV393287 JZR393287 KJN393287 KTJ393287 LDF393287 LNB393287 LWX393287 MGT393287 MQP393287 NAL393287 NKH393287 NUD393287 ODZ393287 ONV393287 OXR393287 PHN393287 PRJ393287 QBF393287 QLB393287 QUX393287 RET393287 ROP393287 RYL393287 SIH393287 SSD393287 TBZ393287 TLV393287 TVR393287 UFN393287 UPJ393287 UZF393287 VJB393287 VSX393287 WCT393287 WMP393287 WWL393287 AH458823 JZ458823 TV458823 ADR458823 ANN458823 AXJ458823 BHF458823 BRB458823 CAX458823 CKT458823 CUP458823 DEL458823 DOH458823 DYD458823 EHZ458823 ERV458823 FBR458823 FLN458823 FVJ458823 GFF458823 GPB458823 GYX458823 HIT458823 HSP458823 ICL458823 IMH458823 IWD458823 JFZ458823 JPV458823 JZR458823 KJN458823 KTJ458823 LDF458823 LNB458823 LWX458823 MGT458823 MQP458823 NAL458823 NKH458823 NUD458823 ODZ458823 ONV458823 OXR458823 PHN458823 PRJ458823 QBF458823 QLB458823 QUX458823 RET458823 ROP458823 RYL458823 SIH458823 SSD458823 TBZ458823 TLV458823 TVR458823 UFN458823 UPJ458823 UZF458823 VJB458823 VSX458823 WCT458823 WMP458823 WWL458823 AH524359 JZ524359 TV524359 ADR524359 ANN524359 AXJ524359 BHF524359 BRB524359 CAX524359 CKT524359 CUP524359 DEL524359 DOH524359 DYD524359 EHZ524359 ERV524359 FBR524359 FLN524359 FVJ524359 GFF524359 GPB524359 GYX524359 HIT524359 HSP524359 ICL524359 IMH524359 IWD524359 JFZ524359 JPV524359 JZR524359 KJN524359 KTJ524359 LDF524359 LNB524359 LWX524359 MGT524359 MQP524359 NAL524359 NKH524359 NUD524359 ODZ524359 ONV524359 OXR524359 PHN524359 PRJ524359 QBF524359 QLB524359 QUX524359 RET524359 ROP524359 RYL524359 SIH524359 SSD524359 TBZ524359 TLV524359 TVR524359 UFN524359 UPJ524359 UZF524359 VJB524359 VSX524359 WCT524359 WMP524359 WWL524359 AH589895 JZ589895 TV589895 ADR589895 ANN589895 AXJ589895 BHF589895 BRB589895 CAX589895 CKT589895 CUP589895 DEL589895 DOH589895 DYD589895 EHZ589895 ERV589895 FBR589895 FLN589895 FVJ589895 GFF589895 GPB589895 GYX589895 HIT589895 HSP589895 ICL589895 IMH589895 IWD589895 JFZ589895 JPV589895 JZR589895 KJN589895 KTJ589895 LDF589895 LNB589895 LWX589895 MGT589895 MQP589895 NAL589895 NKH589895 NUD589895 ODZ589895 ONV589895 OXR589895 PHN589895 PRJ589895 QBF589895 QLB589895 QUX589895 RET589895 ROP589895 RYL589895 SIH589895 SSD589895 TBZ589895 TLV589895 TVR589895 UFN589895 UPJ589895 UZF589895 VJB589895 VSX589895 WCT589895 WMP589895 WWL589895 AH655431 JZ655431 TV655431 ADR655431 ANN655431 AXJ655431 BHF655431 BRB655431 CAX655431 CKT655431 CUP655431 DEL655431 DOH655431 DYD655431 EHZ655431 ERV655431 FBR655431 FLN655431 FVJ655431 GFF655431 GPB655431 GYX655431 HIT655431 HSP655431 ICL655431 IMH655431 IWD655431 JFZ655431 JPV655431 JZR655431 KJN655431 KTJ655431 LDF655431 LNB655431 LWX655431 MGT655431 MQP655431 NAL655431 NKH655431 NUD655431 ODZ655431 ONV655431 OXR655431 PHN655431 PRJ655431 QBF655431 QLB655431 QUX655431 RET655431 ROP655431 RYL655431 SIH655431 SSD655431 TBZ655431 TLV655431 TVR655431 UFN655431 UPJ655431 UZF655431 VJB655431 VSX655431 WCT655431 WMP655431 WWL655431 AH720967 JZ720967 TV720967 ADR720967 ANN720967 AXJ720967 BHF720967 BRB720967 CAX720967 CKT720967 CUP720967 DEL720967 DOH720967 DYD720967 EHZ720967 ERV720967 FBR720967 FLN720967 FVJ720967 GFF720967 GPB720967 GYX720967 HIT720967 HSP720967 ICL720967 IMH720967 IWD720967 JFZ720967 JPV720967 JZR720967 KJN720967 KTJ720967 LDF720967 LNB720967 LWX720967 MGT720967 MQP720967 NAL720967 NKH720967 NUD720967 ODZ720967 ONV720967 OXR720967 PHN720967 PRJ720967 QBF720967 QLB720967 QUX720967 RET720967 ROP720967 RYL720967 SIH720967 SSD720967 TBZ720967 TLV720967 TVR720967 UFN720967 UPJ720967 UZF720967 VJB720967 VSX720967 WCT720967 WMP720967 WWL720967 AH786503 JZ786503 TV786503 ADR786503 ANN786503 AXJ786503 BHF786503 BRB786503 CAX786503 CKT786503 CUP786503 DEL786503 DOH786503 DYD786503 EHZ786503 ERV786503 FBR786503 FLN786503 FVJ786503 GFF786503 GPB786503 GYX786503 HIT786503 HSP786503 ICL786503 IMH786503 IWD786503 JFZ786503 JPV786503 JZR786503 KJN786503 KTJ786503 LDF786503 LNB786503 LWX786503 MGT786503 MQP786503 NAL786503 NKH786503 NUD786503 ODZ786503 ONV786503 OXR786503 PHN786503 PRJ786503 QBF786503 QLB786503 QUX786503 RET786503 ROP786503 RYL786503 SIH786503 SSD786503 TBZ786503 TLV786503 TVR786503 UFN786503 UPJ786503 UZF786503 VJB786503 VSX786503 WCT786503 WMP786503 WWL786503 AH852039 JZ852039 TV852039 ADR852039 ANN852039 AXJ852039 BHF852039 BRB852039 CAX852039 CKT852039 CUP852039 DEL852039 DOH852039 DYD852039 EHZ852039 ERV852039 FBR852039 FLN852039 FVJ852039 GFF852039 GPB852039 GYX852039 HIT852039 HSP852039 ICL852039 IMH852039 IWD852039 JFZ852039 JPV852039 JZR852039 KJN852039 KTJ852039 LDF852039 LNB852039 LWX852039 MGT852039 MQP852039 NAL852039 NKH852039 NUD852039 ODZ852039 ONV852039 OXR852039 PHN852039 PRJ852039 QBF852039 QLB852039 QUX852039 RET852039 ROP852039 RYL852039 SIH852039 SSD852039 TBZ852039 TLV852039 TVR852039 UFN852039 UPJ852039 UZF852039 VJB852039 VSX852039 WCT852039 WMP852039 WWL852039 AH917575 JZ917575 TV917575 ADR917575 ANN917575 AXJ917575 BHF917575 BRB917575 CAX917575 CKT917575 CUP917575 DEL917575 DOH917575 DYD917575 EHZ917575 ERV917575 FBR917575 FLN917575 FVJ917575 GFF917575 GPB917575 GYX917575 HIT917575 HSP917575 ICL917575 IMH917575 IWD917575 JFZ917575 JPV917575 JZR917575 KJN917575 KTJ917575 LDF917575 LNB917575 LWX917575 MGT917575 MQP917575 NAL917575 NKH917575 NUD917575 ODZ917575 ONV917575 OXR917575 PHN917575 PRJ917575 QBF917575 QLB917575 QUX917575 RET917575 ROP917575 RYL917575 SIH917575 SSD917575 TBZ917575 TLV917575 TVR917575 UFN917575 UPJ917575 UZF917575 VJB917575 VSX917575 WCT917575 WMP917575 WWL917575 AH983111 JZ983111 TV983111 ADR983111 ANN983111 AXJ983111 BHF983111 BRB983111 CAX983111 CKT983111 CUP983111 DEL983111 DOH983111 DYD983111 EHZ983111 ERV983111 FBR983111 FLN983111 FVJ983111 GFF983111 GPB983111 GYX983111 HIT983111 HSP983111 ICL983111 IMH983111 IWD983111 JFZ983111 JPV983111 JZR983111 KJN983111 KTJ983111 LDF983111 LNB983111 LWX983111 MGT983111 MQP983111 NAL983111 NKH983111 NUD983111 ODZ983111 ONV983111 OXR983111 PHN983111 PRJ983111 QBF983111 QLB983111 QUX983111 RET983111 ROP983111 RYL983111 SIH983111 SSD983111 TBZ983111 TLV983111 TVR983111 UFN983111 UPJ983111 UZF983111 VJB983111 VSX983111 WCT983111 WMP983111 WWL983111 WWL983109 JT33:JY72 TP33:TU72 ADL33:ADQ72 ANH33:ANM72 AXD33:AXI72 BGZ33:BHE72 BQV33:BRA72 CAR33:CAW72 CKN33:CKS72 CUJ33:CUO72 DEF33:DEK72 DOB33:DOG72 DXX33:DYC72 EHT33:EHY72 ERP33:ERU72 FBL33:FBQ72 FLH33:FLM72 FVD33:FVI72 GEZ33:GFE72 GOV33:GPA72 GYR33:GYW72 HIN33:HIS72 HSJ33:HSO72 ICF33:ICK72 IMB33:IMG72 IVX33:IWC72 JFT33:JFY72 JPP33:JPU72 JZL33:JZQ72 KJH33:KJM72 KTD33:KTI72 LCZ33:LDE72 LMV33:LNA72 LWR33:LWW72 MGN33:MGS72 MQJ33:MQO72 NAF33:NAK72 NKB33:NKG72 NTX33:NUC72 ODT33:ODY72 ONP33:ONU72 OXL33:OXQ72 PHH33:PHM72 PRD33:PRI72 QAZ33:QBE72 QKV33:QLA72 QUR33:QUW72 REN33:RES72 ROJ33:ROO72 RYF33:RYK72 SIB33:SIG72 SRX33:SSC72 TBT33:TBY72 TLP33:TLU72 TVL33:TVQ72 UFH33:UFM72 UPD33:UPI72 UYZ33:UZE72 VIV33:VJA72 VSR33:VSW72 WCN33:WCS72 WMJ33:WMO72 WWF33:WWK72 Y65599:AG65608 JT65599:JY65608 TP65599:TU65608 ADL65599:ADQ65608 ANH65599:ANM65608 AXD65599:AXI65608 BGZ65599:BHE65608 BQV65599:BRA65608 CAR65599:CAW65608 CKN65599:CKS65608 CUJ65599:CUO65608 DEF65599:DEK65608 DOB65599:DOG65608 DXX65599:DYC65608 EHT65599:EHY65608 ERP65599:ERU65608 FBL65599:FBQ65608 FLH65599:FLM65608 FVD65599:FVI65608 GEZ65599:GFE65608 GOV65599:GPA65608 GYR65599:GYW65608 HIN65599:HIS65608 HSJ65599:HSO65608 ICF65599:ICK65608 IMB65599:IMG65608 IVX65599:IWC65608 JFT65599:JFY65608 JPP65599:JPU65608 JZL65599:JZQ65608 KJH65599:KJM65608 KTD65599:KTI65608 LCZ65599:LDE65608 LMV65599:LNA65608 LWR65599:LWW65608 MGN65599:MGS65608 MQJ65599:MQO65608 NAF65599:NAK65608 NKB65599:NKG65608 NTX65599:NUC65608 ODT65599:ODY65608 ONP65599:ONU65608 OXL65599:OXQ65608 PHH65599:PHM65608 PRD65599:PRI65608 QAZ65599:QBE65608 QKV65599:QLA65608 QUR65599:QUW65608 REN65599:RES65608 ROJ65599:ROO65608 RYF65599:RYK65608 SIB65599:SIG65608 SRX65599:SSC65608 TBT65599:TBY65608 TLP65599:TLU65608 TVL65599:TVQ65608 UFH65599:UFM65608 UPD65599:UPI65608 UYZ65599:UZE65608 VIV65599:VJA65608 VSR65599:VSW65608 WCN65599:WCS65608 WMJ65599:WMO65608 WWF65599:WWK65608 Y131135:AG131144 JT131135:JY131144 TP131135:TU131144 ADL131135:ADQ131144 ANH131135:ANM131144 AXD131135:AXI131144 BGZ131135:BHE131144 BQV131135:BRA131144 CAR131135:CAW131144 CKN131135:CKS131144 CUJ131135:CUO131144 DEF131135:DEK131144 DOB131135:DOG131144 DXX131135:DYC131144 EHT131135:EHY131144 ERP131135:ERU131144 FBL131135:FBQ131144 FLH131135:FLM131144 FVD131135:FVI131144 GEZ131135:GFE131144 GOV131135:GPA131144 GYR131135:GYW131144 HIN131135:HIS131144 HSJ131135:HSO131144 ICF131135:ICK131144 IMB131135:IMG131144 IVX131135:IWC131144 JFT131135:JFY131144 JPP131135:JPU131144 JZL131135:JZQ131144 KJH131135:KJM131144 KTD131135:KTI131144 LCZ131135:LDE131144 LMV131135:LNA131144 LWR131135:LWW131144 MGN131135:MGS131144 MQJ131135:MQO131144 NAF131135:NAK131144 NKB131135:NKG131144 NTX131135:NUC131144 ODT131135:ODY131144 ONP131135:ONU131144 OXL131135:OXQ131144 PHH131135:PHM131144 PRD131135:PRI131144 QAZ131135:QBE131144 QKV131135:QLA131144 QUR131135:QUW131144 REN131135:RES131144 ROJ131135:ROO131144 RYF131135:RYK131144 SIB131135:SIG131144 SRX131135:SSC131144 TBT131135:TBY131144 TLP131135:TLU131144 TVL131135:TVQ131144 UFH131135:UFM131144 UPD131135:UPI131144 UYZ131135:UZE131144 VIV131135:VJA131144 VSR131135:VSW131144 WCN131135:WCS131144 WMJ131135:WMO131144 WWF131135:WWK131144 Y196671:AG196680 JT196671:JY196680 TP196671:TU196680 ADL196671:ADQ196680 ANH196671:ANM196680 AXD196671:AXI196680 BGZ196671:BHE196680 BQV196671:BRA196680 CAR196671:CAW196680 CKN196671:CKS196680 CUJ196671:CUO196680 DEF196671:DEK196680 DOB196671:DOG196680 DXX196671:DYC196680 EHT196671:EHY196680 ERP196671:ERU196680 FBL196671:FBQ196680 FLH196671:FLM196680 FVD196671:FVI196680 GEZ196671:GFE196680 GOV196671:GPA196680 GYR196671:GYW196680 HIN196671:HIS196680 HSJ196671:HSO196680 ICF196671:ICK196680 IMB196671:IMG196680 IVX196671:IWC196680 JFT196671:JFY196680 JPP196671:JPU196680 JZL196671:JZQ196680 KJH196671:KJM196680 KTD196671:KTI196680 LCZ196671:LDE196680 LMV196671:LNA196680 LWR196671:LWW196680 MGN196671:MGS196680 MQJ196671:MQO196680 NAF196671:NAK196680 NKB196671:NKG196680 NTX196671:NUC196680 ODT196671:ODY196680 ONP196671:ONU196680 OXL196671:OXQ196680 PHH196671:PHM196680 PRD196671:PRI196680 QAZ196671:QBE196680 QKV196671:QLA196680 QUR196671:QUW196680 REN196671:RES196680 ROJ196671:ROO196680 RYF196671:RYK196680 SIB196671:SIG196680 SRX196671:SSC196680 TBT196671:TBY196680 TLP196671:TLU196680 TVL196671:TVQ196680 UFH196671:UFM196680 UPD196671:UPI196680 UYZ196671:UZE196680 VIV196671:VJA196680 VSR196671:VSW196680 WCN196671:WCS196680 WMJ196671:WMO196680 WWF196671:WWK196680 Y262207:AG262216 JT262207:JY262216 TP262207:TU262216 ADL262207:ADQ262216 ANH262207:ANM262216 AXD262207:AXI262216 BGZ262207:BHE262216 BQV262207:BRA262216 CAR262207:CAW262216 CKN262207:CKS262216 CUJ262207:CUO262216 DEF262207:DEK262216 DOB262207:DOG262216 DXX262207:DYC262216 EHT262207:EHY262216 ERP262207:ERU262216 FBL262207:FBQ262216 FLH262207:FLM262216 FVD262207:FVI262216 GEZ262207:GFE262216 GOV262207:GPA262216 GYR262207:GYW262216 HIN262207:HIS262216 HSJ262207:HSO262216 ICF262207:ICK262216 IMB262207:IMG262216 IVX262207:IWC262216 JFT262207:JFY262216 JPP262207:JPU262216 JZL262207:JZQ262216 KJH262207:KJM262216 KTD262207:KTI262216 LCZ262207:LDE262216 LMV262207:LNA262216 LWR262207:LWW262216 MGN262207:MGS262216 MQJ262207:MQO262216 NAF262207:NAK262216 NKB262207:NKG262216 NTX262207:NUC262216 ODT262207:ODY262216 ONP262207:ONU262216 OXL262207:OXQ262216 PHH262207:PHM262216 PRD262207:PRI262216 QAZ262207:QBE262216 QKV262207:QLA262216 QUR262207:QUW262216 REN262207:RES262216 ROJ262207:ROO262216 RYF262207:RYK262216 SIB262207:SIG262216 SRX262207:SSC262216 TBT262207:TBY262216 TLP262207:TLU262216 TVL262207:TVQ262216 UFH262207:UFM262216 UPD262207:UPI262216 UYZ262207:UZE262216 VIV262207:VJA262216 VSR262207:VSW262216 WCN262207:WCS262216 WMJ262207:WMO262216 WWF262207:WWK262216 Y327743:AG327752 JT327743:JY327752 TP327743:TU327752 ADL327743:ADQ327752 ANH327743:ANM327752 AXD327743:AXI327752 BGZ327743:BHE327752 BQV327743:BRA327752 CAR327743:CAW327752 CKN327743:CKS327752 CUJ327743:CUO327752 DEF327743:DEK327752 DOB327743:DOG327752 DXX327743:DYC327752 EHT327743:EHY327752 ERP327743:ERU327752 FBL327743:FBQ327752 FLH327743:FLM327752 FVD327743:FVI327752 GEZ327743:GFE327752 GOV327743:GPA327752 GYR327743:GYW327752 HIN327743:HIS327752 HSJ327743:HSO327752 ICF327743:ICK327752 IMB327743:IMG327752 IVX327743:IWC327752 JFT327743:JFY327752 JPP327743:JPU327752 JZL327743:JZQ327752 KJH327743:KJM327752 KTD327743:KTI327752 LCZ327743:LDE327752 LMV327743:LNA327752 LWR327743:LWW327752 MGN327743:MGS327752 MQJ327743:MQO327752 NAF327743:NAK327752 NKB327743:NKG327752 NTX327743:NUC327752 ODT327743:ODY327752 ONP327743:ONU327752 OXL327743:OXQ327752 PHH327743:PHM327752 PRD327743:PRI327752 QAZ327743:QBE327752 QKV327743:QLA327752 QUR327743:QUW327752 REN327743:RES327752 ROJ327743:ROO327752 RYF327743:RYK327752 SIB327743:SIG327752 SRX327743:SSC327752 TBT327743:TBY327752 TLP327743:TLU327752 TVL327743:TVQ327752 UFH327743:UFM327752 UPD327743:UPI327752 UYZ327743:UZE327752 VIV327743:VJA327752 VSR327743:VSW327752 WCN327743:WCS327752 WMJ327743:WMO327752 WWF327743:WWK327752 Y393279:AG393288 JT393279:JY393288 TP393279:TU393288 ADL393279:ADQ393288 ANH393279:ANM393288 AXD393279:AXI393288 BGZ393279:BHE393288 BQV393279:BRA393288 CAR393279:CAW393288 CKN393279:CKS393288 CUJ393279:CUO393288 DEF393279:DEK393288 DOB393279:DOG393288 DXX393279:DYC393288 EHT393279:EHY393288 ERP393279:ERU393288 FBL393279:FBQ393288 FLH393279:FLM393288 FVD393279:FVI393288 GEZ393279:GFE393288 GOV393279:GPA393288 GYR393279:GYW393288 HIN393279:HIS393288 HSJ393279:HSO393288 ICF393279:ICK393288 IMB393279:IMG393288 IVX393279:IWC393288 JFT393279:JFY393288 JPP393279:JPU393288 JZL393279:JZQ393288 KJH393279:KJM393288 KTD393279:KTI393288 LCZ393279:LDE393288 LMV393279:LNA393288 LWR393279:LWW393288 MGN393279:MGS393288 MQJ393279:MQO393288 NAF393279:NAK393288 NKB393279:NKG393288 NTX393279:NUC393288 ODT393279:ODY393288 ONP393279:ONU393288 OXL393279:OXQ393288 PHH393279:PHM393288 PRD393279:PRI393288 QAZ393279:QBE393288 QKV393279:QLA393288 QUR393279:QUW393288 REN393279:RES393288 ROJ393279:ROO393288 RYF393279:RYK393288 SIB393279:SIG393288 SRX393279:SSC393288 TBT393279:TBY393288 TLP393279:TLU393288 TVL393279:TVQ393288 UFH393279:UFM393288 UPD393279:UPI393288 UYZ393279:UZE393288 VIV393279:VJA393288 VSR393279:VSW393288 WCN393279:WCS393288 WMJ393279:WMO393288 WWF393279:WWK393288 Y458815:AG458824 JT458815:JY458824 TP458815:TU458824 ADL458815:ADQ458824 ANH458815:ANM458824 AXD458815:AXI458824 BGZ458815:BHE458824 BQV458815:BRA458824 CAR458815:CAW458824 CKN458815:CKS458824 CUJ458815:CUO458824 DEF458815:DEK458824 DOB458815:DOG458824 DXX458815:DYC458824 EHT458815:EHY458824 ERP458815:ERU458824 FBL458815:FBQ458824 FLH458815:FLM458824 FVD458815:FVI458824 GEZ458815:GFE458824 GOV458815:GPA458824 GYR458815:GYW458824 HIN458815:HIS458824 HSJ458815:HSO458824 ICF458815:ICK458824 IMB458815:IMG458824 IVX458815:IWC458824 JFT458815:JFY458824 JPP458815:JPU458824 JZL458815:JZQ458824 KJH458815:KJM458824 KTD458815:KTI458824 LCZ458815:LDE458824 LMV458815:LNA458824 LWR458815:LWW458824 MGN458815:MGS458824 MQJ458815:MQO458824 NAF458815:NAK458824 NKB458815:NKG458824 NTX458815:NUC458824 ODT458815:ODY458824 ONP458815:ONU458824 OXL458815:OXQ458824 PHH458815:PHM458824 PRD458815:PRI458824 QAZ458815:QBE458824 QKV458815:QLA458824 QUR458815:QUW458824 REN458815:RES458824 ROJ458815:ROO458824 RYF458815:RYK458824 SIB458815:SIG458824 SRX458815:SSC458824 TBT458815:TBY458824 TLP458815:TLU458824 TVL458815:TVQ458824 UFH458815:UFM458824 UPD458815:UPI458824 UYZ458815:UZE458824 VIV458815:VJA458824 VSR458815:VSW458824 WCN458815:WCS458824 WMJ458815:WMO458824 WWF458815:WWK458824 Y524351:AG524360 JT524351:JY524360 TP524351:TU524360 ADL524351:ADQ524360 ANH524351:ANM524360 AXD524351:AXI524360 BGZ524351:BHE524360 BQV524351:BRA524360 CAR524351:CAW524360 CKN524351:CKS524360 CUJ524351:CUO524360 DEF524351:DEK524360 DOB524351:DOG524360 DXX524351:DYC524360 EHT524351:EHY524360 ERP524351:ERU524360 FBL524351:FBQ524360 FLH524351:FLM524360 FVD524351:FVI524360 GEZ524351:GFE524360 GOV524351:GPA524360 GYR524351:GYW524360 HIN524351:HIS524360 HSJ524351:HSO524360 ICF524351:ICK524360 IMB524351:IMG524360 IVX524351:IWC524360 JFT524351:JFY524360 JPP524351:JPU524360 JZL524351:JZQ524360 KJH524351:KJM524360 KTD524351:KTI524360 LCZ524351:LDE524360 LMV524351:LNA524360 LWR524351:LWW524360 MGN524351:MGS524360 MQJ524351:MQO524360 NAF524351:NAK524360 NKB524351:NKG524360 NTX524351:NUC524360 ODT524351:ODY524360 ONP524351:ONU524360 OXL524351:OXQ524360 PHH524351:PHM524360 PRD524351:PRI524360 QAZ524351:QBE524360 QKV524351:QLA524360 QUR524351:QUW524360 REN524351:RES524360 ROJ524351:ROO524360 RYF524351:RYK524360 SIB524351:SIG524360 SRX524351:SSC524360 TBT524351:TBY524360 TLP524351:TLU524360 TVL524351:TVQ524360 UFH524351:UFM524360 UPD524351:UPI524360 UYZ524351:UZE524360 VIV524351:VJA524360 VSR524351:VSW524360 WCN524351:WCS524360 WMJ524351:WMO524360 WWF524351:WWK524360 Y589887:AG589896 JT589887:JY589896 TP589887:TU589896 ADL589887:ADQ589896 ANH589887:ANM589896 AXD589887:AXI589896 BGZ589887:BHE589896 BQV589887:BRA589896 CAR589887:CAW589896 CKN589887:CKS589896 CUJ589887:CUO589896 DEF589887:DEK589896 DOB589887:DOG589896 DXX589887:DYC589896 EHT589887:EHY589896 ERP589887:ERU589896 FBL589887:FBQ589896 FLH589887:FLM589896 FVD589887:FVI589896 GEZ589887:GFE589896 GOV589887:GPA589896 GYR589887:GYW589896 HIN589887:HIS589896 HSJ589887:HSO589896 ICF589887:ICK589896 IMB589887:IMG589896 IVX589887:IWC589896 JFT589887:JFY589896 JPP589887:JPU589896 JZL589887:JZQ589896 KJH589887:KJM589896 KTD589887:KTI589896 LCZ589887:LDE589896 LMV589887:LNA589896 LWR589887:LWW589896 MGN589887:MGS589896 MQJ589887:MQO589896 NAF589887:NAK589896 NKB589887:NKG589896 NTX589887:NUC589896 ODT589887:ODY589896 ONP589887:ONU589896 OXL589887:OXQ589896 PHH589887:PHM589896 PRD589887:PRI589896 QAZ589887:QBE589896 QKV589887:QLA589896 QUR589887:QUW589896 REN589887:RES589896 ROJ589887:ROO589896 RYF589887:RYK589896 SIB589887:SIG589896 SRX589887:SSC589896 TBT589887:TBY589896 TLP589887:TLU589896 TVL589887:TVQ589896 UFH589887:UFM589896 UPD589887:UPI589896 UYZ589887:UZE589896 VIV589887:VJA589896 VSR589887:VSW589896 WCN589887:WCS589896 WMJ589887:WMO589896 WWF589887:WWK589896 Y655423:AG655432 JT655423:JY655432 TP655423:TU655432 ADL655423:ADQ655432 ANH655423:ANM655432 AXD655423:AXI655432 BGZ655423:BHE655432 BQV655423:BRA655432 CAR655423:CAW655432 CKN655423:CKS655432 CUJ655423:CUO655432 DEF655423:DEK655432 DOB655423:DOG655432 DXX655423:DYC655432 EHT655423:EHY655432 ERP655423:ERU655432 FBL655423:FBQ655432 FLH655423:FLM655432 FVD655423:FVI655432 GEZ655423:GFE655432 GOV655423:GPA655432 GYR655423:GYW655432 HIN655423:HIS655432 HSJ655423:HSO655432 ICF655423:ICK655432 IMB655423:IMG655432 IVX655423:IWC655432 JFT655423:JFY655432 JPP655423:JPU655432 JZL655423:JZQ655432 KJH655423:KJM655432 KTD655423:KTI655432 LCZ655423:LDE655432 LMV655423:LNA655432 LWR655423:LWW655432 MGN655423:MGS655432 MQJ655423:MQO655432 NAF655423:NAK655432 NKB655423:NKG655432 NTX655423:NUC655432 ODT655423:ODY655432 ONP655423:ONU655432 OXL655423:OXQ655432 PHH655423:PHM655432 PRD655423:PRI655432 QAZ655423:QBE655432 QKV655423:QLA655432 QUR655423:QUW655432 REN655423:RES655432 ROJ655423:ROO655432 RYF655423:RYK655432 SIB655423:SIG655432 SRX655423:SSC655432 TBT655423:TBY655432 TLP655423:TLU655432 TVL655423:TVQ655432 UFH655423:UFM655432 UPD655423:UPI655432 UYZ655423:UZE655432 VIV655423:VJA655432 VSR655423:VSW655432 WCN655423:WCS655432 WMJ655423:WMO655432 WWF655423:WWK655432 Y720959:AG720968 JT720959:JY720968 TP720959:TU720968 ADL720959:ADQ720968 ANH720959:ANM720968 AXD720959:AXI720968 BGZ720959:BHE720968 BQV720959:BRA720968 CAR720959:CAW720968 CKN720959:CKS720968 CUJ720959:CUO720968 DEF720959:DEK720968 DOB720959:DOG720968 DXX720959:DYC720968 EHT720959:EHY720968 ERP720959:ERU720968 FBL720959:FBQ720968 FLH720959:FLM720968 FVD720959:FVI720968 GEZ720959:GFE720968 GOV720959:GPA720968 GYR720959:GYW720968 HIN720959:HIS720968 HSJ720959:HSO720968 ICF720959:ICK720968 IMB720959:IMG720968 IVX720959:IWC720968 JFT720959:JFY720968 JPP720959:JPU720968 JZL720959:JZQ720968 KJH720959:KJM720968 KTD720959:KTI720968 LCZ720959:LDE720968 LMV720959:LNA720968 LWR720959:LWW720968 MGN720959:MGS720968 MQJ720959:MQO720968 NAF720959:NAK720968 NKB720959:NKG720968 NTX720959:NUC720968 ODT720959:ODY720968 ONP720959:ONU720968 OXL720959:OXQ720968 PHH720959:PHM720968 PRD720959:PRI720968 QAZ720959:QBE720968 QKV720959:QLA720968 QUR720959:QUW720968 REN720959:RES720968 ROJ720959:ROO720968 RYF720959:RYK720968 SIB720959:SIG720968 SRX720959:SSC720968 TBT720959:TBY720968 TLP720959:TLU720968 TVL720959:TVQ720968 UFH720959:UFM720968 UPD720959:UPI720968 UYZ720959:UZE720968 VIV720959:VJA720968 VSR720959:VSW720968 WCN720959:WCS720968 WMJ720959:WMO720968 WWF720959:WWK720968 Y786495:AG786504 JT786495:JY786504 TP786495:TU786504 ADL786495:ADQ786504 ANH786495:ANM786504 AXD786495:AXI786504 BGZ786495:BHE786504 BQV786495:BRA786504 CAR786495:CAW786504 CKN786495:CKS786504 CUJ786495:CUO786504 DEF786495:DEK786504 DOB786495:DOG786504 DXX786495:DYC786504 EHT786495:EHY786504 ERP786495:ERU786504 FBL786495:FBQ786504 FLH786495:FLM786504 FVD786495:FVI786504 GEZ786495:GFE786504 GOV786495:GPA786504 GYR786495:GYW786504 HIN786495:HIS786504 HSJ786495:HSO786504 ICF786495:ICK786504 IMB786495:IMG786504 IVX786495:IWC786504 JFT786495:JFY786504 JPP786495:JPU786504 JZL786495:JZQ786504 KJH786495:KJM786504 KTD786495:KTI786504 LCZ786495:LDE786504 LMV786495:LNA786504 LWR786495:LWW786504 MGN786495:MGS786504 MQJ786495:MQO786504 NAF786495:NAK786504 NKB786495:NKG786504 NTX786495:NUC786504 ODT786495:ODY786504 ONP786495:ONU786504 OXL786495:OXQ786504 PHH786495:PHM786504 PRD786495:PRI786504 QAZ786495:QBE786504 QKV786495:QLA786504 QUR786495:QUW786504 REN786495:RES786504 ROJ786495:ROO786504 RYF786495:RYK786504 SIB786495:SIG786504 SRX786495:SSC786504 TBT786495:TBY786504 TLP786495:TLU786504 TVL786495:TVQ786504 UFH786495:UFM786504 UPD786495:UPI786504 UYZ786495:UZE786504 VIV786495:VJA786504 VSR786495:VSW786504 WCN786495:WCS786504 WMJ786495:WMO786504 WWF786495:WWK786504 Y852031:AG852040 JT852031:JY852040 TP852031:TU852040 ADL852031:ADQ852040 ANH852031:ANM852040 AXD852031:AXI852040 BGZ852031:BHE852040 BQV852031:BRA852040 CAR852031:CAW852040 CKN852031:CKS852040 CUJ852031:CUO852040 DEF852031:DEK852040 DOB852031:DOG852040 DXX852031:DYC852040 EHT852031:EHY852040 ERP852031:ERU852040 FBL852031:FBQ852040 FLH852031:FLM852040 FVD852031:FVI852040 GEZ852031:GFE852040 GOV852031:GPA852040 GYR852031:GYW852040 HIN852031:HIS852040 HSJ852031:HSO852040 ICF852031:ICK852040 IMB852031:IMG852040 IVX852031:IWC852040 JFT852031:JFY852040 JPP852031:JPU852040 JZL852031:JZQ852040 KJH852031:KJM852040 KTD852031:KTI852040 LCZ852031:LDE852040 LMV852031:LNA852040 LWR852031:LWW852040 MGN852031:MGS852040 MQJ852031:MQO852040 NAF852031:NAK852040 NKB852031:NKG852040 NTX852031:NUC852040 ODT852031:ODY852040 ONP852031:ONU852040 OXL852031:OXQ852040 PHH852031:PHM852040 PRD852031:PRI852040 QAZ852031:QBE852040 QKV852031:QLA852040 QUR852031:QUW852040 REN852031:RES852040 ROJ852031:ROO852040 RYF852031:RYK852040 SIB852031:SIG852040 SRX852031:SSC852040 TBT852031:TBY852040 TLP852031:TLU852040 TVL852031:TVQ852040 UFH852031:UFM852040 UPD852031:UPI852040 UYZ852031:UZE852040 VIV852031:VJA852040 VSR852031:VSW852040 WCN852031:WCS852040 WMJ852031:WMO852040 WWF852031:WWK852040 Y917567:AG917576 JT917567:JY917576 TP917567:TU917576 ADL917567:ADQ917576 ANH917567:ANM917576 AXD917567:AXI917576 BGZ917567:BHE917576 BQV917567:BRA917576 CAR917567:CAW917576 CKN917567:CKS917576 CUJ917567:CUO917576 DEF917567:DEK917576 DOB917567:DOG917576 DXX917567:DYC917576 EHT917567:EHY917576 ERP917567:ERU917576 FBL917567:FBQ917576 FLH917567:FLM917576 FVD917567:FVI917576 GEZ917567:GFE917576 GOV917567:GPA917576 GYR917567:GYW917576 HIN917567:HIS917576 HSJ917567:HSO917576 ICF917567:ICK917576 IMB917567:IMG917576 IVX917567:IWC917576 JFT917567:JFY917576 JPP917567:JPU917576 JZL917567:JZQ917576 KJH917567:KJM917576 KTD917567:KTI917576 LCZ917567:LDE917576 LMV917567:LNA917576 LWR917567:LWW917576 MGN917567:MGS917576 MQJ917567:MQO917576 NAF917567:NAK917576 NKB917567:NKG917576 NTX917567:NUC917576 ODT917567:ODY917576 ONP917567:ONU917576 OXL917567:OXQ917576 PHH917567:PHM917576 PRD917567:PRI917576 QAZ917567:QBE917576 QKV917567:QLA917576 QUR917567:QUW917576 REN917567:RES917576 ROJ917567:ROO917576 RYF917567:RYK917576 SIB917567:SIG917576 SRX917567:SSC917576 TBT917567:TBY917576 TLP917567:TLU917576 TVL917567:TVQ917576 UFH917567:UFM917576 UPD917567:UPI917576 UYZ917567:UZE917576 VIV917567:VJA917576 VSR917567:VSW917576 WCN917567:WCS917576 WMJ917567:WMO917576 WWF917567:WWK917576 Y983103:AG983112 JT983103:JY983112 TP983103:TU983112 ADL983103:ADQ983112 ANH983103:ANM983112 AXD983103:AXI983112 BGZ983103:BHE983112 BQV983103:BRA983112 CAR983103:CAW983112 CKN983103:CKS983112 CUJ983103:CUO983112 DEF983103:DEK983112 DOB983103:DOG983112 DXX983103:DYC983112 EHT983103:EHY983112 ERP983103:ERU983112 FBL983103:FBQ983112 FLH983103:FLM983112 FVD983103:FVI983112 GEZ983103:GFE983112 GOV983103:GPA983112 GYR983103:GYW983112 HIN983103:HIS983112 HSJ983103:HSO983112 ICF983103:ICK983112 IMB983103:IMG983112 IVX983103:IWC983112 JFT983103:JFY983112 JPP983103:JPU983112 JZL983103:JZQ983112 KJH983103:KJM983112 KTD983103:KTI983112 LCZ983103:LDE983112 LMV983103:LNA983112 LWR983103:LWW983112 MGN983103:MGS983112 MQJ983103:MQO983112 NAF983103:NAK983112 NKB983103:NKG983112 NTX983103:NUC983112 ODT983103:ODY983112 ONP983103:ONU983112 OXL983103:OXQ983112 PHH983103:PHM983112 PRD983103:PRI983112 QAZ983103:QBE983112 QKV983103:QLA983112 QUR983103:QUW983112 REN983103:RES983112 ROJ983103:ROO983112 RYF983103:RYK983112 SIB983103:SIG983112 SRX983103:SSC983112 TBT983103:TBY983112 TLP983103:TLU983112 TVL983103:TVQ983112 UFH983103:UFM983112 UPD983103:UPI983112 UYZ983103:UZE983112 VIV983103:VJA983112 VSR983103:VSW983112 WCN983103:WCS983112 WMJ983103:WMO983112 WWF983103:WWK983112 VSX983109 KC71 TY71 ADU71 ANQ71 AXM71 BHI71 BRE71 CBA71 CKW71 CUS71 DEO71 DOK71 DYG71 EIC71 ERY71 FBU71 FLQ71 FVM71 GFI71 GPE71 GZA71 HIW71 HSS71 ICO71 IMK71 IWG71 JGC71 JPY71 JZU71 KJQ71 KTM71 LDI71 LNE71 LXA71 MGW71 MQS71 NAO71 NKK71 NUG71 OEC71 ONY71 OXU71 PHQ71 PRM71 QBI71 QLE71 QVA71 REW71 ROS71 RYO71 SIK71 SSG71 TCC71 TLY71 TVU71 UFQ71 UPM71 UZI71 VJE71 VTA71 WCW71 WMS71 WWO71 AK65607 KC65607 TY65607 ADU65607 ANQ65607 AXM65607 BHI65607 BRE65607 CBA65607 CKW65607 CUS65607 DEO65607 DOK65607 DYG65607 EIC65607 ERY65607 FBU65607 FLQ65607 FVM65607 GFI65607 GPE65607 GZA65607 HIW65607 HSS65607 ICO65607 IMK65607 IWG65607 JGC65607 JPY65607 JZU65607 KJQ65607 KTM65607 LDI65607 LNE65607 LXA65607 MGW65607 MQS65607 NAO65607 NKK65607 NUG65607 OEC65607 ONY65607 OXU65607 PHQ65607 PRM65607 QBI65607 QLE65607 QVA65607 REW65607 ROS65607 RYO65607 SIK65607 SSG65607 TCC65607 TLY65607 TVU65607 UFQ65607 UPM65607 UZI65607 VJE65607 VTA65607 WCW65607 WMS65607 WWO65607 AK131143 KC131143 TY131143 ADU131143 ANQ131143 AXM131143 BHI131143 BRE131143 CBA131143 CKW131143 CUS131143 DEO131143 DOK131143 DYG131143 EIC131143 ERY131143 FBU131143 FLQ131143 FVM131143 GFI131143 GPE131143 GZA131143 HIW131143 HSS131143 ICO131143 IMK131143 IWG131143 JGC131143 JPY131143 JZU131143 KJQ131143 KTM131143 LDI131143 LNE131143 LXA131143 MGW131143 MQS131143 NAO131143 NKK131143 NUG131143 OEC131143 ONY131143 OXU131143 PHQ131143 PRM131143 QBI131143 QLE131143 QVA131143 REW131143 ROS131143 RYO131143 SIK131143 SSG131143 TCC131143 TLY131143 TVU131143 UFQ131143 UPM131143 UZI131143 VJE131143 VTA131143 WCW131143 WMS131143 WWO131143 AK196679 KC196679 TY196679 ADU196679 ANQ196679 AXM196679 BHI196679 BRE196679 CBA196679 CKW196679 CUS196679 DEO196679 DOK196679 DYG196679 EIC196679 ERY196679 FBU196679 FLQ196679 FVM196679 GFI196679 GPE196679 GZA196679 HIW196679 HSS196679 ICO196679 IMK196679 IWG196679 JGC196679 JPY196679 JZU196679 KJQ196679 KTM196679 LDI196679 LNE196679 LXA196679 MGW196679 MQS196679 NAO196679 NKK196679 NUG196679 OEC196679 ONY196679 OXU196679 PHQ196679 PRM196679 QBI196679 QLE196679 QVA196679 REW196679 ROS196679 RYO196679 SIK196679 SSG196679 TCC196679 TLY196679 TVU196679 UFQ196679 UPM196679 UZI196679 VJE196679 VTA196679 WCW196679 WMS196679 WWO196679 AK262215 KC262215 TY262215 ADU262215 ANQ262215 AXM262215 BHI262215 BRE262215 CBA262215 CKW262215 CUS262215 DEO262215 DOK262215 DYG262215 EIC262215 ERY262215 FBU262215 FLQ262215 FVM262215 GFI262215 GPE262215 GZA262215 HIW262215 HSS262215 ICO262215 IMK262215 IWG262215 JGC262215 JPY262215 JZU262215 KJQ262215 KTM262215 LDI262215 LNE262215 LXA262215 MGW262215 MQS262215 NAO262215 NKK262215 NUG262215 OEC262215 ONY262215 OXU262215 PHQ262215 PRM262215 QBI262215 QLE262215 QVA262215 REW262215 ROS262215 RYO262215 SIK262215 SSG262215 TCC262215 TLY262215 TVU262215 UFQ262215 UPM262215 UZI262215 VJE262215 VTA262215 WCW262215 WMS262215 WWO262215 AK327751 KC327751 TY327751 ADU327751 ANQ327751 AXM327751 BHI327751 BRE327751 CBA327751 CKW327751 CUS327751 DEO327751 DOK327751 DYG327751 EIC327751 ERY327751 FBU327751 FLQ327751 FVM327751 GFI327751 GPE327751 GZA327751 HIW327751 HSS327751 ICO327751 IMK327751 IWG327751 JGC327751 JPY327751 JZU327751 KJQ327751 KTM327751 LDI327751 LNE327751 LXA327751 MGW327751 MQS327751 NAO327751 NKK327751 NUG327751 OEC327751 ONY327751 OXU327751 PHQ327751 PRM327751 QBI327751 QLE327751 QVA327751 REW327751 ROS327751 RYO327751 SIK327751 SSG327751 TCC327751 TLY327751 TVU327751 UFQ327751 UPM327751 UZI327751 VJE327751 VTA327751 WCW327751 WMS327751 WWO327751 AK393287 KC393287 TY393287 ADU393287 ANQ393287 AXM393287 BHI393287 BRE393287 CBA393287 CKW393287 CUS393287 DEO393287 DOK393287 DYG393287 EIC393287 ERY393287 FBU393287 FLQ393287 FVM393287 GFI393287 GPE393287 GZA393287 HIW393287 HSS393287 ICO393287 IMK393287 IWG393287 JGC393287 JPY393287 JZU393287 KJQ393287 KTM393287 LDI393287 LNE393287 LXA393287 MGW393287 MQS393287 NAO393287 NKK393287 NUG393287 OEC393287 ONY393287 OXU393287 PHQ393287 PRM393287 QBI393287 QLE393287 QVA393287 REW393287 ROS393287 RYO393287 SIK393287 SSG393287 TCC393287 TLY393287 TVU393287 UFQ393287 UPM393287 UZI393287 VJE393287 VTA393287 WCW393287 WMS393287 WWO393287 AK458823 KC458823 TY458823 ADU458823 ANQ458823 AXM458823 BHI458823 BRE458823 CBA458823 CKW458823 CUS458823 DEO458823 DOK458823 DYG458823 EIC458823 ERY458823 FBU458823 FLQ458823 FVM458823 GFI458823 GPE458823 GZA458823 HIW458823 HSS458823 ICO458823 IMK458823 IWG458823 JGC458823 JPY458823 JZU458823 KJQ458823 KTM458823 LDI458823 LNE458823 LXA458823 MGW458823 MQS458823 NAO458823 NKK458823 NUG458823 OEC458823 ONY458823 OXU458823 PHQ458823 PRM458823 QBI458823 QLE458823 QVA458823 REW458823 ROS458823 RYO458823 SIK458823 SSG458823 TCC458823 TLY458823 TVU458823 UFQ458823 UPM458823 UZI458823 VJE458823 VTA458823 WCW458823 WMS458823 WWO458823 AK524359 KC524359 TY524359 ADU524359 ANQ524359 AXM524359 BHI524359 BRE524359 CBA524359 CKW524359 CUS524359 DEO524359 DOK524359 DYG524359 EIC524359 ERY524359 FBU524359 FLQ524359 FVM524359 GFI524359 GPE524359 GZA524359 HIW524359 HSS524359 ICO524359 IMK524359 IWG524359 JGC524359 JPY524359 JZU524359 KJQ524359 KTM524359 LDI524359 LNE524359 LXA524359 MGW524359 MQS524359 NAO524359 NKK524359 NUG524359 OEC524359 ONY524359 OXU524359 PHQ524359 PRM524359 QBI524359 QLE524359 QVA524359 REW524359 ROS524359 RYO524359 SIK524359 SSG524359 TCC524359 TLY524359 TVU524359 UFQ524359 UPM524359 UZI524359 VJE524359 VTA524359 WCW524359 WMS524359 WWO524359 AK589895 KC589895 TY589895 ADU589895 ANQ589895 AXM589895 BHI589895 BRE589895 CBA589895 CKW589895 CUS589895 DEO589895 DOK589895 DYG589895 EIC589895 ERY589895 FBU589895 FLQ589895 FVM589895 GFI589895 GPE589895 GZA589895 HIW589895 HSS589895 ICO589895 IMK589895 IWG589895 JGC589895 JPY589895 JZU589895 KJQ589895 KTM589895 LDI589895 LNE589895 LXA589895 MGW589895 MQS589895 NAO589895 NKK589895 NUG589895 OEC589895 ONY589895 OXU589895 PHQ589895 PRM589895 QBI589895 QLE589895 QVA589895 REW589895 ROS589895 RYO589895 SIK589895 SSG589895 TCC589895 TLY589895 TVU589895 UFQ589895 UPM589895 UZI589895 VJE589895 VTA589895 WCW589895 WMS589895 WWO589895 AK655431 KC655431 TY655431 ADU655431 ANQ655431 AXM655431 BHI655431 BRE655431 CBA655431 CKW655431 CUS655431 DEO655431 DOK655431 DYG655431 EIC655431 ERY655431 FBU655431 FLQ655431 FVM655431 GFI655431 GPE655431 GZA655431 HIW655431 HSS655431 ICO655431 IMK655431 IWG655431 JGC655431 JPY655431 JZU655431 KJQ655431 KTM655431 LDI655431 LNE655431 LXA655431 MGW655431 MQS655431 NAO655431 NKK655431 NUG655431 OEC655431 ONY655431 OXU655431 PHQ655431 PRM655431 QBI655431 QLE655431 QVA655431 REW655431 ROS655431 RYO655431 SIK655431 SSG655431 TCC655431 TLY655431 TVU655431 UFQ655431 UPM655431 UZI655431 VJE655431 VTA655431 WCW655431 WMS655431 WWO655431 AK720967 KC720967 TY720967 ADU720967 ANQ720967 AXM720967 BHI720967 BRE720967 CBA720967 CKW720967 CUS720967 DEO720967 DOK720967 DYG720967 EIC720967 ERY720967 FBU720967 FLQ720967 FVM720967 GFI720967 GPE720967 GZA720967 HIW720967 HSS720967 ICO720967 IMK720967 IWG720967 JGC720967 JPY720967 JZU720967 KJQ720967 KTM720967 LDI720967 LNE720967 LXA720967 MGW720967 MQS720967 NAO720967 NKK720967 NUG720967 OEC720967 ONY720967 OXU720967 PHQ720967 PRM720967 QBI720967 QLE720967 QVA720967 REW720967 ROS720967 RYO720967 SIK720967 SSG720967 TCC720967 TLY720967 TVU720967 UFQ720967 UPM720967 UZI720967 VJE720967 VTA720967 WCW720967 WMS720967 WWO720967 AK786503 KC786503 TY786503 ADU786503 ANQ786503 AXM786503 BHI786503 BRE786503 CBA786503 CKW786503 CUS786503 DEO786503 DOK786503 DYG786503 EIC786503 ERY786503 FBU786503 FLQ786503 FVM786503 GFI786503 GPE786503 GZA786503 HIW786503 HSS786503 ICO786503 IMK786503 IWG786503 JGC786503 JPY786503 JZU786503 KJQ786503 KTM786503 LDI786503 LNE786503 LXA786503 MGW786503 MQS786503 NAO786503 NKK786503 NUG786503 OEC786503 ONY786503 OXU786503 PHQ786503 PRM786503 QBI786503 QLE786503 QVA786503 REW786503 ROS786503 RYO786503 SIK786503 SSG786503 TCC786503 TLY786503 TVU786503 UFQ786503 UPM786503 UZI786503 VJE786503 VTA786503 WCW786503 WMS786503 WWO786503 AK852039 KC852039 TY852039 ADU852039 ANQ852039 AXM852039 BHI852039 BRE852039 CBA852039 CKW852039 CUS852039 DEO852039 DOK852039 DYG852039 EIC852039 ERY852039 FBU852039 FLQ852039 FVM852039 GFI852039 GPE852039 GZA852039 HIW852039 HSS852039 ICO852039 IMK852039 IWG852039 JGC852039 JPY852039 JZU852039 KJQ852039 KTM852039 LDI852039 LNE852039 LXA852039 MGW852039 MQS852039 NAO852039 NKK852039 NUG852039 OEC852039 ONY852039 OXU852039 PHQ852039 PRM852039 QBI852039 QLE852039 QVA852039 REW852039 ROS852039 RYO852039 SIK852039 SSG852039 TCC852039 TLY852039 TVU852039 UFQ852039 UPM852039 UZI852039 VJE852039 VTA852039 WCW852039 WMS852039 WWO852039 AK917575 KC917575 TY917575 ADU917575 ANQ917575 AXM917575 BHI917575 BRE917575 CBA917575 CKW917575 CUS917575 DEO917575 DOK917575 DYG917575 EIC917575 ERY917575 FBU917575 FLQ917575 FVM917575 GFI917575 GPE917575 GZA917575 HIW917575 HSS917575 ICO917575 IMK917575 IWG917575 JGC917575 JPY917575 JZU917575 KJQ917575 KTM917575 LDI917575 LNE917575 LXA917575 MGW917575 MQS917575 NAO917575 NKK917575 NUG917575 OEC917575 ONY917575 OXU917575 PHQ917575 PRM917575 QBI917575 QLE917575 QVA917575 REW917575 ROS917575 RYO917575 SIK917575 SSG917575 TCC917575 TLY917575 TVU917575 UFQ917575 UPM917575 UZI917575 VJE917575 VTA917575 WCW917575 WMS917575 WWO917575 AK983111 KC983111 TY983111 ADU983111 ANQ983111 AXM983111 BHI983111 BRE983111 CBA983111 CKW983111 CUS983111 DEO983111 DOK983111 DYG983111 EIC983111 ERY983111 FBU983111 FLQ983111 FVM983111 GFI983111 GPE983111 GZA983111 HIW983111 HSS983111 ICO983111 IMK983111 IWG983111 JGC983111 JPY983111 JZU983111 KJQ983111 KTM983111 LDI983111 LNE983111 LXA983111 MGW983111 MQS983111 NAO983111 NKK983111 NUG983111 OEC983111 ONY983111 OXU983111 PHQ983111 PRM983111 QBI983111 QLE983111 QVA983111 REW983111 ROS983111 RYO983111 SIK983111 SSG983111 TCC983111 TLY983111 TVU983111 UFQ983111 UPM983111 UZI983111 VJE983111 VTA983111 WCW983111 WMS983111 WWO983111 WCT983109 JZ67 TV67 ADR67 ANN67 AXJ67 BHF67 BRB67 CAX67 CKT67 CUP67 DEL67 DOH67 DYD67 EHZ67 ERV67 FBR67 FLN67 FVJ67 GFF67 GPB67 GYX67 HIT67 HSP67 ICL67 IMH67 IWD67 JFZ67 JPV67 JZR67 KJN67 KTJ67 LDF67 LNB67 LWX67 MGT67 MQP67 NAL67 NKH67 NUD67 ODZ67 ONV67 OXR67 PHN67 PRJ67 QBF67 QLB67 QUX67 RET67 ROP67 RYL67 SIH67 SSD67 TBZ67 TLV67 TVR67 UFN67 UPJ67 UZF67 VJB67 VSX67 WCT67 WMP67 WWL67 AH65603 JZ65603 TV65603 ADR65603 ANN65603 AXJ65603 BHF65603 BRB65603 CAX65603 CKT65603 CUP65603 DEL65603 DOH65603 DYD65603 EHZ65603 ERV65603 FBR65603 FLN65603 FVJ65603 GFF65603 GPB65603 GYX65603 HIT65603 HSP65603 ICL65603 IMH65603 IWD65603 JFZ65603 JPV65603 JZR65603 KJN65603 KTJ65603 LDF65603 LNB65603 LWX65603 MGT65603 MQP65603 NAL65603 NKH65603 NUD65603 ODZ65603 ONV65603 OXR65603 PHN65603 PRJ65603 QBF65603 QLB65603 QUX65603 RET65603 ROP65603 RYL65603 SIH65603 SSD65603 TBZ65603 TLV65603 TVR65603 UFN65603 UPJ65603 UZF65603 VJB65603 VSX65603 WCT65603 WMP65603 WWL65603 AH131139 JZ131139 TV131139 ADR131139 ANN131139 AXJ131139 BHF131139 BRB131139 CAX131139 CKT131139 CUP131139 DEL131139 DOH131139 DYD131139 EHZ131139 ERV131139 FBR131139 FLN131139 FVJ131139 GFF131139 GPB131139 GYX131139 HIT131139 HSP131139 ICL131139 IMH131139 IWD131139 JFZ131139 JPV131139 JZR131139 KJN131139 KTJ131139 LDF131139 LNB131139 LWX131139 MGT131139 MQP131139 NAL131139 NKH131139 NUD131139 ODZ131139 ONV131139 OXR131139 PHN131139 PRJ131139 QBF131139 QLB131139 QUX131139 RET131139 ROP131139 RYL131139 SIH131139 SSD131139 TBZ131139 TLV131139 TVR131139 UFN131139 UPJ131139 UZF131139 VJB131139 VSX131139 WCT131139 WMP131139 WWL131139 AH196675 JZ196675 TV196675 ADR196675 ANN196675 AXJ196675 BHF196675 BRB196675 CAX196675 CKT196675 CUP196675 DEL196675 DOH196675 DYD196675 EHZ196675 ERV196675 FBR196675 FLN196675 FVJ196675 GFF196675 GPB196675 GYX196675 HIT196675 HSP196675 ICL196675 IMH196675 IWD196675 JFZ196675 JPV196675 JZR196675 KJN196675 KTJ196675 LDF196675 LNB196675 LWX196675 MGT196675 MQP196675 NAL196675 NKH196675 NUD196675 ODZ196675 ONV196675 OXR196675 PHN196675 PRJ196675 QBF196675 QLB196675 QUX196675 RET196675 ROP196675 RYL196675 SIH196675 SSD196675 TBZ196675 TLV196675 TVR196675 UFN196675 UPJ196675 UZF196675 VJB196675 VSX196675 WCT196675 WMP196675 WWL196675 AH262211 JZ262211 TV262211 ADR262211 ANN262211 AXJ262211 BHF262211 BRB262211 CAX262211 CKT262211 CUP262211 DEL262211 DOH262211 DYD262211 EHZ262211 ERV262211 FBR262211 FLN262211 FVJ262211 GFF262211 GPB262211 GYX262211 HIT262211 HSP262211 ICL262211 IMH262211 IWD262211 JFZ262211 JPV262211 JZR262211 KJN262211 KTJ262211 LDF262211 LNB262211 LWX262211 MGT262211 MQP262211 NAL262211 NKH262211 NUD262211 ODZ262211 ONV262211 OXR262211 PHN262211 PRJ262211 QBF262211 QLB262211 QUX262211 RET262211 ROP262211 RYL262211 SIH262211 SSD262211 TBZ262211 TLV262211 TVR262211 UFN262211 UPJ262211 UZF262211 VJB262211 VSX262211 WCT262211 WMP262211 WWL262211 AH327747 JZ327747 TV327747 ADR327747 ANN327747 AXJ327747 BHF327747 BRB327747 CAX327747 CKT327747 CUP327747 DEL327747 DOH327747 DYD327747 EHZ327747 ERV327747 FBR327747 FLN327747 FVJ327747 GFF327747 GPB327747 GYX327747 HIT327747 HSP327747 ICL327747 IMH327747 IWD327747 JFZ327747 JPV327747 JZR327747 KJN327747 KTJ327747 LDF327747 LNB327747 LWX327747 MGT327747 MQP327747 NAL327747 NKH327747 NUD327747 ODZ327747 ONV327747 OXR327747 PHN327747 PRJ327747 QBF327747 QLB327747 QUX327747 RET327747 ROP327747 RYL327747 SIH327747 SSD327747 TBZ327747 TLV327747 TVR327747 UFN327747 UPJ327747 UZF327747 VJB327747 VSX327747 WCT327747 WMP327747 WWL327747 AH393283 JZ393283 TV393283 ADR393283 ANN393283 AXJ393283 BHF393283 BRB393283 CAX393283 CKT393283 CUP393283 DEL393283 DOH393283 DYD393283 EHZ393283 ERV393283 FBR393283 FLN393283 FVJ393283 GFF393283 GPB393283 GYX393283 HIT393283 HSP393283 ICL393283 IMH393283 IWD393283 JFZ393283 JPV393283 JZR393283 KJN393283 KTJ393283 LDF393283 LNB393283 LWX393283 MGT393283 MQP393283 NAL393283 NKH393283 NUD393283 ODZ393283 ONV393283 OXR393283 PHN393283 PRJ393283 QBF393283 QLB393283 QUX393283 RET393283 ROP393283 RYL393283 SIH393283 SSD393283 TBZ393283 TLV393283 TVR393283 UFN393283 UPJ393283 UZF393283 VJB393283 VSX393283 WCT393283 WMP393283 WWL393283 AH458819 JZ458819 TV458819 ADR458819 ANN458819 AXJ458819 BHF458819 BRB458819 CAX458819 CKT458819 CUP458819 DEL458819 DOH458819 DYD458819 EHZ458819 ERV458819 FBR458819 FLN458819 FVJ458819 GFF458819 GPB458819 GYX458819 HIT458819 HSP458819 ICL458819 IMH458819 IWD458819 JFZ458819 JPV458819 JZR458819 KJN458819 KTJ458819 LDF458819 LNB458819 LWX458819 MGT458819 MQP458819 NAL458819 NKH458819 NUD458819 ODZ458819 ONV458819 OXR458819 PHN458819 PRJ458819 QBF458819 QLB458819 QUX458819 RET458819 ROP458819 RYL458819 SIH458819 SSD458819 TBZ458819 TLV458819 TVR458819 UFN458819 UPJ458819 UZF458819 VJB458819 VSX458819 WCT458819 WMP458819 WWL458819 AH524355 JZ524355 TV524355 ADR524355 ANN524355 AXJ524355 BHF524355 BRB524355 CAX524355 CKT524355 CUP524355 DEL524355 DOH524355 DYD524355 EHZ524355 ERV524355 FBR524355 FLN524355 FVJ524355 GFF524355 GPB524355 GYX524355 HIT524355 HSP524355 ICL524355 IMH524355 IWD524355 JFZ524355 JPV524355 JZR524355 KJN524355 KTJ524355 LDF524355 LNB524355 LWX524355 MGT524355 MQP524355 NAL524355 NKH524355 NUD524355 ODZ524355 ONV524355 OXR524355 PHN524355 PRJ524355 QBF524355 QLB524355 QUX524355 RET524355 ROP524355 RYL524355 SIH524355 SSD524355 TBZ524355 TLV524355 TVR524355 UFN524355 UPJ524355 UZF524355 VJB524355 VSX524355 WCT524355 WMP524355 WWL524355 AH589891 JZ589891 TV589891 ADR589891 ANN589891 AXJ589891 BHF589891 BRB589891 CAX589891 CKT589891 CUP589891 DEL589891 DOH589891 DYD589891 EHZ589891 ERV589891 FBR589891 FLN589891 FVJ589891 GFF589891 GPB589891 GYX589891 HIT589891 HSP589891 ICL589891 IMH589891 IWD589891 JFZ589891 JPV589891 JZR589891 KJN589891 KTJ589891 LDF589891 LNB589891 LWX589891 MGT589891 MQP589891 NAL589891 NKH589891 NUD589891 ODZ589891 ONV589891 OXR589891 PHN589891 PRJ589891 QBF589891 QLB589891 QUX589891 RET589891 ROP589891 RYL589891 SIH589891 SSD589891 TBZ589891 TLV589891 TVR589891 UFN589891 UPJ589891 UZF589891 VJB589891 VSX589891 WCT589891 WMP589891 WWL589891 AH655427 JZ655427 TV655427 ADR655427 ANN655427 AXJ655427 BHF655427 BRB655427 CAX655427 CKT655427 CUP655427 DEL655427 DOH655427 DYD655427 EHZ655427 ERV655427 FBR655427 FLN655427 FVJ655427 GFF655427 GPB655427 GYX655427 HIT655427 HSP655427 ICL655427 IMH655427 IWD655427 JFZ655427 JPV655427 JZR655427 KJN655427 KTJ655427 LDF655427 LNB655427 LWX655427 MGT655427 MQP655427 NAL655427 NKH655427 NUD655427 ODZ655427 ONV655427 OXR655427 PHN655427 PRJ655427 QBF655427 QLB655427 QUX655427 RET655427 ROP655427 RYL655427 SIH655427 SSD655427 TBZ655427 TLV655427 TVR655427 UFN655427 UPJ655427 UZF655427 VJB655427 VSX655427 WCT655427 WMP655427 WWL655427 AH720963 JZ720963 TV720963 ADR720963 ANN720963 AXJ720963 BHF720963 BRB720963 CAX720963 CKT720963 CUP720963 DEL720963 DOH720963 DYD720963 EHZ720963 ERV720963 FBR720963 FLN720963 FVJ720963 GFF720963 GPB720963 GYX720963 HIT720963 HSP720963 ICL720963 IMH720963 IWD720963 JFZ720963 JPV720963 JZR720963 KJN720963 KTJ720963 LDF720963 LNB720963 LWX720963 MGT720963 MQP720963 NAL720963 NKH720963 NUD720963 ODZ720963 ONV720963 OXR720963 PHN720963 PRJ720963 QBF720963 QLB720963 QUX720963 RET720963 ROP720963 RYL720963 SIH720963 SSD720963 TBZ720963 TLV720963 TVR720963 UFN720963 UPJ720963 UZF720963 VJB720963 VSX720963 WCT720963 WMP720963 WWL720963 AH786499 JZ786499 TV786499 ADR786499 ANN786499 AXJ786499 BHF786499 BRB786499 CAX786499 CKT786499 CUP786499 DEL786499 DOH786499 DYD786499 EHZ786499 ERV786499 FBR786499 FLN786499 FVJ786499 GFF786499 GPB786499 GYX786499 HIT786499 HSP786499 ICL786499 IMH786499 IWD786499 JFZ786499 JPV786499 JZR786499 KJN786499 KTJ786499 LDF786499 LNB786499 LWX786499 MGT786499 MQP786499 NAL786499 NKH786499 NUD786499 ODZ786499 ONV786499 OXR786499 PHN786499 PRJ786499 QBF786499 QLB786499 QUX786499 RET786499 ROP786499 RYL786499 SIH786499 SSD786499 TBZ786499 TLV786499 TVR786499 UFN786499 UPJ786499 UZF786499 VJB786499 VSX786499 WCT786499 WMP786499 WWL786499 AH852035 JZ852035 TV852035 ADR852035 ANN852035 AXJ852035 BHF852035 BRB852035 CAX852035 CKT852035 CUP852035 DEL852035 DOH852035 DYD852035 EHZ852035 ERV852035 FBR852035 FLN852035 FVJ852035 GFF852035 GPB852035 GYX852035 HIT852035 HSP852035 ICL852035 IMH852035 IWD852035 JFZ852035 JPV852035 JZR852035 KJN852035 KTJ852035 LDF852035 LNB852035 LWX852035 MGT852035 MQP852035 NAL852035 NKH852035 NUD852035 ODZ852035 ONV852035 OXR852035 PHN852035 PRJ852035 QBF852035 QLB852035 QUX852035 RET852035 ROP852035 RYL852035 SIH852035 SSD852035 TBZ852035 TLV852035 TVR852035 UFN852035 UPJ852035 UZF852035 VJB852035 VSX852035 WCT852035 WMP852035 WWL852035 AH917571 JZ917571 TV917571 ADR917571 ANN917571 AXJ917571 BHF917571 BRB917571 CAX917571 CKT917571 CUP917571 DEL917571 DOH917571 DYD917571 EHZ917571 ERV917571 FBR917571 FLN917571 FVJ917571 GFF917571 GPB917571 GYX917571 HIT917571 HSP917571 ICL917571 IMH917571 IWD917571 JFZ917571 JPV917571 JZR917571 KJN917571 KTJ917571 LDF917571 LNB917571 LWX917571 MGT917571 MQP917571 NAL917571 NKH917571 NUD917571 ODZ917571 ONV917571 OXR917571 PHN917571 PRJ917571 QBF917571 QLB917571 QUX917571 RET917571 ROP917571 RYL917571 SIH917571 SSD917571 TBZ917571 TLV917571 TVR917571 UFN917571 UPJ917571 UZF917571 VJB917571 VSX917571 WCT917571 WMP917571 WWL917571 AH983107 JZ983107 TV983107 ADR983107 ANN983107 AXJ983107 BHF983107 BRB983107 CAX983107 CKT983107 CUP983107 DEL983107 DOH983107 DYD983107 EHZ983107 ERV983107 FBR983107 FLN983107 FVJ983107 GFF983107 GPB983107 GYX983107 HIT983107 HSP983107 ICL983107 IMH983107 IWD983107 JFZ983107 JPV983107 JZR983107 KJN983107 KTJ983107 LDF983107 LNB983107 LWX983107 MGT983107 MQP983107 NAL983107 NKH983107 NUD983107 ODZ983107 ONV983107 OXR983107 PHN983107 PRJ983107 QBF983107 QLB983107 QUX983107 RET983107 ROP983107 RYL983107 SIH983107 SSD983107 TBZ983107 TLV983107 TVR983107 UFN983107 UPJ983107 UZF983107 VJB983107 VSX983107 WCT983107 WMP983107 WWL983107 WMP983109 JZ69 TV69 ADR69 ANN69 AXJ69 BHF69 BRB69 CAX69 CKT69 CUP69 DEL69 DOH69 DYD69 EHZ69 ERV69 FBR69 FLN69 FVJ69 GFF69 GPB69 GYX69 HIT69 HSP69 ICL69 IMH69 IWD69 JFZ69 JPV69 JZR69 KJN69 KTJ69 LDF69 LNB69 LWX69 MGT69 MQP69 NAL69 NKH69 NUD69 ODZ69 ONV69 OXR69 PHN69 PRJ69 QBF69 QLB69 QUX69 RET69 ROP69 RYL69 SIH69 SSD69 TBZ69 TLV69 TVR69 UFN69 UPJ69 UZF69 VJB69 VSX69 WCT69 WMP69 WWL69 AH65605 JZ65605 TV65605 ADR65605 ANN65605 AXJ65605 BHF65605 BRB65605 CAX65605 CKT65605 CUP65605 DEL65605 DOH65605 DYD65605 EHZ65605 ERV65605 FBR65605 FLN65605 FVJ65605 GFF65605 GPB65605 GYX65605 HIT65605 HSP65605 ICL65605 IMH65605 IWD65605 JFZ65605 JPV65605 JZR65605 KJN65605 KTJ65605 LDF65605 LNB65605 LWX65605 MGT65605 MQP65605 NAL65605 NKH65605 NUD65605 ODZ65605 ONV65605 OXR65605 PHN65605 PRJ65605 QBF65605 QLB65605 QUX65605 RET65605 ROP65605 RYL65605 SIH65605 SSD65605 TBZ65605 TLV65605 TVR65605 UFN65605 UPJ65605 UZF65605 VJB65605 VSX65605 WCT65605 WMP65605 WWL65605 AH131141 JZ131141 TV131141 ADR131141 ANN131141 AXJ131141 BHF131141 BRB131141 CAX131141 CKT131141 CUP131141 DEL131141 DOH131141 DYD131141 EHZ131141 ERV131141 FBR131141 FLN131141 FVJ131141 GFF131141 GPB131141 GYX131141 HIT131141 HSP131141 ICL131141 IMH131141 IWD131141 JFZ131141 JPV131141 JZR131141 KJN131141 KTJ131141 LDF131141 LNB131141 LWX131141 MGT131141 MQP131141 NAL131141 NKH131141 NUD131141 ODZ131141 ONV131141 OXR131141 PHN131141 PRJ131141 QBF131141 QLB131141 QUX131141 RET131141 ROP131141 RYL131141 SIH131141 SSD131141 TBZ131141 TLV131141 TVR131141 UFN131141 UPJ131141 UZF131141 VJB131141 VSX131141 WCT131141 WMP131141 WWL131141 AH196677 JZ196677 TV196677 ADR196677 ANN196677 AXJ196677 BHF196677 BRB196677 CAX196677 CKT196677 CUP196677 DEL196677 DOH196677 DYD196677 EHZ196677 ERV196677 FBR196677 FLN196677 FVJ196677 GFF196677 GPB196677 GYX196677 HIT196677 HSP196677 ICL196677 IMH196677 IWD196677 JFZ196677 JPV196677 JZR196677 KJN196677 KTJ196677 LDF196677 LNB196677 LWX196677 MGT196677 MQP196677 NAL196677 NKH196677 NUD196677 ODZ196677 ONV196677 OXR196677 PHN196677 PRJ196677 QBF196677 QLB196677 QUX196677 RET196677 ROP196677 RYL196677 SIH196677 SSD196677 TBZ196677 TLV196677 TVR196677 UFN196677 UPJ196677 UZF196677 VJB196677 VSX196677 WCT196677 WMP196677 WWL196677 AH262213 JZ262213 TV262213 ADR262213 ANN262213 AXJ262213 BHF262213 BRB262213 CAX262213 CKT262213 CUP262213 DEL262213 DOH262213 DYD262213 EHZ262213 ERV262213 FBR262213 FLN262213 FVJ262213 GFF262213 GPB262213 GYX262213 HIT262213 HSP262213 ICL262213 IMH262213 IWD262213 JFZ262213 JPV262213 JZR262213 KJN262213 KTJ262213 LDF262213 LNB262213 LWX262213 MGT262213 MQP262213 NAL262213 NKH262213 NUD262213 ODZ262213 ONV262213 OXR262213 PHN262213 PRJ262213 QBF262213 QLB262213 QUX262213 RET262213 ROP262213 RYL262213 SIH262213 SSD262213 TBZ262213 TLV262213 TVR262213 UFN262213 UPJ262213 UZF262213 VJB262213 VSX262213 WCT262213 WMP262213 WWL262213 AH327749 JZ327749 TV327749 ADR327749 ANN327749 AXJ327749 BHF327749 BRB327749 CAX327749 CKT327749 CUP327749 DEL327749 DOH327749 DYD327749 EHZ327749 ERV327749 FBR327749 FLN327749 FVJ327749 GFF327749 GPB327749 GYX327749 HIT327749 HSP327749 ICL327749 IMH327749 IWD327749 JFZ327749 JPV327749 JZR327749 KJN327749 KTJ327749 LDF327749 LNB327749 LWX327749 MGT327749 MQP327749 NAL327749 NKH327749 NUD327749 ODZ327749 ONV327749 OXR327749 PHN327749 PRJ327749 QBF327749 QLB327749 QUX327749 RET327749 ROP327749 RYL327749 SIH327749 SSD327749 TBZ327749 TLV327749 TVR327749 UFN327749 UPJ327749 UZF327749 VJB327749 VSX327749 WCT327749 WMP327749 WWL327749 AH393285 JZ393285 TV393285 ADR393285 ANN393285 AXJ393285 BHF393285 BRB393285 CAX393285 CKT393285 CUP393285 DEL393285 DOH393285 DYD393285 EHZ393285 ERV393285 FBR393285 FLN393285 FVJ393285 GFF393285 GPB393285 GYX393285 HIT393285 HSP393285 ICL393285 IMH393285 IWD393285 JFZ393285 JPV393285 JZR393285 KJN393285 KTJ393285 LDF393285 LNB393285 LWX393285 MGT393285 MQP393285 NAL393285 NKH393285 NUD393285 ODZ393285 ONV393285 OXR393285 PHN393285 PRJ393285 QBF393285 QLB393285 QUX393285 RET393285 ROP393285 RYL393285 SIH393285 SSD393285 TBZ393285 TLV393285 TVR393285 UFN393285 UPJ393285 UZF393285 VJB393285 VSX393285 WCT393285 WMP393285 WWL393285 AH458821 JZ458821 TV458821 ADR458821 ANN458821 AXJ458821 BHF458821 BRB458821 CAX458821 CKT458821 CUP458821 DEL458821 DOH458821 DYD458821 EHZ458821 ERV458821 FBR458821 FLN458821 FVJ458821 GFF458821 GPB458821 GYX458821 HIT458821 HSP458821 ICL458821 IMH458821 IWD458821 JFZ458821 JPV458821 JZR458821 KJN458821 KTJ458821 LDF458821 LNB458821 LWX458821 MGT458821 MQP458821 NAL458821 NKH458821 NUD458821 ODZ458821 ONV458821 OXR458821 PHN458821 PRJ458821 QBF458821 QLB458821 QUX458821 RET458821 ROP458821 RYL458821 SIH458821 SSD458821 TBZ458821 TLV458821 TVR458821 UFN458821 UPJ458821 UZF458821 VJB458821 VSX458821 WCT458821 WMP458821 WWL458821 AH524357 JZ524357 TV524357 ADR524357 ANN524357 AXJ524357 BHF524357 BRB524357 CAX524357 CKT524357 CUP524357 DEL524357 DOH524357 DYD524357 EHZ524357 ERV524357 FBR524357 FLN524357 FVJ524357 GFF524357 GPB524357 GYX524357 HIT524357 HSP524357 ICL524357 IMH524357 IWD524357 JFZ524357 JPV524357 JZR524357 KJN524357 KTJ524357 LDF524357 LNB524357 LWX524357 MGT524357 MQP524357 NAL524357 NKH524357 NUD524357 ODZ524357 ONV524357 OXR524357 PHN524357 PRJ524357 QBF524357 QLB524357 QUX524357 RET524357 ROP524357 RYL524357 SIH524357 SSD524357 TBZ524357 TLV524357 TVR524357 UFN524357 UPJ524357 UZF524357 VJB524357 VSX524357 WCT524357 WMP524357 WWL524357 AH589893 JZ589893 TV589893 ADR589893 ANN589893 AXJ589893 BHF589893 BRB589893 CAX589893 CKT589893 CUP589893 DEL589893 DOH589893 DYD589893 EHZ589893 ERV589893 FBR589893 FLN589893 FVJ589893 GFF589893 GPB589893 GYX589893 HIT589893 HSP589893 ICL589893 IMH589893 IWD589893 JFZ589893 JPV589893 JZR589893 KJN589893 KTJ589893 LDF589893 LNB589893 LWX589893 MGT589893 MQP589893 NAL589893 NKH589893 NUD589893 ODZ589893 ONV589893 OXR589893 PHN589893 PRJ589893 QBF589893 QLB589893 QUX589893 RET589893 ROP589893 RYL589893 SIH589893 SSD589893 TBZ589893 TLV589893 TVR589893 UFN589893 UPJ589893 UZF589893 VJB589893 VSX589893 WCT589893 WMP589893 WWL589893 AH655429 JZ655429 TV655429 ADR655429 ANN655429 AXJ655429 BHF655429 BRB655429 CAX655429 CKT655429 CUP655429 DEL655429 DOH655429 DYD655429 EHZ655429 ERV655429 FBR655429 FLN655429 FVJ655429 GFF655429 GPB655429 GYX655429 HIT655429 HSP655429 ICL655429 IMH655429 IWD655429 JFZ655429 JPV655429 JZR655429 KJN655429 KTJ655429 LDF655429 LNB655429 LWX655429 MGT655429 MQP655429 NAL655429 NKH655429 NUD655429 ODZ655429 ONV655429 OXR655429 PHN655429 PRJ655429 QBF655429 QLB655429 QUX655429 RET655429 ROP655429 RYL655429 SIH655429 SSD655429 TBZ655429 TLV655429 TVR655429 UFN655429 UPJ655429 UZF655429 VJB655429 VSX655429 WCT655429 WMP655429 WWL655429 AH720965 JZ720965 TV720965 ADR720965 ANN720965 AXJ720965 BHF720965 BRB720965 CAX720965 CKT720965 CUP720965 DEL720965 DOH720965 DYD720965 EHZ720965 ERV720965 FBR720965 FLN720965 FVJ720965 GFF720965 GPB720965 GYX720965 HIT720965 HSP720965 ICL720965 IMH720965 IWD720965 JFZ720965 JPV720965 JZR720965 KJN720965 KTJ720965 LDF720965 LNB720965 LWX720965 MGT720965 MQP720965 NAL720965 NKH720965 NUD720965 ODZ720965 ONV720965 OXR720965 PHN720965 PRJ720965 QBF720965 QLB720965 QUX720965 RET720965 ROP720965 RYL720965 SIH720965 SSD720965 TBZ720965 TLV720965 TVR720965 UFN720965 UPJ720965 UZF720965 VJB720965 VSX720965 WCT720965 WMP720965 WWL720965 AH786501 JZ786501 TV786501 ADR786501 ANN786501 AXJ786501 BHF786501 BRB786501 CAX786501 CKT786501 CUP786501 DEL786501 DOH786501 DYD786501 EHZ786501 ERV786501 FBR786501 FLN786501 FVJ786501 GFF786501 GPB786501 GYX786501 HIT786501 HSP786501 ICL786501 IMH786501 IWD786501 JFZ786501 JPV786501 JZR786501 KJN786501 KTJ786501 LDF786501 LNB786501 LWX786501 MGT786501 MQP786501 NAL786501 NKH786501 NUD786501 ODZ786501 ONV786501 OXR786501 PHN786501 PRJ786501 QBF786501 QLB786501 QUX786501 RET786501 ROP786501 RYL786501 SIH786501 SSD786501 TBZ786501 TLV786501 TVR786501 UFN786501 UPJ786501 UZF786501 VJB786501 VSX786501 WCT786501 WMP786501 WWL786501 AH852037 JZ852037 TV852037 ADR852037 ANN852037 AXJ852037 BHF852037 BRB852037 CAX852037 CKT852037 CUP852037 DEL852037 DOH852037 DYD852037 EHZ852037 ERV852037 FBR852037 FLN852037 FVJ852037 GFF852037 GPB852037 GYX852037 HIT852037 HSP852037 ICL852037 IMH852037 IWD852037 JFZ852037 JPV852037 JZR852037 KJN852037 KTJ852037 LDF852037 LNB852037 LWX852037 MGT852037 MQP852037 NAL852037 NKH852037 NUD852037 ODZ852037 ONV852037 OXR852037 PHN852037 PRJ852037 QBF852037 QLB852037 QUX852037 RET852037 ROP852037 RYL852037 SIH852037 SSD852037 TBZ852037 TLV852037 TVR852037 UFN852037 UPJ852037 UZF852037 VJB852037 VSX852037 WCT852037 WMP852037 WWL852037 AH917573 JZ917573 TV917573 ADR917573 ANN917573 AXJ917573 BHF917573 BRB917573 CAX917573 CKT917573 CUP917573 DEL917573 DOH917573 DYD917573 EHZ917573 ERV917573 FBR917573 FLN917573 FVJ917573 GFF917573 GPB917573 GYX917573 HIT917573 HSP917573 ICL917573 IMH917573 IWD917573 JFZ917573 JPV917573 JZR917573 KJN917573 KTJ917573 LDF917573 LNB917573 LWX917573 MGT917573 MQP917573 NAL917573 NKH917573 NUD917573 ODZ917573 ONV917573 OXR917573 PHN917573 PRJ917573 QBF917573 QLB917573 QUX917573 RET917573 ROP917573 RYL917573 SIH917573 SSD917573 TBZ917573 TLV917573 TVR917573 UFN917573 UPJ917573 UZF917573 VJB917573 VSX917573 WCT917573 WMP917573 WWL917573 AH983109 JZ983109 TV983109 ADR983109 ANN983109 AXJ983109 BHF983109 BRB983109 CAX983109 CKT983109 CUP983109 DEL983109 DOH983109 DYD983109 EHZ983109 ERV983109 FBR983109 FLN983109 FVJ983109 GFF983109 GPB983109 GYX983109 HIT983109 HSP983109 ICL983109 IMH983109 IWD983109 JFZ983109 JPV983109 JZR983109 KJN983109 KTJ983109 LDF983109 LNB983109 LWX983109 MGT983109 MQP983109 NAL983109 NKH983109 NUD983109 ODZ983109 ONV983109 OXR983109 PHN983109 PRJ983109 QBF983109 QLB983109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B4DF-AACE-4B93-9A02-87FBE9DC56BF}">
  <sheetPr codeName="Sheet18">
    <pageSetUpPr fitToPage="1"/>
  </sheetPr>
  <dimension ref="B1:CF76"/>
  <sheetViews>
    <sheetView showGridLines="0" view="pageBreakPreview" zoomScale="90" zoomScaleNormal="100" zoomScaleSheetLayoutView="90" workbookViewId="0"/>
  </sheetViews>
  <sheetFormatPr defaultColWidth="2.125" defaultRowHeight="15.75" x14ac:dyDescent="0.35"/>
  <cols>
    <col min="1" max="2" width="2.625" style="11" customWidth="1"/>
    <col min="3" max="13" width="3.625" style="11" customWidth="1"/>
    <col min="14" max="101" width="2.625" style="11" customWidth="1"/>
    <col min="102" max="16384" width="2.125" style="11"/>
  </cols>
  <sheetData>
    <row r="1" spans="2:84" ht="18.75" x14ac:dyDescent="0.35">
      <c r="B1" s="1715" t="s">
        <v>321</v>
      </c>
      <c r="C1" s="1715"/>
      <c r="D1" s="1715"/>
      <c r="E1" s="1715"/>
      <c r="F1" s="1715"/>
    </row>
    <row r="2" spans="2:84" s="12" customFormat="1" ht="18.75" x14ac:dyDescent="0.35">
      <c r="B2" s="10"/>
    </row>
    <row r="3" spans="2:84" s="12" customFormat="1" ht="18.75" x14ac:dyDescent="0.35">
      <c r="B3" s="10"/>
    </row>
    <row r="4" spans="2:84" s="13" customFormat="1" ht="30" x14ac:dyDescent="0.6">
      <c r="C4" s="14" t="s">
        <v>372</v>
      </c>
    </row>
    <row r="5" spans="2:84" s="13" customFormat="1" ht="13.5" customHeight="1" x14ac:dyDescent="0.4">
      <c r="BJ5" s="11"/>
      <c r="BK5" s="11"/>
      <c r="BL5" s="11"/>
      <c r="BM5" s="11"/>
      <c r="BN5" s="11"/>
      <c r="BO5" s="11"/>
      <c r="BP5" s="11"/>
      <c r="BQ5" s="11"/>
      <c r="BR5" s="11"/>
      <c r="BU5" s="11"/>
      <c r="BV5" s="11"/>
      <c r="BW5" s="11"/>
      <c r="BX5" s="11"/>
      <c r="BY5" s="11"/>
      <c r="BZ5" s="11"/>
      <c r="CA5" s="11"/>
      <c r="CB5" s="11"/>
      <c r="CC5" s="11"/>
    </row>
    <row r="6" spans="2:84" s="13" customFormat="1" ht="13.5" customHeight="1" x14ac:dyDescent="0.4">
      <c r="C6" s="1579" t="s">
        <v>3</v>
      </c>
      <c r="D6" s="1579"/>
      <c r="E6" s="1579"/>
      <c r="F6" s="1579"/>
      <c r="G6" s="1579"/>
      <c r="H6" s="1579"/>
      <c r="I6" s="1579"/>
      <c r="J6" s="1579"/>
      <c r="K6" s="1430" t="str">
        <f>IF('様式第6.実績報告書'!$R$6 ="","",'様式第6.実績報告書'!$R$6)</f>
        <v/>
      </c>
      <c r="L6" s="1430"/>
      <c r="M6" s="1430"/>
      <c r="N6" s="1430"/>
      <c r="O6" s="1430"/>
      <c r="P6" s="1430"/>
      <c r="Q6" s="1430"/>
      <c r="R6" s="1430"/>
      <c r="S6" s="1430"/>
      <c r="T6" s="15"/>
      <c r="U6" s="15"/>
      <c r="V6" s="15"/>
      <c r="W6" s="15"/>
      <c r="X6" s="15"/>
      <c r="Y6" s="15"/>
      <c r="Z6" s="15"/>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R6" s="11"/>
      <c r="BU6" s="1580" t="s">
        <v>319</v>
      </c>
      <c r="BV6" s="1581"/>
      <c r="BW6" s="1582"/>
      <c r="BX6" s="1586" t="s">
        <v>320</v>
      </c>
      <c r="BY6" s="1587"/>
      <c r="BZ6" s="1588"/>
      <c r="CA6" s="1560" t="s">
        <v>322</v>
      </c>
      <c r="CB6" s="1561"/>
      <c r="CC6" s="1562"/>
      <c r="CD6" s="1566" t="s">
        <v>323</v>
      </c>
      <c r="CE6" s="1567"/>
      <c r="CF6" s="1568"/>
    </row>
    <row r="7" spans="2:84" s="13" customFormat="1" ht="18.75" x14ac:dyDescent="0.4">
      <c r="C7" s="1579"/>
      <c r="D7" s="1579"/>
      <c r="E7" s="1579"/>
      <c r="F7" s="1579"/>
      <c r="G7" s="1579"/>
      <c r="H7" s="1579"/>
      <c r="I7" s="1579"/>
      <c r="J7" s="1579"/>
      <c r="K7" s="1430"/>
      <c r="L7" s="1430"/>
      <c r="M7" s="1430"/>
      <c r="N7" s="1430"/>
      <c r="O7" s="1430"/>
      <c r="P7" s="1430"/>
      <c r="Q7" s="1430"/>
      <c r="R7" s="1430"/>
      <c r="S7" s="1430"/>
      <c r="T7" s="15"/>
      <c r="U7" s="15"/>
      <c r="V7" s="15"/>
      <c r="W7" s="15"/>
      <c r="X7" s="15"/>
      <c r="Y7" s="15"/>
      <c r="Z7" s="15"/>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U7" s="1583"/>
      <c r="BV7" s="1584"/>
      <c r="BW7" s="1585"/>
      <c r="BX7" s="1589"/>
      <c r="BY7" s="1590"/>
      <c r="BZ7" s="1591"/>
      <c r="CA7" s="1563"/>
      <c r="CB7" s="1564"/>
      <c r="CC7" s="1565"/>
      <c r="CD7" s="1569"/>
      <c r="CE7" s="1570"/>
      <c r="CF7" s="1571"/>
    </row>
    <row r="8" spans="2:84" s="13" customFormat="1" ht="18.75" x14ac:dyDescent="0.4">
      <c r="C8" s="16"/>
      <c r="D8" s="16"/>
      <c r="E8" s="16"/>
      <c r="F8" s="16"/>
      <c r="G8" s="16"/>
      <c r="H8" s="16"/>
      <c r="I8" s="16"/>
      <c r="J8" s="16"/>
      <c r="K8" s="16"/>
      <c r="L8" s="16"/>
      <c r="M8" s="16"/>
      <c r="N8" s="16"/>
      <c r="O8" s="16"/>
      <c r="P8" s="16"/>
      <c r="Q8" s="16"/>
      <c r="R8" s="16"/>
      <c r="S8" s="16"/>
      <c r="T8" s="17"/>
      <c r="U8" s="17"/>
      <c r="V8" s="17"/>
      <c r="W8" s="17"/>
      <c r="X8" s="15"/>
      <c r="Y8" s="15"/>
      <c r="Z8" s="15"/>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U8" s="18"/>
      <c r="BV8" s="18"/>
      <c r="BW8" s="18"/>
      <c r="BX8" s="11"/>
      <c r="BY8" s="11"/>
      <c r="BZ8" s="11"/>
      <c r="CA8" s="11"/>
      <c r="CB8" s="11"/>
      <c r="CC8" s="11"/>
      <c r="CD8" s="11"/>
      <c r="CE8" s="11"/>
      <c r="CF8" s="11"/>
    </row>
    <row r="9" spans="2:84" s="13" customFormat="1" ht="18.75" x14ac:dyDescent="0.4">
      <c r="C9" s="16"/>
      <c r="D9" s="16"/>
      <c r="E9" s="16"/>
      <c r="F9" s="16"/>
      <c r="G9" s="16"/>
      <c r="H9" s="16"/>
      <c r="I9" s="16"/>
      <c r="J9" s="16"/>
      <c r="K9" s="16"/>
      <c r="L9" s="16"/>
      <c r="M9" s="16"/>
      <c r="N9" s="16"/>
      <c r="O9" s="16"/>
      <c r="P9" s="16"/>
      <c r="Q9" s="16"/>
      <c r="R9" s="16"/>
      <c r="S9" s="16"/>
      <c r="T9" s="17"/>
      <c r="U9" s="17"/>
      <c r="V9" s="17"/>
      <c r="W9" s="17"/>
      <c r="X9" s="15"/>
      <c r="Y9" s="15"/>
      <c r="Z9" s="15"/>
      <c r="BU9" s="18"/>
      <c r="BV9" s="18"/>
      <c r="BW9" s="18"/>
      <c r="BX9" s="11"/>
      <c r="BY9" s="11"/>
      <c r="BZ9" s="11"/>
      <c r="CA9" s="11"/>
      <c r="CB9" s="11"/>
      <c r="CC9" s="11"/>
      <c r="CD9" s="11"/>
      <c r="CE9" s="11"/>
      <c r="CF9" s="11"/>
    </row>
    <row r="10" spans="2:84" s="13" customFormat="1" ht="20.100000000000001" customHeight="1" x14ac:dyDescent="0.4">
      <c r="C10" s="19"/>
      <c r="D10" s="19"/>
      <c r="E10" s="19"/>
      <c r="F10" s="19"/>
      <c r="G10" s="19"/>
      <c r="H10" s="19"/>
      <c r="I10" s="19"/>
      <c r="J10" s="19"/>
      <c r="K10" s="19"/>
      <c r="L10" s="19"/>
      <c r="M10" s="19"/>
      <c r="N10" s="19"/>
      <c r="O10" s="19"/>
      <c r="P10" s="19"/>
      <c r="Q10" s="19"/>
      <c r="Y10" s="19"/>
      <c r="Z10" s="19"/>
      <c r="BU10" s="1035" t="s">
        <v>447</v>
      </c>
      <c r="BV10" s="1036"/>
      <c r="BW10" s="1036"/>
      <c r="BX10" s="1036"/>
      <c r="BY10" s="1036"/>
      <c r="BZ10" s="1036"/>
      <c r="CA10" s="1036"/>
      <c r="CB10" s="1036"/>
      <c r="CC10" s="1036"/>
      <c r="CD10" s="1036"/>
      <c r="CE10" s="1036"/>
      <c r="CF10" s="1037"/>
    </row>
    <row r="11" spans="2:84" s="13" customFormat="1" ht="21" customHeight="1" x14ac:dyDescent="0.4">
      <c r="C11" s="1572" t="s">
        <v>431</v>
      </c>
      <c r="D11" s="1572"/>
      <c r="E11" s="1572"/>
      <c r="F11" s="1572"/>
      <c r="G11" s="1572"/>
      <c r="H11" s="1572"/>
      <c r="I11" s="1572"/>
      <c r="J11" s="1572"/>
      <c r="K11" s="1572"/>
      <c r="L11" s="1572"/>
      <c r="M11" s="1572"/>
      <c r="N11" s="1572"/>
      <c r="O11" s="1572"/>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2"/>
      <c r="AS11" s="1572"/>
      <c r="AT11" s="1572"/>
      <c r="AU11" s="1572"/>
      <c r="AV11" s="1572"/>
      <c r="AW11" s="1572"/>
      <c r="AX11" s="1572"/>
      <c r="AY11" s="1572"/>
      <c r="AZ11" s="1572"/>
      <c r="BA11" s="1572"/>
      <c r="BB11" s="1572"/>
      <c r="BC11" s="1572"/>
      <c r="BD11" s="1572"/>
      <c r="BE11" s="21"/>
      <c r="BF11" s="21"/>
      <c r="BG11" s="21"/>
      <c r="BH11" s="21"/>
      <c r="BI11" s="21"/>
      <c r="BJ11" s="21"/>
      <c r="BK11" s="21"/>
      <c r="BL11" s="21"/>
      <c r="BM11" s="21"/>
      <c r="BN11" s="21"/>
      <c r="BO11" s="21"/>
      <c r="BP11" s="21"/>
      <c r="BQ11" s="21"/>
      <c r="BR11" s="21"/>
      <c r="BS11" s="21"/>
      <c r="BT11" s="21"/>
      <c r="BU11" s="918" t="s">
        <v>448</v>
      </c>
      <c r="BV11" s="919"/>
      <c r="BW11" s="919"/>
      <c r="BX11" s="919"/>
      <c r="BY11" s="919"/>
      <c r="BZ11" s="919"/>
      <c r="CA11" s="919"/>
      <c r="CB11" s="919"/>
      <c r="CC11" s="919"/>
      <c r="CD11" s="919"/>
      <c r="CE11" s="919"/>
      <c r="CF11" s="920"/>
    </row>
    <row r="12" spans="2:84" s="13" customFormat="1" ht="21" customHeight="1" thickBot="1" x14ac:dyDescent="0.45">
      <c r="C12" s="1573"/>
      <c r="D12" s="1573"/>
      <c r="E12" s="1573"/>
      <c r="F12" s="1573"/>
      <c r="G12" s="1573"/>
      <c r="H12" s="1573"/>
      <c r="I12" s="1573"/>
      <c r="J12" s="1573"/>
      <c r="K12" s="1573"/>
      <c r="L12" s="1573"/>
      <c r="M12" s="1573"/>
      <c r="N12" s="1573"/>
      <c r="O12" s="1573"/>
      <c r="P12" s="1573"/>
      <c r="Q12" s="1573"/>
      <c r="R12" s="1573"/>
      <c r="S12" s="1573"/>
      <c r="T12" s="1573"/>
      <c r="U12" s="1573"/>
      <c r="V12" s="1573"/>
      <c r="W12" s="1573"/>
      <c r="X12" s="1573"/>
      <c r="Y12" s="1573"/>
      <c r="Z12" s="1573"/>
      <c r="AA12" s="1573"/>
      <c r="AB12" s="1573"/>
      <c r="AC12" s="1573"/>
      <c r="AD12" s="1573"/>
      <c r="AE12" s="1573"/>
      <c r="AF12" s="1573"/>
      <c r="AG12" s="1573"/>
      <c r="AH12" s="1573"/>
      <c r="AI12" s="1573"/>
      <c r="AJ12" s="1573"/>
      <c r="AK12" s="1573"/>
      <c r="AL12" s="1573"/>
      <c r="AM12" s="1573"/>
      <c r="AN12" s="1573"/>
      <c r="AO12" s="1573"/>
      <c r="AP12" s="1573"/>
      <c r="AQ12" s="1573"/>
      <c r="AR12" s="1573"/>
      <c r="AS12" s="1573"/>
      <c r="AT12" s="1573"/>
      <c r="AU12" s="1573"/>
      <c r="AV12" s="1573"/>
      <c r="AW12" s="1573"/>
      <c r="AX12" s="1573"/>
      <c r="AY12" s="1573"/>
      <c r="AZ12" s="1573"/>
      <c r="BA12" s="1573"/>
      <c r="BB12" s="1573"/>
      <c r="BC12" s="1573"/>
      <c r="BD12" s="1573"/>
      <c r="BE12" s="23"/>
      <c r="BF12" s="23"/>
      <c r="BG12" s="23"/>
      <c r="BH12" s="23"/>
      <c r="BI12" s="23"/>
      <c r="BJ12" s="23"/>
      <c r="BK12" s="23"/>
      <c r="BL12" s="23"/>
      <c r="BM12" s="23"/>
      <c r="BN12" s="23"/>
      <c r="BO12" s="23"/>
      <c r="BP12" s="23"/>
      <c r="BQ12" s="23"/>
      <c r="BR12" s="23"/>
      <c r="BS12" s="23"/>
      <c r="BT12" s="23"/>
    </row>
    <row r="13" spans="2:84" ht="21" customHeight="1" thickTop="1" thickBot="1" x14ac:dyDescent="0.4">
      <c r="C13" s="1574" t="s">
        <v>373</v>
      </c>
      <c r="D13" s="1575"/>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5"/>
      <c r="AS13" s="1575"/>
      <c r="AT13" s="1575"/>
      <c r="AU13" s="1575"/>
      <c r="AV13" s="1575"/>
      <c r="AW13" s="1575"/>
      <c r="AX13" s="1575"/>
      <c r="AY13" s="1575"/>
      <c r="AZ13" s="1575"/>
      <c r="BA13" s="1575"/>
      <c r="BB13" s="1575"/>
      <c r="BC13" s="1575"/>
      <c r="BD13" s="1575"/>
      <c r="BE13" s="1575"/>
      <c r="BF13" s="1575"/>
      <c r="BG13" s="1575"/>
      <c r="BH13" s="1575"/>
      <c r="BI13" s="1575"/>
      <c r="BJ13" s="1575"/>
      <c r="BK13" s="1575"/>
      <c r="BL13" s="1575"/>
      <c r="BM13" s="1575"/>
      <c r="BN13" s="1575"/>
      <c r="BO13" s="1575"/>
      <c r="BP13" s="1575"/>
      <c r="BQ13" s="1575"/>
      <c r="BR13" s="1575"/>
      <c r="BS13" s="1575"/>
      <c r="BT13" s="1575"/>
      <c r="BU13" s="1575"/>
      <c r="BV13" s="1575"/>
      <c r="BW13" s="1575"/>
      <c r="BX13" s="1578" t="s">
        <v>324</v>
      </c>
      <c r="BY13" s="1578"/>
      <c r="BZ13" s="1578"/>
      <c r="CA13" s="1578"/>
      <c r="CB13" s="1578"/>
      <c r="CC13" s="1578"/>
      <c r="CD13" s="1578"/>
      <c r="CE13" s="1578"/>
      <c r="CF13" s="1578"/>
    </row>
    <row r="14" spans="2:84" ht="21" customHeight="1" thickTop="1" thickBot="1" x14ac:dyDescent="0.4">
      <c r="C14" s="1576"/>
      <c r="D14" s="1577"/>
      <c r="E14" s="1577"/>
      <c r="F14" s="1577"/>
      <c r="G14" s="1577"/>
      <c r="H14" s="1577"/>
      <c r="I14" s="1577"/>
      <c r="J14" s="1577"/>
      <c r="K14" s="1577"/>
      <c r="L14" s="1577"/>
      <c r="M14" s="1577"/>
      <c r="N14" s="1577"/>
      <c r="O14" s="1577"/>
      <c r="P14" s="1577"/>
      <c r="Q14" s="1577"/>
      <c r="R14" s="1577"/>
      <c r="S14" s="1577"/>
      <c r="T14" s="1577"/>
      <c r="U14" s="1577"/>
      <c r="V14" s="1577"/>
      <c r="W14" s="1577"/>
      <c r="X14" s="1577"/>
      <c r="Y14" s="1577"/>
      <c r="Z14" s="1577"/>
      <c r="AA14" s="1577"/>
      <c r="AB14" s="1577"/>
      <c r="AC14" s="1577"/>
      <c r="AD14" s="1577"/>
      <c r="AE14" s="1577"/>
      <c r="AF14" s="1577"/>
      <c r="AG14" s="1577"/>
      <c r="AH14" s="1577"/>
      <c r="AI14" s="1577"/>
      <c r="AJ14" s="1577"/>
      <c r="AK14" s="1577"/>
      <c r="AL14" s="1577"/>
      <c r="AM14" s="1577"/>
      <c r="AN14" s="1577"/>
      <c r="AO14" s="1577"/>
      <c r="AP14" s="1577"/>
      <c r="AQ14" s="1577"/>
      <c r="AR14" s="1577"/>
      <c r="AS14" s="1577"/>
      <c r="AT14" s="1577"/>
      <c r="AU14" s="1577"/>
      <c r="AV14" s="1577"/>
      <c r="AW14" s="1577"/>
      <c r="AX14" s="1577"/>
      <c r="AY14" s="1577"/>
      <c r="AZ14" s="1577"/>
      <c r="BA14" s="1577"/>
      <c r="BB14" s="1577"/>
      <c r="BC14" s="1577"/>
      <c r="BD14" s="1577"/>
      <c r="BE14" s="1577"/>
      <c r="BF14" s="1577"/>
      <c r="BG14" s="1577"/>
      <c r="BH14" s="1577"/>
      <c r="BI14" s="1577"/>
      <c r="BJ14" s="1577"/>
      <c r="BK14" s="1577"/>
      <c r="BL14" s="1577"/>
      <c r="BM14" s="1577"/>
      <c r="BN14" s="1577"/>
      <c r="BO14" s="1577"/>
      <c r="BP14" s="1577"/>
      <c r="BQ14" s="1577"/>
      <c r="BR14" s="1577"/>
      <c r="BS14" s="1577"/>
      <c r="BT14" s="1577"/>
      <c r="BU14" s="1577"/>
      <c r="BV14" s="1577"/>
      <c r="BW14" s="1577"/>
      <c r="BX14" s="1578"/>
      <c r="BY14" s="1578"/>
      <c r="BZ14" s="1578"/>
      <c r="CA14" s="1578"/>
      <c r="CB14" s="1578"/>
      <c r="CC14" s="1578"/>
      <c r="CD14" s="1578"/>
      <c r="CE14" s="1578"/>
      <c r="CF14" s="1578"/>
    </row>
    <row r="15" spans="2:84" ht="21.95" customHeight="1" thickTop="1" x14ac:dyDescent="0.35">
      <c r="C15" s="1592" t="s">
        <v>325</v>
      </c>
      <c r="D15" s="1593"/>
      <c r="E15" s="1593"/>
      <c r="F15" s="1593"/>
      <c r="G15" s="1593"/>
      <c r="H15" s="1593"/>
      <c r="I15" s="1593"/>
      <c r="J15" s="1593"/>
      <c r="K15" s="1593"/>
      <c r="L15" s="1593"/>
      <c r="M15" s="1593"/>
      <c r="N15" s="1598" t="s">
        <v>356</v>
      </c>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600" t="s">
        <v>374</v>
      </c>
      <c r="AO15" s="1600"/>
      <c r="AP15" s="1600"/>
      <c r="AQ15" s="1600"/>
      <c r="AR15" s="1600"/>
      <c r="AS15" s="1600"/>
      <c r="AT15" s="1600"/>
      <c r="AU15" s="1600"/>
      <c r="AV15" s="1600"/>
      <c r="AW15" s="1600"/>
      <c r="AX15" s="1600"/>
      <c r="AY15" s="1600"/>
      <c r="AZ15" s="1600"/>
      <c r="BA15" s="1600"/>
      <c r="BB15" s="1600"/>
      <c r="BC15" s="1600"/>
      <c r="BD15" s="1600"/>
      <c r="BE15" s="1600"/>
      <c r="BF15" s="1600"/>
      <c r="BG15" s="1600"/>
      <c r="BH15" s="1600"/>
      <c r="BI15" s="1600"/>
      <c r="BJ15" s="1600"/>
      <c r="BK15" s="1600"/>
      <c r="BL15" s="1600"/>
      <c r="BM15" s="1600"/>
      <c r="BN15" s="1600"/>
      <c r="BO15" s="1600"/>
      <c r="BP15" s="1600"/>
      <c r="BQ15" s="1600"/>
      <c r="BR15" s="1600"/>
      <c r="BS15" s="1600"/>
      <c r="BT15" s="1600"/>
      <c r="BU15" s="1600"/>
      <c r="BV15" s="1600"/>
      <c r="BW15" s="1601"/>
      <c r="BX15" s="1604" t="s">
        <v>358</v>
      </c>
      <c r="BY15" s="1605"/>
      <c r="BZ15" s="1605"/>
      <c r="CA15" s="1610" t="s">
        <v>326</v>
      </c>
      <c r="CB15" s="1610"/>
      <c r="CC15" s="1610"/>
      <c r="CD15" s="1610" t="s">
        <v>327</v>
      </c>
      <c r="CE15" s="1610"/>
      <c r="CF15" s="1611"/>
    </row>
    <row r="16" spans="2:84" ht="21.95" customHeight="1" x14ac:dyDescent="0.35">
      <c r="C16" s="1594"/>
      <c r="D16" s="1595"/>
      <c r="E16" s="1595"/>
      <c r="F16" s="1595"/>
      <c r="G16" s="1595"/>
      <c r="H16" s="1595"/>
      <c r="I16" s="1595"/>
      <c r="J16" s="1595"/>
      <c r="K16" s="1595"/>
      <c r="L16" s="1595"/>
      <c r="M16" s="1595"/>
      <c r="N16" s="1614" t="s">
        <v>328</v>
      </c>
      <c r="O16" s="1615"/>
      <c r="P16" s="1615"/>
      <c r="Q16" s="1616"/>
      <c r="R16" s="1617" t="s">
        <v>329</v>
      </c>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02"/>
      <c r="AO16" s="1602"/>
      <c r="AP16" s="1602"/>
      <c r="AQ16" s="1602"/>
      <c r="AR16" s="1602"/>
      <c r="AS16" s="1602"/>
      <c r="AT16" s="1602"/>
      <c r="AU16" s="1602"/>
      <c r="AV16" s="1602"/>
      <c r="AW16" s="1602"/>
      <c r="AX16" s="1602"/>
      <c r="AY16" s="1602"/>
      <c r="AZ16" s="1602"/>
      <c r="BA16" s="1602"/>
      <c r="BB16" s="1602"/>
      <c r="BC16" s="1602"/>
      <c r="BD16" s="1602"/>
      <c r="BE16" s="1602"/>
      <c r="BF16" s="1602"/>
      <c r="BG16" s="1602"/>
      <c r="BH16" s="1602"/>
      <c r="BI16" s="1602"/>
      <c r="BJ16" s="1602"/>
      <c r="BK16" s="1602"/>
      <c r="BL16" s="1602"/>
      <c r="BM16" s="1602"/>
      <c r="BN16" s="1602"/>
      <c r="BO16" s="1602"/>
      <c r="BP16" s="1602"/>
      <c r="BQ16" s="1602"/>
      <c r="BR16" s="1602"/>
      <c r="BS16" s="1602"/>
      <c r="BT16" s="1602"/>
      <c r="BU16" s="1602"/>
      <c r="BV16" s="1602"/>
      <c r="BW16" s="1603"/>
      <c r="BX16" s="1606"/>
      <c r="BY16" s="1607"/>
      <c r="BZ16" s="1607"/>
      <c r="CA16" s="1607"/>
      <c r="CB16" s="1607"/>
      <c r="CC16" s="1607"/>
      <c r="CD16" s="1607"/>
      <c r="CE16" s="1607"/>
      <c r="CF16" s="1612"/>
    </row>
    <row r="17" spans="3:84" ht="21.95" customHeight="1" x14ac:dyDescent="0.35">
      <c r="C17" s="1594"/>
      <c r="D17" s="1595"/>
      <c r="E17" s="1595"/>
      <c r="F17" s="1595"/>
      <c r="G17" s="1595"/>
      <c r="H17" s="1595"/>
      <c r="I17" s="1595"/>
      <c r="J17" s="1595"/>
      <c r="K17" s="1595"/>
      <c r="L17" s="1595"/>
      <c r="M17" s="1595"/>
      <c r="N17" s="1618" t="s">
        <v>359</v>
      </c>
      <c r="O17" s="1619"/>
      <c r="P17" s="1619"/>
      <c r="Q17" s="1620"/>
      <c r="R17" s="1627" t="s">
        <v>360</v>
      </c>
      <c r="S17" s="1628"/>
      <c r="T17" s="1628"/>
      <c r="U17" s="1628"/>
      <c r="V17" s="1628"/>
      <c r="W17" s="1628"/>
      <c r="X17" s="1629"/>
      <c r="Y17" s="1641" t="s">
        <v>361</v>
      </c>
      <c r="Z17" s="1641"/>
      <c r="AA17" s="1641"/>
      <c r="AB17" s="1642" t="s">
        <v>375</v>
      </c>
      <c r="AC17" s="1642"/>
      <c r="AD17" s="1642"/>
      <c r="AE17" s="1641" t="s">
        <v>376</v>
      </c>
      <c r="AF17" s="1641"/>
      <c r="AG17" s="1641"/>
      <c r="AH17" s="1641" t="s">
        <v>364</v>
      </c>
      <c r="AI17" s="1641"/>
      <c r="AJ17" s="1641"/>
      <c r="AK17" s="1618" t="s">
        <v>377</v>
      </c>
      <c r="AL17" s="1619"/>
      <c r="AM17" s="1620"/>
      <c r="AN17" s="1656"/>
      <c r="AO17" s="1656"/>
      <c r="AP17" s="1656"/>
      <c r="AQ17" s="1656"/>
      <c r="AR17" s="1656"/>
      <c r="AS17" s="1656"/>
      <c r="AT17" s="1656"/>
      <c r="AU17" s="1656"/>
      <c r="AV17" s="1672" t="s">
        <v>330</v>
      </c>
      <c r="AW17" s="1673"/>
      <c r="AX17" s="1673"/>
      <c r="AY17" s="1673"/>
      <c r="AZ17" s="1602" t="s">
        <v>331</v>
      </c>
      <c r="BA17" s="1632"/>
      <c r="BB17" s="1632"/>
      <c r="BC17" s="1632"/>
      <c r="BD17" s="1602" t="s">
        <v>332</v>
      </c>
      <c r="BE17" s="1632"/>
      <c r="BF17" s="1632"/>
      <c r="BG17" s="1632"/>
      <c r="BH17" s="1627" t="s">
        <v>333</v>
      </c>
      <c r="BI17" s="1634"/>
      <c r="BJ17" s="1634"/>
      <c r="BK17" s="1635"/>
      <c r="BL17" s="1602" t="s">
        <v>334</v>
      </c>
      <c r="BM17" s="1632"/>
      <c r="BN17" s="1632"/>
      <c r="BO17" s="1632"/>
      <c r="BP17" s="1627" t="s">
        <v>335</v>
      </c>
      <c r="BQ17" s="1634"/>
      <c r="BR17" s="1634"/>
      <c r="BS17" s="1635"/>
      <c r="BT17" s="1602" t="s">
        <v>336</v>
      </c>
      <c r="BU17" s="1632"/>
      <c r="BV17" s="1632"/>
      <c r="BW17" s="1639"/>
      <c r="BX17" s="1606"/>
      <c r="BY17" s="1607"/>
      <c r="BZ17" s="1607"/>
      <c r="CA17" s="1607"/>
      <c r="CB17" s="1607"/>
      <c r="CC17" s="1607"/>
      <c r="CD17" s="1607"/>
      <c r="CE17" s="1607"/>
      <c r="CF17" s="1612"/>
    </row>
    <row r="18" spans="3:84" ht="21.95" customHeight="1" x14ac:dyDescent="0.35">
      <c r="C18" s="1594"/>
      <c r="D18" s="1595"/>
      <c r="E18" s="1595"/>
      <c r="F18" s="1595"/>
      <c r="G18" s="1595"/>
      <c r="H18" s="1595"/>
      <c r="I18" s="1595"/>
      <c r="J18" s="1595"/>
      <c r="K18" s="1595"/>
      <c r="L18" s="1595"/>
      <c r="M18" s="1595"/>
      <c r="N18" s="1621"/>
      <c r="O18" s="1622"/>
      <c r="P18" s="1622"/>
      <c r="Q18" s="1623"/>
      <c r="R18" s="1601"/>
      <c r="S18" s="1630"/>
      <c r="T18" s="1630"/>
      <c r="U18" s="1630"/>
      <c r="V18" s="1630"/>
      <c r="W18" s="1630"/>
      <c r="X18" s="1631"/>
      <c r="Y18" s="1641"/>
      <c r="Z18" s="1641"/>
      <c r="AA18" s="1641"/>
      <c r="AB18" s="1642"/>
      <c r="AC18" s="1642"/>
      <c r="AD18" s="1642"/>
      <c r="AE18" s="1641"/>
      <c r="AF18" s="1641"/>
      <c r="AG18" s="1641"/>
      <c r="AH18" s="1641"/>
      <c r="AI18" s="1641"/>
      <c r="AJ18" s="1641"/>
      <c r="AK18" s="1621"/>
      <c r="AL18" s="1622"/>
      <c r="AM18" s="1623"/>
      <c r="AN18" s="1656"/>
      <c r="AO18" s="1656"/>
      <c r="AP18" s="1656"/>
      <c r="AQ18" s="1656"/>
      <c r="AR18" s="1656"/>
      <c r="AS18" s="1656"/>
      <c r="AT18" s="1656"/>
      <c r="AU18" s="1656"/>
      <c r="AV18" s="1673"/>
      <c r="AW18" s="1673"/>
      <c r="AX18" s="1673"/>
      <c r="AY18" s="1673"/>
      <c r="AZ18" s="1632"/>
      <c r="BA18" s="1632"/>
      <c r="BB18" s="1632"/>
      <c r="BC18" s="1632"/>
      <c r="BD18" s="1632"/>
      <c r="BE18" s="1632"/>
      <c r="BF18" s="1632"/>
      <c r="BG18" s="1632"/>
      <c r="BH18" s="1636"/>
      <c r="BI18" s="1637"/>
      <c r="BJ18" s="1637"/>
      <c r="BK18" s="1638"/>
      <c r="BL18" s="1632"/>
      <c r="BM18" s="1632"/>
      <c r="BN18" s="1632"/>
      <c r="BO18" s="1632"/>
      <c r="BP18" s="1636"/>
      <c r="BQ18" s="1637"/>
      <c r="BR18" s="1637"/>
      <c r="BS18" s="1638"/>
      <c r="BT18" s="1632"/>
      <c r="BU18" s="1632"/>
      <c r="BV18" s="1632"/>
      <c r="BW18" s="1639"/>
      <c r="BX18" s="1606"/>
      <c r="BY18" s="1607"/>
      <c r="BZ18" s="1607"/>
      <c r="CA18" s="1607"/>
      <c r="CB18" s="1607"/>
      <c r="CC18" s="1607"/>
      <c r="CD18" s="1607"/>
      <c r="CE18" s="1607"/>
      <c r="CF18" s="1612"/>
    </row>
    <row r="19" spans="3:84" ht="21.95" customHeight="1" x14ac:dyDescent="0.35">
      <c r="C19" s="1594"/>
      <c r="D19" s="1595"/>
      <c r="E19" s="1595"/>
      <c r="F19" s="1595"/>
      <c r="G19" s="1595"/>
      <c r="H19" s="1595"/>
      <c r="I19" s="1595"/>
      <c r="J19" s="1595"/>
      <c r="K19" s="1595"/>
      <c r="L19" s="1595"/>
      <c r="M19" s="1595"/>
      <c r="N19" s="1621"/>
      <c r="O19" s="1622"/>
      <c r="P19" s="1622"/>
      <c r="Q19" s="1623"/>
      <c r="R19" s="1618" t="s">
        <v>367</v>
      </c>
      <c r="S19" s="1619"/>
      <c r="T19" s="1619"/>
      <c r="U19" s="1619"/>
      <c r="V19" s="1619"/>
      <c r="W19" s="1619"/>
      <c r="X19" s="1620"/>
      <c r="Y19" s="1641"/>
      <c r="Z19" s="1641"/>
      <c r="AA19" s="1641"/>
      <c r="AB19" s="1642"/>
      <c r="AC19" s="1642"/>
      <c r="AD19" s="1642"/>
      <c r="AE19" s="1641"/>
      <c r="AF19" s="1641"/>
      <c r="AG19" s="1641"/>
      <c r="AH19" s="1641"/>
      <c r="AI19" s="1641"/>
      <c r="AJ19" s="1641"/>
      <c r="AK19" s="1621"/>
      <c r="AL19" s="1622"/>
      <c r="AM19" s="1623"/>
      <c r="AN19" s="1640" t="s">
        <v>338</v>
      </c>
      <c r="AO19" s="1640"/>
      <c r="AP19" s="1640"/>
      <c r="AQ19" s="1640"/>
      <c r="AR19" s="1640"/>
      <c r="AS19" s="1640"/>
      <c r="AT19" s="1640"/>
      <c r="AU19" s="1640"/>
      <c r="AV19" s="1632" t="s">
        <v>339</v>
      </c>
      <c r="AW19" s="1632"/>
      <c r="AX19" s="1632"/>
      <c r="AY19" s="1632"/>
      <c r="AZ19" s="1632" t="s">
        <v>339</v>
      </c>
      <c r="BA19" s="1632"/>
      <c r="BB19" s="1632"/>
      <c r="BC19" s="1632"/>
      <c r="BD19" s="1632"/>
      <c r="BE19" s="1632"/>
      <c r="BF19" s="1632"/>
      <c r="BG19" s="1632"/>
      <c r="BH19" s="1633"/>
      <c r="BI19" s="1634"/>
      <c r="BJ19" s="1634"/>
      <c r="BK19" s="1635"/>
      <c r="BL19" s="1632"/>
      <c r="BM19" s="1632"/>
      <c r="BN19" s="1632"/>
      <c r="BO19" s="1632"/>
      <c r="BP19" s="1633"/>
      <c r="BQ19" s="1634"/>
      <c r="BR19" s="1634"/>
      <c r="BS19" s="1635"/>
      <c r="BT19" s="1663"/>
      <c r="BU19" s="1664"/>
      <c r="BV19" s="1664"/>
      <c r="BW19" s="1665"/>
      <c r="BX19" s="1606"/>
      <c r="BY19" s="1607"/>
      <c r="BZ19" s="1607"/>
      <c r="CA19" s="1607"/>
      <c r="CB19" s="1607"/>
      <c r="CC19" s="1607"/>
      <c r="CD19" s="1607"/>
      <c r="CE19" s="1607"/>
      <c r="CF19" s="1612"/>
    </row>
    <row r="20" spans="3:84" ht="21.95" customHeight="1" x14ac:dyDescent="0.35">
      <c r="C20" s="1594"/>
      <c r="D20" s="1595"/>
      <c r="E20" s="1595"/>
      <c r="F20" s="1595"/>
      <c r="G20" s="1595"/>
      <c r="H20" s="1595"/>
      <c r="I20" s="1595"/>
      <c r="J20" s="1595"/>
      <c r="K20" s="1595"/>
      <c r="L20" s="1595"/>
      <c r="M20" s="1595"/>
      <c r="N20" s="1621"/>
      <c r="O20" s="1622"/>
      <c r="P20" s="1622"/>
      <c r="Q20" s="1623"/>
      <c r="R20" s="1621"/>
      <c r="S20" s="1622"/>
      <c r="T20" s="1622"/>
      <c r="U20" s="1622"/>
      <c r="V20" s="1622"/>
      <c r="W20" s="1622"/>
      <c r="X20" s="1623"/>
      <c r="Y20" s="1641"/>
      <c r="Z20" s="1641"/>
      <c r="AA20" s="1641"/>
      <c r="AB20" s="1642"/>
      <c r="AC20" s="1642"/>
      <c r="AD20" s="1642"/>
      <c r="AE20" s="1641"/>
      <c r="AF20" s="1641"/>
      <c r="AG20" s="1641"/>
      <c r="AH20" s="1641"/>
      <c r="AI20" s="1641"/>
      <c r="AJ20" s="1641"/>
      <c r="AK20" s="1621"/>
      <c r="AL20" s="1622"/>
      <c r="AM20" s="1623"/>
      <c r="AN20" s="1640"/>
      <c r="AO20" s="1640"/>
      <c r="AP20" s="1640"/>
      <c r="AQ20" s="1640"/>
      <c r="AR20" s="1640"/>
      <c r="AS20" s="1640"/>
      <c r="AT20" s="1640"/>
      <c r="AU20" s="1640"/>
      <c r="AV20" s="1632"/>
      <c r="AW20" s="1632"/>
      <c r="AX20" s="1632"/>
      <c r="AY20" s="1632"/>
      <c r="AZ20" s="1632"/>
      <c r="BA20" s="1632"/>
      <c r="BB20" s="1632"/>
      <c r="BC20" s="1632"/>
      <c r="BD20" s="1632"/>
      <c r="BE20" s="1632"/>
      <c r="BF20" s="1632"/>
      <c r="BG20" s="1632"/>
      <c r="BH20" s="1636"/>
      <c r="BI20" s="1637"/>
      <c r="BJ20" s="1637"/>
      <c r="BK20" s="1638"/>
      <c r="BL20" s="1632"/>
      <c r="BM20" s="1632"/>
      <c r="BN20" s="1632"/>
      <c r="BO20" s="1632"/>
      <c r="BP20" s="1636"/>
      <c r="BQ20" s="1637"/>
      <c r="BR20" s="1637"/>
      <c r="BS20" s="1638"/>
      <c r="BT20" s="1666"/>
      <c r="BU20" s="1667"/>
      <c r="BV20" s="1667"/>
      <c r="BW20" s="1668"/>
      <c r="BX20" s="1606"/>
      <c r="BY20" s="1607"/>
      <c r="BZ20" s="1607"/>
      <c r="CA20" s="1607"/>
      <c r="CB20" s="1607"/>
      <c r="CC20" s="1607"/>
      <c r="CD20" s="1607"/>
      <c r="CE20" s="1607"/>
      <c r="CF20" s="1612"/>
    </row>
    <row r="21" spans="3:84" ht="21.95" customHeight="1" x14ac:dyDescent="0.35">
      <c r="C21" s="1594"/>
      <c r="D21" s="1595"/>
      <c r="E21" s="1595"/>
      <c r="F21" s="1595"/>
      <c r="G21" s="1595"/>
      <c r="H21" s="1595"/>
      <c r="I21" s="1595"/>
      <c r="J21" s="1595"/>
      <c r="K21" s="1595"/>
      <c r="L21" s="1595"/>
      <c r="M21" s="1595"/>
      <c r="N21" s="1621"/>
      <c r="O21" s="1622"/>
      <c r="P21" s="1622"/>
      <c r="Q21" s="1623"/>
      <c r="R21" s="1621"/>
      <c r="S21" s="1622"/>
      <c r="T21" s="1622"/>
      <c r="U21" s="1622"/>
      <c r="V21" s="1622"/>
      <c r="W21" s="1622"/>
      <c r="X21" s="1623"/>
      <c r="Y21" s="1641"/>
      <c r="Z21" s="1641"/>
      <c r="AA21" s="1641"/>
      <c r="AB21" s="1642"/>
      <c r="AC21" s="1642"/>
      <c r="AD21" s="1642"/>
      <c r="AE21" s="1641"/>
      <c r="AF21" s="1641"/>
      <c r="AG21" s="1641"/>
      <c r="AH21" s="1641"/>
      <c r="AI21" s="1641"/>
      <c r="AJ21" s="1641"/>
      <c r="AK21" s="1621"/>
      <c r="AL21" s="1622"/>
      <c r="AM21" s="1623"/>
      <c r="AN21" s="1640" t="s">
        <v>340</v>
      </c>
      <c r="AO21" s="1640"/>
      <c r="AP21" s="1640"/>
      <c r="AQ21" s="1640"/>
      <c r="AR21" s="1640"/>
      <c r="AS21" s="1640"/>
      <c r="AT21" s="1640"/>
      <c r="AU21" s="1640"/>
      <c r="AV21" s="1632"/>
      <c r="AW21" s="1632"/>
      <c r="AX21" s="1632"/>
      <c r="AY21" s="1632"/>
      <c r="AZ21" s="1632" t="s">
        <v>339</v>
      </c>
      <c r="BA21" s="1632"/>
      <c r="BB21" s="1632"/>
      <c r="BC21" s="1632"/>
      <c r="BD21" s="1632"/>
      <c r="BE21" s="1632"/>
      <c r="BF21" s="1632"/>
      <c r="BG21" s="1632"/>
      <c r="BH21" s="1632" t="s">
        <v>339</v>
      </c>
      <c r="BI21" s="1632"/>
      <c r="BJ21" s="1632"/>
      <c r="BK21" s="1632"/>
      <c r="BL21" s="1632"/>
      <c r="BM21" s="1632"/>
      <c r="BN21" s="1632"/>
      <c r="BO21" s="1632"/>
      <c r="BP21" s="1633"/>
      <c r="BQ21" s="1634"/>
      <c r="BR21" s="1634"/>
      <c r="BS21" s="1635"/>
      <c r="BT21" s="1666"/>
      <c r="BU21" s="1667"/>
      <c r="BV21" s="1667"/>
      <c r="BW21" s="1668"/>
      <c r="BX21" s="1606"/>
      <c r="BY21" s="1607"/>
      <c r="BZ21" s="1607"/>
      <c r="CA21" s="1607"/>
      <c r="CB21" s="1607"/>
      <c r="CC21" s="1607"/>
      <c r="CD21" s="1607"/>
      <c r="CE21" s="1607"/>
      <c r="CF21" s="1612"/>
    </row>
    <row r="22" spans="3:84" ht="21.95" customHeight="1" x14ac:dyDescent="0.35">
      <c r="C22" s="1594"/>
      <c r="D22" s="1595"/>
      <c r="E22" s="1595"/>
      <c r="F22" s="1595"/>
      <c r="G22" s="1595"/>
      <c r="H22" s="1595"/>
      <c r="I22" s="1595"/>
      <c r="J22" s="1595"/>
      <c r="K22" s="1595"/>
      <c r="L22" s="1595"/>
      <c r="M22" s="1595"/>
      <c r="N22" s="1621"/>
      <c r="O22" s="1622"/>
      <c r="P22" s="1622"/>
      <c r="Q22" s="1623"/>
      <c r="R22" s="1621"/>
      <c r="S22" s="1622"/>
      <c r="T22" s="1622"/>
      <c r="U22" s="1622"/>
      <c r="V22" s="1622"/>
      <c r="W22" s="1622"/>
      <c r="X22" s="1623"/>
      <c r="Y22" s="1641"/>
      <c r="Z22" s="1641"/>
      <c r="AA22" s="1641"/>
      <c r="AB22" s="1642"/>
      <c r="AC22" s="1642"/>
      <c r="AD22" s="1642"/>
      <c r="AE22" s="1641"/>
      <c r="AF22" s="1641"/>
      <c r="AG22" s="1641"/>
      <c r="AH22" s="1641"/>
      <c r="AI22" s="1641"/>
      <c r="AJ22" s="1641"/>
      <c r="AK22" s="1621"/>
      <c r="AL22" s="1622"/>
      <c r="AM22" s="1623"/>
      <c r="AN22" s="1640"/>
      <c r="AO22" s="1640"/>
      <c r="AP22" s="1640"/>
      <c r="AQ22" s="1640"/>
      <c r="AR22" s="1640"/>
      <c r="AS22" s="1640"/>
      <c r="AT22" s="1640"/>
      <c r="AU22" s="1640"/>
      <c r="AV22" s="1632"/>
      <c r="AW22" s="1632"/>
      <c r="AX22" s="1632"/>
      <c r="AY22" s="1632"/>
      <c r="AZ22" s="1632"/>
      <c r="BA22" s="1632"/>
      <c r="BB22" s="1632"/>
      <c r="BC22" s="1632"/>
      <c r="BD22" s="1632"/>
      <c r="BE22" s="1632"/>
      <c r="BF22" s="1632"/>
      <c r="BG22" s="1632"/>
      <c r="BH22" s="1632"/>
      <c r="BI22" s="1632"/>
      <c r="BJ22" s="1632"/>
      <c r="BK22" s="1632"/>
      <c r="BL22" s="1632"/>
      <c r="BM22" s="1632"/>
      <c r="BN22" s="1632"/>
      <c r="BO22" s="1632"/>
      <c r="BP22" s="1636"/>
      <c r="BQ22" s="1637"/>
      <c r="BR22" s="1637"/>
      <c r="BS22" s="1638"/>
      <c r="BT22" s="1666"/>
      <c r="BU22" s="1667"/>
      <c r="BV22" s="1667"/>
      <c r="BW22" s="1668"/>
      <c r="BX22" s="1606"/>
      <c r="BY22" s="1607"/>
      <c r="BZ22" s="1607"/>
      <c r="CA22" s="1607"/>
      <c r="CB22" s="1607"/>
      <c r="CC22" s="1607"/>
      <c r="CD22" s="1607"/>
      <c r="CE22" s="1607"/>
      <c r="CF22" s="1612"/>
    </row>
    <row r="23" spans="3:84" ht="21.95" customHeight="1" x14ac:dyDescent="0.35">
      <c r="C23" s="1594"/>
      <c r="D23" s="1595"/>
      <c r="E23" s="1595"/>
      <c r="F23" s="1595"/>
      <c r="G23" s="1595"/>
      <c r="H23" s="1595"/>
      <c r="I23" s="1595"/>
      <c r="J23" s="1595"/>
      <c r="K23" s="1595"/>
      <c r="L23" s="1595"/>
      <c r="M23" s="1595"/>
      <c r="N23" s="1621"/>
      <c r="O23" s="1622"/>
      <c r="P23" s="1622"/>
      <c r="Q23" s="1623"/>
      <c r="R23" s="1621"/>
      <c r="S23" s="1622"/>
      <c r="T23" s="1622"/>
      <c r="U23" s="1622"/>
      <c r="V23" s="1622"/>
      <c r="W23" s="1622"/>
      <c r="X23" s="1623"/>
      <c r="Y23" s="1641"/>
      <c r="Z23" s="1641"/>
      <c r="AA23" s="1641"/>
      <c r="AB23" s="1642"/>
      <c r="AC23" s="1642"/>
      <c r="AD23" s="1642"/>
      <c r="AE23" s="1641"/>
      <c r="AF23" s="1641"/>
      <c r="AG23" s="1641"/>
      <c r="AH23" s="1641"/>
      <c r="AI23" s="1641"/>
      <c r="AJ23" s="1641"/>
      <c r="AK23" s="1621"/>
      <c r="AL23" s="1622"/>
      <c r="AM23" s="1623"/>
      <c r="AN23" s="1640" t="s">
        <v>341</v>
      </c>
      <c r="AO23" s="1640"/>
      <c r="AP23" s="1640"/>
      <c r="AQ23" s="1640"/>
      <c r="AR23" s="1640"/>
      <c r="AS23" s="1640"/>
      <c r="AT23" s="1640"/>
      <c r="AU23" s="1640"/>
      <c r="AV23" s="1632"/>
      <c r="AW23" s="1632"/>
      <c r="AX23" s="1632"/>
      <c r="AY23" s="1632"/>
      <c r="AZ23" s="1632" t="s">
        <v>339</v>
      </c>
      <c r="BA23" s="1632"/>
      <c r="BB23" s="1632"/>
      <c r="BC23" s="1632"/>
      <c r="BD23" s="1632" t="s">
        <v>339</v>
      </c>
      <c r="BE23" s="1632"/>
      <c r="BF23" s="1632"/>
      <c r="BG23" s="1632"/>
      <c r="BH23" s="1633"/>
      <c r="BI23" s="1634"/>
      <c r="BJ23" s="1634"/>
      <c r="BK23" s="1635"/>
      <c r="BL23" s="1632" t="s">
        <v>339</v>
      </c>
      <c r="BM23" s="1632"/>
      <c r="BN23" s="1632"/>
      <c r="BO23" s="1632"/>
      <c r="BP23" s="1633"/>
      <c r="BQ23" s="1634"/>
      <c r="BR23" s="1634"/>
      <c r="BS23" s="1635"/>
      <c r="BT23" s="1666"/>
      <c r="BU23" s="1667"/>
      <c r="BV23" s="1667"/>
      <c r="BW23" s="1668"/>
      <c r="BX23" s="1606"/>
      <c r="BY23" s="1607"/>
      <c r="BZ23" s="1607"/>
      <c r="CA23" s="1607"/>
      <c r="CB23" s="1607"/>
      <c r="CC23" s="1607"/>
      <c r="CD23" s="1607"/>
      <c r="CE23" s="1607"/>
      <c r="CF23" s="1612"/>
    </row>
    <row r="24" spans="3:84" ht="21.95" customHeight="1" x14ac:dyDescent="0.35">
      <c r="C24" s="1594"/>
      <c r="D24" s="1595"/>
      <c r="E24" s="1595"/>
      <c r="F24" s="1595"/>
      <c r="G24" s="1595"/>
      <c r="H24" s="1595"/>
      <c r="I24" s="1595"/>
      <c r="J24" s="1595"/>
      <c r="K24" s="1595"/>
      <c r="L24" s="1595"/>
      <c r="M24" s="1595"/>
      <c r="N24" s="1621"/>
      <c r="O24" s="1622"/>
      <c r="P24" s="1622"/>
      <c r="Q24" s="1623"/>
      <c r="R24" s="1621"/>
      <c r="S24" s="1622"/>
      <c r="T24" s="1622"/>
      <c r="U24" s="1622"/>
      <c r="V24" s="1622"/>
      <c r="W24" s="1622"/>
      <c r="X24" s="1623"/>
      <c r="Y24" s="1641"/>
      <c r="Z24" s="1641"/>
      <c r="AA24" s="1641"/>
      <c r="AB24" s="1642"/>
      <c r="AC24" s="1642"/>
      <c r="AD24" s="1642"/>
      <c r="AE24" s="1641"/>
      <c r="AF24" s="1641"/>
      <c r="AG24" s="1641"/>
      <c r="AH24" s="1641"/>
      <c r="AI24" s="1641"/>
      <c r="AJ24" s="1641"/>
      <c r="AK24" s="1621"/>
      <c r="AL24" s="1622"/>
      <c r="AM24" s="1623"/>
      <c r="AN24" s="1640"/>
      <c r="AO24" s="1640"/>
      <c r="AP24" s="1640"/>
      <c r="AQ24" s="1640"/>
      <c r="AR24" s="1640"/>
      <c r="AS24" s="1640"/>
      <c r="AT24" s="1640"/>
      <c r="AU24" s="1640"/>
      <c r="AV24" s="1632"/>
      <c r="AW24" s="1632"/>
      <c r="AX24" s="1632"/>
      <c r="AY24" s="1632"/>
      <c r="AZ24" s="1632"/>
      <c r="BA24" s="1632"/>
      <c r="BB24" s="1632"/>
      <c r="BC24" s="1632"/>
      <c r="BD24" s="1632"/>
      <c r="BE24" s="1632"/>
      <c r="BF24" s="1632"/>
      <c r="BG24" s="1632"/>
      <c r="BH24" s="1636"/>
      <c r="BI24" s="1637"/>
      <c r="BJ24" s="1637"/>
      <c r="BK24" s="1638"/>
      <c r="BL24" s="1632"/>
      <c r="BM24" s="1632"/>
      <c r="BN24" s="1632"/>
      <c r="BO24" s="1632"/>
      <c r="BP24" s="1636"/>
      <c r="BQ24" s="1637"/>
      <c r="BR24" s="1637"/>
      <c r="BS24" s="1638"/>
      <c r="BT24" s="1666"/>
      <c r="BU24" s="1667"/>
      <c r="BV24" s="1667"/>
      <c r="BW24" s="1668"/>
      <c r="BX24" s="1606"/>
      <c r="BY24" s="1607"/>
      <c r="BZ24" s="1607"/>
      <c r="CA24" s="1607"/>
      <c r="CB24" s="1607"/>
      <c r="CC24" s="1607"/>
      <c r="CD24" s="1607"/>
      <c r="CE24" s="1607"/>
      <c r="CF24" s="1612"/>
    </row>
    <row r="25" spans="3:84" ht="21.95" customHeight="1" x14ac:dyDescent="0.35">
      <c r="C25" s="1594"/>
      <c r="D25" s="1595"/>
      <c r="E25" s="1595"/>
      <c r="F25" s="1595"/>
      <c r="G25" s="1595"/>
      <c r="H25" s="1595"/>
      <c r="I25" s="1595"/>
      <c r="J25" s="1595"/>
      <c r="K25" s="1595"/>
      <c r="L25" s="1595"/>
      <c r="M25" s="1595"/>
      <c r="N25" s="1621"/>
      <c r="O25" s="1622"/>
      <c r="P25" s="1622"/>
      <c r="Q25" s="1623"/>
      <c r="R25" s="1621"/>
      <c r="S25" s="1622"/>
      <c r="T25" s="1622"/>
      <c r="U25" s="1622"/>
      <c r="V25" s="1622"/>
      <c r="W25" s="1622"/>
      <c r="X25" s="1623"/>
      <c r="Y25" s="1641"/>
      <c r="Z25" s="1641"/>
      <c r="AA25" s="1641"/>
      <c r="AB25" s="1642"/>
      <c r="AC25" s="1642"/>
      <c r="AD25" s="1642"/>
      <c r="AE25" s="1641"/>
      <c r="AF25" s="1641"/>
      <c r="AG25" s="1641"/>
      <c r="AH25" s="1641"/>
      <c r="AI25" s="1641"/>
      <c r="AJ25" s="1641"/>
      <c r="AK25" s="1621"/>
      <c r="AL25" s="1622"/>
      <c r="AM25" s="1623"/>
      <c r="AN25" s="1657" t="s">
        <v>342</v>
      </c>
      <c r="AO25" s="1658"/>
      <c r="AP25" s="1658"/>
      <c r="AQ25" s="1658"/>
      <c r="AR25" s="1658"/>
      <c r="AS25" s="1658"/>
      <c r="AT25" s="1658"/>
      <c r="AU25" s="1659"/>
      <c r="AV25" s="1632"/>
      <c r="AW25" s="1632"/>
      <c r="AX25" s="1632"/>
      <c r="AY25" s="1632"/>
      <c r="AZ25" s="1632" t="s">
        <v>339</v>
      </c>
      <c r="BA25" s="1632"/>
      <c r="BB25" s="1632"/>
      <c r="BC25" s="1632"/>
      <c r="BD25" s="1632" t="s">
        <v>339</v>
      </c>
      <c r="BE25" s="1632"/>
      <c r="BF25" s="1632"/>
      <c r="BG25" s="1632"/>
      <c r="BH25" s="1633"/>
      <c r="BI25" s="1634"/>
      <c r="BJ25" s="1634"/>
      <c r="BK25" s="1635"/>
      <c r="BL25" s="1632"/>
      <c r="BM25" s="1632"/>
      <c r="BN25" s="1632"/>
      <c r="BO25" s="1632"/>
      <c r="BP25" s="1632" t="s">
        <v>339</v>
      </c>
      <c r="BQ25" s="1634"/>
      <c r="BR25" s="1634"/>
      <c r="BS25" s="1635"/>
      <c r="BT25" s="1666"/>
      <c r="BU25" s="1667"/>
      <c r="BV25" s="1667"/>
      <c r="BW25" s="1668"/>
      <c r="BX25" s="1606"/>
      <c r="BY25" s="1607"/>
      <c r="BZ25" s="1607"/>
      <c r="CA25" s="1607"/>
      <c r="CB25" s="1607"/>
      <c r="CC25" s="1607"/>
      <c r="CD25" s="1607"/>
      <c r="CE25" s="1607"/>
      <c r="CF25" s="1612"/>
    </row>
    <row r="26" spans="3:84" ht="21.95" customHeight="1" x14ac:dyDescent="0.35">
      <c r="C26" s="1594"/>
      <c r="D26" s="1595"/>
      <c r="E26" s="1595"/>
      <c r="F26" s="1595"/>
      <c r="G26" s="1595"/>
      <c r="H26" s="1595"/>
      <c r="I26" s="1595"/>
      <c r="J26" s="1595"/>
      <c r="K26" s="1595"/>
      <c r="L26" s="1595"/>
      <c r="M26" s="1595"/>
      <c r="N26" s="1621"/>
      <c r="O26" s="1622"/>
      <c r="P26" s="1622"/>
      <c r="Q26" s="1623"/>
      <c r="R26" s="1621"/>
      <c r="S26" s="1622"/>
      <c r="T26" s="1622"/>
      <c r="U26" s="1622"/>
      <c r="V26" s="1622"/>
      <c r="W26" s="1622"/>
      <c r="X26" s="1623"/>
      <c r="Y26" s="1641"/>
      <c r="Z26" s="1641"/>
      <c r="AA26" s="1641"/>
      <c r="AB26" s="1642"/>
      <c r="AC26" s="1642"/>
      <c r="AD26" s="1642"/>
      <c r="AE26" s="1641"/>
      <c r="AF26" s="1641"/>
      <c r="AG26" s="1641"/>
      <c r="AH26" s="1641"/>
      <c r="AI26" s="1641"/>
      <c r="AJ26" s="1641"/>
      <c r="AK26" s="1621"/>
      <c r="AL26" s="1622"/>
      <c r="AM26" s="1623"/>
      <c r="AN26" s="1660"/>
      <c r="AO26" s="1661"/>
      <c r="AP26" s="1661"/>
      <c r="AQ26" s="1661"/>
      <c r="AR26" s="1661"/>
      <c r="AS26" s="1661"/>
      <c r="AT26" s="1661"/>
      <c r="AU26" s="1662"/>
      <c r="AV26" s="1632"/>
      <c r="AW26" s="1632"/>
      <c r="AX26" s="1632"/>
      <c r="AY26" s="1632"/>
      <c r="AZ26" s="1632"/>
      <c r="BA26" s="1632"/>
      <c r="BB26" s="1632"/>
      <c r="BC26" s="1632"/>
      <c r="BD26" s="1632"/>
      <c r="BE26" s="1632"/>
      <c r="BF26" s="1632"/>
      <c r="BG26" s="1632"/>
      <c r="BH26" s="1636"/>
      <c r="BI26" s="1637"/>
      <c r="BJ26" s="1637"/>
      <c r="BK26" s="1638"/>
      <c r="BL26" s="1632"/>
      <c r="BM26" s="1632"/>
      <c r="BN26" s="1632"/>
      <c r="BO26" s="1632"/>
      <c r="BP26" s="1636"/>
      <c r="BQ26" s="1637"/>
      <c r="BR26" s="1637"/>
      <c r="BS26" s="1638"/>
      <c r="BT26" s="1666"/>
      <c r="BU26" s="1667"/>
      <c r="BV26" s="1667"/>
      <c r="BW26" s="1668"/>
      <c r="BX26" s="1606"/>
      <c r="BY26" s="1607"/>
      <c r="BZ26" s="1607"/>
      <c r="CA26" s="1607"/>
      <c r="CB26" s="1607"/>
      <c r="CC26" s="1607"/>
      <c r="CD26" s="1607"/>
      <c r="CE26" s="1607"/>
      <c r="CF26" s="1612"/>
    </row>
    <row r="27" spans="3:84" ht="21.95" customHeight="1" x14ac:dyDescent="0.35">
      <c r="C27" s="1594"/>
      <c r="D27" s="1595"/>
      <c r="E27" s="1595"/>
      <c r="F27" s="1595"/>
      <c r="G27" s="1595"/>
      <c r="H27" s="1595"/>
      <c r="I27" s="1595"/>
      <c r="J27" s="1595"/>
      <c r="K27" s="1595"/>
      <c r="L27" s="1595"/>
      <c r="M27" s="1595"/>
      <c r="N27" s="1621"/>
      <c r="O27" s="1622"/>
      <c r="P27" s="1622"/>
      <c r="Q27" s="1623"/>
      <c r="R27" s="1621"/>
      <c r="S27" s="1622"/>
      <c r="T27" s="1622"/>
      <c r="U27" s="1622"/>
      <c r="V27" s="1622"/>
      <c r="W27" s="1622"/>
      <c r="X27" s="1623"/>
      <c r="Y27" s="1641"/>
      <c r="Z27" s="1641"/>
      <c r="AA27" s="1641"/>
      <c r="AB27" s="1642"/>
      <c r="AC27" s="1642"/>
      <c r="AD27" s="1642"/>
      <c r="AE27" s="1641"/>
      <c r="AF27" s="1641"/>
      <c r="AG27" s="1641"/>
      <c r="AH27" s="1641"/>
      <c r="AI27" s="1641"/>
      <c r="AJ27" s="1641"/>
      <c r="AK27" s="1621"/>
      <c r="AL27" s="1622"/>
      <c r="AM27" s="1623"/>
      <c r="AN27" s="1640" t="s">
        <v>343</v>
      </c>
      <c r="AO27" s="1640"/>
      <c r="AP27" s="1640"/>
      <c r="AQ27" s="1640"/>
      <c r="AR27" s="1640"/>
      <c r="AS27" s="1640"/>
      <c r="AT27" s="1640"/>
      <c r="AU27" s="1640"/>
      <c r="AV27" s="1632"/>
      <c r="AW27" s="1632"/>
      <c r="AX27" s="1632"/>
      <c r="AY27" s="1632"/>
      <c r="AZ27" s="1632" t="s">
        <v>339</v>
      </c>
      <c r="BA27" s="1632"/>
      <c r="BB27" s="1632"/>
      <c r="BC27" s="1632"/>
      <c r="BD27" s="1632" t="s">
        <v>339</v>
      </c>
      <c r="BE27" s="1632"/>
      <c r="BF27" s="1632"/>
      <c r="BG27" s="1632"/>
      <c r="BH27" s="1633"/>
      <c r="BI27" s="1634"/>
      <c r="BJ27" s="1634"/>
      <c r="BK27" s="1635"/>
      <c r="BL27" s="1632"/>
      <c r="BM27" s="1632"/>
      <c r="BN27" s="1632"/>
      <c r="BO27" s="1632"/>
      <c r="BP27" s="1632" t="s">
        <v>339</v>
      </c>
      <c r="BQ27" s="1634"/>
      <c r="BR27" s="1634"/>
      <c r="BS27" s="1635"/>
      <c r="BT27" s="1666"/>
      <c r="BU27" s="1667"/>
      <c r="BV27" s="1667"/>
      <c r="BW27" s="1668"/>
      <c r="BX27" s="1606"/>
      <c r="BY27" s="1607"/>
      <c r="BZ27" s="1607"/>
      <c r="CA27" s="1607"/>
      <c r="CB27" s="1607"/>
      <c r="CC27" s="1607"/>
      <c r="CD27" s="1607"/>
      <c r="CE27" s="1607"/>
      <c r="CF27" s="1612"/>
    </row>
    <row r="28" spans="3:84" ht="21.95" customHeight="1" x14ac:dyDescent="0.35">
      <c r="C28" s="1594"/>
      <c r="D28" s="1595"/>
      <c r="E28" s="1595"/>
      <c r="F28" s="1595"/>
      <c r="G28" s="1595"/>
      <c r="H28" s="1595"/>
      <c r="I28" s="1595"/>
      <c r="J28" s="1595"/>
      <c r="K28" s="1595"/>
      <c r="L28" s="1595"/>
      <c r="M28" s="1595"/>
      <c r="N28" s="1624"/>
      <c r="O28" s="1625"/>
      <c r="P28" s="1625"/>
      <c r="Q28" s="1626"/>
      <c r="R28" s="1624"/>
      <c r="S28" s="1625"/>
      <c r="T28" s="1625"/>
      <c r="U28" s="1625"/>
      <c r="V28" s="1625"/>
      <c r="W28" s="1625"/>
      <c r="X28" s="1626"/>
      <c r="Y28" s="1641"/>
      <c r="Z28" s="1641"/>
      <c r="AA28" s="1641"/>
      <c r="AB28" s="1642"/>
      <c r="AC28" s="1642"/>
      <c r="AD28" s="1642"/>
      <c r="AE28" s="1641"/>
      <c r="AF28" s="1641"/>
      <c r="AG28" s="1641"/>
      <c r="AH28" s="1641"/>
      <c r="AI28" s="1641"/>
      <c r="AJ28" s="1641"/>
      <c r="AK28" s="1624"/>
      <c r="AL28" s="1625"/>
      <c r="AM28" s="1626"/>
      <c r="AN28" s="1640"/>
      <c r="AO28" s="1640"/>
      <c r="AP28" s="1640"/>
      <c r="AQ28" s="1640"/>
      <c r="AR28" s="1640"/>
      <c r="AS28" s="1640"/>
      <c r="AT28" s="1640"/>
      <c r="AU28" s="1640"/>
      <c r="AV28" s="1632"/>
      <c r="AW28" s="1632"/>
      <c r="AX28" s="1632"/>
      <c r="AY28" s="1632"/>
      <c r="AZ28" s="1632"/>
      <c r="BA28" s="1632"/>
      <c r="BB28" s="1632"/>
      <c r="BC28" s="1632"/>
      <c r="BD28" s="1632"/>
      <c r="BE28" s="1632"/>
      <c r="BF28" s="1632"/>
      <c r="BG28" s="1632"/>
      <c r="BH28" s="1636"/>
      <c r="BI28" s="1637"/>
      <c r="BJ28" s="1637"/>
      <c r="BK28" s="1638"/>
      <c r="BL28" s="1632"/>
      <c r="BM28" s="1632"/>
      <c r="BN28" s="1632"/>
      <c r="BO28" s="1632"/>
      <c r="BP28" s="1636"/>
      <c r="BQ28" s="1637"/>
      <c r="BR28" s="1637"/>
      <c r="BS28" s="1638"/>
      <c r="BT28" s="1669"/>
      <c r="BU28" s="1670"/>
      <c r="BV28" s="1670"/>
      <c r="BW28" s="1671"/>
      <c r="BX28" s="1606"/>
      <c r="BY28" s="1607"/>
      <c r="BZ28" s="1607"/>
      <c r="CA28" s="1607"/>
      <c r="CB28" s="1607"/>
      <c r="CC28" s="1607"/>
      <c r="CD28" s="1607"/>
      <c r="CE28" s="1607"/>
      <c r="CF28" s="1612"/>
    </row>
    <row r="29" spans="3:84" ht="21.95" customHeight="1" x14ac:dyDescent="0.35">
      <c r="C29" s="1594"/>
      <c r="D29" s="1595"/>
      <c r="E29" s="1595"/>
      <c r="F29" s="1595"/>
      <c r="G29" s="1595"/>
      <c r="H29" s="1595"/>
      <c r="I29" s="1595"/>
      <c r="J29" s="1595"/>
      <c r="K29" s="1595"/>
      <c r="L29" s="1595"/>
      <c r="M29" s="1595"/>
      <c r="N29" s="1627" t="s">
        <v>344</v>
      </c>
      <c r="O29" s="1628"/>
      <c r="P29" s="1628"/>
      <c r="Q29" s="1628"/>
      <c r="R29" s="1627" t="s">
        <v>368</v>
      </c>
      <c r="S29" s="1628"/>
      <c r="T29" s="1628"/>
      <c r="U29" s="1628"/>
      <c r="V29" s="1628"/>
      <c r="W29" s="1628"/>
      <c r="X29" s="1629"/>
      <c r="Y29" s="1628" t="s">
        <v>378</v>
      </c>
      <c r="Z29" s="1628"/>
      <c r="AA29" s="1628"/>
      <c r="AB29" s="1628"/>
      <c r="AC29" s="1628"/>
      <c r="AD29" s="1628"/>
      <c r="AE29" s="1628"/>
      <c r="AF29" s="1628"/>
      <c r="AG29" s="1628"/>
      <c r="AH29" s="1628"/>
      <c r="AI29" s="1628"/>
      <c r="AJ29" s="1628"/>
      <c r="AK29" s="1628"/>
      <c r="AL29" s="1628"/>
      <c r="AM29" s="1628"/>
      <c r="AN29" s="1646" t="s">
        <v>346</v>
      </c>
      <c r="AO29" s="1646"/>
      <c r="AP29" s="1646"/>
      <c r="AQ29" s="1646"/>
      <c r="AR29" s="1646"/>
      <c r="AS29" s="1646"/>
      <c r="AT29" s="1646"/>
      <c r="AU29" s="1646"/>
      <c r="AV29" s="1648" t="s">
        <v>347</v>
      </c>
      <c r="AW29" s="1649"/>
      <c r="AX29" s="1649"/>
      <c r="AY29" s="1649"/>
      <c r="AZ29" s="1649"/>
      <c r="BA29" s="1649"/>
      <c r="BB29" s="1649"/>
      <c r="BC29" s="1649"/>
      <c r="BD29" s="1649"/>
      <c r="BE29" s="1649"/>
      <c r="BF29" s="1649"/>
      <c r="BG29" s="1649"/>
      <c r="BH29" s="1649"/>
      <c r="BI29" s="1649"/>
      <c r="BJ29" s="1649"/>
      <c r="BK29" s="1649"/>
      <c r="BL29" s="1649"/>
      <c r="BM29" s="1649"/>
      <c r="BN29" s="1649"/>
      <c r="BO29" s="1649"/>
      <c r="BP29" s="1649"/>
      <c r="BQ29" s="1649"/>
      <c r="BR29" s="1649"/>
      <c r="BS29" s="1649"/>
      <c r="BT29" s="1633" t="s">
        <v>339</v>
      </c>
      <c r="BU29" s="1634"/>
      <c r="BV29" s="1634"/>
      <c r="BW29" s="1652"/>
      <c r="BX29" s="1606"/>
      <c r="BY29" s="1607"/>
      <c r="BZ29" s="1607"/>
      <c r="CA29" s="1607"/>
      <c r="CB29" s="1607"/>
      <c r="CC29" s="1607"/>
      <c r="CD29" s="1607"/>
      <c r="CE29" s="1607"/>
      <c r="CF29" s="1612"/>
    </row>
    <row r="30" spans="3:84" ht="21.95" customHeight="1" thickBot="1" x14ac:dyDescent="0.4">
      <c r="C30" s="1596"/>
      <c r="D30" s="1597"/>
      <c r="E30" s="1597"/>
      <c r="F30" s="1597"/>
      <c r="G30" s="1597"/>
      <c r="H30" s="1597"/>
      <c r="I30" s="1597"/>
      <c r="J30" s="1597"/>
      <c r="K30" s="1597"/>
      <c r="L30" s="1597"/>
      <c r="M30" s="1597"/>
      <c r="N30" s="1643"/>
      <c r="O30" s="1644"/>
      <c r="P30" s="1644"/>
      <c r="Q30" s="1644"/>
      <c r="R30" s="1643"/>
      <c r="S30" s="1644"/>
      <c r="T30" s="1644"/>
      <c r="U30" s="1644"/>
      <c r="V30" s="1644"/>
      <c r="W30" s="1644"/>
      <c r="X30" s="1645"/>
      <c r="Y30" s="1644"/>
      <c r="Z30" s="1644"/>
      <c r="AA30" s="1644"/>
      <c r="AB30" s="1644"/>
      <c r="AC30" s="1644"/>
      <c r="AD30" s="1644"/>
      <c r="AE30" s="1644"/>
      <c r="AF30" s="1644"/>
      <c r="AG30" s="1644"/>
      <c r="AH30" s="1644"/>
      <c r="AI30" s="1644"/>
      <c r="AJ30" s="1644"/>
      <c r="AK30" s="1644"/>
      <c r="AL30" s="1644"/>
      <c r="AM30" s="1644"/>
      <c r="AN30" s="1647"/>
      <c r="AO30" s="1647"/>
      <c r="AP30" s="1647"/>
      <c r="AQ30" s="1647"/>
      <c r="AR30" s="1647"/>
      <c r="AS30" s="1647"/>
      <c r="AT30" s="1647"/>
      <c r="AU30" s="1647"/>
      <c r="AV30" s="1650"/>
      <c r="AW30" s="1651"/>
      <c r="AX30" s="1651"/>
      <c r="AY30" s="1651"/>
      <c r="AZ30" s="1651"/>
      <c r="BA30" s="1651"/>
      <c r="BB30" s="1651"/>
      <c r="BC30" s="1651"/>
      <c r="BD30" s="1651"/>
      <c r="BE30" s="1651"/>
      <c r="BF30" s="1651"/>
      <c r="BG30" s="1651"/>
      <c r="BH30" s="1651"/>
      <c r="BI30" s="1651"/>
      <c r="BJ30" s="1651"/>
      <c r="BK30" s="1651"/>
      <c r="BL30" s="1651"/>
      <c r="BM30" s="1651"/>
      <c r="BN30" s="1651"/>
      <c r="BO30" s="1651"/>
      <c r="BP30" s="1651"/>
      <c r="BQ30" s="1651"/>
      <c r="BR30" s="1651"/>
      <c r="BS30" s="1651"/>
      <c r="BT30" s="1653"/>
      <c r="BU30" s="1654"/>
      <c r="BV30" s="1654"/>
      <c r="BW30" s="1655"/>
      <c r="BX30" s="1608"/>
      <c r="BY30" s="1609"/>
      <c r="BZ30" s="1609"/>
      <c r="CA30" s="1609"/>
      <c r="CB30" s="1609"/>
      <c r="CC30" s="1609"/>
      <c r="CD30" s="1609"/>
      <c r="CE30" s="1609"/>
      <c r="CF30" s="1613"/>
    </row>
    <row r="31" spans="3:84" ht="15" customHeight="1" thickTop="1" x14ac:dyDescent="0.35">
      <c r="C31" s="1674" t="s">
        <v>369</v>
      </c>
      <c r="D31" s="1675"/>
      <c r="E31" s="1678" t="s">
        <v>370</v>
      </c>
      <c r="F31" s="1678"/>
      <c r="G31" s="1680" t="s">
        <v>348</v>
      </c>
      <c r="H31" s="1681"/>
      <c r="I31" s="1681"/>
      <c r="J31" s="1681"/>
      <c r="K31" s="1681"/>
      <c r="L31" s="1681"/>
      <c r="M31" s="1681"/>
      <c r="N31" s="1681" t="s">
        <v>433</v>
      </c>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1684" t="s">
        <v>349</v>
      </c>
      <c r="AO31" s="1685"/>
      <c r="AP31" s="1685"/>
      <c r="AQ31" s="1685"/>
      <c r="AR31" s="1685"/>
      <c r="AS31" s="1685"/>
      <c r="AT31" s="1685"/>
      <c r="AU31" s="1685"/>
      <c r="AV31" s="1681" t="s">
        <v>371</v>
      </c>
      <c r="AW31" s="1681"/>
      <c r="AX31" s="1681"/>
      <c r="AY31" s="1681"/>
      <c r="AZ31" s="1681"/>
      <c r="BA31" s="1681"/>
      <c r="BB31" s="1681"/>
      <c r="BC31" s="1681"/>
      <c r="BD31" s="1681"/>
      <c r="BE31" s="1681"/>
      <c r="BF31" s="1681"/>
      <c r="BG31" s="1681"/>
      <c r="BH31" s="1681"/>
      <c r="BI31" s="1681"/>
      <c r="BJ31" s="1681"/>
      <c r="BK31" s="1681"/>
      <c r="BL31" s="1681"/>
      <c r="BM31" s="1681"/>
      <c r="BN31" s="1681"/>
      <c r="BO31" s="1681"/>
      <c r="BP31" s="1681"/>
      <c r="BQ31" s="1681"/>
      <c r="BR31" s="1681"/>
      <c r="BS31" s="1681"/>
      <c r="BT31" s="1681"/>
      <c r="BU31" s="1681"/>
      <c r="BV31" s="1681"/>
      <c r="BW31" s="1687"/>
      <c r="BX31" s="1696" t="s">
        <v>350</v>
      </c>
      <c r="BY31" s="1697"/>
      <c r="BZ31" s="1697"/>
      <c r="CA31" s="1697"/>
      <c r="CB31" s="1697"/>
      <c r="CC31" s="1697"/>
      <c r="CD31" s="1697"/>
      <c r="CE31" s="1697"/>
      <c r="CF31" s="1698"/>
    </row>
    <row r="32" spans="3:84" ht="15" customHeight="1" x14ac:dyDescent="0.35">
      <c r="C32" s="1674"/>
      <c r="D32" s="1675"/>
      <c r="E32" s="1679"/>
      <c r="F32" s="1679"/>
      <c r="G32" s="1682"/>
      <c r="H32" s="1683"/>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3"/>
      <c r="AG32" s="1683"/>
      <c r="AH32" s="1683"/>
      <c r="AI32" s="1683"/>
      <c r="AJ32" s="1683"/>
      <c r="AK32" s="1683"/>
      <c r="AL32" s="1683"/>
      <c r="AM32" s="1683"/>
      <c r="AN32" s="1686"/>
      <c r="AO32" s="1686"/>
      <c r="AP32" s="1686"/>
      <c r="AQ32" s="1686"/>
      <c r="AR32" s="1686"/>
      <c r="AS32" s="1686"/>
      <c r="AT32" s="1686"/>
      <c r="AU32" s="1686"/>
      <c r="AV32" s="1683"/>
      <c r="AW32" s="1683"/>
      <c r="AX32" s="1683"/>
      <c r="AY32" s="1683"/>
      <c r="AZ32" s="1683"/>
      <c r="BA32" s="1683"/>
      <c r="BB32" s="1683"/>
      <c r="BC32" s="1683"/>
      <c r="BD32" s="1683"/>
      <c r="BE32" s="1683"/>
      <c r="BF32" s="1683"/>
      <c r="BG32" s="1683"/>
      <c r="BH32" s="1683"/>
      <c r="BI32" s="1683"/>
      <c r="BJ32" s="1683"/>
      <c r="BK32" s="1683"/>
      <c r="BL32" s="1683"/>
      <c r="BM32" s="1683"/>
      <c r="BN32" s="1683"/>
      <c r="BO32" s="1683"/>
      <c r="BP32" s="1683"/>
      <c r="BQ32" s="1683"/>
      <c r="BR32" s="1683"/>
      <c r="BS32" s="1683"/>
      <c r="BT32" s="1683"/>
      <c r="BU32" s="1683"/>
      <c r="BV32" s="1683"/>
      <c r="BW32" s="1688"/>
      <c r="BX32" s="1699"/>
      <c r="BY32" s="1700"/>
      <c r="BZ32" s="1700"/>
      <c r="CA32" s="1700"/>
      <c r="CB32" s="1700"/>
      <c r="CC32" s="1700"/>
      <c r="CD32" s="1700"/>
      <c r="CE32" s="1700"/>
      <c r="CF32" s="1701"/>
    </row>
    <row r="33" spans="3:84" ht="15" customHeight="1" x14ac:dyDescent="0.35">
      <c r="C33" s="1674"/>
      <c r="D33" s="1675"/>
      <c r="E33" s="1530"/>
      <c r="F33" s="1530"/>
      <c r="G33" s="1702" t="str">
        <f>IF($E33="","",
IF(ISERROR(VLOOKUP($E33,'様式第6-3.経費区分別内訳書'!$D$20:$EE$69,3,FALSE)),"※正しい経費番号を選択してください",
IF(LEFT(VLOOKUP($E33,'様式第6-3.経費区分別内訳書'!$D$20:$EE$69,3,FALSE),1)="4",VLOOKUP($E33,'様式第6-3.経費区分別内訳書'!$D$20:$EE$69,35,FALSE),"※本シートに記載するべき経費区分ではありません")))</f>
        <v/>
      </c>
      <c r="H33" s="1703"/>
      <c r="I33" s="1703"/>
      <c r="J33" s="1703"/>
      <c r="K33" s="1703"/>
      <c r="L33" s="1703"/>
      <c r="M33" s="1704"/>
      <c r="N33" s="1531"/>
      <c r="O33" s="1532"/>
      <c r="P33" s="1532"/>
      <c r="Q33" s="1533"/>
      <c r="R33" s="1531"/>
      <c r="S33" s="1532"/>
      <c r="T33" s="1532"/>
      <c r="U33" s="1532"/>
      <c r="V33" s="1532"/>
      <c r="W33" s="1532"/>
      <c r="X33" s="1533"/>
      <c r="Y33" s="1695"/>
      <c r="Z33" s="1695"/>
      <c r="AA33" s="1695"/>
      <c r="AB33" s="1695"/>
      <c r="AC33" s="1695"/>
      <c r="AD33" s="1695"/>
      <c r="AE33" s="1531"/>
      <c r="AF33" s="1532"/>
      <c r="AG33" s="1533"/>
      <c r="AH33" s="1531"/>
      <c r="AI33" s="1532"/>
      <c r="AJ33" s="1533"/>
      <c r="AK33" s="1531"/>
      <c r="AL33" s="1532"/>
      <c r="AM33" s="1533"/>
      <c r="AN33" s="1306"/>
      <c r="AO33" s="1306"/>
      <c r="AP33" s="1306"/>
      <c r="AQ33" s="1306"/>
      <c r="AR33" s="1306"/>
      <c r="AS33" s="1306"/>
      <c r="AT33" s="1306"/>
      <c r="AU33" s="1306"/>
      <c r="AV33" s="1307"/>
      <c r="AW33" s="1307"/>
      <c r="AX33" s="1307"/>
      <c r="AY33" s="1307"/>
      <c r="AZ33" s="1308"/>
      <c r="BA33" s="1308"/>
      <c r="BB33" s="1308"/>
      <c r="BC33" s="1308"/>
      <c r="BD33" s="1308"/>
      <c r="BE33" s="1308"/>
      <c r="BF33" s="1308"/>
      <c r="BG33" s="1308"/>
      <c r="BH33" s="1369"/>
      <c r="BI33" s="1370"/>
      <c r="BJ33" s="1370"/>
      <c r="BK33" s="1371"/>
      <c r="BL33" s="1307"/>
      <c r="BM33" s="1307"/>
      <c r="BN33" s="1307"/>
      <c r="BO33" s="1307"/>
      <c r="BP33" s="1369"/>
      <c r="BQ33" s="1370"/>
      <c r="BR33" s="1370"/>
      <c r="BS33" s="1371"/>
      <c r="BT33" s="1307"/>
      <c r="BU33" s="1307"/>
      <c r="BV33" s="1307"/>
      <c r="BW33" s="1538"/>
      <c r="BX33" s="1710"/>
      <c r="BY33" s="1708"/>
      <c r="BZ33" s="1708"/>
      <c r="CA33" s="1708"/>
      <c r="CB33" s="1708"/>
      <c r="CC33" s="1708"/>
      <c r="CD33" s="1708"/>
      <c r="CE33" s="1708"/>
      <c r="CF33" s="1709"/>
    </row>
    <row r="34" spans="3:84" ht="15" customHeight="1" x14ac:dyDescent="0.35">
      <c r="C34" s="1674"/>
      <c r="D34" s="1675"/>
      <c r="E34" s="1530"/>
      <c r="F34" s="1530"/>
      <c r="G34" s="1705"/>
      <c r="H34" s="1706"/>
      <c r="I34" s="1706"/>
      <c r="J34" s="1706"/>
      <c r="K34" s="1706"/>
      <c r="L34" s="1706"/>
      <c r="M34" s="1707"/>
      <c r="N34" s="1534"/>
      <c r="O34" s="1535"/>
      <c r="P34" s="1535"/>
      <c r="Q34" s="1536"/>
      <c r="R34" s="1534"/>
      <c r="S34" s="1535"/>
      <c r="T34" s="1535"/>
      <c r="U34" s="1535"/>
      <c r="V34" s="1535"/>
      <c r="W34" s="1535"/>
      <c r="X34" s="1536"/>
      <c r="Y34" s="1695"/>
      <c r="Z34" s="1695"/>
      <c r="AA34" s="1695"/>
      <c r="AB34" s="1695"/>
      <c r="AC34" s="1695"/>
      <c r="AD34" s="1695"/>
      <c r="AE34" s="1534"/>
      <c r="AF34" s="1535"/>
      <c r="AG34" s="1536"/>
      <c r="AH34" s="1534"/>
      <c r="AI34" s="1535"/>
      <c r="AJ34" s="1536"/>
      <c r="AK34" s="1534"/>
      <c r="AL34" s="1535"/>
      <c r="AM34" s="1536"/>
      <c r="AN34" s="1306"/>
      <c r="AO34" s="1306"/>
      <c r="AP34" s="1306"/>
      <c r="AQ34" s="1306"/>
      <c r="AR34" s="1306"/>
      <c r="AS34" s="1306"/>
      <c r="AT34" s="1306"/>
      <c r="AU34" s="1306"/>
      <c r="AV34" s="1307"/>
      <c r="AW34" s="1307"/>
      <c r="AX34" s="1307"/>
      <c r="AY34" s="1307"/>
      <c r="AZ34" s="1308"/>
      <c r="BA34" s="1308"/>
      <c r="BB34" s="1308"/>
      <c r="BC34" s="1308"/>
      <c r="BD34" s="1308"/>
      <c r="BE34" s="1308"/>
      <c r="BF34" s="1308"/>
      <c r="BG34" s="1308"/>
      <c r="BH34" s="1372"/>
      <c r="BI34" s="1373"/>
      <c r="BJ34" s="1373"/>
      <c r="BK34" s="1374"/>
      <c r="BL34" s="1307"/>
      <c r="BM34" s="1307"/>
      <c r="BN34" s="1307"/>
      <c r="BO34" s="1307"/>
      <c r="BP34" s="1372"/>
      <c r="BQ34" s="1373"/>
      <c r="BR34" s="1373"/>
      <c r="BS34" s="1374"/>
      <c r="BT34" s="1307"/>
      <c r="BU34" s="1307"/>
      <c r="BV34" s="1307"/>
      <c r="BW34" s="1538"/>
      <c r="BX34" s="1710"/>
      <c r="BY34" s="1708"/>
      <c r="BZ34" s="1708"/>
      <c r="CA34" s="1708"/>
      <c r="CB34" s="1708"/>
      <c r="CC34" s="1708"/>
      <c r="CD34" s="1708"/>
      <c r="CE34" s="1708"/>
      <c r="CF34" s="1709"/>
    </row>
    <row r="35" spans="3:84" ht="15" customHeight="1" x14ac:dyDescent="0.35">
      <c r="C35" s="1674"/>
      <c r="D35" s="1675"/>
      <c r="E35" s="1530"/>
      <c r="F35" s="1530"/>
      <c r="G35" s="1689" t="str">
        <f>IF($E35="","",
IF(ISERROR(VLOOKUP($E35,'様式第6-3.経費区分別内訳書'!$D$20:$EE$69,3,FALSE)),"※正しい経費番号を選択してください",
IF(LEFT(VLOOKUP($E35,'様式第6-3.経費区分別内訳書'!$D$20:$EE$69,3,FALSE),1)="4",VLOOKUP($E35,'様式第6-3.経費区分別内訳書'!$D$20:$EE$69,35,FALSE),"※本シートに記載するべき経費区分ではありません")))</f>
        <v/>
      </c>
      <c r="H35" s="1690"/>
      <c r="I35" s="1690"/>
      <c r="J35" s="1690"/>
      <c r="K35" s="1690"/>
      <c r="L35" s="1690"/>
      <c r="M35" s="1691"/>
      <c r="N35" s="1531"/>
      <c r="O35" s="1532"/>
      <c r="P35" s="1532"/>
      <c r="Q35" s="1533"/>
      <c r="R35" s="1531"/>
      <c r="S35" s="1532"/>
      <c r="T35" s="1532"/>
      <c r="U35" s="1532"/>
      <c r="V35" s="1532"/>
      <c r="W35" s="1532"/>
      <c r="X35" s="1533"/>
      <c r="Y35" s="1695"/>
      <c r="Z35" s="1695"/>
      <c r="AA35" s="1695"/>
      <c r="AB35" s="1695"/>
      <c r="AC35" s="1695"/>
      <c r="AD35" s="1695"/>
      <c r="AE35" s="1531"/>
      <c r="AF35" s="1532"/>
      <c r="AG35" s="1533"/>
      <c r="AH35" s="1531"/>
      <c r="AI35" s="1532"/>
      <c r="AJ35" s="1533"/>
      <c r="AK35" s="1531"/>
      <c r="AL35" s="1532"/>
      <c r="AM35" s="1533"/>
      <c r="AN35" s="1306"/>
      <c r="AO35" s="1306"/>
      <c r="AP35" s="1306"/>
      <c r="AQ35" s="1306"/>
      <c r="AR35" s="1306"/>
      <c r="AS35" s="1306"/>
      <c r="AT35" s="1306"/>
      <c r="AU35" s="1306"/>
      <c r="AV35" s="1307"/>
      <c r="AW35" s="1307"/>
      <c r="AX35" s="1307"/>
      <c r="AY35" s="1307"/>
      <c r="AZ35" s="1308"/>
      <c r="BA35" s="1308"/>
      <c r="BB35" s="1308"/>
      <c r="BC35" s="1308"/>
      <c r="BD35" s="1308"/>
      <c r="BE35" s="1308"/>
      <c r="BF35" s="1308"/>
      <c r="BG35" s="1308"/>
      <c r="BH35" s="1369"/>
      <c r="BI35" s="1370"/>
      <c r="BJ35" s="1370"/>
      <c r="BK35" s="1371"/>
      <c r="BL35" s="1307"/>
      <c r="BM35" s="1307"/>
      <c r="BN35" s="1307"/>
      <c r="BO35" s="1307"/>
      <c r="BP35" s="1369"/>
      <c r="BQ35" s="1370"/>
      <c r="BR35" s="1370"/>
      <c r="BS35" s="1371"/>
      <c r="BT35" s="1307"/>
      <c r="BU35" s="1307"/>
      <c r="BV35" s="1307"/>
      <c r="BW35" s="1538"/>
      <c r="BX35" s="1710"/>
      <c r="BY35" s="1708"/>
      <c r="BZ35" s="1708"/>
      <c r="CA35" s="1708"/>
      <c r="CB35" s="1708"/>
      <c r="CC35" s="1708"/>
      <c r="CD35" s="1708"/>
      <c r="CE35" s="1708"/>
      <c r="CF35" s="1709"/>
    </row>
    <row r="36" spans="3:84" ht="15" customHeight="1" x14ac:dyDescent="0.35">
      <c r="C36" s="1674"/>
      <c r="D36" s="1675"/>
      <c r="E36" s="1530"/>
      <c r="F36" s="1530"/>
      <c r="G36" s="1692"/>
      <c r="H36" s="1693"/>
      <c r="I36" s="1693"/>
      <c r="J36" s="1693"/>
      <c r="K36" s="1693"/>
      <c r="L36" s="1693"/>
      <c r="M36" s="1694"/>
      <c r="N36" s="1534"/>
      <c r="O36" s="1535"/>
      <c r="P36" s="1535"/>
      <c r="Q36" s="1536"/>
      <c r="R36" s="1534"/>
      <c r="S36" s="1535"/>
      <c r="T36" s="1535"/>
      <c r="U36" s="1535"/>
      <c r="V36" s="1535"/>
      <c r="W36" s="1535"/>
      <c r="X36" s="1536"/>
      <c r="Y36" s="1695"/>
      <c r="Z36" s="1695"/>
      <c r="AA36" s="1695"/>
      <c r="AB36" s="1695"/>
      <c r="AC36" s="1695"/>
      <c r="AD36" s="1695"/>
      <c r="AE36" s="1534"/>
      <c r="AF36" s="1535"/>
      <c r="AG36" s="1536"/>
      <c r="AH36" s="1534"/>
      <c r="AI36" s="1535"/>
      <c r="AJ36" s="1536"/>
      <c r="AK36" s="1534"/>
      <c r="AL36" s="1535"/>
      <c r="AM36" s="1536"/>
      <c r="AN36" s="1306"/>
      <c r="AO36" s="1306"/>
      <c r="AP36" s="1306"/>
      <c r="AQ36" s="1306"/>
      <c r="AR36" s="1306"/>
      <c r="AS36" s="1306"/>
      <c r="AT36" s="1306"/>
      <c r="AU36" s="1306"/>
      <c r="AV36" s="1307"/>
      <c r="AW36" s="1307"/>
      <c r="AX36" s="1307"/>
      <c r="AY36" s="1307"/>
      <c r="AZ36" s="1308"/>
      <c r="BA36" s="1308"/>
      <c r="BB36" s="1308"/>
      <c r="BC36" s="1308"/>
      <c r="BD36" s="1308"/>
      <c r="BE36" s="1308"/>
      <c r="BF36" s="1308"/>
      <c r="BG36" s="1308"/>
      <c r="BH36" s="1372"/>
      <c r="BI36" s="1373"/>
      <c r="BJ36" s="1373"/>
      <c r="BK36" s="1374"/>
      <c r="BL36" s="1307"/>
      <c r="BM36" s="1307"/>
      <c r="BN36" s="1307"/>
      <c r="BO36" s="1307"/>
      <c r="BP36" s="1372"/>
      <c r="BQ36" s="1373"/>
      <c r="BR36" s="1373"/>
      <c r="BS36" s="1374"/>
      <c r="BT36" s="1307"/>
      <c r="BU36" s="1307"/>
      <c r="BV36" s="1307"/>
      <c r="BW36" s="1538"/>
      <c r="BX36" s="1710"/>
      <c r="BY36" s="1708"/>
      <c r="BZ36" s="1708"/>
      <c r="CA36" s="1708"/>
      <c r="CB36" s="1708"/>
      <c r="CC36" s="1708"/>
      <c r="CD36" s="1708"/>
      <c r="CE36" s="1708"/>
      <c r="CF36" s="1709"/>
    </row>
    <row r="37" spans="3:84" ht="15" customHeight="1" x14ac:dyDescent="0.35">
      <c r="C37" s="1674"/>
      <c r="D37" s="1675"/>
      <c r="E37" s="1530"/>
      <c r="F37" s="1530"/>
      <c r="G37" s="1689" t="str">
        <f>IF($E37="","",
IF(ISERROR(VLOOKUP($E37,'様式第6-3.経費区分別内訳書'!$D$20:$EE$69,3,FALSE)),"※正しい経費番号を選択してください",
IF(LEFT(VLOOKUP($E37,'様式第6-3.経費区分別内訳書'!$D$20:$EE$69,3,FALSE),1)="4",VLOOKUP($E37,'様式第6-3.経費区分別内訳書'!$D$20:$EE$69,35,FALSE),"※本シートに記載するべき経費区分ではありません")))</f>
        <v/>
      </c>
      <c r="H37" s="1690"/>
      <c r="I37" s="1690"/>
      <c r="J37" s="1690"/>
      <c r="K37" s="1690"/>
      <c r="L37" s="1690"/>
      <c r="M37" s="1691"/>
      <c r="N37" s="1531"/>
      <c r="O37" s="1532"/>
      <c r="P37" s="1532"/>
      <c r="Q37" s="1533"/>
      <c r="R37" s="1531"/>
      <c r="S37" s="1532"/>
      <c r="T37" s="1532"/>
      <c r="U37" s="1532"/>
      <c r="V37" s="1532"/>
      <c r="W37" s="1532"/>
      <c r="X37" s="1533"/>
      <c r="Y37" s="1695"/>
      <c r="Z37" s="1695"/>
      <c r="AA37" s="1695"/>
      <c r="AB37" s="1695"/>
      <c r="AC37" s="1695"/>
      <c r="AD37" s="1695"/>
      <c r="AE37" s="1531"/>
      <c r="AF37" s="1532"/>
      <c r="AG37" s="1533"/>
      <c r="AH37" s="1531"/>
      <c r="AI37" s="1532"/>
      <c r="AJ37" s="1533"/>
      <c r="AK37" s="1531"/>
      <c r="AL37" s="1532"/>
      <c r="AM37" s="1533"/>
      <c r="AN37" s="1306"/>
      <c r="AO37" s="1306"/>
      <c r="AP37" s="1306"/>
      <c r="AQ37" s="1306"/>
      <c r="AR37" s="1306"/>
      <c r="AS37" s="1306"/>
      <c r="AT37" s="1306"/>
      <c r="AU37" s="1306"/>
      <c r="AV37" s="1307"/>
      <c r="AW37" s="1307"/>
      <c r="AX37" s="1307"/>
      <c r="AY37" s="1307"/>
      <c r="AZ37" s="1308"/>
      <c r="BA37" s="1308"/>
      <c r="BB37" s="1308"/>
      <c r="BC37" s="1308"/>
      <c r="BD37" s="1308"/>
      <c r="BE37" s="1308"/>
      <c r="BF37" s="1308"/>
      <c r="BG37" s="1308"/>
      <c r="BH37" s="1369"/>
      <c r="BI37" s="1370"/>
      <c r="BJ37" s="1370"/>
      <c r="BK37" s="1371"/>
      <c r="BL37" s="1307"/>
      <c r="BM37" s="1307"/>
      <c r="BN37" s="1307"/>
      <c r="BO37" s="1307"/>
      <c r="BP37" s="1369"/>
      <c r="BQ37" s="1370"/>
      <c r="BR37" s="1370"/>
      <c r="BS37" s="1371"/>
      <c r="BT37" s="1307"/>
      <c r="BU37" s="1307"/>
      <c r="BV37" s="1307"/>
      <c r="BW37" s="1538"/>
      <c r="BX37" s="1710"/>
      <c r="BY37" s="1708"/>
      <c r="BZ37" s="1708"/>
      <c r="CA37" s="1708"/>
      <c r="CB37" s="1708"/>
      <c r="CC37" s="1708"/>
      <c r="CD37" s="1708"/>
      <c r="CE37" s="1708"/>
      <c r="CF37" s="1709"/>
    </row>
    <row r="38" spans="3:84" ht="15" customHeight="1" x14ac:dyDescent="0.35">
      <c r="C38" s="1674"/>
      <c r="D38" s="1675"/>
      <c r="E38" s="1530"/>
      <c r="F38" s="1530"/>
      <c r="G38" s="1692"/>
      <c r="H38" s="1693"/>
      <c r="I38" s="1693"/>
      <c r="J38" s="1693"/>
      <c r="K38" s="1693"/>
      <c r="L38" s="1693"/>
      <c r="M38" s="1694"/>
      <c r="N38" s="1534"/>
      <c r="O38" s="1535"/>
      <c r="P38" s="1535"/>
      <c r="Q38" s="1536"/>
      <c r="R38" s="1534"/>
      <c r="S38" s="1535"/>
      <c r="T38" s="1535"/>
      <c r="U38" s="1535"/>
      <c r="V38" s="1535"/>
      <c r="W38" s="1535"/>
      <c r="X38" s="1536"/>
      <c r="Y38" s="1695"/>
      <c r="Z38" s="1695"/>
      <c r="AA38" s="1695"/>
      <c r="AB38" s="1695"/>
      <c r="AC38" s="1695"/>
      <c r="AD38" s="1695"/>
      <c r="AE38" s="1534"/>
      <c r="AF38" s="1535"/>
      <c r="AG38" s="1536"/>
      <c r="AH38" s="1534"/>
      <c r="AI38" s="1535"/>
      <c r="AJ38" s="1536"/>
      <c r="AK38" s="1534"/>
      <c r="AL38" s="1535"/>
      <c r="AM38" s="1536"/>
      <c r="AN38" s="1306"/>
      <c r="AO38" s="1306"/>
      <c r="AP38" s="1306"/>
      <c r="AQ38" s="1306"/>
      <c r="AR38" s="1306"/>
      <c r="AS38" s="1306"/>
      <c r="AT38" s="1306"/>
      <c r="AU38" s="1306"/>
      <c r="AV38" s="1307"/>
      <c r="AW38" s="1307"/>
      <c r="AX38" s="1307"/>
      <c r="AY38" s="1307"/>
      <c r="AZ38" s="1308"/>
      <c r="BA38" s="1308"/>
      <c r="BB38" s="1308"/>
      <c r="BC38" s="1308"/>
      <c r="BD38" s="1308"/>
      <c r="BE38" s="1308"/>
      <c r="BF38" s="1308"/>
      <c r="BG38" s="1308"/>
      <c r="BH38" s="1372"/>
      <c r="BI38" s="1373"/>
      <c r="BJ38" s="1373"/>
      <c r="BK38" s="1374"/>
      <c r="BL38" s="1307"/>
      <c r="BM38" s="1307"/>
      <c r="BN38" s="1307"/>
      <c r="BO38" s="1307"/>
      <c r="BP38" s="1372"/>
      <c r="BQ38" s="1373"/>
      <c r="BR38" s="1373"/>
      <c r="BS38" s="1374"/>
      <c r="BT38" s="1307"/>
      <c r="BU38" s="1307"/>
      <c r="BV38" s="1307"/>
      <c r="BW38" s="1538"/>
      <c r="BX38" s="1710"/>
      <c r="BY38" s="1708"/>
      <c r="BZ38" s="1708"/>
      <c r="CA38" s="1708"/>
      <c r="CB38" s="1708"/>
      <c r="CC38" s="1708"/>
      <c r="CD38" s="1708"/>
      <c r="CE38" s="1708"/>
      <c r="CF38" s="1709"/>
    </row>
    <row r="39" spans="3:84" ht="15" customHeight="1" x14ac:dyDescent="0.35">
      <c r="C39" s="1674"/>
      <c r="D39" s="1675"/>
      <c r="E39" s="1530"/>
      <c r="F39" s="1530"/>
      <c r="G39" s="1689" t="str">
        <f>IF($E39="","",
IF(ISERROR(VLOOKUP($E39,'様式第6-3.経費区分別内訳書'!$D$20:$EE$69,3,FALSE)),"※正しい経費番号を選択してください",
IF(LEFT(VLOOKUP($E39,'様式第6-3.経費区分別内訳書'!$D$20:$EE$69,3,FALSE),1)="4",VLOOKUP($E39,'様式第6-3.経費区分別内訳書'!$D$20:$EE$69,35,FALSE),"※本シートに記載するべき経費区分ではありません")))</f>
        <v/>
      </c>
      <c r="H39" s="1690"/>
      <c r="I39" s="1690"/>
      <c r="J39" s="1690"/>
      <c r="K39" s="1690"/>
      <c r="L39" s="1690"/>
      <c r="M39" s="1691"/>
      <c r="N39" s="1531"/>
      <c r="O39" s="1532"/>
      <c r="P39" s="1532"/>
      <c r="Q39" s="1533"/>
      <c r="R39" s="1531"/>
      <c r="S39" s="1532"/>
      <c r="T39" s="1532"/>
      <c r="U39" s="1532"/>
      <c r="V39" s="1532"/>
      <c r="W39" s="1532"/>
      <c r="X39" s="1533"/>
      <c r="Y39" s="1695"/>
      <c r="Z39" s="1695"/>
      <c r="AA39" s="1695"/>
      <c r="AB39" s="1695"/>
      <c r="AC39" s="1695"/>
      <c r="AD39" s="1695"/>
      <c r="AE39" s="1531"/>
      <c r="AF39" s="1532"/>
      <c r="AG39" s="1533"/>
      <c r="AH39" s="1531"/>
      <c r="AI39" s="1532"/>
      <c r="AJ39" s="1533"/>
      <c r="AK39" s="1531"/>
      <c r="AL39" s="1532"/>
      <c r="AM39" s="1533"/>
      <c r="AN39" s="1306"/>
      <c r="AO39" s="1306"/>
      <c r="AP39" s="1306"/>
      <c r="AQ39" s="1306"/>
      <c r="AR39" s="1306"/>
      <c r="AS39" s="1306"/>
      <c r="AT39" s="1306"/>
      <c r="AU39" s="1306"/>
      <c r="AV39" s="1307"/>
      <c r="AW39" s="1307"/>
      <c r="AX39" s="1307"/>
      <c r="AY39" s="1307"/>
      <c r="AZ39" s="1308"/>
      <c r="BA39" s="1308"/>
      <c r="BB39" s="1308"/>
      <c r="BC39" s="1308"/>
      <c r="BD39" s="1308"/>
      <c r="BE39" s="1308"/>
      <c r="BF39" s="1308"/>
      <c r="BG39" s="1308"/>
      <c r="BH39" s="1369"/>
      <c r="BI39" s="1370"/>
      <c r="BJ39" s="1370"/>
      <c r="BK39" s="1371"/>
      <c r="BL39" s="1307"/>
      <c r="BM39" s="1307"/>
      <c r="BN39" s="1307"/>
      <c r="BO39" s="1307"/>
      <c r="BP39" s="1369"/>
      <c r="BQ39" s="1370"/>
      <c r="BR39" s="1370"/>
      <c r="BS39" s="1371"/>
      <c r="BT39" s="1307"/>
      <c r="BU39" s="1307"/>
      <c r="BV39" s="1307"/>
      <c r="BW39" s="1538"/>
      <c r="BX39" s="1710"/>
      <c r="BY39" s="1708"/>
      <c r="BZ39" s="1708"/>
      <c r="CA39" s="1708"/>
      <c r="CB39" s="1708"/>
      <c r="CC39" s="1708"/>
      <c r="CD39" s="1708"/>
      <c r="CE39" s="1708"/>
      <c r="CF39" s="1709"/>
    </row>
    <row r="40" spans="3:84" ht="15" customHeight="1" x14ac:dyDescent="0.35">
      <c r="C40" s="1674"/>
      <c r="D40" s="1675"/>
      <c r="E40" s="1530"/>
      <c r="F40" s="1530"/>
      <c r="G40" s="1692"/>
      <c r="H40" s="1693"/>
      <c r="I40" s="1693"/>
      <c r="J40" s="1693"/>
      <c r="K40" s="1693"/>
      <c r="L40" s="1693"/>
      <c r="M40" s="1694"/>
      <c r="N40" s="1534"/>
      <c r="O40" s="1535"/>
      <c r="P40" s="1535"/>
      <c r="Q40" s="1536"/>
      <c r="R40" s="1534"/>
      <c r="S40" s="1535"/>
      <c r="T40" s="1535"/>
      <c r="U40" s="1535"/>
      <c r="V40" s="1535"/>
      <c r="W40" s="1535"/>
      <c r="X40" s="1536"/>
      <c r="Y40" s="1695"/>
      <c r="Z40" s="1695"/>
      <c r="AA40" s="1695"/>
      <c r="AB40" s="1695"/>
      <c r="AC40" s="1695"/>
      <c r="AD40" s="1695"/>
      <c r="AE40" s="1534"/>
      <c r="AF40" s="1535"/>
      <c r="AG40" s="1536"/>
      <c r="AH40" s="1534"/>
      <c r="AI40" s="1535"/>
      <c r="AJ40" s="1536"/>
      <c r="AK40" s="1534"/>
      <c r="AL40" s="1535"/>
      <c r="AM40" s="1536"/>
      <c r="AN40" s="1306"/>
      <c r="AO40" s="1306"/>
      <c r="AP40" s="1306"/>
      <c r="AQ40" s="1306"/>
      <c r="AR40" s="1306"/>
      <c r="AS40" s="1306"/>
      <c r="AT40" s="1306"/>
      <c r="AU40" s="1306"/>
      <c r="AV40" s="1307"/>
      <c r="AW40" s="1307"/>
      <c r="AX40" s="1307"/>
      <c r="AY40" s="1307"/>
      <c r="AZ40" s="1308"/>
      <c r="BA40" s="1308"/>
      <c r="BB40" s="1308"/>
      <c r="BC40" s="1308"/>
      <c r="BD40" s="1308"/>
      <c r="BE40" s="1308"/>
      <c r="BF40" s="1308"/>
      <c r="BG40" s="1308"/>
      <c r="BH40" s="1372"/>
      <c r="BI40" s="1373"/>
      <c r="BJ40" s="1373"/>
      <c r="BK40" s="1374"/>
      <c r="BL40" s="1307"/>
      <c r="BM40" s="1307"/>
      <c r="BN40" s="1307"/>
      <c r="BO40" s="1307"/>
      <c r="BP40" s="1372"/>
      <c r="BQ40" s="1373"/>
      <c r="BR40" s="1373"/>
      <c r="BS40" s="1374"/>
      <c r="BT40" s="1307"/>
      <c r="BU40" s="1307"/>
      <c r="BV40" s="1307"/>
      <c r="BW40" s="1538"/>
      <c r="BX40" s="1710"/>
      <c r="BY40" s="1708"/>
      <c r="BZ40" s="1708"/>
      <c r="CA40" s="1708"/>
      <c r="CB40" s="1708"/>
      <c r="CC40" s="1708"/>
      <c r="CD40" s="1708"/>
      <c r="CE40" s="1708"/>
      <c r="CF40" s="1709"/>
    </row>
    <row r="41" spans="3:84" ht="15" customHeight="1" x14ac:dyDescent="0.35">
      <c r="C41" s="1674"/>
      <c r="D41" s="1675"/>
      <c r="E41" s="1530"/>
      <c r="F41" s="1530"/>
      <c r="G41" s="1689" t="str">
        <f>IF($E41="","",
IF(ISERROR(VLOOKUP($E41,'様式第6-3.経費区分別内訳書'!$D$20:$EE$69,3,FALSE)),"※正しい経費番号を選択してください",
IF(LEFT(VLOOKUP($E41,'様式第6-3.経費区分別内訳書'!$D$20:$EE$69,3,FALSE),1)="4",VLOOKUP($E41,'様式第6-3.経費区分別内訳書'!$D$20:$EE$69,35,FALSE),"※本シートに記載するべき経費区分ではありません")))</f>
        <v/>
      </c>
      <c r="H41" s="1690"/>
      <c r="I41" s="1690"/>
      <c r="J41" s="1690"/>
      <c r="K41" s="1690"/>
      <c r="L41" s="1690"/>
      <c r="M41" s="1691"/>
      <c r="N41" s="1531"/>
      <c r="O41" s="1532"/>
      <c r="P41" s="1532"/>
      <c r="Q41" s="1533"/>
      <c r="R41" s="1531"/>
      <c r="S41" s="1532"/>
      <c r="T41" s="1532"/>
      <c r="U41" s="1532"/>
      <c r="V41" s="1532"/>
      <c r="W41" s="1532"/>
      <c r="X41" s="1533"/>
      <c r="Y41" s="1695"/>
      <c r="Z41" s="1695"/>
      <c r="AA41" s="1695"/>
      <c r="AB41" s="1695"/>
      <c r="AC41" s="1695"/>
      <c r="AD41" s="1695"/>
      <c r="AE41" s="1531"/>
      <c r="AF41" s="1532"/>
      <c r="AG41" s="1533"/>
      <c r="AH41" s="1531"/>
      <c r="AI41" s="1532"/>
      <c r="AJ41" s="1533"/>
      <c r="AK41" s="1531"/>
      <c r="AL41" s="1532"/>
      <c r="AM41" s="1533"/>
      <c r="AN41" s="1306"/>
      <c r="AO41" s="1306"/>
      <c r="AP41" s="1306"/>
      <c r="AQ41" s="1306"/>
      <c r="AR41" s="1306"/>
      <c r="AS41" s="1306"/>
      <c r="AT41" s="1306"/>
      <c r="AU41" s="1306"/>
      <c r="AV41" s="1307"/>
      <c r="AW41" s="1307"/>
      <c r="AX41" s="1307"/>
      <c r="AY41" s="1307"/>
      <c r="AZ41" s="1308"/>
      <c r="BA41" s="1308"/>
      <c r="BB41" s="1308"/>
      <c r="BC41" s="1308"/>
      <c r="BD41" s="1308"/>
      <c r="BE41" s="1308"/>
      <c r="BF41" s="1308"/>
      <c r="BG41" s="1308"/>
      <c r="BH41" s="1369"/>
      <c r="BI41" s="1370"/>
      <c r="BJ41" s="1370"/>
      <c r="BK41" s="1371"/>
      <c r="BL41" s="1307"/>
      <c r="BM41" s="1307"/>
      <c r="BN41" s="1307"/>
      <c r="BO41" s="1307"/>
      <c r="BP41" s="1369"/>
      <c r="BQ41" s="1370"/>
      <c r="BR41" s="1370"/>
      <c r="BS41" s="1371"/>
      <c r="BT41" s="1307"/>
      <c r="BU41" s="1307"/>
      <c r="BV41" s="1307"/>
      <c r="BW41" s="1538"/>
      <c r="BX41" s="1710"/>
      <c r="BY41" s="1708"/>
      <c r="BZ41" s="1708"/>
      <c r="CA41" s="1708"/>
      <c r="CB41" s="1708"/>
      <c r="CC41" s="1708"/>
      <c r="CD41" s="1708"/>
      <c r="CE41" s="1708"/>
      <c r="CF41" s="1709"/>
    </row>
    <row r="42" spans="3:84" ht="15" customHeight="1" x14ac:dyDescent="0.35">
      <c r="C42" s="1674"/>
      <c r="D42" s="1675"/>
      <c r="E42" s="1530"/>
      <c r="F42" s="1530"/>
      <c r="G42" s="1692"/>
      <c r="H42" s="1693"/>
      <c r="I42" s="1693"/>
      <c r="J42" s="1693"/>
      <c r="K42" s="1693"/>
      <c r="L42" s="1693"/>
      <c r="M42" s="1694"/>
      <c r="N42" s="1534"/>
      <c r="O42" s="1535"/>
      <c r="P42" s="1535"/>
      <c r="Q42" s="1536"/>
      <c r="R42" s="1534"/>
      <c r="S42" s="1535"/>
      <c r="T42" s="1535"/>
      <c r="U42" s="1535"/>
      <c r="V42" s="1535"/>
      <c r="W42" s="1535"/>
      <c r="X42" s="1536"/>
      <c r="Y42" s="1695"/>
      <c r="Z42" s="1695"/>
      <c r="AA42" s="1695"/>
      <c r="AB42" s="1695"/>
      <c r="AC42" s="1695"/>
      <c r="AD42" s="1695"/>
      <c r="AE42" s="1534"/>
      <c r="AF42" s="1535"/>
      <c r="AG42" s="1536"/>
      <c r="AH42" s="1534"/>
      <c r="AI42" s="1535"/>
      <c r="AJ42" s="1536"/>
      <c r="AK42" s="1534"/>
      <c r="AL42" s="1535"/>
      <c r="AM42" s="1536"/>
      <c r="AN42" s="1306"/>
      <c r="AO42" s="1306"/>
      <c r="AP42" s="1306"/>
      <c r="AQ42" s="1306"/>
      <c r="AR42" s="1306"/>
      <c r="AS42" s="1306"/>
      <c r="AT42" s="1306"/>
      <c r="AU42" s="1306"/>
      <c r="AV42" s="1307"/>
      <c r="AW42" s="1307"/>
      <c r="AX42" s="1307"/>
      <c r="AY42" s="1307"/>
      <c r="AZ42" s="1308"/>
      <c r="BA42" s="1308"/>
      <c r="BB42" s="1308"/>
      <c r="BC42" s="1308"/>
      <c r="BD42" s="1308"/>
      <c r="BE42" s="1308"/>
      <c r="BF42" s="1308"/>
      <c r="BG42" s="1308"/>
      <c r="BH42" s="1372"/>
      <c r="BI42" s="1373"/>
      <c r="BJ42" s="1373"/>
      <c r="BK42" s="1374"/>
      <c r="BL42" s="1307"/>
      <c r="BM42" s="1307"/>
      <c r="BN42" s="1307"/>
      <c r="BO42" s="1307"/>
      <c r="BP42" s="1372"/>
      <c r="BQ42" s="1373"/>
      <c r="BR42" s="1373"/>
      <c r="BS42" s="1374"/>
      <c r="BT42" s="1307"/>
      <c r="BU42" s="1307"/>
      <c r="BV42" s="1307"/>
      <c r="BW42" s="1538"/>
      <c r="BX42" s="1710"/>
      <c r="BY42" s="1708"/>
      <c r="BZ42" s="1708"/>
      <c r="CA42" s="1708"/>
      <c r="CB42" s="1708"/>
      <c r="CC42" s="1708"/>
      <c r="CD42" s="1708"/>
      <c r="CE42" s="1708"/>
      <c r="CF42" s="1709"/>
    </row>
    <row r="43" spans="3:84" ht="15" customHeight="1" x14ac:dyDescent="0.35">
      <c r="C43" s="1674"/>
      <c r="D43" s="1675"/>
      <c r="E43" s="1530"/>
      <c r="F43" s="1530"/>
      <c r="G43" s="1689" t="str">
        <f>IF($E43="","",
IF(ISERROR(VLOOKUP($E43,'様式第6-3.経費区分別内訳書'!$D$20:$EE$69,3,FALSE)),"※正しい経費番号を選択してください",
IF(LEFT(VLOOKUP($E43,'様式第6-3.経費区分別内訳書'!$D$20:$EE$69,3,FALSE),1)="4",VLOOKUP($E43,'様式第6-3.経費区分別内訳書'!$D$20:$EE$69,35,FALSE),"※本シートに記載するべき経費区分ではありません")))</f>
        <v/>
      </c>
      <c r="H43" s="1690"/>
      <c r="I43" s="1690"/>
      <c r="J43" s="1690"/>
      <c r="K43" s="1690"/>
      <c r="L43" s="1690"/>
      <c r="M43" s="1691"/>
      <c r="N43" s="1531"/>
      <c r="O43" s="1532"/>
      <c r="P43" s="1532"/>
      <c r="Q43" s="1533"/>
      <c r="R43" s="1531"/>
      <c r="S43" s="1532"/>
      <c r="T43" s="1532"/>
      <c r="U43" s="1532"/>
      <c r="V43" s="1532"/>
      <c r="W43" s="1532"/>
      <c r="X43" s="1533"/>
      <c r="Y43" s="1695"/>
      <c r="Z43" s="1695"/>
      <c r="AA43" s="1695"/>
      <c r="AB43" s="1695"/>
      <c r="AC43" s="1695"/>
      <c r="AD43" s="1695"/>
      <c r="AE43" s="1531"/>
      <c r="AF43" s="1532"/>
      <c r="AG43" s="1533"/>
      <c r="AH43" s="1531"/>
      <c r="AI43" s="1532"/>
      <c r="AJ43" s="1533"/>
      <c r="AK43" s="1531"/>
      <c r="AL43" s="1532"/>
      <c r="AM43" s="1533"/>
      <c r="AN43" s="1306"/>
      <c r="AO43" s="1306"/>
      <c r="AP43" s="1306"/>
      <c r="AQ43" s="1306"/>
      <c r="AR43" s="1306"/>
      <c r="AS43" s="1306"/>
      <c r="AT43" s="1306"/>
      <c r="AU43" s="1306"/>
      <c r="AV43" s="1307"/>
      <c r="AW43" s="1307"/>
      <c r="AX43" s="1307"/>
      <c r="AY43" s="1307"/>
      <c r="AZ43" s="1308"/>
      <c r="BA43" s="1308"/>
      <c r="BB43" s="1308"/>
      <c r="BC43" s="1308"/>
      <c r="BD43" s="1308"/>
      <c r="BE43" s="1308"/>
      <c r="BF43" s="1308"/>
      <c r="BG43" s="1308"/>
      <c r="BH43" s="1369"/>
      <c r="BI43" s="1370"/>
      <c r="BJ43" s="1370"/>
      <c r="BK43" s="1371"/>
      <c r="BL43" s="1307"/>
      <c r="BM43" s="1307"/>
      <c r="BN43" s="1307"/>
      <c r="BO43" s="1307"/>
      <c r="BP43" s="1369"/>
      <c r="BQ43" s="1370"/>
      <c r="BR43" s="1370"/>
      <c r="BS43" s="1371"/>
      <c r="BT43" s="1307"/>
      <c r="BU43" s="1307"/>
      <c r="BV43" s="1307"/>
      <c r="BW43" s="1538"/>
      <c r="BX43" s="1710"/>
      <c r="BY43" s="1708"/>
      <c r="BZ43" s="1708"/>
      <c r="CA43" s="1708"/>
      <c r="CB43" s="1708"/>
      <c r="CC43" s="1708"/>
      <c r="CD43" s="1708"/>
      <c r="CE43" s="1708"/>
      <c r="CF43" s="1709"/>
    </row>
    <row r="44" spans="3:84" ht="15" customHeight="1" x14ac:dyDescent="0.35">
      <c r="C44" s="1674"/>
      <c r="D44" s="1675"/>
      <c r="E44" s="1530"/>
      <c r="F44" s="1530"/>
      <c r="G44" s="1692"/>
      <c r="H44" s="1693"/>
      <c r="I44" s="1693"/>
      <c r="J44" s="1693"/>
      <c r="K44" s="1693"/>
      <c r="L44" s="1693"/>
      <c r="M44" s="1694"/>
      <c r="N44" s="1534"/>
      <c r="O44" s="1535"/>
      <c r="P44" s="1535"/>
      <c r="Q44" s="1536"/>
      <c r="R44" s="1534"/>
      <c r="S44" s="1535"/>
      <c r="T44" s="1535"/>
      <c r="U44" s="1535"/>
      <c r="V44" s="1535"/>
      <c r="W44" s="1535"/>
      <c r="X44" s="1536"/>
      <c r="Y44" s="1695"/>
      <c r="Z44" s="1695"/>
      <c r="AA44" s="1695"/>
      <c r="AB44" s="1695"/>
      <c r="AC44" s="1695"/>
      <c r="AD44" s="1695"/>
      <c r="AE44" s="1534"/>
      <c r="AF44" s="1535"/>
      <c r="AG44" s="1536"/>
      <c r="AH44" s="1534"/>
      <c r="AI44" s="1535"/>
      <c r="AJ44" s="1536"/>
      <c r="AK44" s="1534"/>
      <c r="AL44" s="1535"/>
      <c r="AM44" s="1536"/>
      <c r="AN44" s="1306"/>
      <c r="AO44" s="1306"/>
      <c r="AP44" s="1306"/>
      <c r="AQ44" s="1306"/>
      <c r="AR44" s="1306"/>
      <c r="AS44" s="1306"/>
      <c r="AT44" s="1306"/>
      <c r="AU44" s="1306"/>
      <c r="AV44" s="1307"/>
      <c r="AW44" s="1307"/>
      <c r="AX44" s="1307"/>
      <c r="AY44" s="1307"/>
      <c r="AZ44" s="1308"/>
      <c r="BA44" s="1308"/>
      <c r="BB44" s="1308"/>
      <c r="BC44" s="1308"/>
      <c r="BD44" s="1308"/>
      <c r="BE44" s="1308"/>
      <c r="BF44" s="1308"/>
      <c r="BG44" s="1308"/>
      <c r="BH44" s="1372"/>
      <c r="BI44" s="1373"/>
      <c r="BJ44" s="1373"/>
      <c r="BK44" s="1374"/>
      <c r="BL44" s="1307"/>
      <c r="BM44" s="1307"/>
      <c r="BN44" s="1307"/>
      <c r="BO44" s="1307"/>
      <c r="BP44" s="1372"/>
      <c r="BQ44" s="1373"/>
      <c r="BR44" s="1373"/>
      <c r="BS44" s="1374"/>
      <c r="BT44" s="1307"/>
      <c r="BU44" s="1307"/>
      <c r="BV44" s="1307"/>
      <c r="BW44" s="1538"/>
      <c r="BX44" s="1710"/>
      <c r="BY44" s="1708"/>
      <c r="BZ44" s="1708"/>
      <c r="CA44" s="1708"/>
      <c r="CB44" s="1708"/>
      <c r="CC44" s="1708"/>
      <c r="CD44" s="1708"/>
      <c r="CE44" s="1708"/>
      <c r="CF44" s="1709"/>
    </row>
    <row r="45" spans="3:84" ht="15" customHeight="1" x14ac:dyDescent="0.35">
      <c r="C45" s="1674"/>
      <c r="D45" s="1675"/>
      <c r="E45" s="1530"/>
      <c r="F45" s="1530"/>
      <c r="G45" s="1689" t="str">
        <f>IF($E45="","",
IF(ISERROR(VLOOKUP($E45,'様式第6-3.経費区分別内訳書'!$D$20:$EE$69,3,FALSE)),"※正しい経費番号を選択してください",
IF(LEFT(VLOOKUP($E45,'様式第6-3.経費区分別内訳書'!$D$20:$EE$69,3,FALSE),1)="4",VLOOKUP($E45,'様式第6-3.経費区分別内訳書'!$D$20:$EE$69,35,FALSE),"※本シートに記載するべき経費区分ではありません")))</f>
        <v/>
      </c>
      <c r="H45" s="1690"/>
      <c r="I45" s="1690"/>
      <c r="J45" s="1690"/>
      <c r="K45" s="1690"/>
      <c r="L45" s="1690"/>
      <c r="M45" s="1691"/>
      <c r="N45" s="1531"/>
      <c r="O45" s="1532"/>
      <c r="P45" s="1532"/>
      <c r="Q45" s="1533"/>
      <c r="R45" s="1531"/>
      <c r="S45" s="1532"/>
      <c r="T45" s="1532"/>
      <c r="U45" s="1532"/>
      <c r="V45" s="1532"/>
      <c r="W45" s="1532"/>
      <c r="X45" s="1533"/>
      <c r="Y45" s="1695"/>
      <c r="Z45" s="1695"/>
      <c r="AA45" s="1695"/>
      <c r="AB45" s="1695"/>
      <c r="AC45" s="1695"/>
      <c r="AD45" s="1695"/>
      <c r="AE45" s="1531"/>
      <c r="AF45" s="1532"/>
      <c r="AG45" s="1533"/>
      <c r="AH45" s="1531"/>
      <c r="AI45" s="1532"/>
      <c r="AJ45" s="1533"/>
      <c r="AK45" s="1531"/>
      <c r="AL45" s="1532"/>
      <c r="AM45" s="1533"/>
      <c r="AN45" s="1306"/>
      <c r="AO45" s="1306"/>
      <c r="AP45" s="1306"/>
      <c r="AQ45" s="1306"/>
      <c r="AR45" s="1306"/>
      <c r="AS45" s="1306"/>
      <c r="AT45" s="1306"/>
      <c r="AU45" s="1306"/>
      <c r="AV45" s="1307"/>
      <c r="AW45" s="1307"/>
      <c r="AX45" s="1307"/>
      <c r="AY45" s="1307"/>
      <c r="AZ45" s="1308"/>
      <c r="BA45" s="1308"/>
      <c r="BB45" s="1308"/>
      <c r="BC45" s="1308"/>
      <c r="BD45" s="1308"/>
      <c r="BE45" s="1308"/>
      <c r="BF45" s="1308"/>
      <c r="BG45" s="1308"/>
      <c r="BH45" s="1369"/>
      <c r="BI45" s="1370"/>
      <c r="BJ45" s="1370"/>
      <c r="BK45" s="1371"/>
      <c r="BL45" s="1307"/>
      <c r="BM45" s="1307"/>
      <c r="BN45" s="1307"/>
      <c r="BO45" s="1307"/>
      <c r="BP45" s="1369"/>
      <c r="BQ45" s="1370"/>
      <c r="BR45" s="1370"/>
      <c r="BS45" s="1371"/>
      <c r="BT45" s="1307"/>
      <c r="BU45" s="1307"/>
      <c r="BV45" s="1307"/>
      <c r="BW45" s="1538"/>
      <c r="BX45" s="1710"/>
      <c r="BY45" s="1708"/>
      <c r="BZ45" s="1708"/>
      <c r="CA45" s="1708"/>
      <c r="CB45" s="1708"/>
      <c r="CC45" s="1708"/>
      <c r="CD45" s="1708"/>
      <c r="CE45" s="1708"/>
      <c r="CF45" s="1709"/>
    </row>
    <row r="46" spans="3:84" ht="15" customHeight="1" x14ac:dyDescent="0.35">
      <c r="C46" s="1674"/>
      <c r="D46" s="1675"/>
      <c r="E46" s="1530"/>
      <c r="F46" s="1530"/>
      <c r="G46" s="1692"/>
      <c r="H46" s="1693"/>
      <c r="I46" s="1693"/>
      <c r="J46" s="1693"/>
      <c r="K46" s="1693"/>
      <c r="L46" s="1693"/>
      <c r="M46" s="1694"/>
      <c r="N46" s="1534"/>
      <c r="O46" s="1535"/>
      <c r="P46" s="1535"/>
      <c r="Q46" s="1536"/>
      <c r="R46" s="1534"/>
      <c r="S46" s="1535"/>
      <c r="T46" s="1535"/>
      <c r="U46" s="1535"/>
      <c r="V46" s="1535"/>
      <c r="W46" s="1535"/>
      <c r="X46" s="1536"/>
      <c r="Y46" s="1695"/>
      <c r="Z46" s="1695"/>
      <c r="AA46" s="1695"/>
      <c r="AB46" s="1695"/>
      <c r="AC46" s="1695"/>
      <c r="AD46" s="1695"/>
      <c r="AE46" s="1534"/>
      <c r="AF46" s="1535"/>
      <c r="AG46" s="1536"/>
      <c r="AH46" s="1534"/>
      <c r="AI46" s="1535"/>
      <c r="AJ46" s="1536"/>
      <c r="AK46" s="1534"/>
      <c r="AL46" s="1535"/>
      <c r="AM46" s="1536"/>
      <c r="AN46" s="1306"/>
      <c r="AO46" s="1306"/>
      <c r="AP46" s="1306"/>
      <c r="AQ46" s="1306"/>
      <c r="AR46" s="1306"/>
      <c r="AS46" s="1306"/>
      <c r="AT46" s="1306"/>
      <c r="AU46" s="1306"/>
      <c r="AV46" s="1307"/>
      <c r="AW46" s="1307"/>
      <c r="AX46" s="1307"/>
      <c r="AY46" s="1307"/>
      <c r="AZ46" s="1308"/>
      <c r="BA46" s="1308"/>
      <c r="BB46" s="1308"/>
      <c r="BC46" s="1308"/>
      <c r="BD46" s="1308"/>
      <c r="BE46" s="1308"/>
      <c r="BF46" s="1308"/>
      <c r="BG46" s="1308"/>
      <c r="BH46" s="1372"/>
      <c r="BI46" s="1373"/>
      <c r="BJ46" s="1373"/>
      <c r="BK46" s="1374"/>
      <c r="BL46" s="1307"/>
      <c r="BM46" s="1307"/>
      <c r="BN46" s="1307"/>
      <c r="BO46" s="1307"/>
      <c r="BP46" s="1372"/>
      <c r="BQ46" s="1373"/>
      <c r="BR46" s="1373"/>
      <c r="BS46" s="1374"/>
      <c r="BT46" s="1307"/>
      <c r="BU46" s="1307"/>
      <c r="BV46" s="1307"/>
      <c r="BW46" s="1538"/>
      <c r="BX46" s="1710"/>
      <c r="BY46" s="1708"/>
      <c r="BZ46" s="1708"/>
      <c r="CA46" s="1708"/>
      <c r="CB46" s="1708"/>
      <c r="CC46" s="1708"/>
      <c r="CD46" s="1708"/>
      <c r="CE46" s="1708"/>
      <c r="CF46" s="1709"/>
    </row>
    <row r="47" spans="3:84" ht="15" customHeight="1" x14ac:dyDescent="0.35">
      <c r="C47" s="1674"/>
      <c r="D47" s="1675"/>
      <c r="E47" s="1530"/>
      <c r="F47" s="1530"/>
      <c r="G47" s="1689" t="str">
        <f>IF($E47="","",
IF(ISERROR(VLOOKUP($E47,'様式第6-3.経費区分別内訳書'!$D$20:$EE$69,3,FALSE)),"※正しい経費番号を選択してください",
IF(LEFT(VLOOKUP($E47,'様式第6-3.経費区分別内訳書'!$D$20:$EE$69,3,FALSE),1)="4",VLOOKUP($E47,'様式第6-3.経費区分別内訳書'!$D$20:$EE$69,35,FALSE),"※本シートに記載するべき経費区分ではありません")))</f>
        <v/>
      </c>
      <c r="H47" s="1690"/>
      <c r="I47" s="1690"/>
      <c r="J47" s="1690"/>
      <c r="K47" s="1690"/>
      <c r="L47" s="1690"/>
      <c r="M47" s="1691"/>
      <c r="N47" s="1531"/>
      <c r="O47" s="1532"/>
      <c r="P47" s="1532"/>
      <c r="Q47" s="1533"/>
      <c r="R47" s="1531"/>
      <c r="S47" s="1532"/>
      <c r="T47" s="1532"/>
      <c r="U47" s="1532"/>
      <c r="V47" s="1532"/>
      <c r="W47" s="1532"/>
      <c r="X47" s="1533"/>
      <c r="Y47" s="1695"/>
      <c r="Z47" s="1695"/>
      <c r="AA47" s="1695"/>
      <c r="AB47" s="1695"/>
      <c r="AC47" s="1695"/>
      <c r="AD47" s="1695"/>
      <c r="AE47" s="1531"/>
      <c r="AF47" s="1532"/>
      <c r="AG47" s="1533"/>
      <c r="AH47" s="1531"/>
      <c r="AI47" s="1532"/>
      <c r="AJ47" s="1533"/>
      <c r="AK47" s="1531"/>
      <c r="AL47" s="1532"/>
      <c r="AM47" s="1533"/>
      <c r="AN47" s="1306"/>
      <c r="AO47" s="1306"/>
      <c r="AP47" s="1306"/>
      <c r="AQ47" s="1306"/>
      <c r="AR47" s="1306"/>
      <c r="AS47" s="1306"/>
      <c r="AT47" s="1306"/>
      <c r="AU47" s="1306"/>
      <c r="AV47" s="1307"/>
      <c r="AW47" s="1307"/>
      <c r="AX47" s="1307"/>
      <c r="AY47" s="1307"/>
      <c r="AZ47" s="1308"/>
      <c r="BA47" s="1308"/>
      <c r="BB47" s="1308"/>
      <c r="BC47" s="1308"/>
      <c r="BD47" s="1308"/>
      <c r="BE47" s="1308"/>
      <c r="BF47" s="1308"/>
      <c r="BG47" s="1308"/>
      <c r="BH47" s="1369"/>
      <c r="BI47" s="1370"/>
      <c r="BJ47" s="1370"/>
      <c r="BK47" s="1371"/>
      <c r="BL47" s="1307"/>
      <c r="BM47" s="1307"/>
      <c r="BN47" s="1307"/>
      <c r="BO47" s="1307"/>
      <c r="BP47" s="1369"/>
      <c r="BQ47" s="1370"/>
      <c r="BR47" s="1370"/>
      <c r="BS47" s="1371"/>
      <c r="BT47" s="1307"/>
      <c r="BU47" s="1307"/>
      <c r="BV47" s="1307"/>
      <c r="BW47" s="1538"/>
      <c r="BX47" s="1710"/>
      <c r="BY47" s="1708"/>
      <c r="BZ47" s="1708"/>
      <c r="CA47" s="1708"/>
      <c r="CB47" s="1708"/>
      <c r="CC47" s="1708"/>
      <c r="CD47" s="1708"/>
      <c r="CE47" s="1708"/>
      <c r="CF47" s="1709"/>
    </row>
    <row r="48" spans="3:84" ht="15" customHeight="1" x14ac:dyDescent="0.35">
      <c r="C48" s="1674"/>
      <c r="D48" s="1675"/>
      <c r="E48" s="1530"/>
      <c r="F48" s="1530"/>
      <c r="G48" s="1692"/>
      <c r="H48" s="1693"/>
      <c r="I48" s="1693"/>
      <c r="J48" s="1693"/>
      <c r="K48" s="1693"/>
      <c r="L48" s="1693"/>
      <c r="M48" s="1694"/>
      <c r="N48" s="1534"/>
      <c r="O48" s="1535"/>
      <c r="P48" s="1535"/>
      <c r="Q48" s="1536"/>
      <c r="R48" s="1534"/>
      <c r="S48" s="1535"/>
      <c r="T48" s="1535"/>
      <c r="U48" s="1535"/>
      <c r="V48" s="1535"/>
      <c r="W48" s="1535"/>
      <c r="X48" s="1536"/>
      <c r="Y48" s="1695"/>
      <c r="Z48" s="1695"/>
      <c r="AA48" s="1695"/>
      <c r="AB48" s="1695"/>
      <c r="AC48" s="1695"/>
      <c r="AD48" s="1695"/>
      <c r="AE48" s="1534"/>
      <c r="AF48" s="1535"/>
      <c r="AG48" s="1536"/>
      <c r="AH48" s="1534"/>
      <c r="AI48" s="1535"/>
      <c r="AJ48" s="1536"/>
      <c r="AK48" s="1534"/>
      <c r="AL48" s="1535"/>
      <c r="AM48" s="1536"/>
      <c r="AN48" s="1306"/>
      <c r="AO48" s="1306"/>
      <c r="AP48" s="1306"/>
      <c r="AQ48" s="1306"/>
      <c r="AR48" s="1306"/>
      <c r="AS48" s="1306"/>
      <c r="AT48" s="1306"/>
      <c r="AU48" s="1306"/>
      <c r="AV48" s="1307"/>
      <c r="AW48" s="1307"/>
      <c r="AX48" s="1307"/>
      <c r="AY48" s="1307"/>
      <c r="AZ48" s="1308"/>
      <c r="BA48" s="1308"/>
      <c r="BB48" s="1308"/>
      <c r="BC48" s="1308"/>
      <c r="BD48" s="1308"/>
      <c r="BE48" s="1308"/>
      <c r="BF48" s="1308"/>
      <c r="BG48" s="1308"/>
      <c r="BH48" s="1372"/>
      <c r="BI48" s="1373"/>
      <c r="BJ48" s="1373"/>
      <c r="BK48" s="1374"/>
      <c r="BL48" s="1307"/>
      <c r="BM48" s="1307"/>
      <c r="BN48" s="1307"/>
      <c r="BO48" s="1307"/>
      <c r="BP48" s="1372"/>
      <c r="BQ48" s="1373"/>
      <c r="BR48" s="1373"/>
      <c r="BS48" s="1374"/>
      <c r="BT48" s="1307"/>
      <c r="BU48" s="1307"/>
      <c r="BV48" s="1307"/>
      <c r="BW48" s="1538"/>
      <c r="BX48" s="1710"/>
      <c r="BY48" s="1708"/>
      <c r="BZ48" s="1708"/>
      <c r="CA48" s="1708"/>
      <c r="CB48" s="1708"/>
      <c r="CC48" s="1708"/>
      <c r="CD48" s="1708"/>
      <c r="CE48" s="1708"/>
      <c r="CF48" s="1709"/>
    </row>
    <row r="49" spans="3:84" ht="15" customHeight="1" x14ac:dyDescent="0.35">
      <c r="C49" s="1674"/>
      <c r="D49" s="1675"/>
      <c r="E49" s="1530"/>
      <c r="F49" s="1530"/>
      <c r="G49" s="1689" t="str">
        <f>IF($E49="","",
IF(ISERROR(VLOOKUP($E49,'様式第6-3.経費区分別内訳書'!$D$20:$EE$69,3,FALSE)),"※正しい経費番号を選択してください",
IF(LEFT(VLOOKUP($E49,'様式第6-3.経費区分別内訳書'!$D$20:$EE$69,3,FALSE),1)="4",VLOOKUP($E49,'様式第6-3.経費区分別内訳書'!$D$20:$EE$69,35,FALSE),"※本シートに記載するべき経費区分ではありません")))</f>
        <v/>
      </c>
      <c r="H49" s="1690"/>
      <c r="I49" s="1690"/>
      <c r="J49" s="1690"/>
      <c r="K49" s="1690"/>
      <c r="L49" s="1690"/>
      <c r="M49" s="1691"/>
      <c r="N49" s="1531"/>
      <c r="O49" s="1532"/>
      <c r="P49" s="1532"/>
      <c r="Q49" s="1533"/>
      <c r="R49" s="1531"/>
      <c r="S49" s="1532"/>
      <c r="T49" s="1532"/>
      <c r="U49" s="1532"/>
      <c r="V49" s="1532"/>
      <c r="W49" s="1532"/>
      <c r="X49" s="1533"/>
      <c r="Y49" s="1695"/>
      <c r="Z49" s="1695"/>
      <c r="AA49" s="1695"/>
      <c r="AB49" s="1695"/>
      <c r="AC49" s="1695"/>
      <c r="AD49" s="1695"/>
      <c r="AE49" s="1531"/>
      <c r="AF49" s="1532"/>
      <c r="AG49" s="1533"/>
      <c r="AH49" s="1531"/>
      <c r="AI49" s="1532"/>
      <c r="AJ49" s="1533"/>
      <c r="AK49" s="1531"/>
      <c r="AL49" s="1532"/>
      <c r="AM49" s="1533"/>
      <c r="AN49" s="1306"/>
      <c r="AO49" s="1306"/>
      <c r="AP49" s="1306"/>
      <c r="AQ49" s="1306"/>
      <c r="AR49" s="1306"/>
      <c r="AS49" s="1306"/>
      <c r="AT49" s="1306"/>
      <c r="AU49" s="1306"/>
      <c r="AV49" s="1307"/>
      <c r="AW49" s="1307"/>
      <c r="AX49" s="1307"/>
      <c r="AY49" s="1307"/>
      <c r="AZ49" s="1308"/>
      <c r="BA49" s="1308"/>
      <c r="BB49" s="1308"/>
      <c r="BC49" s="1308"/>
      <c r="BD49" s="1308"/>
      <c r="BE49" s="1308"/>
      <c r="BF49" s="1308"/>
      <c r="BG49" s="1308"/>
      <c r="BH49" s="1369"/>
      <c r="BI49" s="1370"/>
      <c r="BJ49" s="1370"/>
      <c r="BK49" s="1371"/>
      <c r="BL49" s="1307"/>
      <c r="BM49" s="1307"/>
      <c r="BN49" s="1307"/>
      <c r="BO49" s="1307"/>
      <c r="BP49" s="1369"/>
      <c r="BQ49" s="1370"/>
      <c r="BR49" s="1370"/>
      <c r="BS49" s="1371"/>
      <c r="BT49" s="1307"/>
      <c r="BU49" s="1307"/>
      <c r="BV49" s="1307"/>
      <c r="BW49" s="1538"/>
      <c r="BX49" s="1710"/>
      <c r="BY49" s="1708"/>
      <c r="BZ49" s="1708"/>
      <c r="CA49" s="1708"/>
      <c r="CB49" s="1708"/>
      <c r="CC49" s="1708"/>
      <c r="CD49" s="1708"/>
      <c r="CE49" s="1708"/>
      <c r="CF49" s="1709"/>
    </row>
    <row r="50" spans="3:84" ht="15" customHeight="1" x14ac:dyDescent="0.35">
      <c r="C50" s="1674"/>
      <c r="D50" s="1675"/>
      <c r="E50" s="1530"/>
      <c r="F50" s="1530"/>
      <c r="G50" s="1692"/>
      <c r="H50" s="1693"/>
      <c r="I50" s="1693"/>
      <c r="J50" s="1693"/>
      <c r="K50" s="1693"/>
      <c r="L50" s="1693"/>
      <c r="M50" s="1694"/>
      <c r="N50" s="1534"/>
      <c r="O50" s="1535"/>
      <c r="P50" s="1535"/>
      <c r="Q50" s="1536"/>
      <c r="R50" s="1534"/>
      <c r="S50" s="1535"/>
      <c r="T50" s="1535"/>
      <c r="U50" s="1535"/>
      <c r="V50" s="1535"/>
      <c r="W50" s="1535"/>
      <c r="X50" s="1536"/>
      <c r="Y50" s="1695"/>
      <c r="Z50" s="1695"/>
      <c r="AA50" s="1695"/>
      <c r="AB50" s="1695"/>
      <c r="AC50" s="1695"/>
      <c r="AD50" s="1695"/>
      <c r="AE50" s="1534"/>
      <c r="AF50" s="1535"/>
      <c r="AG50" s="1536"/>
      <c r="AH50" s="1534"/>
      <c r="AI50" s="1535"/>
      <c r="AJ50" s="1536"/>
      <c r="AK50" s="1534"/>
      <c r="AL50" s="1535"/>
      <c r="AM50" s="1536"/>
      <c r="AN50" s="1306"/>
      <c r="AO50" s="1306"/>
      <c r="AP50" s="1306"/>
      <c r="AQ50" s="1306"/>
      <c r="AR50" s="1306"/>
      <c r="AS50" s="1306"/>
      <c r="AT50" s="1306"/>
      <c r="AU50" s="1306"/>
      <c r="AV50" s="1307"/>
      <c r="AW50" s="1307"/>
      <c r="AX50" s="1307"/>
      <c r="AY50" s="1307"/>
      <c r="AZ50" s="1308"/>
      <c r="BA50" s="1308"/>
      <c r="BB50" s="1308"/>
      <c r="BC50" s="1308"/>
      <c r="BD50" s="1308"/>
      <c r="BE50" s="1308"/>
      <c r="BF50" s="1308"/>
      <c r="BG50" s="1308"/>
      <c r="BH50" s="1372"/>
      <c r="BI50" s="1373"/>
      <c r="BJ50" s="1373"/>
      <c r="BK50" s="1374"/>
      <c r="BL50" s="1307"/>
      <c r="BM50" s="1307"/>
      <c r="BN50" s="1307"/>
      <c r="BO50" s="1307"/>
      <c r="BP50" s="1372"/>
      <c r="BQ50" s="1373"/>
      <c r="BR50" s="1373"/>
      <c r="BS50" s="1374"/>
      <c r="BT50" s="1307"/>
      <c r="BU50" s="1307"/>
      <c r="BV50" s="1307"/>
      <c r="BW50" s="1538"/>
      <c r="BX50" s="1710"/>
      <c r="BY50" s="1708"/>
      <c r="BZ50" s="1708"/>
      <c r="CA50" s="1708"/>
      <c r="CB50" s="1708"/>
      <c r="CC50" s="1708"/>
      <c r="CD50" s="1708"/>
      <c r="CE50" s="1708"/>
      <c r="CF50" s="1709"/>
    </row>
    <row r="51" spans="3:84" ht="15" customHeight="1" x14ac:dyDescent="0.35">
      <c r="C51" s="1674"/>
      <c r="D51" s="1675"/>
      <c r="E51" s="1530"/>
      <c r="F51" s="1530"/>
      <c r="G51" s="1689" t="str">
        <f>IF($E51="","",
IF(ISERROR(VLOOKUP($E51,'様式第6-3.経費区分別内訳書'!$D$20:$EE$69,3,FALSE)),"※正しい経費番号を選択してください",
IF(LEFT(VLOOKUP($E51,'様式第6-3.経費区分別内訳書'!$D$20:$EE$69,3,FALSE),1)="4",VLOOKUP($E51,'様式第6-3.経費区分別内訳書'!$D$20:$EE$69,35,FALSE),"※本シートに記載するべき経費区分ではありません")))</f>
        <v/>
      </c>
      <c r="H51" s="1690"/>
      <c r="I51" s="1690"/>
      <c r="J51" s="1690"/>
      <c r="K51" s="1690"/>
      <c r="L51" s="1690"/>
      <c r="M51" s="1691"/>
      <c r="N51" s="1531"/>
      <c r="O51" s="1532"/>
      <c r="P51" s="1532"/>
      <c r="Q51" s="1533"/>
      <c r="R51" s="1531"/>
      <c r="S51" s="1532"/>
      <c r="T51" s="1532"/>
      <c r="U51" s="1532"/>
      <c r="V51" s="1532"/>
      <c r="W51" s="1532"/>
      <c r="X51" s="1533"/>
      <c r="Y51" s="1695"/>
      <c r="Z51" s="1695"/>
      <c r="AA51" s="1695"/>
      <c r="AB51" s="1695"/>
      <c r="AC51" s="1695"/>
      <c r="AD51" s="1695"/>
      <c r="AE51" s="1531"/>
      <c r="AF51" s="1532"/>
      <c r="AG51" s="1533"/>
      <c r="AH51" s="1531"/>
      <c r="AI51" s="1532"/>
      <c r="AJ51" s="1533"/>
      <c r="AK51" s="1531"/>
      <c r="AL51" s="1532"/>
      <c r="AM51" s="1533"/>
      <c r="AN51" s="1306"/>
      <c r="AO51" s="1306"/>
      <c r="AP51" s="1306"/>
      <c r="AQ51" s="1306"/>
      <c r="AR51" s="1306"/>
      <c r="AS51" s="1306"/>
      <c r="AT51" s="1306"/>
      <c r="AU51" s="1306"/>
      <c r="AV51" s="1307"/>
      <c r="AW51" s="1307"/>
      <c r="AX51" s="1307"/>
      <c r="AY51" s="1307"/>
      <c r="AZ51" s="1308"/>
      <c r="BA51" s="1308"/>
      <c r="BB51" s="1308"/>
      <c r="BC51" s="1308"/>
      <c r="BD51" s="1308"/>
      <c r="BE51" s="1308"/>
      <c r="BF51" s="1308"/>
      <c r="BG51" s="1308"/>
      <c r="BH51" s="1369"/>
      <c r="BI51" s="1370"/>
      <c r="BJ51" s="1370"/>
      <c r="BK51" s="1371"/>
      <c r="BL51" s="1307"/>
      <c r="BM51" s="1307"/>
      <c r="BN51" s="1307"/>
      <c r="BO51" s="1307"/>
      <c r="BP51" s="1369"/>
      <c r="BQ51" s="1370"/>
      <c r="BR51" s="1370"/>
      <c r="BS51" s="1371"/>
      <c r="BT51" s="1307"/>
      <c r="BU51" s="1307"/>
      <c r="BV51" s="1307"/>
      <c r="BW51" s="1538"/>
      <c r="BX51" s="1710"/>
      <c r="BY51" s="1708"/>
      <c r="BZ51" s="1708"/>
      <c r="CA51" s="1708"/>
      <c r="CB51" s="1708"/>
      <c r="CC51" s="1708"/>
      <c r="CD51" s="1708"/>
      <c r="CE51" s="1708"/>
      <c r="CF51" s="1709"/>
    </row>
    <row r="52" spans="3:84" ht="15" customHeight="1" x14ac:dyDescent="0.35">
      <c r="C52" s="1674"/>
      <c r="D52" s="1675"/>
      <c r="E52" s="1530"/>
      <c r="F52" s="1530"/>
      <c r="G52" s="1692"/>
      <c r="H52" s="1693"/>
      <c r="I52" s="1693"/>
      <c r="J52" s="1693"/>
      <c r="K52" s="1693"/>
      <c r="L52" s="1693"/>
      <c r="M52" s="1694"/>
      <c r="N52" s="1534"/>
      <c r="O52" s="1535"/>
      <c r="P52" s="1535"/>
      <c r="Q52" s="1536"/>
      <c r="R52" s="1534"/>
      <c r="S52" s="1535"/>
      <c r="T52" s="1535"/>
      <c r="U52" s="1535"/>
      <c r="V52" s="1535"/>
      <c r="W52" s="1535"/>
      <c r="X52" s="1536"/>
      <c r="Y52" s="1695"/>
      <c r="Z52" s="1695"/>
      <c r="AA52" s="1695"/>
      <c r="AB52" s="1695"/>
      <c r="AC52" s="1695"/>
      <c r="AD52" s="1695"/>
      <c r="AE52" s="1534"/>
      <c r="AF52" s="1535"/>
      <c r="AG52" s="1536"/>
      <c r="AH52" s="1534"/>
      <c r="AI52" s="1535"/>
      <c r="AJ52" s="1536"/>
      <c r="AK52" s="1534"/>
      <c r="AL52" s="1535"/>
      <c r="AM52" s="1536"/>
      <c r="AN52" s="1306"/>
      <c r="AO52" s="1306"/>
      <c r="AP52" s="1306"/>
      <c r="AQ52" s="1306"/>
      <c r="AR52" s="1306"/>
      <c r="AS52" s="1306"/>
      <c r="AT52" s="1306"/>
      <c r="AU52" s="1306"/>
      <c r="AV52" s="1307"/>
      <c r="AW52" s="1307"/>
      <c r="AX52" s="1307"/>
      <c r="AY52" s="1307"/>
      <c r="AZ52" s="1308"/>
      <c r="BA52" s="1308"/>
      <c r="BB52" s="1308"/>
      <c r="BC52" s="1308"/>
      <c r="BD52" s="1308"/>
      <c r="BE52" s="1308"/>
      <c r="BF52" s="1308"/>
      <c r="BG52" s="1308"/>
      <c r="BH52" s="1372"/>
      <c r="BI52" s="1373"/>
      <c r="BJ52" s="1373"/>
      <c r="BK52" s="1374"/>
      <c r="BL52" s="1307"/>
      <c r="BM52" s="1307"/>
      <c r="BN52" s="1307"/>
      <c r="BO52" s="1307"/>
      <c r="BP52" s="1372"/>
      <c r="BQ52" s="1373"/>
      <c r="BR52" s="1373"/>
      <c r="BS52" s="1374"/>
      <c r="BT52" s="1307"/>
      <c r="BU52" s="1307"/>
      <c r="BV52" s="1307"/>
      <c r="BW52" s="1538"/>
      <c r="BX52" s="1710"/>
      <c r="BY52" s="1708"/>
      <c r="BZ52" s="1708"/>
      <c r="CA52" s="1708"/>
      <c r="CB52" s="1708"/>
      <c r="CC52" s="1708"/>
      <c r="CD52" s="1708"/>
      <c r="CE52" s="1708"/>
      <c r="CF52" s="1709"/>
    </row>
    <row r="53" spans="3:84" ht="15" customHeight="1" x14ac:dyDescent="0.35">
      <c r="C53" s="1674"/>
      <c r="D53" s="1675"/>
      <c r="E53" s="1530"/>
      <c r="F53" s="1530"/>
      <c r="G53" s="1689" t="str">
        <f>IF($E53="","",
IF(ISERROR(VLOOKUP($E53,'様式第6-3.経費区分別内訳書'!$D$20:$EE$69,3,FALSE)),"※正しい経費番号を選択してください",
IF(LEFT(VLOOKUP($E53,'様式第6-3.経費区分別内訳書'!$D$20:$EE$69,3,FALSE),1)="4",VLOOKUP($E53,'様式第6-3.経費区分別内訳書'!$D$20:$EE$69,35,FALSE),"※本シートに記載するべき経費区分ではありません")))</f>
        <v/>
      </c>
      <c r="H53" s="1690"/>
      <c r="I53" s="1690"/>
      <c r="J53" s="1690"/>
      <c r="K53" s="1690"/>
      <c r="L53" s="1690"/>
      <c r="M53" s="1691"/>
      <c r="N53" s="1531"/>
      <c r="O53" s="1532"/>
      <c r="P53" s="1532"/>
      <c r="Q53" s="1533"/>
      <c r="R53" s="1531"/>
      <c r="S53" s="1532"/>
      <c r="T53" s="1532"/>
      <c r="U53" s="1532"/>
      <c r="V53" s="1532"/>
      <c r="W53" s="1532"/>
      <c r="X53" s="1533"/>
      <c r="Y53" s="1695"/>
      <c r="Z53" s="1695"/>
      <c r="AA53" s="1695"/>
      <c r="AB53" s="1695"/>
      <c r="AC53" s="1695"/>
      <c r="AD53" s="1695"/>
      <c r="AE53" s="1531"/>
      <c r="AF53" s="1532"/>
      <c r="AG53" s="1533"/>
      <c r="AH53" s="1531"/>
      <c r="AI53" s="1532"/>
      <c r="AJ53" s="1533"/>
      <c r="AK53" s="1531"/>
      <c r="AL53" s="1532"/>
      <c r="AM53" s="1533"/>
      <c r="AN53" s="1306"/>
      <c r="AO53" s="1306"/>
      <c r="AP53" s="1306"/>
      <c r="AQ53" s="1306"/>
      <c r="AR53" s="1306"/>
      <c r="AS53" s="1306"/>
      <c r="AT53" s="1306"/>
      <c r="AU53" s="1306"/>
      <c r="AV53" s="1307"/>
      <c r="AW53" s="1307"/>
      <c r="AX53" s="1307"/>
      <c r="AY53" s="1307"/>
      <c r="AZ53" s="1308"/>
      <c r="BA53" s="1308"/>
      <c r="BB53" s="1308"/>
      <c r="BC53" s="1308"/>
      <c r="BD53" s="1308"/>
      <c r="BE53" s="1308"/>
      <c r="BF53" s="1308"/>
      <c r="BG53" s="1308"/>
      <c r="BH53" s="1369"/>
      <c r="BI53" s="1370"/>
      <c r="BJ53" s="1370"/>
      <c r="BK53" s="1371"/>
      <c r="BL53" s="1307"/>
      <c r="BM53" s="1307"/>
      <c r="BN53" s="1307"/>
      <c r="BO53" s="1307"/>
      <c r="BP53" s="1369"/>
      <c r="BQ53" s="1370"/>
      <c r="BR53" s="1370"/>
      <c r="BS53" s="1371"/>
      <c r="BT53" s="1307"/>
      <c r="BU53" s="1307"/>
      <c r="BV53" s="1307"/>
      <c r="BW53" s="1538"/>
      <c r="BX53" s="1710"/>
      <c r="BY53" s="1708"/>
      <c r="BZ53" s="1708"/>
      <c r="CA53" s="1708"/>
      <c r="CB53" s="1708"/>
      <c r="CC53" s="1708"/>
      <c r="CD53" s="1708"/>
      <c r="CE53" s="1708"/>
      <c r="CF53" s="1709"/>
    </row>
    <row r="54" spans="3:84" ht="15" customHeight="1" x14ac:dyDescent="0.35">
      <c r="C54" s="1674"/>
      <c r="D54" s="1675"/>
      <c r="E54" s="1530"/>
      <c r="F54" s="1530"/>
      <c r="G54" s="1692"/>
      <c r="H54" s="1693"/>
      <c r="I54" s="1693"/>
      <c r="J54" s="1693"/>
      <c r="K54" s="1693"/>
      <c r="L54" s="1693"/>
      <c r="M54" s="1694"/>
      <c r="N54" s="1534"/>
      <c r="O54" s="1535"/>
      <c r="P54" s="1535"/>
      <c r="Q54" s="1536"/>
      <c r="R54" s="1534"/>
      <c r="S54" s="1535"/>
      <c r="T54" s="1535"/>
      <c r="U54" s="1535"/>
      <c r="V54" s="1535"/>
      <c r="W54" s="1535"/>
      <c r="X54" s="1536"/>
      <c r="Y54" s="1695"/>
      <c r="Z54" s="1695"/>
      <c r="AA54" s="1695"/>
      <c r="AB54" s="1695"/>
      <c r="AC54" s="1695"/>
      <c r="AD54" s="1695"/>
      <c r="AE54" s="1534"/>
      <c r="AF54" s="1535"/>
      <c r="AG54" s="1536"/>
      <c r="AH54" s="1534"/>
      <c r="AI54" s="1535"/>
      <c r="AJ54" s="1536"/>
      <c r="AK54" s="1534"/>
      <c r="AL54" s="1535"/>
      <c r="AM54" s="1536"/>
      <c r="AN54" s="1306"/>
      <c r="AO54" s="1306"/>
      <c r="AP54" s="1306"/>
      <c r="AQ54" s="1306"/>
      <c r="AR54" s="1306"/>
      <c r="AS54" s="1306"/>
      <c r="AT54" s="1306"/>
      <c r="AU54" s="1306"/>
      <c r="AV54" s="1307"/>
      <c r="AW54" s="1307"/>
      <c r="AX54" s="1307"/>
      <c r="AY54" s="1307"/>
      <c r="AZ54" s="1308"/>
      <c r="BA54" s="1308"/>
      <c r="BB54" s="1308"/>
      <c r="BC54" s="1308"/>
      <c r="BD54" s="1308"/>
      <c r="BE54" s="1308"/>
      <c r="BF54" s="1308"/>
      <c r="BG54" s="1308"/>
      <c r="BH54" s="1372"/>
      <c r="BI54" s="1373"/>
      <c r="BJ54" s="1373"/>
      <c r="BK54" s="1374"/>
      <c r="BL54" s="1307"/>
      <c r="BM54" s="1307"/>
      <c r="BN54" s="1307"/>
      <c r="BO54" s="1307"/>
      <c r="BP54" s="1372"/>
      <c r="BQ54" s="1373"/>
      <c r="BR54" s="1373"/>
      <c r="BS54" s="1374"/>
      <c r="BT54" s="1307"/>
      <c r="BU54" s="1307"/>
      <c r="BV54" s="1307"/>
      <c r="BW54" s="1538"/>
      <c r="BX54" s="1710"/>
      <c r="BY54" s="1708"/>
      <c r="BZ54" s="1708"/>
      <c r="CA54" s="1708"/>
      <c r="CB54" s="1708"/>
      <c r="CC54" s="1708"/>
      <c r="CD54" s="1708"/>
      <c r="CE54" s="1708"/>
      <c r="CF54" s="1709"/>
    </row>
    <row r="55" spans="3:84" ht="15" customHeight="1" x14ac:dyDescent="0.35">
      <c r="C55" s="1674"/>
      <c r="D55" s="1675"/>
      <c r="E55" s="1530"/>
      <c r="F55" s="1530"/>
      <c r="G55" s="1689" t="str">
        <f>IF($E55="","",
IF(ISERROR(VLOOKUP($E55,'様式第6-3.経費区分別内訳書'!$D$20:$EE$69,3,FALSE)),"※正しい経費番号を選択してください",
IF(LEFT(VLOOKUP($E55,'様式第6-3.経費区分別内訳書'!$D$20:$EE$69,3,FALSE),1)="4",VLOOKUP($E55,'様式第6-3.経費区分別内訳書'!$D$20:$EE$69,35,FALSE),"※本シートに記載するべき経費区分ではありません")))</f>
        <v/>
      </c>
      <c r="H55" s="1690"/>
      <c r="I55" s="1690"/>
      <c r="J55" s="1690"/>
      <c r="K55" s="1690"/>
      <c r="L55" s="1690"/>
      <c r="M55" s="1691"/>
      <c r="N55" s="1531"/>
      <c r="O55" s="1532"/>
      <c r="P55" s="1532"/>
      <c r="Q55" s="1533"/>
      <c r="R55" s="1531"/>
      <c r="S55" s="1532"/>
      <c r="T55" s="1532"/>
      <c r="U55" s="1532"/>
      <c r="V55" s="1532"/>
      <c r="W55" s="1532"/>
      <c r="X55" s="1533"/>
      <c r="Y55" s="1695"/>
      <c r="Z55" s="1695"/>
      <c r="AA55" s="1695"/>
      <c r="AB55" s="1695"/>
      <c r="AC55" s="1695"/>
      <c r="AD55" s="1695"/>
      <c r="AE55" s="1531"/>
      <c r="AF55" s="1532"/>
      <c r="AG55" s="1533"/>
      <c r="AH55" s="1531"/>
      <c r="AI55" s="1532"/>
      <c r="AJ55" s="1533"/>
      <c r="AK55" s="1531"/>
      <c r="AL55" s="1532"/>
      <c r="AM55" s="1533"/>
      <c r="AN55" s="1306"/>
      <c r="AO55" s="1306"/>
      <c r="AP55" s="1306"/>
      <c r="AQ55" s="1306"/>
      <c r="AR55" s="1306"/>
      <c r="AS55" s="1306"/>
      <c r="AT55" s="1306"/>
      <c r="AU55" s="1306"/>
      <c r="AV55" s="1307"/>
      <c r="AW55" s="1307"/>
      <c r="AX55" s="1307"/>
      <c r="AY55" s="1307"/>
      <c r="AZ55" s="1308"/>
      <c r="BA55" s="1308"/>
      <c r="BB55" s="1308"/>
      <c r="BC55" s="1308"/>
      <c r="BD55" s="1308"/>
      <c r="BE55" s="1308"/>
      <c r="BF55" s="1308"/>
      <c r="BG55" s="1308"/>
      <c r="BH55" s="1369"/>
      <c r="BI55" s="1370"/>
      <c r="BJ55" s="1370"/>
      <c r="BK55" s="1371"/>
      <c r="BL55" s="1307"/>
      <c r="BM55" s="1307"/>
      <c r="BN55" s="1307"/>
      <c r="BO55" s="1307"/>
      <c r="BP55" s="1369"/>
      <c r="BQ55" s="1370"/>
      <c r="BR55" s="1370"/>
      <c r="BS55" s="1371"/>
      <c r="BT55" s="1307"/>
      <c r="BU55" s="1307"/>
      <c r="BV55" s="1307"/>
      <c r="BW55" s="1538"/>
      <c r="BX55" s="1710"/>
      <c r="BY55" s="1708"/>
      <c r="BZ55" s="1708"/>
      <c r="CA55" s="1708"/>
      <c r="CB55" s="1708"/>
      <c r="CC55" s="1708"/>
      <c r="CD55" s="1708"/>
      <c r="CE55" s="1708"/>
      <c r="CF55" s="1709"/>
    </row>
    <row r="56" spans="3:84" ht="15" customHeight="1" x14ac:dyDescent="0.35">
      <c r="C56" s="1674"/>
      <c r="D56" s="1675"/>
      <c r="E56" s="1530"/>
      <c r="F56" s="1530"/>
      <c r="G56" s="1692"/>
      <c r="H56" s="1693"/>
      <c r="I56" s="1693"/>
      <c r="J56" s="1693"/>
      <c r="K56" s="1693"/>
      <c r="L56" s="1693"/>
      <c r="M56" s="1694"/>
      <c r="N56" s="1534"/>
      <c r="O56" s="1535"/>
      <c r="P56" s="1535"/>
      <c r="Q56" s="1536"/>
      <c r="R56" s="1534"/>
      <c r="S56" s="1535"/>
      <c r="T56" s="1535"/>
      <c r="U56" s="1535"/>
      <c r="V56" s="1535"/>
      <c r="W56" s="1535"/>
      <c r="X56" s="1536"/>
      <c r="Y56" s="1695"/>
      <c r="Z56" s="1695"/>
      <c r="AA56" s="1695"/>
      <c r="AB56" s="1695"/>
      <c r="AC56" s="1695"/>
      <c r="AD56" s="1695"/>
      <c r="AE56" s="1534"/>
      <c r="AF56" s="1535"/>
      <c r="AG56" s="1536"/>
      <c r="AH56" s="1534"/>
      <c r="AI56" s="1535"/>
      <c r="AJ56" s="1536"/>
      <c r="AK56" s="1534"/>
      <c r="AL56" s="1535"/>
      <c r="AM56" s="1536"/>
      <c r="AN56" s="1306"/>
      <c r="AO56" s="1306"/>
      <c r="AP56" s="1306"/>
      <c r="AQ56" s="1306"/>
      <c r="AR56" s="1306"/>
      <c r="AS56" s="1306"/>
      <c r="AT56" s="1306"/>
      <c r="AU56" s="1306"/>
      <c r="AV56" s="1307"/>
      <c r="AW56" s="1307"/>
      <c r="AX56" s="1307"/>
      <c r="AY56" s="1307"/>
      <c r="AZ56" s="1308"/>
      <c r="BA56" s="1308"/>
      <c r="BB56" s="1308"/>
      <c r="BC56" s="1308"/>
      <c r="BD56" s="1308"/>
      <c r="BE56" s="1308"/>
      <c r="BF56" s="1308"/>
      <c r="BG56" s="1308"/>
      <c r="BH56" s="1372"/>
      <c r="BI56" s="1373"/>
      <c r="BJ56" s="1373"/>
      <c r="BK56" s="1374"/>
      <c r="BL56" s="1307"/>
      <c r="BM56" s="1307"/>
      <c r="BN56" s="1307"/>
      <c r="BO56" s="1307"/>
      <c r="BP56" s="1372"/>
      <c r="BQ56" s="1373"/>
      <c r="BR56" s="1373"/>
      <c r="BS56" s="1374"/>
      <c r="BT56" s="1307"/>
      <c r="BU56" s="1307"/>
      <c r="BV56" s="1307"/>
      <c r="BW56" s="1538"/>
      <c r="BX56" s="1710"/>
      <c r="BY56" s="1708"/>
      <c r="BZ56" s="1708"/>
      <c r="CA56" s="1708"/>
      <c r="CB56" s="1708"/>
      <c r="CC56" s="1708"/>
      <c r="CD56" s="1708"/>
      <c r="CE56" s="1708"/>
      <c r="CF56" s="1709"/>
    </row>
    <row r="57" spans="3:84" ht="15" customHeight="1" x14ac:dyDescent="0.35">
      <c r="C57" s="1674"/>
      <c r="D57" s="1675"/>
      <c r="E57" s="1530"/>
      <c r="F57" s="1530"/>
      <c r="G57" s="1689" t="str">
        <f>IF($E57="","",
IF(ISERROR(VLOOKUP($E57,'様式第6-3.経費区分別内訳書'!$D$20:$EE$69,3,FALSE)),"※正しい経費番号を選択してください",
IF(LEFT(VLOOKUP($E57,'様式第6-3.経費区分別内訳書'!$D$20:$EE$69,3,FALSE),1)="4",VLOOKUP($E57,'様式第6-3.経費区分別内訳書'!$D$20:$EE$69,35,FALSE),"※本シートに記載するべき経費区分ではありません")))</f>
        <v/>
      </c>
      <c r="H57" s="1690"/>
      <c r="I57" s="1690"/>
      <c r="J57" s="1690"/>
      <c r="K57" s="1690"/>
      <c r="L57" s="1690"/>
      <c r="M57" s="1691"/>
      <c r="N57" s="1531"/>
      <c r="O57" s="1532"/>
      <c r="P57" s="1532"/>
      <c r="Q57" s="1533"/>
      <c r="R57" s="1531"/>
      <c r="S57" s="1532"/>
      <c r="T57" s="1532"/>
      <c r="U57" s="1532"/>
      <c r="V57" s="1532"/>
      <c r="W57" s="1532"/>
      <c r="X57" s="1533"/>
      <c r="Y57" s="1695"/>
      <c r="Z57" s="1695"/>
      <c r="AA57" s="1695"/>
      <c r="AB57" s="1695"/>
      <c r="AC57" s="1695"/>
      <c r="AD57" s="1695"/>
      <c r="AE57" s="1531"/>
      <c r="AF57" s="1532"/>
      <c r="AG57" s="1533"/>
      <c r="AH57" s="1531"/>
      <c r="AI57" s="1532"/>
      <c r="AJ57" s="1533"/>
      <c r="AK57" s="1531"/>
      <c r="AL57" s="1532"/>
      <c r="AM57" s="1533"/>
      <c r="AN57" s="1306"/>
      <c r="AO57" s="1306"/>
      <c r="AP57" s="1306"/>
      <c r="AQ57" s="1306"/>
      <c r="AR57" s="1306"/>
      <c r="AS57" s="1306"/>
      <c r="AT57" s="1306"/>
      <c r="AU57" s="1306"/>
      <c r="AV57" s="1307"/>
      <c r="AW57" s="1307"/>
      <c r="AX57" s="1307"/>
      <c r="AY57" s="1307"/>
      <c r="AZ57" s="1308"/>
      <c r="BA57" s="1308"/>
      <c r="BB57" s="1308"/>
      <c r="BC57" s="1308"/>
      <c r="BD57" s="1308"/>
      <c r="BE57" s="1308"/>
      <c r="BF57" s="1308"/>
      <c r="BG57" s="1308"/>
      <c r="BH57" s="1369"/>
      <c r="BI57" s="1370"/>
      <c r="BJ57" s="1370"/>
      <c r="BK57" s="1371"/>
      <c r="BL57" s="1307"/>
      <c r="BM57" s="1307"/>
      <c r="BN57" s="1307"/>
      <c r="BO57" s="1307"/>
      <c r="BP57" s="1369"/>
      <c r="BQ57" s="1370"/>
      <c r="BR57" s="1370"/>
      <c r="BS57" s="1371"/>
      <c r="BT57" s="1307"/>
      <c r="BU57" s="1307"/>
      <c r="BV57" s="1307"/>
      <c r="BW57" s="1538"/>
      <c r="BX57" s="1710"/>
      <c r="BY57" s="1708"/>
      <c r="BZ57" s="1708"/>
      <c r="CA57" s="1708"/>
      <c r="CB57" s="1708"/>
      <c r="CC57" s="1708"/>
      <c r="CD57" s="1708"/>
      <c r="CE57" s="1708"/>
      <c r="CF57" s="1709"/>
    </row>
    <row r="58" spans="3:84" ht="15" customHeight="1" x14ac:dyDescent="0.35">
      <c r="C58" s="1674"/>
      <c r="D58" s="1675"/>
      <c r="E58" s="1530"/>
      <c r="F58" s="1530"/>
      <c r="G58" s="1692"/>
      <c r="H58" s="1693"/>
      <c r="I58" s="1693"/>
      <c r="J58" s="1693"/>
      <c r="K58" s="1693"/>
      <c r="L58" s="1693"/>
      <c r="M58" s="1694"/>
      <c r="N58" s="1534"/>
      <c r="O58" s="1535"/>
      <c r="P58" s="1535"/>
      <c r="Q58" s="1536"/>
      <c r="R58" s="1534"/>
      <c r="S58" s="1535"/>
      <c r="T58" s="1535"/>
      <c r="U58" s="1535"/>
      <c r="V58" s="1535"/>
      <c r="W58" s="1535"/>
      <c r="X58" s="1536"/>
      <c r="Y58" s="1695"/>
      <c r="Z58" s="1695"/>
      <c r="AA58" s="1695"/>
      <c r="AB58" s="1695"/>
      <c r="AC58" s="1695"/>
      <c r="AD58" s="1695"/>
      <c r="AE58" s="1534"/>
      <c r="AF58" s="1535"/>
      <c r="AG58" s="1536"/>
      <c r="AH58" s="1534"/>
      <c r="AI58" s="1535"/>
      <c r="AJ58" s="1536"/>
      <c r="AK58" s="1534"/>
      <c r="AL58" s="1535"/>
      <c r="AM58" s="1536"/>
      <c r="AN58" s="1306"/>
      <c r="AO58" s="1306"/>
      <c r="AP58" s="1306"/>
      <c r="AQ58" s="1306"/>
      <c r="AR58" s="1306"/>
      <c r="AS58" s="1306"/>
      <c r="AT58" s="1306"/>
      <c r="AU58" s="1306"/>
      <c r="AV58" s="1307"/>
      <c r="AW58" s="1307"/>
      <c r="AX58" s="1307"/>
      <c r="AY58" s="1307"/>
      <c r="AZ58" s="1308"/>
      <c r="BA58" s="1308"/>
      <c r="BB58" s="1308"/>
      <c r="BC58" s="1308"/>
      <c r="BD58" s="1308"/>
      <c r="BE58" s="1308"/>
      <c r="BF58" s="1308"/>
      <c r="BG58" s="1308"/>
      <c r="BH58" s="1372"/>
      <c r="BI58" s="1373"/>
      <c r="BJ58" s="1373"/>
      <c r="BK58" s="1374"/>
      <c r="BL58" s="1307"/>
      <c r="BM58" s="1307"/>
      <c r="BN58" s="1307"/>
      <c r="BO58" s="1307"/>
      <c r="BP58" s="1372"/>
      <c r="BQ58" s="1373"/>
      <c r="BR58" s="1373"/>
      <c r="BS58" s="1374"/>
      <c r="BT58" s="1307"/>
      <c r="BU58" s="1307"/>
      <c r="BV58" s="1307"/>
      <c r="BW58" s="1538"/>
      <c r="BX58" s="1710"/>
      <c r="BY58" s="1708"/>
      <c r="BZ58" s="1708"/>
      <c r="CA58" s="1708"/>
      <c r="CB58" s="1708"/>
      <c r="CC58" s="1708"/>
      <c r="CD58" s="1708"/>
      <c r="CE58" s="1708"/>
      <c r="CF58" s="1709"/>
    </row>
    <row r="59" spans="3:84" ht="15" customHeight="1" x14ac:dyDescent="0.35">
      <c r="C59" s="1674"/>
      <c r="D59" s="1675"/>
      <c r="E59" s="1530"/>
      <c r="F59" s="1530"/>
      <c r="G59" s="1689" t="str">
        <f>IF($E59="","",
IF(ISERROR(VLOOKUP($E59,'様式第6-3.経費区分別内訳書'!$D$20:$EE$69,3,FALSE)),"※正しい経費番号を選択してください",
IF(LEFT(VLOOKUP($E59,'様式第6-3.経費区分別内訳書'!$D$20:$EE$69,3,FALSE),1)="4",VLOOKUP($E59,'様式第6-3.経費区分別内訳書'!$D$20:$EE$69,35,FALSE),"※本シートに記載するべき経費区分ではありません")))</f>
        <v/>
      </c>
      <c r="H59" s="1690"/>
      <c r="I59" s="1690"/>
      <c r="J59" s="1690"/>
      <c r="K59" s="1690"/>
      <c r="L59" s="1690"/>
      <c r="M59" s="1691"/>
      <c r="N59" s="1531"/>
      <c r="O59" s="1532"/>
      <c r="P59" s="1532"/>
      <c r="Q59" s="1533"/>
      <c r="R59" s="1531"/>
      <c r="S59" s="1532"/>
      <c r="T59" s="1532"/>
      <c r="U59" s="1532"/>
      <c r="V59" s="1532"/>
      <c r="W59" s="1532"/>
      <c r="X59" s="1533"/>
      <c r="Y59" s="1695"/>
      <c r="Z59" s="1695"/>
      <c r="AA59" s="1695"/>
      <c r="AB59" s="1695"/>
      <c r="AC59" s="1695"/>
      <c r="AD59" s="1695"/>
      <c r="AE59" s="1531"/>
      <c r="AF59" s="1532"/>
      <c r="AG59" s="1533"/>
      <c r="AH59" s="1531"/>
      <c r="AI59" s="1532"/>
      <c r="AJ59" s="1533"/>
      <c r="AK59" s="1531"/>
      <c r="AL59" s="1532"/>
      <c r="AM59" s="1533"/>
      <c r="AN59" s="1306"/>
      <c r="AO59" s="1306"/>
      <c r="AP59" s="1306"/>
      <c r="AQ59" s="1306"/>
      <c r="AR59" s="1306"/>
      <c r="AS59" s="1306"/>
      <c r="AT59" s="1306"/>
      <c r="AU59" s="1306"/>
      <c r="AV59" s="1307"/>
      <c r="AW59" s="1307"/>
      <c r="AX59" s="1307"/>
      <c r="AY59" s="1307"/>
      <c r="AZ59" s="1308"/>
      <c r="BA59" s="1308"/>
      <c r="BB59" s="1308"/>
      <c r="BC59" s="1308"/>
      <c r="BD59" s="1308"/>
      <c r="BE59" s="1308"/>
      <c r="BF59" s="1308"/>
      <c r="BG59" s="1308"/>
      <c r="BH59" s="1369"/>
      <c r="BI59" s="1370"/>
      <c r="BJ59" s="1370"/>
      <c r="BK59" s="1371"/>
      <c r="BL59" s="1307"/>
      <c r="BM59" s="1307"/>
      <c r="BN59" s="1307"/>
      <c r="BO59" s="1307"/>
      <c r="BP59" s="1369"/>
      <c r="BQ59" s="1370"/>
      <c r="BR59" s="1370"/>
      <c r="BS59" s="1371"/>
      <c r="BT59" s="1307"/>
      <c r="BU59" s="1307"/>
      <c r="BV59" s="1307"/>
      <c r="BW59" s="1538"/>
      <c r="BX59" s="1710"/>
      <c r="BY59" s="1708"/>
      <c r="BZ59" s="1708"/>
      <c r="CA59" s="1708"/>
      <c r="CB59" s="1708"/>
      <c r="CC59" s="1708"/>
      <c r="CD59" s="1708"/>
      <c r="CE59" s="1708"/>
      <c r="CF59" s="1709"/>
    </row>
    <row r="60" spans="3:84" ht="15" customHeight="1" x14ac:dyDescent="0.35">
      <c r="C60" s="1674"/>
      <c r="D60" s="1675"/>
      <c r="E60" s="1530"/>
      <c r="F60" s="1530"/>
      <c r="G60" s="1692"/>
      <c r="H60" s="1693"/>
      <c r="I60" s="1693"/>
      <c r="J60" s="1693"/>
      <c r="K60" s="1693"/>
      <c r="L60" s="1693"/>
      <c r="M60" s="1694"/>
      <c r="N60" s="1534"/>
      <c r="O60" s="1535"/>
      <c r="P60" s="1535"/>
      <c r="Q60" s="1536"/>
      <c r="R60" s="1534"/>
      <c r="S60" s="1535"/>
      <c r="T60" s="1535"/>
      <c r="U60" s="1535"/>
      <c r="V60" s="1535"/>
      <c r="W60" s="1535"/>
      <c r="X60" s="1536"/>
      <c r="Y60" s="1695"/>
      <c r="Z60" s="1695"/>
      <c r="AA60" s="1695"/>
      <c r="AB60" s="1695"/>
      <c r="AC60" s="1695"/>
      <c r="AD60" s="1695"/>
      <c r="AE60" s="1534"/>
      <c r="AF60" s="1535"/>
      <c r="AG60" s="1536"/>
      <c r="AH60" s="1534"/>
      <c r="AI60" s="1535"/>
      <c r="AJ60" s="1536"/>
      <c r="AK60" s="1534"/>
      <c r="AL60" s="1535"/>
      <c r="AM60" s="1536"/>
      <c r="AN60" s="1306"/>
      <c r="AO60" s="1306"/>
      <c r="AP60" s="1306"/>
      <c r="AQ60" s="1306"/>
      <c r="AR60" s="1306"/>
      <c r="AS60" s="1306"/>
      <c r="AT60" s="1306"/>
      <c r="AU60" s="1306"/>
      <c r="AV60" s="1307"/>
      <c r="AW60" s="1307"/>
      <c r="AX60" s="1307"/>
      <c r="AY60" s="1307"/>
      <c r="AZ60" s="1308"/>
      <c r="BA60" s="1308"/>
      <c r="BB60" s="1308"/>
      <c r="BC60" s="1308"/>
      <c r="BD60" s="1308"/>
      <c r="BE60" s="1308"/>
      <c r="BF60" s="1308"/>
      <c r="BG60" s="1308"/>
      <c r="BH60" s="1372"/>
      <c r="BI60" s="1373"/>
      <c r="BJ60" s="1373"/>
      <c r="BK60" s="1374"/>
      <c r="BL60" s="1307"/>
      <c r="BM60" s="1307"/>
      <c r="BN60" s="1307"/>
      <c r="BO60" s="1307"/>
      <c r="BP60" s="1372"/>
      <c r="BQ60" s="1373"/>
      <c r="BR60" s="1373"/>
      <c r="BS60" s="1374"/>
      <c r="BT60" s="1307"/>
      <c r="BU60" s="1307"/>
      <c r="BV60" s="1307"/>
      <c r="BW60" s="1538"/>
      <c r="BX60" s="1710"/>
      <c r="BY60" s="1708"/>
      <c r="BZ60" s="1708"/>
      <c r="CA60" s="1708"/>
      <c r="CB60" s="1708"/>
      <c r="CC60" s="1708"/>
      <c r="CD60" s="1708"/>
      <c r="CE60" s="1708"/>
      <c r="CF60" s="1709"/>
    </row>
    <row r="61" spans="3:84" ht="15" customHeight="1" x14ac:dyDescent="0.35">
      <c r="C61" s="1674"/>
      <c r="D61" s="1675"/>
      <c r="E61" s="1530"/>
      <c r="F61" s="1530"/>
      <c r="G61" s="1689" t="str">
        <f>IF($E61="","",
IF(ISERROR(VLOOKUP($E61,'様式第6-3.経費区分別内訳書'!$D$20:$EE$69,3,FALSE)),"※正しい経費番号を選択してください",
IF(LEFT(VLOOKUP($E61,'様式第6-3.経費区分別内訳書'!$D$20:$EE$69,3,FALSE),1)="4",VLOOKUP($E61,'様式第6-3.経費区分別内訳書'!$D$20:$EE$69,35,FALSE),"※本シートに記載するべき経費区分ではありません")))</f>
        <v/>
      </c>
      <c r="H61" s="1690"/>
      <c r="I61" s="1690"/>
      <c r="J61" s="1690"/>
      <c r="K61" s="1690"/>
      <c r="L61" s="1690"/>
      <c r="M61" s="1691"/>
      <c r="N61" s="1531"/>
      <c r="O61" s="1532"/>
      <c r="P61" s="1532"/>
      <c r="Q61" s="1533"/>
      <c r="R61" s="1531"/>
      <c r="S61" s="1532"/>
      <c r="T61" s="1532"/>
      <c r="U61" s="1532"/>
      <c r="V61" s="1532"/>
      <c r="W61" s="1532"/>
      <c r="X61" s="1533"/>
      <c r="Y61" s="1695"/>
      <c r="Z61" s="1695"/>
      <c r="AA61" s="1695"/>
      <c r="AB61" s="1695"/>
      <c r="AC61" s="1695"/>
      <c r="AD61" s="1695"/>
      <c r="AE61" s="1531"/>
      <c r="AF61" s="1532"/>
      <c r="AG61" s="1533"/>
      <c r="AH61" s="1531"/>
      <c r="AI61" s="1532"/>
      <c r="AJ61" s="1533"/>
      <c r="AK61" s="1531"/>
      <c r="AL61" s="1532"/>
      <c r="AM61" s="1533"/>
      <c r="AN61" s="1306"/>
      <c r="AO61" s="1306"/>
      <c r="AP61" s="1306"/>
      <c r="AQ61" s="1306"/>
      <c r="AR61" s="1306"/>
      <c r="AS61" s="1306"/>
      <c r="AT61" s="1306"/>
      <c r="AU61" s="1306"/>
      <c r="AV61" s="1307"/>
      <c r="AW61" s="1307"/>
      <c r="AX61" s="1307"/>
      <c r="AY61" s="1307"/>
      <c r="AZ61" s="1308"/>
      <c r="BA61" s="1308"/>
      <c r="BB61" s="1308"/>
      <c r="BC61" s="1308"/>
      <c r="BD61" s="1308"/>
      <c r="BE61" s="1308"/>
      <c r="BF61" s="1308"/>
      <c r="BG61" s="1308"/>
      <c r="BH61" s="1369"/>
      <c r="BI61" s="1370"/>
      <c r="BJ61" s="1370"/>
      <c r="BK61" s="1371"/>
      <c r="BL61" s="1307"/>
      <c r="BM61" s="1307"/>
      <c r="BN61" s="1307"/>
      <c r="BO61" s="1307"/>
      <c r="BP61" s="1369"/>
      <c r="BQ61" s="1370"/>
      <c r="BR61" s="1370"/>
      <c r="BS61" s="1371"/>
      <c r="BT61" s="1307"/>
      <c r="BU61" s="1307"/>
      <c r="BV61" s="1307"/>
      <c r="BW61" s="1538"/>
      <c r="BX61" s="1710"/>
      <c r="BY61" s="1708"/>
      <c r="BZ61" s="1708"/>
      <c r="CA61" s="1708"/>
      <c r="CB61" s="1708"/>
      <c r="CC61" s="1708"/>
      <c r="CD61" s="1708"/>
      <c r="CE61" s="1708"/>
      <c r="CF61" s="1709"/>
    </row>
    <row r="62" spans="3:84" ht="15" customHeight="1" x14ac:dyDescent="0.35">
      <c r="C62" s="1674"/>
      <c r="D62" s="1675"/>
      <c r="E62" s="1530"/>
      <c r="F62" s="1530"/>
      <c r="G62" s="1692"/>
      <c r="H62" s="1693"/>
      <c r="I62" s="1693"/>
      <c r="J62" s="1693"/>
      <c r="K62" s="1693"/>
      <c r="L62" s="1693"/>
      <c r="M62" s="1694"/>
      <c r="N62" s="1534"/>
      <c r="O62" s="1535"/>
      <c r="P62" s="1535"/>
      <c r="Q62" s="1536"/>
      <c r="R62" s="1534"/>
      <c r="S62" s="1535"/>
      <c r="T62" s="1535"/>
      <c r="U62" s="1535"/>
      <c r="V62" s="1535"/>
      <c r="W62" s="1535"/>
      <c r="X62" s="1536"/>
      <c r="Y62" s="1695"/>
      <c r="Z62" s="1695"/>
      <c r="AA62" s="1695"/>
      <c r="AB62" s="1695"/>
      <c r="AC62" s="1695"/>
      <c r="AD62" s="1695"/>
      <c r="AE62" s="1534"/>
      <c r="AF62" s="1535"/>
      <c r="AG62" s="1536"/>
      <c r="AH62" s="1534"/>
      <c r="AI62" s="1535"/>
      <c r="AJ62" s="1536"/>
      <c r="AK62" s="1534"/>
      <c r="AL62" s="1535"/>
      <c r="AM62" s="1536"/>
      <c r="AN62" s="1306"/>
      <c r="AO62" s="1306"/>
      <c r="AP62" s="1306"/>
      <c r="AQ62" s="1306"/>
      <c r="AR62" s="1306"/>
      <c r="AS62" s="1306"/>
      <c r="AT62" s="1306"/>
      <c r="AU62" s="1306"/>
      <c r="AV62" s="1307"/>
      <c r="AW62" s="1307"/>
      <c r="AX62" s="1307"/>
      <c r="AY62" s="1307"/>
      <c r="AZ62" s="1308"/>
      <c r="BA62" s="1308"/>
      <c r="BB62" s="1308"/>
      <c r="BC62" s="1308"/>
      <c r="BD62" s="1308"/>
      <c r="BE62" s="1308"/>
      <c r="BF62" s="1308"/>
      <c r="BG62" s="1308"/>
      <c r="BH62" s="1372"/>
      <c r="BI62" s="1373"/>
      <c r="BJ62" s="1373"/>
      <c r="BK62" s="1374"/>
      <c r="BL62" s="1307"/>
      <c r="BM62" s="1307"/>
      <c r="BN62" s="1307"/>
      <c r="BO62" s="1307"/>
      <c r="BP62" s="1372"/>
      <c r="BQ62" s="1373"/>
      <c r="BR62" s="1373"/>
      <c r="BS62" s="1374"/>
      <c r="BT62" s="1307"/>
      <c r="BU62" s="1307"/>
      <c r="BV62" s="1307"/>
      <c r="BW62" s="1538"/>
      <c r="BX62" s="1710"/>
      <c r="BY62" s="1708"/>
      <c r="BZ62" s="1708"/>
      <c r="CA62" s="1708"/>
      <c r="CB62" s="1708"/>
      <c r="CC62" s="1708"/>
      <c r="CD62" s="1708"/>
      <c r="CE62" s="1708"/>
      <c r="CF62" s="1709"/>
    </row>
    <row r="63" spans="3:84" ht="15" customHeight="1" x14ac:dyDescent="0.35">
      <c r="C63" s="1674"/>
      <c r="D63" s="1675"/>
      <c r="E63" s="1530"/>
      <c r="F63" s="1530"/>
      <c r="G63" s="1689" t="str">
        <f>IF($E63="","",
IF(ISERROR(VLOOKUP($E63,'様式第6-3.経費区分別内訳書'!$D$20:$EE$69,3,FALSE)),"※正しい経費番号を選択してください",
IF(LEFT(VLOOKUP($E63,'様式第6-3.経費区分別内訳書'!$D$20:$EE$69,3,FALSE),1)="4",VLOOKUP($E63,'様式第6-3.経費区分別内訳書'!$D$20:$EE$69,35,FALSE),"※本シートに記載するべき経費区分ではありません")))</f>
        <v/>
      </c>
      <c r="H63" s="1690"/>
      <c r="I63" s="1690"/>
      <c r="J63" s="1690"/>
      <c r="K63" s="1690"/>
      <c r="L63" s="1690"/>
      <c r="M63" s="1691"/>
      <c r="N63" s="1531"/>
      <c r="O63" s="1532"/>
      <c r="P63" s="1532"/>
      <c r="Q63" s="1533"/>
      <c r="R63" s="1531"/>
      <c r="S63" s="1532"/>
      <c r="T63" s="1532"/>
      <c r="U63" s="1532"/>
      <c r="V63" s="1532"/>
      <c r="W63" s="1532"/>
      <c r="X63" s="1533"/>
      <c r="Y63" s="1695"/>
      <c r="Z63" s="1695"/>
      <c r="AA63" s="1695"/>
      <c r="AB63" s="1695"/>
      <c r="AC63" s="1695"/>
      <c r="AD63" s="1695"/>
      <c r="AE63" s="1531"/>
      <c r="AF63" s="1532"/>
      <c r="AG63" s="1533"/>
      <c r="AH63" s="1531"/>
      <c r="AI63" s="1532"/>
      <c r="AJ63" s="1533"/>
      <c r="AK63" s="1531"/>
      <c r="AL63" s="1532"/>
      <c r="AM63" s="1533"/>
      <c r="AN63" s="1306"/>
      <c r="AO63" s="1306"/>
      <c r="AP63" s="1306"/>
      <c r="AQ63" s="1306"/>
      <c r="AR63" s="1306"/>
      <c r="AS63" s="1306"/>
      <c r="AT63" s="1306"/>
      <c r="AU63" s="1306"/>
      <c r="AV63" s="1307"/>
      <c r="AW63" s="1307"/>
      <c r="AX63" s="1307"/>
      <c r="AY63" s="1307"/>
      <c r="AZ63" s="1308"/>
      <c r="BA63" s="1308"/>
      <c r="BB63" s="1308"/>
      <c r="BC63" s="1308"/>
      <c r="BD63" s="1308"/>
      <c r="BE63" s="1308"/>
      <c r="BF63" s="1308"/>
      <c r="BG63" s="1308"/>
      <c r="BH63" s="1369"/>
      <c r="BI63" s="1370"/>
      <c r="BJ63" s="1370"/>
      <c r="BK63" s="1371"/>
      <c r="BL63" s="1307"/>
      <c r="BM63" s="1307"/>
      <c r="BN63" s="1307"/>
      <c r="BO63" s="1307"/>
      <c r="BP63" s="1369"/>
      <c r="BQ63" s="1370"/>
      <c r="BR63" s="1370"/>
      <c r="BS63" s="1371"/>
      <c r="BT63" s="1307"/>
      <c r="BU63" s="1307"/>
      <c r="BV63" s="1307"/>
      <c r="BW63" s="1538"/>
      <c r="BX63" s="1710"/>
      <c r="BY63" s="1708"/>
      <c r="BZ63" s="1708"/>
      <c r="CA63" s="1708"/>
      <c r="CB63" s="1708"/>
      <c r="CC63" s="1708"/>
      <c r="CD63" s="1708"/>
      <c r="CE63" s="1708"/>
      <c r="CF63" s="1709"/>
    </row>
    <row r="64" spans="3:84" ht="15" customHeight="1" x14ac:dyDescent="0.35">
      <c r="C64" s="1674"/>
      <c r="D64" s="1675"/>
      <c r="E64" s="1530"/>
      <c r="F64" s="1530"/>
      <c r="G64" s="1692"/>
      <c r="H64" s="1693"/>
      <c r="I64" s="1693"/>
      <c r="J64" s="1693"/>
      <c r="K64" s="1693"/>
      <c r="L64" s="1693"/>
      <c r="M64" s="1694"/>
      <c r="N64" s="1534"/>
      <c r="O64" s="1535"/>
      <c r="P64" s="1535"/>
      <c r="Q64" s="1536"/>
      <c r="R64" s="1534"/>
      <c r="S64" s="1535"/>
      <c r="T64" s="1535"/>
      <c r="U64" s="1535"/>
      <c r="V64" s="1535"/>
      <c r="W64" s="1535"/>
      <c r="X64" s="1536"/>
      <c r="Y64" s="1695"/>
      <c r="Z64" s="1695"/>
      <c r="AA64" s="1695"/>
      <c r="AB64" s="1695"/>
      <c r="AC64" s="1695"/>
      <c r="AD64" s="1695"/>
      <c r="AE64" s="1534"/>
      <c r="AF64" s="1535"/>
      <c r="AG64" s="1536"/>
      <c r="AH64" s="1534"/>
      <c r="AI64" s="1535"/>
      <c r="AJ64" s="1536"/>
      <c r="AK64" s="1534"/>
      <c r="AL64" s="1535"/>
      <c r="AM64" s="1536"/>
      <c r="AN64" s="1306"/>
      <c r="AO64" s="1306"/>
      <c r="AP64" s="1306"/>
      <c r="AQ64" s="1306"/>
      <c r="AR64" s="1306"/>
      <c r="AS64" s="1306"/>
      <c r="AT64" s="1306"/>
      <c r="AU64" s="1306"/>
      <c r="AV64" s="1307"/>
      <c r="AW64" s="1307"/>
      <c r="AX64" s="1307"/>
      <c r="AY64" s="1307"/>
      <c r="AZ64" s="1308"/>
      <c r="BA64" s="1308"/>
      <c r="BB64" s="1308"/>
      <c r="BC64" s="1308"/>
      <c r="BD64" s="1308"/>
      <c r="BE64" s="1308"/>
      <c r="BF64" s="1308"/>
      <c r="BG64" s="1308"/>
      <c r="BH64" s="1372"/>
      <c r="BI64" s="1373"/>
      <c r="BJ64" s="1373"/>
      <c r="BK64" s="1374"/>
      <c r="BL64" s="1307"/>
      <c r="BM64" s="1307"/>
      <c r="BN64" s="1307"/>
      <c r="BO64" s="1307"/>
      <c r="BP64" s="1372"/>
      <c r="BQ64" s="1373"/>
      <c r="BR64" s="1373"/>
      <c r="BS64" s="1374"/>
      <c r="BT64" s="1307"/>
      <c r="BU64" s="1307"/>
      <c r="BV64" s="1307"/>
      <c r="BW64" s="1538"/>
      <c r="BX64" s="1710"/>
      <c r="BY64" s="1708"/>
      <c r="BZ64" s="1708"/>
      <c r="CA64" s="1708"/>
      <c r="CB64" s="1708"/>
      <c r="CC64" s="1708"/>
      <c r="CD64" s="1708"/>
      <c r="CE64" s="1708"/>
      <c r="CF64" s="1709"/>
    </row>
    <row r="65" spans="3:84" ht="15" customHeight="1" x14ac:dyDescent="0.35">
      <c r="C65" s="1674"/>
      <c r="D65" s="1675"/>
      <c r="E65" s="1530"/>
      <c r="F65" s="1530"/>
      <c r="G65" s="1689" t="str">
        <f>IF($E65="","",
IF(ISERROR(VLOOKUP($E65,'様式第6-3.経費区分別内訳書'!$D$20:$EE$69,3,FALSE)),"※正しい経費番号を選択してください",
IF(LEFT(VLOOKUP($E65,'様式第6-3.経費区分別内訳書'!$D$20:$EE$69,3,FALSE),1)="4",VLOOKUP($E65,'様式第6-3.経費区分別内訳書'!$D$20:$EE$69,35,FALSE),"※本シートに記載するべき経費区分ではありません")))</f>
        <v/>
      </c>
      <c r="H65" s="1690"/>
      <c r="I65" s="1690"/>
      <c r="J65" s="1690"/>
      <c r="K65" s="1690"/>
      <c r="L65" s="1690"/>
      <c r="M65" s="1691"/>
      <c r="N65" s="1531"/>
      <c r="O65" s="1532"/>
      <c r="P65" s="1532"/>
      <c r="Q65" s="1533"/>
      <c r="R65" s="1531"/>
      <c r="S65" s="1532"/>
      <c r="T65" s="1532"/>
      <c r="U65" s="1532"/>
      <c r="V65" s="1532"/>
      <c r="W65" s="1532"/>
      <c r="X65" s="1533"/>
      <c r="Y65" s="1695"/>
      <c r="Z65" s="1695"/>
      <c r="AA65" s="1695"/>
      <c r="AB65" s="1695"/>
      <c r="AC65" s="1695"/>
      <c r="AD65" s="1695"/>
      <c r="AE65" s="1531"/>
      <c r="AF65" s="1532"/>
      <c r="AG65" s="1533"/>
      <c r="AH65" s="1531"/>
      <c r="AI65" s="1532"/>
      <c r="AJ65" s="1533"/>
      <c r="AK65" s="1531"/>
      <c r="AL65" s="1532"/>
      <c r="AM65" s="1533"/>
      <c r="AN65" s="1306"/>
      <c r="AO65" s="1306"/>
      <c r="AP65" s="1306"/>
      <c r="AQ65" s="1306"/>
      <c r="AR65" s="1306"/>
      <c r="AS65" s="1306"/>
      <c r="AT65" s="1306"/>
      <c r="AU65" s="1306"/>
      <c r="AV65" s="1307"/>
      <c r="AW65" s="1307"/>
      <c r="AX65" s="1307"/>
      <c r="AY65" s="1307"/>
      <c r="AZ65" s="1308"/>
      <c r="BA65" s="1308"/>
      <c r="BB65" s="1308"/>
      <c r="BC65" s="1308"/>
      <c r="BD65" s="1308"/>
      <c r="BE65" s="1308"/>
      <c r="BF65" s="1308"/>
      <c r="BG65" s="1308"/>
      <c r="BH65" s="1369"/>
      <c r="BI65" s="1370"/>
      <c r="BJ65" s="1370"/>
      <c r="BK65" s="1371"/>
      <c r="BL65" s="1307"/>
      <c r="BM65" s="1307"/>
      <c r="BN65" s="1307"/>
      <c r="BO65" s="1307"/>
      <c r="BP65" s="1369"/>
      <c r="BQ65" s="1370"/>
      <c r="BR65" s="1370"/>
      <c r="BS65" s="1371"/>
      <c r="BT65" s="1307"/>
      <c r="BU65" s="1307"/>
      <c r="BV65" s="1307"/>
      <c r="BW65" s="1538"/>
      <c r="BX65" s="1710"/>
      <c r="BY65" s="1708"/>
      <c r="BZ65" s="1708"/>
      <c r="CA65" s="1708"/>
      <c r="CB65" s="1708"/>
      <c r="CC65" s="1708"/>
      <c r="CD65" s="1708"/>
      <c r="CE65" s="1708"/>
      <c r="CF65" s="1709"/>
    </row>
    <row r="66" spans="3:84" ht="15" customHeight="1" x14ac:dyDescent="0.35">
      <c r="C66" s="1674"/>
      <c r="D66" s="1675"/>
      <c r="E66" s="1530"/>
      <c r="F66" s="1530"/>
      <c r="G66" s="1692"/>
      <c r="H66" s="1693"/>
      <c r="I66" s="1693"/>
      <c r="J66" s="1693"/>
      <c r="K66" s="1693"/>
      <c r="L66" s="1693"/>
      <c r="M66" s="1694"/>
      <c r="N66" s="1534"/>
      <c r="O66" s="1535"/>
      <c r="P66" s="1535"/>
      <c r="Q66" s="1536"/>
      <c r="R66" s="1534"/>
      <c r="S66" s="1535"/>
      <c r="T66" s="1535"/>
      <c r="U66" s="1535"/>
      <c r="V66" s="1535"/>
      <c r="W66" s="1535"/>
      <c r="X66" s="1536"/>
      <c r="Y66" s="1695"/>
      <c r="Z66" s="1695"/>
      <c r="AA66" s="1695"/>
      <c r="AB66" s="1695"/>
      <c r="AC66" s="1695"/>
      <c r="AD66" s="1695"/>
      <c r="AE66" s="1534"/>
      <c r="AF66" s="1535"/>
      <c r="AG66" s="1536"/>
      <c r="AH66" s="1534"/>
      <c r="AI66" s="1535"/>
      <c r="AJ66" s="1536"/>
      <c r="AK66" s="1534"/>
      <c r="AL66" s="1535"/>
      <c r="AM66" s="1536"/>
      <c r="AN66" s="1306"/>
      <c r="AO66" s="1306"/>
      <c r="AP66" s="1306"/>
      <c r="AQ66" s="1306"/>
      <c r="AR66" s="1306"/>
      <c r="AS66" s="1306"/>
      <c r="AT66" s="1306"/>
      <c r="AU66" s="1306"/>
      <c r="AV66" s="1307"/>
      <c r="AW66" s="1307"/>
      <c r="AX66" s="1307"/>
      <c r="AY66" s="1307"/>
      <c r="AZ66" s="1308"/>
      <c r="BA66" s="1308"/>
      <c r="BB66" s="1308"/>
      <c r="BC66" s="1308"/>
      <c r="BD66" s="1308"/>
      <c r="BE66" s="1308"/>
      <c r="BF66" s="1308"/>
      <c r="BG66" s="1308"/>
      <c r="BH66" s="1372"/>
      <c r="BI66" s="1373"/>
      <c r="BJ66" s="1373"/>
      <c r="BK66" s="1374"/>
      <c r="BL66" s="1307"/>
      <c r="BM66" s="1307"/>
      <c r="BN66" s="1307"/>
      <c r="BO66" s="1307"/>
      <c r="BP66" s="1372"/>
      <c r="BQ66" s="1373"/>
      <c r="BR66" s="1373"/>
      <c r="BS66" s="1374"/>
      <c r="BT66" s="1307"/>
      <c r="BU66" s="1307"/>
      <c r="BV66" s="1307"/>
      <c r="BW66" s="1538"/>
      <c r="BX66" s="1710"/>
      <c r="BY66" s="1708"/>
      <c r="BZ66" s="1708"/>
      <c r="CA66" s="1708"/>
      <c r="CB66" s="1708"/>
      <c r="CC66" s="1708"/>
      <c r="CD66" s="1708"/>
      <c r="CE66" s="1708"/>
      <c r="CF66" s="1709"/>
    </row>
    <row r="67" spans="3:84" ht="15" customHeight="1" x14ac:dyDescent="0.35">
      <c r="C67" s="1674"/>
      <c r="D67" s="1675"/>
      <c r="E67" s="1530"/>
      <c r="F67" s="1530"/>
      <c r="G67" s="1689" t="str">
        <f>IF($E67="","",
IF(ISERROR(VLOOKUP($E67,'様式第6-3.経費区分別内訳書'!$D$20:$EE$69,3,FALSE)),"※正しい経費番号を選択してください",
IF(LEFT(VLOOKUP($E67,'様式第6-3.経費区分別内訳書'!$D$20:$EE$69,3,FALSE),1)="4",VLOOKUP($E67,'様式第6-3.経費区分別内訳書'!$D$20:$EE$69,35,FALSE),"※本シートに記載するべき経費区分ではありません")))</f>
        <v/>
      </c>
      <c r="H67" s="1690"/>
      <c r="I67" s="1690"/>
      <c r="J67" s="1690"/>
      <c r="K67" s="1690"/>
      <c r="L67" s="1690"/>
      <c r="M67" s="1691"/>
      <c r="N67" s="1531"/>
      <c r="O67" s="1532"/>
      <c r="P67" s="1532"/>
      <c r="Q67" s="1533"/>
      <c r="R67" s="1531"/>
      <c r="S67" s="1532"/>
      <c r="T67" s="1532"/>
      <c r="U67" s="1532"/>
      <c r="V67" s="1532"/>
      <c r="W67" s="1532"/>
      <c r="X67" s="1533"/>
      <c r="Y67" s="1695"/>
      <c r="Z67" s="1695"/>
      <c r="AA67" s="1695"/>
      <c r="AB67" s="1695"/>
      <c r="AC67" s="1695"/>
      <c r="AD67" s="1695"/>
      <c r="AE67" s="1531"/>
      <c r="AF67" s="1532"/>
      <c r="AG67" s="1533"/>
      <c r="AH67" s="1531"/>
      <c r="AI67" s="1532"/>
      <c r="AJ67" s="1533"/>
      <c r="AK67" s="1531"/>
      <c r="AL67" s="1532"/>
      <c r="AM67" s="1533"/>
      <c r="AN67" s="1306"/>
      <c r="AO67" s="1306"/>
      <c r="AP67" s="1306"/>
      <c r="AQ67" s="1306"/>
      <c r="AR67" s="1306"/>
      <c r="AS67" s="1306"/>
      <c r="AT67" s="1306"/>
      <c r="AU67" s="1306"/>
      <c r="AV67" s="1307"/>
      <c r="AW67" s="1307"/>
      <c r="AX67" s="1307"/>
      <c r="AY67" s="1307"/>
      <c r="AZ67" s="1308"/>
      <c r="BA67" s="1308"/>
      <c r="BB67" s="1308"/>
      <c r="BC67" s="1308"/>
      <c r="BD67" s="1308"/>
      <c r="BE67" s="1308"/>
      <c r="BF67" s="1308"/>
      <c r="BG67" s="1308"/>
      <c r="BH67" s="1369"/>
      <c r="BI67" s="1370"/>
      <c r="BJ67" s="1370"/>
      <c r="BK67" s="1371"/>
      <c r="BL67" s="1307"/>
      <c r="BM67" s="1307"/>
      <c r="BN67" s="1307"/>
      <c r="BO67" s="1307"/>
      <c r="BP67" s="1369"/>
      <c r="BQ67" s="1370"/>
      <c r="BR67" s="1370"/>
      <c r="BS67" s="1371"/>
      <c r="BT67" s="1307"/>
      <c r="BU67" s="1307"/>
      <c r="BV67" s="1307"/>
      <c r="BW67" s="1538"/>
      <c r="BX67" s="1710"/>
      <c r="BY67" s="1708"/>
      <c r="BZ67" s="1708"/>
      <c r="CA67" s="1708"/>
      <c r="CB67" s="1708"/>
      <c r="CC67" s="1708"/>
      <c r="CD67" s="1708"/>
      <c r="CE67" s="1708"/>
      <c r="CF67" s="1709"/>
    </row>
    <row r="68" spans="3:84" ht="15" customHeight="1" x14ac:dyDescent="0.35">
      <c r="C68" s="1674"/>
      <c r="D68" s="1675"/>
      <c r="E68" s="1530"/>
      <c r="F68" s="1530"/>
      <c r="G68" s="1692"/>
      <c r="H68" s="1693"/>
      <c r="I68" s="1693"/>
      <c r="J68" s="1693"/>
      <c r="K68" s="1693"/>
      <c r="L68" s="1693"/>
      <c r="M68" s="1694"/>
      <c r="N68" s="1534"/>
      <c r="O68" s="1535"/>
      <c r="P68" s="1535"/>
      <c r="Q68" s="1536"/>
      <c r="R68" s="1534"/>
      <c r="S68" s="1535"/>
      <c r="T68" s="1535"/>
      <c r="U68" s="1535"/>
      <c r="V68" s="1535"/>
      <c r="W68" s="1535"/>
      <c r="X68" s="1536"/>
      <c r="Y68" s="1695"/>
      <c r="Z68" s="1695"/>
      <c r="AA68" s="1695"/>
      <c r="AB68" s="1695"/>
      <c r="AC68" s="1695"/>
      <c r="AD68" s="1695"/>
      <c r="AE68" s="1534"/>
      <c r="AF68" s="1535"/>
      <c r="AG68" s="1536"/>
      <c r="AH68" s="1534"/>
      <c r="AI68" s="1535"/>
      <c r="AJ68" s="1536"/>
      <c r="AK68" s="1534"/>
      <c r="AL68" s="1535"/>
      <c r="AM68" s="1536"/>
      <c r="AN68" s="1306"/>
      <c r="AO68" s="1306"/>
      <c r="AP68" s="1306"/>
      <c r="AQ68" s="1306"/>
      <c r="AR68" s="1306"/>
      <c r="AS68" s="1306"/>
      <c r="AT68" s="1306"/>
      <c r="AU68" s="1306"/>
      <c r="AV68" s="1307"/>
      <c r="AW68" s="1307"/>
      <c r="AX68" s="1307"/>
      <c r="AY68" s="1307"/>
      <c r="AZ68" s="1308"/>
      <c r="BA68" s="1308"/>
      <c r="BB68" s="1308"/>
      <c r="BC68" s="1308"/>
      <c r="BD68" s="1308"/>
      <c r="BE68" s="1308"/>
      <c r="BF68" s="1308"/>
      <c r="BG68" s="1308"/>
      <c r="BH68" s="1372"/>
      <c r="BI68" s="1373"/>
      <c r="BJ68" s="1373"/>
      <c r="BK68" s="1374"/>
      <c r="BL68" s="1307"/>
      <c r="BM68" s="1307"/>
      <c r="BN68" s="1307"/>
      <c r="BO68" s="1307"/>
      <c r="BP68" s="1372"/>
      <c r="BQ68" s="1373"/>
      <c r="BR68" s="1373"/>
      <c r="BS68" s="1374"/>
      <c r="BT68" s="1307"/>
      <c r="BU68" s="1307"/>
      <c r="BV68" s="1307"/>
      <c r="BW68" s="1538"/>
      <c r="BX68" s="1710"/>
      <c r="BY68" s="1708"/>
      <c r="BZ68" s="1708"/>
      <c r="CA68" s="1708"/>
      <c r="CB68" s="1708"/>
      <c r="CC68" s="1708"/>
      <c r="CD68" s="1708"/>
      <c r="CE68" s="1708"/>
      <c r="CF68" s="1709"/>
    </row>
    <row r="69" spans="3:84" ht="15" customHeight="1" x14ac:dyDescent="0.35">
      <c r="C69" s="1674"/>
      <c r="D69" s="1675"/>
      <c r="E69" s="1530"/>
      <c r="F69" s="1530"/>
      <c r="G69" s="1689" t="str">
        <f>IF($E69="","",
IF(ISERROR(VLOOKUP($E69,'様式第6-3.経費区分別内訳書'!$D$20:$EE$69,3,FALSE)),"※正しい経費番号を選択してください",
IF(LEFT(VLOOKUP($E69,'様式第6-3.経費区分別内訳書'!$D$20:$EE$69,3,FALSE),1)="4",VLOOKUP($E69,'様式第6-3.経費区分別内訳書'!$D$20:$EE$69,35,FALSE),"※本シートに記載するべき経費区分ではありません")))</f>
        <v/>
      </c>
      <c r="H69" s="1690"/>
      <c r="I69" s="1690"/>
      <c r="J69" s="1690"/>
      <c r="K69" s="1690"/>
      <c r="L69" s="1690"/>
      <c r="M69" s="1691"/>
      <c r="N69" s="1531"/>
      <c r="O69" s="1532"/>
      <c r="P69" s="1532"/>
      <c r="Q69" s="1533"/>
      <c r="R69" s="1531"/>
      <c r="S69" s="1532"/>
      <c r="T69" s="1532"/>
      <c r="U69" s="1532"/>
      <c r="V69" s="1532"/>
      <c r="W69" s="1532"/>
      <c r="X69" s="1533"/>
      <c r="Y69" s="1695"/>
      <c r="Z69" s="1695"/>
      <c r="AA69" s="1695"/>
      <c r="AB69" s="1695"/>
      <c r="AC69" s="1695"/>
      <c r="AD69" s="1695"/>
      <c r="AE69" s="1531"/>
      <c r="AF69" s="1532"/>
      <c r="AG69" s="1533"/>
      <c r="AH69" s="1531"/>
      <c r="AI69" s="1532"/>
      <c r="AJ69" s="1533"/>
      <c r="AK69" s="1531"/>
      <c r="AL69" s="1532"/>
      <c r="AM69" s="1533"/>
      <c r="AN69" s="1306"/>
      <c r="AO69" s="1306"/>
      <c r="AP69" s="1306"/>
      <c r="AQ69" s="1306"/>
      <c r="AR69" s="1306"/>
      <c r="AS69" s="1306"/>
      <c r="AT69" s="1306"/>
      <c r="AU69" s="1306"/>
      <c r="AV69" s="1307"/>
      <c r="AW69" s="1307"/>
      <c r="AX69" s="1307"/>
      <c r="AY69" s="1307"/>
      <c r="AZ69" s="1308"/>
      <c r="BA69" s="1308"/>
      <c r="BB69" s="1308"/>
      <c r="BC69" s="1308"/>
      <c r="BD69" s="1308"/>
      <c r="BE69" s="1308"/>
      <c r="BF69" s="1308"/>
      <c r="BG69" s="1308"/>
      <c r="BH69" s="1369"/>
      <c r="BI69" s="1370"/>
      <c r="BJ69" s="1370"/>
      <c r="BK69" s="1371"/>
      <c r="BL69" s="1307"/>
      <c r="BM69" s="1307"/>
      <c r="BN69" s="1307"/>
      <c r="BO69" s="1307"/>
      <c r="BP69" s="1391"/>
      <c r="BQ69" s="1712"/>
      <c r="BR69" s="1712"/>
      <c r="BS69" s="1393"/>
      <c r="BT69" s="1307"/>
      <c r="BU69" s="1307"/>
      <c r="BV69" s="1307"/>
      <c r="BW69" s="1538"/>
      <c r="BX69" s="1710"/>
      <c r="BY69" s="1708"/>
      <c r="BZ69" s="1708"/>
      <c r="CA69" s="1708"/>
      <c r="CB69" s="1708"/>
      <c r="CC69" s="1708"/>
      <c r="CD69" s="1708"/>
      <c r="CE69" s="1708"/>
      <c r="CF69" s="1709"/>
    </row>
    <row r="70" spans="3:84" ht="15" customHeight="1" x14ac:dyDescent="0.35">
      <c r="C70" s="1674"/>
      <c r="D70" s="1675"/>
      <c r="E70" s="1530"/>
      <c r="F70" s="1530"/>
      <c r="G70" s="1692"/>
      <c r="H70" s="1693"/>
      <c r="I70" s="1693"/>
      <c r="J70" s="1693"/>
      <c r="K70" s="1693"/>
      <c r="L70" s="1693"/>
      <c r="M70" s="1694"/>
      <c r="N70" s="1534"/>
      <c r="O70" s="1535"/>
      <c r="P70" s="1535"/>
      <c r="Q70" s="1536"/>
      <c r="R70" s="1534"/>
      <c r="S70" s="1535"/>
      <c r="T70" s="1535"/>
      <c r="U70" s="1535"/>
      <c r="V70" s="1535"/>
      <c r="W70" s="1535"/>
      <c r="X70" s="1536"/>
      <c r="Y70" s="1695"/>
      <c r="Z70" s="1695"/>
      <c r="AA70" s="1695"/>
      <c r="AB70" s="1695"/>
      <c r="AC70" s="1695"/>
      <c r="AD70" s="1695"/>
      <c r="AE70" s="1534"/>
      <c r="AF70" s="1535"/>
      <c r="AG70" s="1536"/>
      <c r="AH70" s="1534"/>
      <c r="AI70" s="1535"/>
      <c r="AJ70" s="1536"/>
      <c r="AK70" s="1534"/>
      <c r="AL70" s="1535"/>
      <c r="AM70" s="1536"/>
      <c r="AN70" s="1306"/>
      <c r="AO70" s="1306"/>
      <c r="AP70" s="1306"/>
      <c r="AQ70" s="1306"/>
      <c r="AR70" s="1306"/>
      <c r="AS70" s="1306"/>
      <c r="AT70" s="1306"/>
      <c r="AU70" s="1306"/>
      <c r="AV70" s="1307"/>
      <c r="AW70" s="1307"/>
      <c r="AX70" s="1307"/>
      <c r="AY70" s="1307"/>
      <c r="AZ70" s="1308"/>
      <c r="BA70" s="1308"/>
      <c r="BB70" s="1308"/>
      <c r="BC70" s="1308"/>
      <c r="BD70" s="1308"/>
      <c r="BE70" s="1308"/>
      <c r="BF70" s="1308"/>
      <c r="BG70" s="1308"/>
      <c r="BH70" s="1372"/>
      <c r="BI70" s="1373"/>
      <c r="BJ70" s="1373"/>
      <c r="BK70" s="1374"/>
      <c r="BL70" s="1307"/>
      <c r="BM70" s="1307"/>
      <c r="BN70" s="1307"/>
      <c r="BO70" s="1307"/>
      <c r="BP70" s="1372"/>
      <c r="BQ70" s="1373"/>
      <c r="BR70" s="1373"/>
      <c r="BS70" s="1374"/>
      <c r="BT70" s="1307"/>
      <c r="BU70" s="1307"/>
      <c r="BV70" s="1307"/>
      <c r="BW70" s="1538"/>
      <c r="BX70" s="1710"/>
      <c r="BY70" s="1708"/>
      <c r="BZ70" s="1708"/>
      <c r="CA70" s="1708"/>
      <c r="CB70" s="1708"/>
      <c r="CC70" s="1708"/>
      <c r="CD70" s="1708"/>
      <c r="CE70" s="1708"/>
      <c r="CF70" s="1709"/>
    </row>
    <row r="71" spans="3:84" ht="15" customHeight="1" x14ac:dyDescent="0.35">
      <c r="C71" s="1674"/>
      <c r="D71" s="1675"/>
      <c r="E71" s="1530"/>
      <c r="F71" s="1530"/>
      <c r="G71" s="1689" t="str">
        <f>IF($E71="","",
IF(ISERROR(VLOOKUP($E71,'様式第6-3.経費区分別内訳書'!$D$20:$EE$69,3,FALSE)),"※正しい経費番号を選択してください",
IF(LEFT(VLOOKUP($E71,'様式第6-3.経費区分別内訳書'!$D$20:$EE$69,3,FALSE),1)="4",VLOOKUP($E71,'様式第6-3.経費区分別内訳書'!$D$20:$EE$69,35,FALSE),"※本シートに記載するべき経費区分ではありません")))</f>
        <v/>
      </c>
      <c r="H71" s="1690"/>
      <c r="I71" s="1690"/>
      <c r="J71" s="1690"/>
      <c r="K71" s="1690"/>
      <c r="L71" s="1690"/>
      <c r="M71" s="1691"/>
      <c r="N71" s="1531"/>
      <c r="O71" s="1532"/>
      <c r="P71" s="1532"/>
      <c r="Q71" s="1533"/>
      <c r="R71" s="1531"/>
      <c r="S71" s="1532"/>
      <c r="T71" s="1532"/>
      <c r="U71" s="1532"/>
      <c r="V71" s="1532"/>
      <c r="W71" s="1532"/>
      <c r="X71" s="1533"/>
      <c r="Y71" s="1695"/>
      <c r="Z71" s="1695"/>
      <c r="AA71" s="1695"/>
      <c r="AB71" s="1695"/>
      <c r="AC71" s="1695"/>
      <c r="AD71" s="1695"/>
      <c r="AE71" s="1531"/>
      <c r="AF71" s="1532"/>
      <c r="AG71" s="1533"/>
      <c r="AH71" s="1531"/>
      <c r="AI71" s="1532"/>
      <c r="AJ71" s="1533"/>
      <c r="AK71" s="1531"/>
      <c r="AL71" s="1532"/>
      <c r="AM71" s="1533"/>
      <c r="AN71" s="1306"/>
      <c r="AO71" s="1306"/>
      <c r="AP71" s="1306"/>
      <c r="AQ71" s="1306"/>
      <c r="AR71" s="1306"/>
      <c r="AS71" s="1306"/>
      <c r="AT71" s="1306"/>
      <c r="AU71" s="1306"/>
      <c r="AV71" s="1307"/>
      <c r="AW71" s="1307"/>
      <c r="AX71" s="1307"/>
      <c r="AY71" s="1307"/>
      <c r="AZ71" s="1308"/>
      <c r="BA71" s="1308"/>
      <c r="BB71" s="1308"/>
      <c r="BC71" s="1308"/>
      <c r="BD71" s="1308"/>
      <c r="BE71" s="1308"/>
      <c r="BF71" s="1308"/>
      <c r="BG71" s="1308"/>
      <c r="BH71" s="1369"/>
      <c r="BI71" s="1370"/>
      <c r="BJ71" s="1370"/>
      <c r="BK71" s="1371"/>
      <c r="BL71" s="1307"/>
      <c r="BM71" s="1307"/>
      <c r="BN71" s="1307"/>
      <c r="BO71" s="1307"/>
      <c r="BP71" s="1369"/>
      <c r="BQ71" s="1370"/>
      <c r="BR71" s="1370"/>
      <c r="BS71" s="1371"/>
      <c r="BT71" s="1307"/>
      <c r="BU71" s="1307"/>
      <c r="BV71" s="1307"/>
      <c r="BW71" s="1538"/>
      <c r="BX71" s="1710"/>
      <c r="BY71" s="1708"/>
      <c r="BZ71" s="1708"/>
      <c r="CA71" s="1708"/>
      <c r="CB71" s="1708"/>
      <c r="CC71" s="1708"/>
      <c r="CD71" s="1708"/>
      <c r="CE71" s="1708"/>
      <c r="CF71" s="1709"/>
    </row>
    <row r="72" spans="3:84" ht="15" customHeight="1" thickBot="1" x14ac:dyDescent="0.4">
      <c r="C72" s="1676"/>
      <c r="D72" s="1677"/>
      <c r="E72" s="1556"/>
      <c r="F72" s="1556"/>
      <c r="G72" s="1717"/>
      <c r="H72" s="1718"/>
      <c r="I72" s="1718"/>
      <c r="J72" s="1718"/>
      <c r="K72" s="1718"/>
      <c r="L72" s="1718"/>
      <c r="M72" s="1719"/>
      <c r="N72" s="1557"/>
      <c r="O72" s="1558"/>
      <c r="P72" s="1558"/>
      <c r="Q72" s="1559"/>
      <c r="R72" s="1557"/>
      <c r="S72" s="1558"/>
      <c r="T72" s="1558"/>
      <c r="U72" s="1558"/>
      <c r="V72" s="1558"/>
      <c r="W72" s="1558"/>
      <c r="X72" s="1559"/>
      <c r="Y72" s="1711"/>
      <c r="Z72" s="1711"/>
      <c r="AA72" s="1711"/>
      <c r="AB72" s="1711"/>
      <c r="AC72" s="1711"/>
      <c r="AD72" s="1711"/>
      <c r="AE72" s="1557"/>
      <c r="AF72" s="1558"/>
      <c r="AG72" s="1559"/>
      <c r="AH72" s="1557"/>
      <c r="AI72" s="1558"/>
      <c r="AJ72" s="1559"/>
      <c r="AK72" s="1557"/>
      <c r="AL72" s="1558"/>
      <c r="AM72" s="1559"/>
      <c r="AN72" s="1409"/>
      <c r="AO72" s="1409"/>
      <c r="AP72" s="1409"/>
      <c r="AQ72" s="1409"/>
      <c r="AR72" s="1409"/>
      <c r="AS72" s="1409"/>
      <c r="AT72" s="1409"/>
      <c r="AU72" s="1409"/>
      <c r="AV72" s="1397"/>
      <c r="AW72" s="1397"/>
      <c r="AX72" s="1397"/>
      <c r="AY72" s="1397"/>
      <c r="AZ72" s="1420"/>
      <c r="BA72" s="1420"/>
      <c r="BB72" s="1420"/>
      <c r="BC72" s="1420"/>
      <c r="BD72" s="1420"/>
      <c r="BE72" s="1420"/>
      <c r="BF72" s="1420"/>
      <c r="BG72" s="1420"/>
      <c r="BH72" s="1398"/>
      <c r="BI72" s="1399"/>
      <c r="BJ72" s="1399"/>
      <c r="BK72" s="1400"/>
      <c r="BL72" s="1397"/>
      <c r="BM72" s="1397"/>
      <c r="BN72" s="1397"/>
      <c r="BO72" s="1397"/>
      <c r="BP72" s="1398"/>
      <c r="BQ72" s="1399"/>
      <c r="BR72" s="1399"/>
      <c r="BS72" s="1400"/>
      <c r="BT72" s="1397"/>
      <c r="BU72" s="1397"/>
      <c r="BV72" s="1397"/>
      <c r="BW72" s="1551"/>
      <c r="BX72" s="1716"/>
      <c r="BY72" s="1713"/>
      <c r="BZ72" s="1713"/>
      <c r="CA72" s="1713"/>
      <c r="CB72" s="1713"/>
      <c r="CC72" s="1713"/>
      <c r="CD72" s="1713"/>
      <c r="CE72" s="1713"/>
      <c r="CF72" s="1714"/>
    </row>
    <row r="73" spans="3:84" ht="15" customHeight="1" thickTop="1" x14ac:dyDescent="0.35"/>
    <row r="74" spans="3:84" ht="15" customHeight="1" x14ac:dyDescent="0.35"/>
    <row r="75" spans="3:84" ht="15" customHeight="1" x14ac:dyDescent="0.35"/>
    <row r="76" spans="3:84" ht="15" customHeight="1" x14ac:dyDescent="0.35"/>
  </sheetData>
  <sheetProtection algorithmName="SHA-512" hashValue="wiiOdJWRtVnFWiEIExnyudzvH7LoMFWuQExWEtkS0uD94G2kHB19aYGb4BGrsYDmkUIDXCF2JdWAki+REhUh3Q==" saltValue="+hleE2aLQpngEHJJ40xA8Q==" spinCount="100000" sheet="1" objects="1" scenarios="1"/>
  <mergeCells count="485">
    <mergeCell ref="CA53:CC54"/>
    <mergeCell ref="CD53:CF54"/>
    <mergeCell ref="E55:F56"/>
    <mergeCell ref="G55:M56"/>
    <mergeCell ref="N55:Q56"/>
    <mergeCell ref="R55:X56"/>
    <mergeCell ref="Y55:AA56"/>
    <mergeCell ref="AB55:AD56"/>
    <mergeCell ref="AE55:AG56"/>
    <mergeCell ref="AH55:AJ56"/>
    <mergeCell ref="AK55:AM56"/>
    <mergeCell ref="AN55:AU56"/>
    <mergeCell ref="AV55:AY56"/>
    <mergeCell ref="AZ55:BC56"/>
    <mergeCell ref="BD55:BG56"/>
    <mergeCell ref="BH55:BK56"/>
    <mergeCell ref="BL55:BO56"/>
    <mergeCell ref="BP55:BS56"/>
    <mergeCell ref="BT55:BW56"/>
    <mergeCell ref="BX55:BZ56"/>
    <mergeCell ref="CA55:CC56"/>
    <mergeCell ref="CD55:CF56"/>
    <mergeCell ref="AN53:AU54"/>
    <mergeCell ref="AV53:AY54"/>
    <mergeCell ref="AZ53:BC54"/>
    <mergeCell ref="BD53:BG54"/>
    <mergeCell ref="BH53:BK54"/>
    <mergeCell ref="BL53:BO54"/>
    <mergeCell ref="BP53:BS54"/>
    <mergeCell ref="BT53:BW54"/>
    <mergeCell ref="BX53:BZ54"/>
    <mergeCell ref="E53:F54"/>
    <mergeCell ref="G53:M54"/>
    <mergeCell ref="N53:Q54"/>
    <mergeCell ref="R53:X54"/>
    <mergeCell ref="Y53:AA54"/>
    <mergeCell ref="AB53:AD54"/>
    <mergeCell ref="AE53:AG54"/>
    <mergeCell ref="AH53:AJ54"/>
    <mergeCell ref="AK53:AM54"/>
    <mergeCell ref="CA49:CC50"/>
    <mergeCell ref="CD49:CF50"/>
    <mergeCell ref="E51:F52"/>
    <mergeCell ref="G51:M52"/>
    <mergeCell ref="N51:Q52"/>
    <mergeCell ref="R51:X52"/>
    <mergeCell ref="Y51:AA52"/>
    <mergeCell ref="AB51:AD52"/>
    <mergeCell ref="AE51:AG52"/>
    <mergeCell ref="AH51:AJ52"/>
    <mergeCell ref="AK51:AM52"/>
    <mergeCell ref="AN51:AU52"/>
    <mergeCell ref="AV51:AY52"/>
    <mergeCell ref="AZ51:BC52"/>
    <mergeCell ref="BD51:BG52"/>
    <mergeCell ref="BH51:BK52"/>
    <mergeCell ref="BL51:BO52"/>
    <mergeCell ref="BP51:BS52"/>
    <mergeCell ref="BT51:BW52"/>
    <mergeCell ref="BX51:BZ52"/>
    <mergeCell ref="CA51:CC52"/>
    <mergeCell ref="CD51:CF52"/>
    <mergeCell ref="AN49:AU50"/>
    <mergeCell ref="AV49:AY50"/>
    <mergeCell ref="AZ49:BC50"/>
    <mergeCell ref="BD49:BG50"/>
    <mergeCell ref="BH49:BK50"/>
    <mergeCell ref="BL49:BO50"/>
    <mergeCell ref="BP49:BS50"/>
    <mergeCell ref="BT49:BW50"/>
    <mergeCell ref="BX49:BZ50"/>
    <mergeCell ref="E49:F50"/>
    <mergeCell ref="G49:M50"/>
    <mergeCell ref="N49:Q50"/>
    <mergeCell ref="R49:X50"/>
    <mergeCell ref="Y49:AA50"/>
    <mergeCell ref="AB49:AD50"/>
    <mergeCell ref="AE49:AG50"/>
    <mergeCell ref="AH49:AJ50"/>
    <mergeCell ref="AK49:AM50"/>
    <mergeCell ref="CA45:CC46"/>
    <mergeCell ref="CD45:CF46"/>
    <mergeCell ref="E47:F48"/>
    <mergeCell ref="G47:M48"/>
    <mergeCell ref="N47:Q48"/>
    <mergeCell ref="R47:X48"/>
    <mergeCell ref="Y47:AA48"/>
    <mergeCell ref="AB47:AD48"/>
    <mergeCell ref="AE47:AG48"/>
    <mergeCell ref="AH47:AJ48"/>
    <mergeCell ref="AK47:AM48"/>
    <mergeCell ref="AN47:AU48"/>
    <mergeCell ref="AV47:AY48"/>
    <mergeCell ref="AZ47:BC48"/>
    <mergeCell ref="BD47:BG48"/>
    <mergeCell ref="BH47:BK48"/>
    <mergeCell ref="BL47:BO48"/>
    <mergeCell ref="BP47:BS48"/>
    <mergeCell ref="BT47:BW48"/>
    <mergeCell ref="BX47:BZ48"/>
    <mergeCell ref="CA47:CC48"/>
    <mergeCell ref="CD47:CF48"/>
    <mergeCell ref="AN45:AU46"/>
    <mergeCell ref="AV45:AY46"/>
    <mergeCell ref="AZ45:BC46"/>
    <mergeCell ref="BD45:BG46"/>
    <mergeCell ref="BH45:BK46"/>
    <mergeCell ref="BL45:BO46"/>
    <mergeCell ref="BP45:BS46"/>
    <mergeCell ref="BT45:BW46"/>
    <mergeCell ref="BX45:BZ46"/>
    <mergeCell ref="E45:F46"/>
    <mergeCell ref="G45:M46"/>
    <mergeCell ref="N45:Q46"/>
    <mergeCell ref="R45:X46"/>
    <mergeCell ref="Y45:AA46"/>
    <mergeCell ref="AB45:AD46"/>
    <mergeCell ref="AE45:AG46"/>
    <mergeCell ref="AH45:AJ46"/>
    <mergeCell ref="AK45:AM46"/>
    <mergeCell ref="CA41:CC42"/>
    <mergeCell ref="CD41:CF42"/>
    <mergeCell ref="E43:F44"/>
    <mergeCell ref="G43:M44"/>
    <mergeCell ref="N43:Q44"/>
    <mergeCell ref="R43:X44"/>
    <mergeCell ref="Y43:AA44"/>
    <mergeCell ref="AB43:AD44"/>
    <mergeCell ref="AE43:AG44"/>
    <mergeCell ref="AH43:AJ44"/>
    <mergeCell ref="AK43:AM44"/>
    <mergeCell ref="AN43:AU44"/>
    <mergeCell ref="AV43:AY44"/>
    <mergeCell ref="AZ43:BC44"/>
    <mergeCell ref="BD43:BG44"/>
    <mergeCell ref="BH43:BK44"/>
    <mergeCell ref="BL43:BO44"/>
    <mergeCell ref="BP43:BS44"/>
    <mergeCell ref="BT43:BW44"/>
    <mergeCell ref="BX43:BZ44"/>
    <mergeCell ref="CA43:CC44"/>
    <mergeCell ref="CD43:CF44"/>
    <mergeCell ref="AN41:AU42"/>
    <mergeCell ref="AV41:AY42"/>
    <mergeCell ref="AZ41:BC42"/>
    <mergeCell ref="BD41:BG42"/>
    <mergeCell ref="BH41:BK42"/>
    <mergeCell ref="BL41:BO42"/>
    <mergeCell ref="BP41:BS42"/>
    <mergeCell ref="BT41:BW42"/>
    <mergeCell ref="BX41:BZ42"/>
    <mergeCell ref="E41:F42"/>
    <mergeCell ref="G41:M42"/>
    <mergeCell ref="N41:Q42"/>
    <mergeCell ref="R41:X42"/>
    <mergeCell ref="Y41:AA42"/>
    <mergeCell ref="AB41:AD42"/>
    <mergeCell ref="AE41:AG42"/>
    <mergeCell ref="AH41:AJ42"/>
    <mergeCell ref="AK41:AM42"/>
    <mergeCell ref="CA37:CC38"/>
    <mergeCell ref="CD37:CF38"/>
    <mergeCell ref="E39:F40"/>
    <mergeCell ref="G39:M40"/>
    <mergeCell ref="N39:Q40"/>
    <mergeCell ref="R39:X40"/>
    <mergeCell ref="Y39:AA40"/>
    <mergeCell ref="AB39:AD40"/>
    <mergeCell ref="AE39:AG40"/>
    <mergeCell ref="AH39:AJ40"/>
    <mergeCell ref="AK39:AM40"/>
    <mergeCell ref="AN39:AU40"/>
    <mergeCell ref="AV39:AY40"/>
    <mergeCell ref="AZ39:BC40"/>
    <mergeCell ref="BD39:BG40"/>
    <mergeCell ref="BH39:BK40"/>
    <mergeCell ref="BL39:BO40"/>
    <mergeCell ref="BP39:BS40"/>
    <mergeCell ref="BT39:BW40"/>
    <mergeCell ref="BX39:BZ40"/>
    <mergeCell ref="CA39:CC40"/>
    <mergeCell ref="CD39:CF40"/>
    <mergeCell ref="AN37:AU38"/>
    <mergeCell ref="AV37:AY38"/>
    <mergeCell ref="AZ37:BC38"/>
    <mergeCell ref="BD37:BG38"/>
    <mergeCell ref="BH37:BK38"/>
    <mergeCell ref="BL37:BO38"/>
    <mergeCell ref="BP37:BS38"/>
    <mergeCell ref="BT37:BW38"/>
    <mergeCell ref="BX37:BZ38"/>
    <mergeCell ref="E37:F38"/>
    <mergeCell ref="G37:M38"/>
    <mergeCell ref="N37:Q38"/>
    <mergeCell ref="R37:X38"/>
    <mergeCell ref="Y37:AA38"/>
    <mergeCell ref="AB37:AD38"/>
    <mergeCell ref="AE37:AG38"/>
    <mergeCell ref="AH37:AJ38"/>
    <mergeCell ref="AK37:AM38"/>
    <mergeCell ref="CD59:CF60"/>
    <mergeCell ref="E61:F62"/>
    <mergeCell ref="G61:M62"/>
    <mergeCell ref="N61:Q62"/>
    <mergeCell ref="R61:X62"/>
    <mergeCell ref="Y61:AA62"/>
    <mergeCell ref="AB61:AD62"/>
    <mergeCell ref="AE61:AG62"/>
    <mergeCell ref="AH61:AJ62"/>
    <mergeCell ref="AK61:AM62"/>
    <mergeCell ref="AN61:AU62"/>
    <mergeCell ref="AV61:AY62"/>
    <mergeCell ref="AZ61:BC62"/>
    <mergeCell ref="BD61:BG62"/>
    <mergeCell ref="BH61:BK62"/>
    <mergeCell ref="BL61:BO62"/>
    <mergeCell ref="BP61:BS62"/>
    <mergeCell ref="BT61:BW62"/>
    <mergeCell ref="BX61:BZ62"/>
    <mergeCell ref="CA61:CC62"/>
    <mergeCell ref="CD61:CF62"/>
    <mergeCell ref="BP57:BS58"/>
    <mergeCell ref="BT57:BW58"/>
    <mergeCell ref="BX57:BZ58"/>
    <mergeCell ref="CA57:CC58"/>
    <mergeCell ref="CD57:CF58"/>
    <mergeCell ref="E59:F60"/>
    <mergeCell ref="G59:M60"/>
    <mergeCell ref="N59:Q60"/>
    <mergeCell ref="R59:X60"/>
    <mergeCell ref="Y59:AA60"/>
    <mergeCell ref="AB59:AD60"/>
    <mergeCell ref="AE59:AG60"/>
    <mergeCell ref="AH59:AJ60"/>
    <mergeCell ref="AK59:AM60"/>
    <mergeCell ref="AN59:AU60"/>
    <mergeCell ref="AV59:AY60"/>
    <mergeCell ref="AZ59:BC60"/>
    <mergeCell ref="BD59:BG60"/>
    <mergeCell ref="BH59:BK60"/>
    <mergeCell ref="BL59:BO60"/>
    <mergeCell ref="BP59:BS60"/>
    <mergeCell ref="BT59:BW60"/>
    <mergeCell ref="BX59:BZ60"/>
    <mergeCell ref="CA59:CC60"/>
    <mergeCell ref="AE57:AG58"/>
    <mergeCell ref="AH57:AJ58"/>
    <mergeCell ref="AK57:AM58"/>
    <mergeCell ref="AN57:AU58"/>
    <mergeCell ref="AV57:AY58"/>
    <mergeCell ref="AZ57:BC58"/>
    <mergeCell ref="BD57:BG58"/>
    <mergeCell ref="BH57:BK58"/>
    <mergeCell ref="BL57:BO58"/>
    <mergeCell ref="CD71:CF72"/>
    <mergeCell ref="B1:F1"/>
    <mergeCell ref="BU10:CF10"/>
    <mergeCell ref="BU11:CF11"/>
    <mergeCell ref="BH71:BK72"/>
    <mergeCell ref="BL71:BO72"/>
    <mergeCell ref="BP71:BS72"/>
    <mergeCell ref="BT71:BW72"/>
    <mergeCell ref="BX71:BZ72"/>
    <mergeCell ref="CA71:CC72"/>
    <mergeCell ref="AH71:AJ72"/>
    <mergeCell ref="AK71:AM72"/>
    <mergeCell ref="AN71:AU72"/>
    <mergeCell ref="AV71:AY72"/>
    <mergeCell ref="AZ71:BC72"/>
    <mergeCell ref="BD71:BG72"/>
    <mergeCell ref="BX69:BZ70"/>
    <mergeCell ref="CA69:CC70"/>
    <mergeCell ref="CD69:CF70"/>
    <mergeCell ref="E71:F72"/>
    <mergeCell ref="G71:M72"/>
    <mergeCell ref="N71:Q72"/>
    <mergeCell ref="R71:X72"/>
    <mergeCell ref="Y71:AA72"/>
    <mergeCell ref="AB71:AD72"/>
    <mergeCell ref="AE71:AG72"/>
    <mergeCell ref="AZ69:BC70"/>
    <mergeCell ref="BD69:BG70"/>
    <mergeCell ref="BH69:BK70"/>
    <mergeCell ref="BL69:BO70"/>
    <mergeCell ref="BP69:BS70"/>
    <mergeCell ref="CD67:CF68"/>
    <mergeCell ref="E69:F70"/>
    <mergeCell ref="G69:M70"/>
    <mergeCell ref="N69:Q70"/>
    <mergeCell ref="R69:X70"/>
    <mergeCell ref="Y69:AA70"/>
    <mergeCell ref="AN67:AU68"/>
    <mergeCell ref="AV67:AY68"/>
    <mergeCell ref="AZ67:BC68"/>
    <mergeCell ref="BD67:BG68"/>
    <mergeCell ref="BH67:BK68"/>
    <mergeCell ref="BL67:BO68"/>
    <mergeCell ref="BT69:BW70"/>
    <mergeCell ref="AB69:AD70"/>
    <mergeCell ref="AE69:AG70"/>
    <mergeCell ref="AH69:AJ70"/>
    <mergeCell ref="AK69:AM70"/>
    <mergeCell ref="AN69:AU70"/>
    <mergeCell ref="AV69:AY70"/>
    <mergeCell ref="BP67:BS68"/>
    <mergeCell ref="BT67:BW68"/>
    <mergeCell ref="CD65:CF66"/>
    <mergeCell ref="E67:F68"/>
    <mergeCell ref="G67:M68"/>
    <mergeCell ref="N67:Q68"/>
    <mergeCell ref="R67:X68"/>
    <mergeCell ref="Y67:AA68"/>
    <mergeCell ref="AB67:AD68"/>
    <mergeCell ref="AE67:AG68"/>
    <mergeCell ref="AH67:AJ68"/>
    <mergeCell ref="AK67:AM68"/>
    <mergeCell ref="BH65:BK66"/>
    <mergeCell ref="BL65:BO66"/>
    <mergeCell ref="BP65:BS66"/>
    <mergeCell ref="BT65:BW66"/>
    <mergeCell ref="BX65:BZ66"/>
    <mergeCell ref="CA65:CC66"/>
    <mergeCell ref="AH65:AJ66"/>
    <mergeCell ref="AK65:AM66"/>
    <mergeCell ref="AN65:AU66"/>
    <mergeCell ref="AV65:AY66"/>
    <mergeCell ref="AZ65:BC66"/>
    <mergeCell ref="BD65:BG66"/>
    <mergeCell ref="BX67:BZ68"/>
    <mergeCell ref="CA67:CC68"/>
    <mergeCell ref="R65:X66"/>
    <mergeCell ref="Y65:AA66"/>
    <mergeCell ref="AB65:AD66"/>
    <mergeCell ref="AE65:AG66"/>
    <mergeCell ref="AZ63:BC64"/>
    <mergeCell ref="BD63:BG64"/>
    <mergeCell ref="BH63:BK64"/>
    <mergeCell ref="BL63:BO64"/>
    <mergeCell ref="BP63:BS64"/>
    <mergeCell ref="AB63:AD64"/>
    <mergeCell ref="AE63:AG64"/>
    <mergeCell ref="AH63:AJ64"/>
    <mergeCell ref="AK63:AM64"/>
    <mergeCell ref="AN63:AU64"/>
    <mergeCell ref="AV63:AY64"/>
    <mergeCell ref="BX35:BZ36"/>
    <mergeCell ref="CA35:CC36"/>
    <mergeCell ref="CD35:CF36"/>
    <mergeCell ref="E63:F64"/>
    <mergeCell ref="G63:M64"/>
    <mergeCell ref="N63:Q64"/>
    <mergeCell ref="R63:X64"/>
    <mergeCell ref="Y63:AA64"/>
    <mergeCell ref="AN35:AU36"/>
    <mergeCell ref="AV35:AY36"/>
    <mergeCell ref="AZ35:BC36"/>
    <mergeCell ref="BD35:BG36"/>
    <mergeCell ref="BH35:BK36"/>
    <mergeCell ref="BL35:BO36"/>
    <mergeCell ref="BX63:BZ64"/>
    <mergeCell ref="CA63:CC64"/>
    <mergeCell ref="CD63:CF64"/>
    <mergeCell ref="BT63:BW64"/>
    <mergeCell ref="E57:F58"/>
    <mergeCell ref="G57:M58"/>
    <mergeCell ref="N57:Q58"/>
    <mergeCell ref="R57:X58"/>
    <mergeCell ref="Y57:AA58"/>
    <mergeCell ref="AB57:AD58"/>
    <mergeCell ref="BX31:CF32"/>
    <mergeCell ref="E33:F34"/>
    <mergeCell ref="G33:M34"/>
    <mergeCell ref="N33:Q34"/>
    <mergeCell ref="R33:X34"/>
    <mergeCell ref="Y33:AA34"/>
    <mergeCell ref="AB33:AD34"/>
    <mergeCell ref="AE33:AG34"/>
    <mergeCell ref="AH33:AJ34"/>
    <mergeCell ref="AK33:AM34"/>
    <mergeCell ref="CD33:CF34"/>
    <mergeCell ref="BH33:BK34"/>
    <mergeCell ref="BL33:BO34"/>
    <mergeCell ref="BP33:BS34"/>
    <mergeCell ref="BT33:BW34"/>
    <mergeCell ref="BX33:BZ34"/>
    <mergeCell ref="CA33:CC34"/>
    <mergeCell ref="C31:D72"/>
    <mergeCell ref="E31:F32"/>
    <mergeCell ref="G31:M32"/>
    <mergeCell ref="N31:AM32"/>
    <mergeCell ref="AN31:AU32"/>
    <mergeCell ref="AV31:BW32"/>
    <mergeCell ref="AN33:AU34"/>
    <mergeCell ref="AV33:AY34"/>
    <mergeCell ref="AZ33:BC34"/>
    <mergeCell ref="BD33:BG34"/>
    <mergeCell ref="E35:F36"/>
    <mergeCell ref="G35:M36"/>
    <mergeCell ref="N35:Q36"/>
    <mergeCell ref="R35:X36"/>
    <mergeCell ref="Y35:AA36"/>
    <mergeCell ref="AB35:AD36"/>
    <mergeCell ref="AE35:AG36"/>
    <mergeCell ref="AH35:AJ36"/>
    <mergeCell ref="AK35:AM36"/>
    <mergeCell ref="BP35:BS36"/>
    <mergeCell ref="BT35:BW36"/>
    <mergeCell ref="E65:F66"/>
    <mergeCell ref="G65:M66"/>
    <mergeCell ref="N65:Q66"/>
    <mergeCell ref="N29:Q30"/>
    <mergeCell ref="R29:X30"/>
    <mergeCell ref="Y29:AM30"/>
    <mergeCell ref="AN29:AU30"/>
    <mergeCell ref="AV29:BS30"/>
    <mergeCell ref="BT29:BW30"/>
    <mergeCell ref="AV27:AY28"/>
    <mergeCell ref="AZ27:BC28"/>
    <mergeCell ref="BD27:BG28"/>
    <mergeCell ref="BH27:BK28"/>
    <mergeCell ref="BL27:BO28"/>
    <mergeCell ref="BP27:BS28"/>
    <mergeCell ref="AE17:AG28"/>
    <mergeCell ref="AH17:AJ28"/>
    <mergeCell ref="AK17:AM28"/>
    <mergeCell ref="AN17:AU18"/>
    <mergeCell ref="AN21:AU22"/>
    <mergeCell ref="AN23:AU24"/>
    <mergeCell ref="AN25:AU26"/>
    <mergeCell ref="AN27:AU28"/>
    <mergeCell ref="BP19:BS20"/>
    <mergeCell ref="BT19:BW28"/>
    <mergeCell ref="AV17:AY18"/>
    <mergeCell ref="AZ17:BC18"/>
    <mergeCell ref="BD17:BG18"/>
    <mergeCell ref="BH17:BK18"/>
    <mergeCell ref="BL17:BO18"/>
    <mergeCell ref="BP17:BS18"/>
    <mergeCell ref="Y17:AA28"/>
    <mergeCell ref="AB17:AD28"/>
    <mergeCell ref="AV25:AY26"/>
    <mergeCell ref="AZ25:BC26"/>
    <mergeCell ref="BD25:BG26"/>
    <mergeCell ref="BH25:BK26"/>
    <mergeCell ref="BL25:BO26"/>
    <mergeCell ref="BP25:BS26"/>
    <mergeCell ref="AV23:AY24"/>
    <mergeCell ref="AZ23:BC24"/>
    <mergeCell ref="BD23:BG24"/>
    <mergeCell ref="BH23:BK24"/>
    <mergeCell ref="BL23:BO24"/>
    <mergeCell ref="BP23:BS24"/>
    <mergeCell ref="C15:M30"/>
    <mergeCell ref="N15:AM15"/>
    <mergeCell ref="AN15:BW16"/>
    <mergeCell ref="BX15:BZ30"/>
    <mergeCell ref="CA15:CC30"/>
    <mergeCell ref="CD15:CF30"/>
    <mergeCell ref="N16:Q16"/>
    <mergeCell ref="R16:AM16"/>
    <mergeCell ref="N17:Q28"/>
    <mergeCell ref="R17:X18"/>
    <mergeCell ref="AV21:AY22"/>
    <mergeCell ref="AZ21:BC22"/>
    <mergeCell ref="BD21:BG22"/>
    <mergeCell ref="BH21:BK22"/>
    <mergeCell ref="BL21:BO22"/>
    <mergeCell ref="BP21:BS22"/>
    <mergeCell ref="BT17:BW18"/>
    <mergeCell ref="R19:X28"/>
    <mergeCell ref="AN19:AU20"/>
    <mergeCell ref="AV19:AY20"/>
    <mergeCell ref="AZ19:BC20"/>
    <mergeCell ref="BD19:BG20"/>
    <mergeCell ref="BH19:BK20"/>
    <mergeCell ref="BL19:BO20"/>
    <mergeCell ref="CA6:CC7"/>
    <mergeCell ref="CD6:CF7"/>
    <mergeCell ref="C11:BD12"/>
    <mergeCell ref="C13:BW14"/>
    <mergeCell ref="BX13:CF14"/>
    <mergeCell ref="C6:J7"/>
    <mergeCell ref="K6:S7"/>
    <mergeCell ref="BU6:BW7"/>
    <mergeCell ref="BX6:BZ7"/>
  </mergeCells>
  <phoneticPr fontId="7"/>
  <conditionalFormatting sqref="K6:S7">
    <cfRule type="cellIs" dxfId="19" priority="3" operator="equal">
      <formula>0</formula>
    </cfRule>
  </conditionalFormatting>
  <conditionalFormatting sqref="AV33:BW36 AV57:BW72">
    <cfRule type="expression" dxfId="18" priority="2">
      <formula>VLOOKUP($AN33,$AN$19:$BW$30,COLUMN()-39,FALSE)&lt;&gt;"○"</formula>
    </cfRule>
  </conditionalFormatting>
  <conditionalFormatting sqref="AV37:BW56">
    <cfRule type="expression" dxfId="17" priority="1">
      <formula>VLOOKUP($AN37,$AN$19:$BW$30,COLUMN()-39,FALSE)&lt;&gt;"○"</formula>
    </cfRule>
  </conditionalFormatting>
  <dataValidations count="3">
    <dataValidation type="list" allowBlank="1" showInputMessage="1" showErrorMessage="1" sqref="AN33:AU72" xr:uid="{FC8866C7-F87B-41DC-B85F-09B0CC45D50C}">
      <formula1>"1. 銀行振込,2. 口座振替・口座引落し,3. 現金払,4. クレジット,5. デビット,6. 外国通貨支払"</formula1>
    </dataValidation>
    <dataValidation type="list" allowBlank="1" showInputMessage="1" showErrorMessage="1" sqref="N33:AM72" xr:uid="{AA0A7BE1-1A6F-42F2-8AD9-2D9B4213E75E}">
      <formula1>"○"</formula1>
    </dataValidation>
    <dataValidation type="whole" allowBlank="1" showInputMessage="1" showErrorMessage="1" sqref="E33:F72" xr:uid="{87C00C79-FB67-41D9-A094-28120B96DBC9}">
      <formula1>1</formula1>
      <formula2>99</formula2>
    </dataValidation>
  </dataValidations>
  <hyperlinks>
    <hyperlink ref="B1:F1" location="'（目次）実績報告書類チェックリスト'!A1" display="（様式第6-6-1)" xr:uid="{383A0D8B-52A4-48C0-A8F5-F33F601B9143}"/>
    <hyperlink ref="BU11:CC11" location="'様式第6-3.経費区分別内訳書'!A1" display="様式第6-3.経費区分別内訳書" xr:uid="{49424D6E-E16C-46D4-936C-22812DBD844C}"/>
  </hyperlinks>
  <pageMargins left="0.39370078740157483" right="0.39370078740157483" top="0.74803149606299213" bottom="0.74803149606299213" header="0.31496062992125984" footer="0.31496062992125984"/>
  <pageSetup paperSize="9" scale="3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AA79A-0AA5-415C-AD4B-DD1280EC89F5}">
  <sheetPr codeName="Sheet19">
    <pageSetUpPr fitToPage="1"/>
  </sheetPr>
  <dimension ref="B1:CY78"/>
  <sheetViews>
    <sheetView showGridLines="0" view="pageBreakPreview" zoomScale="90" zoomScaleNormal="100" zoomScaleSheetLayoutView="90" workbookViewId="0"/>
  </sheetViews>
  <sheetFormatPr defaultColWidth="2.125" defaultRowHeight="15.75" x14ac:dyDescent="0.35"/>
  <cols>
    <col min="1" max="2" width="2.625" style="11" customWidth="1"/>
    <col min="3" max="13" width="3.625" style="11" customWidth="1"/>
    <col min="14" max="137" width="2.625" style="11" customWidth="1"/>
    <col min="138" max="16384" width="2.125" style="11"/>
  </cols>
  <sheetData>
    <row r="1" spans="2:103" ht="18.75" x14ac:dyDescent="0.35">
      <c r="B1" s="1715" t="s">
        <v>321</v>
      </c>
      <c r="C1" s="1715"/>
      <c r="D1" s="1715"/>
      <c r="E1" s="1715"/>
      <c r="F1" s="1715"/>
    </row>
    <row r="2" spans="2:103" s="12" customFormat="1" ht="18.75" x14ac:dyDescent="0.35">
      <c r="B2" s="10"/>
    </row>
    <row r="3" spans="2:103" s="12" customFormat="1" ht="18.75" x14ac:dyDescent="0.35">
      <c r="B3" s="10"/>
    </row>
    <row r="4" spans="2:103" s="13" customFormat="1" ht="30" x14ac:dyDescent="0.6">
      <c r="C4" s="14" t="s">
        <v>379</v>
      </c>
    </row>
    <row r="5" spans="2:103" s="13" customFormat="1" ht="13.5" customHeight="1" x14ac:dyDescent="0.4">
      <c r="CD5" s="11"/>
      <c r="CE5" s="11"/>
      <c r="CF5" s="11"/>
      <c r="CG5" s="11"/>
      <c r="CH5" s="11"/>
      <c r="CI5" s="11"/>
      <c r="CJ5" s="11"/>
      <c r="CK5" s="11"/>
      <c r="CL5" s="11"/>
      <c r="CO5" s="11"/>
      <c r="CP5" s="11"/>
      <c r="CQ5" s="11"/>
      <c r="CR5" s="11"/>
      <c r="CS5" s="11"/>
      <c r="CT5" s="11"/>
      <c r="CU5" s="11"/>
      <c r="CV5" s="11"/>
      <c r="CW5" s="11"/>
    </row>
    <row r="6" spans="2:103" s="13" customFormat="1" ht="13.5" customHeight="1" x14ac:dyDescent="0.4">
      <c r="C6" s="1579" t="s">
        <v>3</v>
      </c>
      <c r="D6" s="1579"/>
      <c r="E6" s="1579"/>
      <c r="F6" s="1579"/>
      <c r="G6" s="1579"/>
      <c r="H6" s="1579"/>
      <c r="I6" s="1579"/>
      <c r="J6" s="1579"/>
      <c r="K6" s="1430" t="str">
        <f>IF('様式第6.実績報告書'!$R$6 ="","",'様式第6.実績報告書'!$R$6)</f>
        <v/>
      </c>
      <c r="L6" s="1430"/>
      <c r="M6" s="1430"/>
      <c r="N6" s="1430"/>
      <c r="O6" s="1430"/>
      <c r="P6" s="1430"/>
      <c r="Q6" s="1430"/>
      <c r="R6" s="1430"/>
      <c r="S6" s="1430"/>
      <c r="T6" s="15"/>
      <c r="U6" s="15"/>
      <c r="V6" s="15"/>
      <c r="W6" s="15"/>
      <c r="X6" s="15"/>
      <c r="Y6" s="15"/>
      <c r="Z6" s="15"/>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CJ6" s="11"/>
      <c r="CK6" s="11"/>
      <c r="CL6" s="11"/>
      <c r="CN6" s="1580" t="s">
        <v>319</v>
      </c>
      <c r="CO6" s="1581"/>
      <c r="CP6" s="1582"/>
      <c r="CQ6" s="1586" t="s">
        <v>320</v>
      </c>
      <c r="CR6" s="1587"/>
      <c r="CS6" s="1588"/>
      <c r="CT6" s="1560" t="s">
        <v>322</v>
      </c>
      <c r="CU6" s="1720"/>
      <c r="CV6" s="1721"/>
      <c r="CW6" s="1566" t="s">
        <v>323</v>
      </c>
      <c r="CX6" s="1567"/>
      <c r="CY6" s="1568"/>
    </row>
    <row r="7" spans="2:103" s="13" customFormat="1" ht="18.75" x14ac:dyDescent="0.4">
      <c r="C7" s="1579"/>
      <c r="D7" s="1579"/>
      <c r="E7" s="1579"/>
      <c r="F7" s="1579"/>
      <c r="G7" s="1579"/>
      <c r="H7" s="1579"/>
      <c r="I7" s="1579"/>
      <c r="J7" s="1579"/>
      <c r="K7" s="1430"/>
      <c r="L7" s="1430"/>
      <c r="M7" s="1430"/>
      <c r="N7" s="1430"/>
      <c r="O7" s="1430"/>
      <c r="P7" s="1430"/>
      <c r="Q7" s="1430"/>
      <c r="R7" s="1430"/>
      <c r="S7" s="1430"/>
      <c r="T7" s="15"/>
      <c r="U7" s="15"/>
      <c r="V7" s="15"/>
      <c r="W7" s="15"/>
      <c r="X7" s="15"/>
      <c r="Y7" s="15"/>
      <c r="Z7" s="15"/>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CN7" s="1583"/>
      <c r="CO7" s="1584"/>
      <c r="CP7" s="1585"/>
      <c r="CQ7" s="1589"/>
      <c r="CR7" s="1590"/>
      <c r="CS7" s="1591"/>
      <c r="CT7" s="1722"/>
      <c r="CU7" s="1723"/>
      <c r="CV7" s="1724"/>
      <c r="CW7" s="1569"/>
      <c r="CX7" s="1570"/>
      <c r="CY7" s="1571"/>
    </row>
    <row r="8" spans="2:103" s="13" customFormat="1" ht="18.75" x14ac:dyDescent="0.4">
      <c r="C8" s="16"/>
      <c r="D8" s="16"/>
      <c r="E8" s="16"/>
      <c r="F8" s="16"/>
      <c r="G8" s="16"/>
      <c r="H8" s="16"/>
      <c r="I8" s="16"/>
      <c r="J8" s="16"/>
      <c r="K8" s="16"/>
      <c r="L8" s="16"/>
      <c r="M8" s="16"/>
      <c r="N8" s="16"/>
      <c r="O8" s="16"/>
      <c r="P8" s="16"/>
      <c r="Q8" s="16"/>
      <c r="R8" s="16"/>
      <c r="S8" s="16"/>
      <c r="T8" s="17"/>
      <c r="U8" s="17"/>
      <c r="V8" s="17"/>
      <c r="W8" s="17"/>
      <c r="X8" s="15"/>
      <c r="Y8" s="15"/>
      <c r="Z8" s="15"/>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CO8" s="18"/>
      <c r="CP8" s="18"/>
      <c r="CQ8" s="11"/>
      <c r="CR8" s="11"/>
      <c r="CS8" s="11"/>
      <c r="CT8" s="11"/>
      <c r="CU8" s="11"/>
      <c r="CV8" s="11"/>
      <c r="CW8" s="11"/>
      <c r="CX8" s="11"/>
      <c r="CY8" s="11"/>
    </row>
    <row r="9" spans="2:103" s="13" customFormat="1" ht="18.75" x14ac:dyDescent="0.4">
      <c r="C9" s="16"/>
      <c r="D9" s="16"/>
      <c r="E9" s="16"/>
      <c r="F9" s="16"/>
      <c r="G9" s="16"/>
      <c r="H9" s="16"/>
      <c r="I9" s="16"/>
      <c r="J9" s="16"/>
      <c r="K9" s="16"/>
      <c r="L9" s="16"/>
      <c r="M9" s="16"/>
      <c r="N9" s="16"/>
      <c r="O9" s="16"/>
      <c r="P9" s="16"/>
      <c r="Q9" s="16"/>
      <c r="R9" s="16"/>
      <c r="S9" s="16"/>
      <c r="T9" s="17"/>
      <c r="U9" s="17"/>
      <c r="V9" s="17"/>
      <c r="W9" s="17"/>
      <c r="X9" s="15"/>
      <c r="Y9" s="15"/>
      <c r="Z9" s="15"/>
      <c r="CO9" s="18"/>
      <c r="CP9" s="18"/>
      <c r="CQ9" s="11"/>
      <c r="CR9" s="11"/>
      <c r="CS9" s="11"/>
      <c r="CT9" s="11"/>
      <c r="CU9" s="11"/>
      <c r="CV9" s="11"/>
      <c r="CW9" s="11"/>
      <c r="CX9" s="11"/>
      <c r="CY9" s="11"/>
    </row>
    <row r="10" spans="2:103" s="13" customFormat="1" ht="18.75" x14ac:dyDescent="0.4">
      <c r="C10" s="19"/>
      <c r="D10" s="19"/>
      <c r="E10" s="19"/>
      <c r="F10" s="19"/>
      <c r="G10" s="19"/>
      <c r="H10" s="19"/>
      <c r="I10" s="19"/>
      <c r="J10" s="19"/>
      <c r="K10" s="19"/>
      <c r="L10" s="19"/>
      <c r="M10" s="19"/>
      <c r="U10" s="19"/>
      <c r="V10" s="19"/>
      <c r="W10" s="19"/>
      <c r="X10" s="19"/>
      <c r="CN10" s="1035" t="s">
        <v>447</v>
      </c>
      <c r="CO10" s="1036"/>
      <c r="CP10" s="1036"/>
      <c r="CQ10" s="1036"/>
      <c r="CR10" s="1036"/>
      <c r="CS10" s="1036"/>
      <c r="CT10" s="1036"/>
      <c r="CU10" s="1036"/>
      <c r="CV10" s="1036"/>
      <c r="CW10" s="1036"/>
      <c r="CX10" s="1036"/>
      <c r="CY10" s="1037"/>
    </row>
    <row r="11" spans="2:103" s="13" customFormat="1" ht="21" customHeight="1" x14ac:dyDescent="0.4">
      <c r="C11" s="1572" t="s">
        <v>431</v>
      </c>
      <c r="D11" s="1572"/>
      <c r="E11" s="1572"/>
      <c r="F11" s="1572"/>
      <c r="G11" s="1572"/>
      <c r="H11" s="1572"/>
      <c r="I11" s="1572"/>
      <c r="J11" s="1572"/>
      <c r="K11" s="1572"/>
      <c r="L11" s="1572"/>
      <c r="M11" s="1572"/>
      <c r="N11" s="1572"/>
      <c r="O11" s="1572"/>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2"/>
      <c r="AS11" s="1572"/>
      <c r="AT11" s="1572"/>
      <c r="AU11" s="1572"/>
      <c r="AV11" s="1572"/>
      <c r="AW11" s="1572"/>
      <c r="AX11" s="1572"/>
      <c r="AY11" s="1572"/>
      <c r="AZ11" s="1572"/>
      <c r="BA11" s="1572"/>
      <c r="BB11" s="1572"/>
      <c r="BC11" s="1572"/>
      <c r="BD11" s="1572"/>
      <c r="BE11" s="1572"/>
      <c r="BF11" s="1572"/>
      <c r="BG11" s="1572"/>
      <c r="BH11" s="1572"/>
      <c r="BI11" s="1572"/>
      <c r="BJ11" s="1572"/>
      <c r="BK11" s="1572"/>
      <c r="BL11" s="1572"/>
      <c r="BM11" s="1572"/>
      <c r="BN11" s="1572"/>
      <c r="BO11" s="1572"/>
      <c r="BP11" s="1572"/>
      <c r="BQ11" s="1572"/>
      <c r="BR11" s="1572"/>
      <c r="BS11" s="1572"/>
      <c r="BT11" s="1572"/>
      <c r="BU11" s="1572"/>
      <c r="BV11" s="1572"/>
      <c r="BW11" s="1572"/>
      <c r="BX11" s="1572"/>
      <c r="BY11" s="1572"/>
      <c r="BZ11" s="1572"/>
      <c r="CA11" s="1572"/>
      <c r="CB11" s="21"/>
      <c r="CC11" s="21"/>
      <c r="CD11" s="21"/>
      <c r="CE11" s="21"/>
      <c r="CF11" s="21"/>
      <c r="CG11" s="21"/>
      <c r="CH11" s="21"/>
      <c r="CI11" s="21"/>
      <c r="CJ11" s="21"/>
      <c r="CK11" s="21"/>
      <c r="CL11" s="21"/>
      <c r="CM11" s="21"/>
      <c r="CN11" s="918" t="s">
        <v>448</v>
      </c>
      <c r="CO11" s="919"/>
      <c r="CP11" s="919"/>
      <c r="CQ11" s="919"/>
      <c r="CR11" s="919"/>
      <c r="CS11" s="919"/>
      <c r="CT11" s="919"/>
      <c r="CU11" s="919"/>
      <c r="CV11" s="919"/>
      <c r="CW11" s="919"/>
      <c r="CX11" s="919"/>
      <c r="CY11" s="920"/>
    </row>
    <row r="12" spans="2:103" s="13" customFormat="1" ht="21" customHeight="1" thickBot="1" x14ac:dyDescent="0.45">
      <c r="C12" s="1573"/>
      <c r="D12" s="1573"/>
      <c r="E12" s="1573"/>
      <c r="F12" s="1573"/>
      <c r="G12" s="1573"/>
      <c r="H12" s="1573"/>
      <c r="I12" s="1573"/>
      <c r="J12" s="1573"/>
      <c r="K12" s="1573"/>
      <c r="L12" s="1573"/>
      <c r="M12" s="1573"/>
      <c r="N12" s="1573"/>
      <c r="O12" s="1573"/>
      <c r="P12" s="1573"/>
      <c r="Q12" s="1573"/>
      <c r="R12" s="1573"/>
      <c r="S12" s="1573"/>
      <c r="T12" s="1573"/>
      <c r="U12" s="1573"/>
      <c r="V12" s="1573"/>
      <c r="W12" s="1573"/>
      <c r="X12" s="1573"/>
      <c r="Y12" s="1573"/>
      <c r="Z12" s="1573"/>
      <c r="AA12" s="1573"/>
      <c r="AB12" s="1573"/>
      <c r="AC12" s="1573"/>
      <c r="AD12" s="1573"/>
      <c r="AE12" s="1573"/>
      <c r="AF12" s="1573"/>
      <c r="AG12" s="1573"/>
      <c r="AH12" s="1573"/>
      <c r="AI12" s="1573"/>
      <c r="AJ12" s="1573"/>
      <c r="AK12" s="1573"/>
      <c r="AL12" s="1573"/>
      <c r="AM12" s="1573"/>
      <c r="AN12" s="1573"/>
      <c r="AO12" s="1573"/>
      <c r="AP12" s="1573"/>
      <c r="AQ12" s="1573"/>
      <c r="AR12" s="1573"/>
      <c r="AS12" s="1573"/>
      <c r="AT12" s="1573"/>
      <c r="AU12" s="1573"/>
      <c r="AV12" s="1573"/>
      <c r="AW12" s="1573"/>
      <c r="AX12" s="1573"/>
      <c r="AY12" s="1573"/>
      <c r="AZ12" s="1573"/>
      <c r="BA12" s="1573"/>
      <c r="BB12" s="1573"/>
      <c r="BC12" s="1573"/>
      <c r="BD12" s="1573"/>
      <c r="BE12" s="1573"/>
      <c r="BF12" s="1573"/>
      <c r="BG12" s="1573"/>
      <c r="BH12" s="1573"/>
      <c r="BI12" s="1573"/>
      <c r="BJ12" s="1573"/>
      <c r="BK12" s="1573"/>
      <c r="BL12" s="1573"/>
      <c r="BM12" s="1573"/>
      <c r="BN12" s="1573"/>
      <c r="BO12" s="1573"/>
      <c r="BP12" s="1573"/>
      <c r="BQ12" s="1573"/>
      <c r="BR12" s="1573"/>
      <c r="BS12" s="1573"/>
      <c r="BT12" s="1573"/>
      <c r="BU12" s="1573"/>
      <c r="BV12" s="1573"/>
      <c r="BW12" s="1573"/>
      <c r="BX12" s="1573"/>
      <c r="BY12" s="1573"/>
      <c r="BZ12" s="1573"/>
      <c r="CA12" s="1573"/>
      <c r="CB12" s="23"/>
      <c r="CC12" s="23"/>
      <c r="CD12" s="23"/>
      <c r="CE12" s="23"/>
      <c r="CF12" s="23"/>
      <c r="CG12" s="23"/>
      <c r="CH12" s="23"/>
      <c r="CI12" s="23"/>
      <c r="CJ12" s="23"/>
      <c r="CK12" s="23"/>
      <c r="CL12" s="23"/>
      <c r="CM12" s="23"/>
      <c r="CN12" s="23"/>
    </row>
    <row r="13" spans="2:103" ht="21" customHeight="1" thickTop="1" thickBot="1" x14ac:dyDescent="0.4">
      <c r="C13" s="1574" t="s">
        <v>380</v>
      </c>
      <c r="D13" s="1575"/>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5"/>
      <c r="AS13" s="1575"/>
      <c r="AT13" s="1575"/>
      <c r="AU13" s="1575"/>
      <c r="AV13" s="1575"/>
      <c r="AW13" s="1575"/>
      <c r="AX13" s="1575"/>
      <c r="AY13" s="1575"/>
      <c r="AZ13" s="1575"/>
      <c r="BA13" s="1575"/>
      <c r="BB13" s="1575"/>
      <c r="BC13" s="1575"/>
      <c r="BD13" s="1575"/>
      <c r="BE13" s="1575"/>
      <c r="BF13" s="1575"/>
      <c r="BG13" s="1575"/>
      <c r="BH13" s="1575"/>
      <c r="BI13" s="1575"/>
      <c r="BJ13" s="1575"/>
      <c r="BK13" s="1575"/>
      <c r="BL13" s="1575"/>
      <c r="BM13" s="1575"/>
      <c r="BN13" s="1575"/>
      <c r="BO13" s="1575"/>
      <c r="BP13" s="1575"/>
      <c r="BQ13" s="1575"/>
      <c r="BR13" s="1575"/>
      <c r="BS13" s="1575"/>
      <c r="BT13" s="1575"/>
      <c r="BU13" s="1575"/>
      <c r="BV13" s="1575"/>
      <c r="BW13" s="1575"/>
      <c r="BX13" s="1575"/>
      <c r="BY13" s="1575"/>
      <c r="BZ13" s="1575"/>
      <c r="CA13" s="1575"/>
      <c r="CB13" s="1575"/>
      <c r="CC13" s="1575"/>
      <c r="CD13" s="1575"/>
      <c r="CE13" s="1575"/>
      <c r="CF13" s="1575"/>
      <c r="CG13" s="1575"/>
      <c r="CH13" s="1575"/>
      <c r="CI13" s="1575"/>
      <c r="CJ13" s="1575"/>
      <c r="CK13" s="1575"/>
      <c r="CL13" s="1575"/>
      <c r="CM13" s="1575"/>
      <c r="CN13" s="1575"/>
      <c r="CO13" s="1575"/>
      <c r="CP13" s="1575"/>
      <c r="CQ13" s="1578" t="s">
        <v>324</v>
      </c>
      <c r="CR13" s="1578"/>
      <c r="CS13" s="1578"/>
      <c r="CT13" s="1578"/>
      <c r="CU13" s="1578"/>
      <c r="CV13" s="1578"/>
      <c r="CW13" s="1578"/>
      <c r="CX13" s="1578"/>
      <c r="CY13" s="1578"/>
    </row>
    <row r="14" spans="2:103" ht="21" customHeight="1" thickTop="1" thickBot="1" x14ac:dyDescent="0.4">
      <c r="C14" s="1576"/>
      <c r="D14" s="1577"/>
      <c r="E14" s="1577"/>
      <c r="F14" s="1577"/>
      <c r="G14" s="1577"/>
      <c r="H14" s="1577"/>
      <c r="I14" s="1577"/>
      <c r="J14" s="1577"/>
      <c r="K14" s="1577"/>
      <c r="L14" s="1577"/>
      <c r="M14" s="1577"/>
      <c r="N14" s="1577"/>
      <c r="O14" s="1577"/>
      <c r="P14" s="1577"/>
      <c r="Q14" s="1577"/>
      <c r="R14" s="1577"/>
      <c r="S14" s="1577"/>
      <c r="T14" s="1577"/>
      <c r="U14" s="1577"/>
      <c r="V14" s="1577"/>
      <c r="W14" s="1577"/>
      <c r="X14" s="1577"/>
      <c r="Y14" s="1577"/>
      <c r="Z14" s="1577"/>
      <c r="AA14" s="1577"/>
      <c r="AB14" s="1577"/>
      <c r="AC14" s="1577"/>
      <c r="AD14" s="1577"/>
      <c r="AE14" s="1577"/>
      <c r="AF14" s="1577"/>
      <c r="AG14" s="1577"/>
      <c r="AH14" s="1577"/>
      <c r="AI14" s="1577"/>
      <c r="AJ14" s="1577"/>
      <c r="AK14" s="1577"/>
      <c r="AL14" s="1577"/>
      <c r="AM14" s="1577"/>
      <c r="AN14" s="1577"/>
      <c r="AO14" s="1577"/>
      <c r="AP14" s="1577"/>
      <c r="AQ14" s="1577"/>
      <c r="AR14" s="1577"/>
      <c r="AS14" s="1577"/>
      <c r="AT14" s="1577"/>
      <c r="AU14" s="1577"/>
      <c r="AV14" s="1577"/>
      <c r="AW14" s="1577"/>
      <c r="AX14" s="1577"/>
      <c r="AY14" s="1577"/>
      <c r="AZ14" s="1577"/>
      <c r="BA14" s="1577"/>
      <c r="BB14" s="1577"/>
      <c r="BC14" s="1577"/>
      <c r="BD14" s="1577"/>
      <c r="BE14" s="1577"/>
      <c r="BF14" s="1577"/>
      <c r="BG14" s="1577"/>
      <c r="BH14" s="1577"/>
      <c r="BI14" s="1577"/>
      <c r="BJ14" s="1577"/>
      <c r="BK14" s="1577"/>
      <c r="BL14" s="1577"/>
      <c r="BM14" s="1577"/>
      <c r="BN14" s="1577"/>
      <c r="BO14" s="1577"/>
      <c r="BP14" s="1577"/>
      <c r="BQ14" s="1577"/>
      <c r="BR14" s="1577"/>
      <c r="BS14" s="1577"/>
      <c r="BT14" s="1577"/>
      <c r="BU14" s="1577"/>
      <c r="BV14" s="1577"/>
      <c r="BW14" s="1577"/>
      <c r="BX14" s="1577"/>
      <c r="BY14" s="1577"/>
      <c r="BZ14" s="1577"/>
      <c r="CA14" s="1577"/>
      <c r="CB14" s="1577"/>
      <c r="CC14" s="1577"/>
      <c r="CD14" s="1577"/>
      <c r="CE14" s="1577"/>
      <c r="CF14" s="1577"/>
      <c r="CG14" s="1577"/>
      <c r="CH14" s="1577"/>
      <c r="CI14" s="1577"/>
      <c r="CJ14" s="1577"/>
      <c r="CK14" s="1577"/>
      <c r="CL14" s="1577"/>
      <c r="CM14" s="1577"/>
      <c r="CN14" s="1577"/>
      <c r="CO14" s="1577"/>
      <c r="CP14" s="1577"/>
      <c r="CQ14" s="1578"/>
      <c r="CR14" s="1578"/>
      <c r="CS14" s="1578"/>
      <c r="CT14" s="1578"/>
      <c r="CU14" s="1578"/>
      <c r="CV14" s="1578"/>
      <c r="CW14" s="1578"/>
      <c r="CX14" s="1578"/>
      <c r="CY14" s="1578"/>
    </row>
    <row r="15" spans="2:103" ht="21.95" customHeight="1" thickTop="1" x14ac:dyDescent="0.35">
      <c r="C15" s="1592" t="s">
        <v>325</v>
      </c>
      <c r="D15" s="1593"/>
      <c r="E15" s="1593"/>
      <c r="F15" s="1593"/>
      <c r="G15" s="1593"/>
      <c r="H15" s="1593"/>
      <c r="I15" s="1593"/>
      <c r="J15" s="1593"/>
      <c r="K15" s="1593"/>
      <c r="L15" s="1593"/>
      <c r="M15" s="1593"/>
      <c r="N15" s="25" t="s">
        <v>381</v>
      </c>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7"/>
      <c r="BG15" s="1600" t="s">
        <v>382</v>
      </c>
      <c r="BH15" s="1600"/>
      <c r="BI15" s="1600"/>
      <c r="BJ15" s="1600"/>
      <c r="BK15" s="1600"/>
      <c r="BL15" s="1600"/>
      <c r="BM15" s="1600"/>
      <c r="BN15" s="1600"/>
      <c r="BO15" s="1600"/>
      <c r="BP15" s="1600"/>
      <c r="BQ15" s="1600"/>
      <c r="BR15" s="1600"/>
      <c r="BS15" s="1600"/>
      <c r="BT15" s="1600"/>
      <c r="BU15" s="1600"/>
      <c r="BV15" s="1600"/>
      <c r="BW15" s="1600"/>
      <c r="BX15" s="1600"/>
      <c r="BY15" s="1600"/>
      <c r="BZ15" s="1600"/>
      <c r="CA15" s="1600"/>
      <c r="CB15" s="1600"/>
      <c r="CC15" s="1600"/>
      <c r="CD15" s="1600"/>
      <c r="CE15" s="1600"/>
      <c r="CF15" s="1600"/>
      <c r="CG15" s="1600"/>
      <c r="CH15" s="1600"/>
      <c r="CI15" s="1600"/>
      <c r="CJ15" s="1600"/>
      <c r="CK15" s="1600"/>
      <c r="CL15" s="1600"/>
      <c r="CM15" s="1600"/>
      <c r="CN15" s="1600"/>
      <c r="CO15" s="1600"/>
      <c r="CP15" s="1601"/>
      <c r="CQ15" s="1604" t="s">
        <v>358</v>
      </c>
      <c r="CR15" s="1605"/>
      <c r="CS15" s="1605"/>
      <c r="CT15" s="1610" t="s">
        <v>326</v>
      </c>
      <c r="CU15" s="1610"/>
      <c r="CV15" s="1610"/>
      <c r="CW15" s="1610" t="s">
        <v>327</v>
      </c>
      <c r="CX15" s="1610"/>
      <c r="CY15" s="1611"/>
    </row>
    <row r="16" spans="2:103" ht="21.95" customHeight="1" x14ac:dyDescent="0.35">
      <c r="C16" s="1594"/>
      <c r="D16" s="1595"/>
      <c r="E16" s="1595"/>
      <c r="F16" s="1595"/>
      <c r="G16" s="1595"/>
      <c r="H16" s="1595"/>
      <c r="I16" s="1595"/>
      <c r="J16" s="1595"/>
      <c r="K16" s="1595"/>
      <c r="L16" s="1595"/>
      <c r="M16" s="1595"/>
      <c r="N16" s="1639" t="s">
        <v>329</v>
      </c>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617"/>
      <c r="AU16" s="1617"/>
      <c r="AV16" s="1617"/>
      <c r="AW16" s="1617"/>
      <c r="AX16" s="1617"/>
      <c r="AY16" s="1617"/>
      <c r="AZ16" s="1617"/>
      <c r="BA16" s="1617"/>
      <c r="BB16" s="1617"/>
      <c r="BC16" s="1617"/>
      <c r="BD16" s="1617"/>
      <c r="BE16" s="1617"/>
      <c r="BF16" s="1725"/>
      <c r="BG16" s="1602"/>
      <c r="BH16" s="1602"/>
      <c r="BI16" s="1602"/>
      <c r="BJ16" s="1602"/>
      <c r="BK16" s="1602"/>
      <c r="BL16" s="1602"/>
      <c r="BM16" s="1602"/>
      <c r="BN16" s="1602"/>
      <c r="BO16" s="1602"/>
      <c r="BP16" s="1602"/>
      <c r="BQ16" s="1602"/>
      <c r="BR16" s="1602"/>
      <c r="BS16" s="1602"/>
      <c r="BT16" s="1602"/>
      <c r="BU16" s="1602"/>
      <c r="BV16" s="1602"/>
      <c r="BW16" s="1602"/>
      <c r="BX16" s="1602"/>
      <c r="BY16" s="1602"/>
      <c r="BZ16" s="1602"/>
      <c r="CA16" s="1602"/>
      <c r="CB16" s="1602"/>
      <c r="CC16" s="1602"/>
      <c r="CD16" s="1602"/>
      <c r="CE16" s="1602"/>
      <c r="CF16" s="1602"/>
      <c r="CG16" s="1602"/>
      <c r="CH16" s="1602"/>
      <c r="CI16" s="1602"/>
      <c r="CJ16" s="1602"/>
      <c r="CK16" s="1602"/>
      <c r="CL16" s="1602"/>
      <c r="CM16" s="1602"/>
      <c r="CN16" s="1602"/>
      <c r="CO16" s="1602"/>
      <c r="CP16" s="1603"/>
      <c r="CQ16" s="1606"/>
      <c r="CR16" s="1607"/>
      <c r="CS16" s="1607"/>
      <c r="CT16" s="1607"/>
      <c r="CU16" s="1607"/>
      <c r="CV16" s="1607"/>
      <c r="CW16" s="1607"/>
      <c r="CX16" s="1607"/>
      <c r="CY16" s="1612"/>
    </row>
    <row r="17" spans="3:103" ht="21.95" customHeight="1" x14ac:dyDescent="0.35">
      <c r="C17" s="1594"/>
      <c r="D17" s="1595"/>
      <c r="E17" s="1595"/>
      <c r="F17" s="1595"/>
      <c r="G17" s="1595"/>
      <c r="H17" s="1595"/>
      <c r="I17" s="1595"/>
      <c r="J17" s="1595"/>
      <c r="K17" s="1595"/>
      <c r="L17" s="1595"/>
      <c r="M17" s="1595"/>
      <c r="N17" s="1627" t="s">
        <v>360</v>
      </c>
      <c r="O17" s="1628"/>
      <c r="P17" s="1628"/>
      <c r="Q17" s="1628"/>
      <c r="R17" s="1628"/>
      <c r="S17" s="1628"/>
      <c r="T17" s="1629"/>
      <c r="U17" s="1641" t="s">
        <v>383</v>
      </c>
      <c r="V17" s="1641"/>
      <c r="W17" s="1641"/>
      <c r="X17" s="1641" t="s">
        <v>384</v>
      </c>
      <c r="Y17" s="1641"/>
      <c r="Z17" s="1641"/>
      <c r="AA17" s="1641"/>
      <c r="AB17" s="1641" t="s">
        <v>385</v>
      </c>
      <c r="AC17" s="1641"/>
      <c r="AD17" s="1641"/>
      <c r="AE17" s="1641"/>
      <c r="AF17" s="1641" t="s">
        <v>386</v>
      </c>
      <c r="AG17" s="1641"/>
      <c r="AH17" s="1641"/>
      <c r="AI17" s="1602" t="s">
        <v>387</v>
      </c>
      <c r="AJ17" s="1632"/>
      <c r="AK17" s="1632"/>
      <c r="AL17" s="1632"/>
      <c r="AM17" s="1632"/>
      <c r="AN17" s="1632"/>
      <c r="AO17" s="1632"/>
      <c r="AP17" s="1632"/>
      <c r="AQ17" s="1632"/>
      <c r="AR17" s="1627" t="s">
        <v>337</v>
      </c>
      <c r="AS17" s="1628"/>
      <c r="AT17" s="1628"/>
      <c r="AU17" s="1628"/>
      <c r="AV17" s="1628"/>
      <c r="AW17" s="1628"/>
      <c r="AX17" s="1628"/>
      <c r="AY17" s="1628"/>
      <c r="AZ17" s="1628"/>
      <c r="BA17" s="1628"/>
      <c r="BB17" s="1628"/>
      <c r="BC17" s="1628"/>
      <c r="BD17" s="1628"/>
      <c r="BE17" s="1628"/>
      <c r="BF17" s="1629"/>
      <c r="BG17" s="1656"/>
      <c r="BH17" s="1656"/>
      <c r="BI17" s="1656"/>
      <c r="BJ17" s="1656"/>
      <c r="BK17" s="1656"/>
      <c r="BL17" s="1656"/>
      <c r="BM17" s="1656"/>
      <c r="BN17" s="1656"/>
      <c r="BO17" s="1672" t="s">
        <v>330</v>
      </c>
      <c r="BP17" s="1673"/>
      <c r="BQ17" s="1673"/>
      <c r="BR17" s="1673"/>
      <c r="BS17" s="1602" t="s">
        <v>331</v>
      </c>
      <c r="BT17" s="1632"/>
      <c r="BU17" s="1632"/>
      <c r="BV17" s="1632"/>
      <c r="BW17" s="1602" t="s">
        <v>332</v>
      </c>
      <c r="BX17" s="1632"/>
      <c r="BY17" s="1632"/>
      <c r="BZ17" s="1632"/>
      <c r="CA17" s="1627" t="s">
        <v>333</v>
      </c>
      <c r="CB17" s="1634"/>
      <c r="CC17" s="1634"/>
      <c r="CD17" s="1635"/>
      <c r="CE17" s="1602" t="s">
        <v>334</v>
      </c>
      <c r="CF17" s="1632"/>
      <c r="CG17" s="1632"/>
      <c r="CH17" s="1632"/>
      <c r="CI17" s="1627" t="s">
        <v>335</v>
      </c>
      <c r="CJ17" s="1634"/>
      <c r="CK17" s="1634"/>
      <c r="CL17" s="1635"/>
      <c r="CM17" s="1602" t="s">
        <v>336</v>
      </c>
      <c r="CN17" s="1632"/>
      <c r="CO17" s="1632"/>
      <c r="CP17" s="1639"/>
      <c r="CQ17" s="1606"/>
      <c r="CR17" s="1607"/>
      <c r="CS17" s="1607"/>
      <c r="CT17" s="1607"/>
      <c r="CU17" s="1607"/>
      <c r="CV17" s="1607"/>
      <c r="CW17" s="1607"/>
      <c r="CX17" s="1607"/>
      <c r="CY17" s="1612"/>
    </row>
    <row r="18" spans="3:103" ht="21.95" customHeight="1" x14ac:dyDescent="0.35">
      <c r="C18" s="1594"/>
      <c r="D18" s="1595"/>
      <c r="E18" s="1595"/>
      <c r="F18" s="1595"/>
      <c r="G18" s="1595"/>
      <c r="H18" s="1595"/>
      <c r="I18" s="1595"/>
      <c r="J18" s="1595"/>
      <c r="K18" s="1595"/>
      <c r="L18" s="1595"/>
      <c r="M18" s="1595"/>
      <c r="N18" s="1601"/>
      <c r="O18" s="1630"/>
      <c r="P18" s="1630"/>
      <c r="Q18" s="1630"/>
      <c r="R18" s="1630"/>
      <c r="S18" s="1630"/>
      <c r="T18" s="1631"/>
      <c r="U18" s="1641"/>
      <c r="V18" s="1641"/>
      <c r="W18" s="1641"/>
      <c r="X18" s="1641"/>
      <c r="Y18" s="1641"/>
      <c r="Z18" s="1641"/>
      <c r="AA18" s="1641"/>
      <c r="AB18" s="1641"/>
      <c r="AC18" s="1641"/>
      <c r="AD18" s="1641"/>
      <c r="AE18" s="1641"/>
      <c r="AF18" s="1641"/>
      <c r="AG18" s="1641"/>
      <c r="AH18" s="1641"/>
      <c r="AI18" s="1632"/>
      <c r="AJ18" s="1632"/>
      <c r="AK18" s="1632"/>
      <c r="AL18" s="1632"/>
      <c r="AM18" s="1632"/>
      <c r="AN18" s="1632"/>
      <c r="AO18" s="1632"/>
      <c r="AP18" s="1632"/>
      <c r="AQ18" s="1632"/>
      <c r="AR18" s="1601"/>
      <c r="AS18" s="1630"/>
      <c r="AT18" s="1630"/>
      <c r="AU18" s="1630"/>
      <c r="AV18" s="1630"/>
      <c r="AW18" s="1630"/>
      <c r="AX18" s="1630"/>
      <c r="AY18" s="1630"/>
      <c r="AZ18" s="1630"/>
      <c r="BA18" s="1630"/>
      <c r="BB18" s="1630"/>
      <c r="BC18" s="1630"/>
      <c r="BD18" s="1630"/>
      <c r="BE18" s="1630"/>
      <c r="BF18" s="1631"/>
      <c r="BG18" s="1656"/>
      <c r="BH18" s="1656"/>
      <c r="BI18" s="1656"/>
      <c r="BJ18" s="1656"/>
      <c r="BK18" s="1656"/>
      <c r="BL18" s="1656"/>
      <c r="BM18" s="1656"/>
      <c r="BN18" s="1656"/>
      <c r="BO18" s="1673"/>
      <c r="BP18" s="1673"/>
      <c r="BQ18" s="1673"/>
      <c r="BR18" s="1673"/>
      <c r="BS18" s="1632"/>
      <c r="BT18" s="1632"/>
      <c r="BU18" s="1632"/>
      <c r="BV18" s="1632"/>
      <c r="BW18" s="1632"/>
      <c r="BX18" s="1632"/>
      <c r="BY18" s="1632"/>
      <c r="BZ18" s="1632"/>
      <c r="CA18" s="1636"/>
      <c r="CB18" s="1637"/>
      <c r="CC18" s="1637"/>
      <c r="CD18" s="1638"/>
      <c r="CE18" s="1632"/>
      <c r="CF18" s="1632"/>
      <c r="CG18" s="1632"/>
      <c r="CH18" s="1632"/>
      <c r="CI18" s="1636"/>
      <c r="CJ18" s="1637"/>
      <c r="CK18" s="1637"/>
      <c r="CL18" s="1638"/>
      <c r="CM18" s="1632"/>
      <c r="CN18" s="1632"/>
      <c r="CO18" s="1632"/>
      <c r="CP18" s="1639"/>
      <c r="CQ18" s="1606"/>
      <c r="CR18" s="1607"/>
      <c r="CS18" s="1607"/>
      <c r="CT18" s="1607"/>
      <c r="CU18" s="1607"/>
      <c r="CV18" s="1607"/>
      <c r="CW18" s="1607"/>
      <c r="CX18" s="1607"/>
      <c r="CY18" s="1612"/>
    </row>
    <row r="19" spans="3:103" ht="21.95" customHeight="1" x14ac:dyDescent="0.35">
      <c r="C19" s="1594"/>
      <c r="D19" s="1595"/>
      <c r="E19" s="1595"/>
      <c r="F19" s="1595"/>
      <c r="G19" s="1595"/>
      <c r="H19" s="1595"/>
      <c r="I19" s="1595"/>
      <c r="J19" s="1595"/>
      <c r="K19" s="1595"/>
      <c r="L19" s="1595"/>
      <c r="M19" s="1595"/>
      <c r="N19" s="1618" t="s">
        <v>388</v>
      </c>
      <c r="O19" s="1619"/>
      <c r="P19" s="1619"/>
      <c r="Q19" s="1619"/>
      <c r="R19" s="1619"/>
      <c r="S19" s="1619"/>
      <c r="T19" s="1620"/>
      <c r="U19" s="1641"/>
      <c r="V19" s="1641"/>
      <c r="W19" s="1641"/>
      <c r="X19" s="1641"/>
      <c r="Y19" s="1641"/>
      <c r="Z19" s="1641"/>
      <c r="AA19" s="1641"/>
      <c r="AB19" s="1641"/>
      <c r="AC19" s="1641"/>
      <c r="AD19" s="1641"/>
      <c r="AE19" s="1641"/>
      <c r="AF19" s="1641"/>
      <c r="AG19" s="1641"/>
      <c r="AH19" s="1641"/>
      <c r="AI19" s="1621" t="s">
        <v>389</v>
      </c>
      <c r="AJ19" s="1622"/>
      <c r="AK19" s="1622"/>
      <c r="AL19" s="1623"/>
      <c r="AM19" s="1621" t="s">
        <v>390</v>
      </c>
      <c r="AN19" s="1622"/>
      <c r="AO19" s="1622"/>
      <c r="AP19" s="1622"/>
      <c r="AQ19" s="1623"/>
      <c r="AR19" s="1726" t="s">
        <v>391</v>
      </c>
      <c r="AS19" s="1727"/>
      <c r="AT19" s="1727"/>
      <c r="AU19" s="1727"/>
      <c r="AV19" s="1728"/>
      <c r="AW19" s="1726" t="s">
        <v>392</v>
      </c>
      <c r="AX19" s="1727"/>
      <c r="AY19" s="1727"/>
      <c r="AZ19" s="1727"/>
      <c r="BA19" s="1728"/>
      <c r="BB19" s="1726" t="s">
        <v>393</v>
      </c>
      <c r="BC19" s="1727"/>
      <c r="BD19" s="1727"/>
      <c r="BE19" s="1727"/>
      <c r="BF19" s="1728"/>
      <c r="BG19" s="1640" t="s">
        <v>338</v>
      </c>
      <c r="BH19" s="1640"/>
      <c r="BI19" s="1640"/>
      <c r="BJ19" s="1640"/>
      <c r="BK19" s="1640"/>
      <c r="BL19" s="1640"/>
      <c r="BM19" s="1640"/>
      <c r="BN19" s="1640"/>
      <c r="BO19" s="1632" t="s">
        <v>339</v>
      </c>
      <c r="BP19" s="1632"/>
      <c r="BQ19" s="1632"/>
      <c r="BR19" s="1632"/>
      <c r="BS19" s="1632" t="s">
        <v>339</v>
      </c>
      <c r="BT19" s="1632"/>
      <c r="BU19" s="1632"/>
      <c r="BV19" s="1632"/>
      <c r="BW19" s="1632"/>
      <c r="BX19" s="1632"/>
      <c r="BY19" s="1632"/>
      <c r="BZ19" s="1632"/>
      <c r="CA19" s="1633"/>
      <c r="CB19" s="1634"/>
      <c r="CC19" s="1634"/>
      <c r="CD19" s="1635"/>
      <c r="CE19" s="1632"/>
      <c r="CF19" s="1632"/>
      <c r="CG19" s="1632"/>
      <c r="CH19" s="1632"/>
      <c r="CI19" s="1633"/>
      <c r="CJ19" s="1634"/>
      <c r="CK19" s="1634"/>
      <c r="CL19" s="1635"/>
      <c r="CM19" s="1663"/>
      <c r="CN19" s="1664"/>
      <c r="CO19" s="1664"/>
      <c r="CP19" s="1665"/>
      <c r="CQ19" s="1606"/>
      <c r="CR19" s="1607"/>
      <c r="CS19" s="1607"/>
      <c r="CT19" s="1607"/>
      <c r="CU19" s="1607"/>
      <c r="CV19" s="1607"/>
      <c r="CW19" s="1607"/>
      <c r="CX19" s="1607"/>
      <c r="CY19" s="1612"/>
    </row>
    <row r="20" spans="3:103" ht="21.95" customHeight="1" x14ac:dyDescent="0.35">
      <c r="C20" s="1594"/>
      <c r="D20" s="1595"/>
      <c r="E20" s="1595"/>
      <c r="F20" s="1595"/>
      <c r="G20" s="1595"/>
      <c r="H20" s="1595"/>
      <c r="I20" s="1595"/>
      <c r="J20" s="1595"/>
      <c r="K20" s="1595"/>
      <c r="L20" s="1595"/>
      <c r="M20" s="1595"/>
      <c r="N20" s="1621"/>
      <c r="O20" s="1622"/>
      <c r="P20" s="1622"/>
      <c r="Q20" s="1622"/>
      <c r="R20" s="1622"/>
      <c r="S20" s="1622"/>
      <c r="T20" s="1623"/>
      <c r="U20" s="1641"/>
      <c r="V20" s="1641"/>
      <c r="W20" s="1641"/>
      <c r="X20" s="1641"/>
      <c r="Y20" s="1641"/>
      <c r="Z20" s="1641"/>
      <c r="AA20" s="1641"/>
      <c r="AB20" s="1641"/>
      <c r="AC20" s="1641"/>
      <c r="AD20" s="1641"/>
      <c r="AE20" s="1641"/>
      <c r="AF20" s="1641"/>
      <c r="AG20" s="1641"/>
      <c r="AH20" s="1641"/>
      <c r="AI20" s="1621"/>
      <c r="AJ20" s="1622"/>
      <c r="AK20" s="1622"/>
      <c r="AL20" s="1623"/>
      <c r="AM20" s="1621"/>
      <c r="AN20" s="1622"/>
      <c r="AO20" s="1622"/>
      <c r="AP20" s="1622"/>
      <c r="AQ20" s="1623"/>
      <c r="AR20" s="1729"/>
      <c r="AS20" s="1730"/>
      <c r="AT20" s="1730"/>
      <c r="AU20" s="1730"/>
      <c r="AV20" s="1731"/>
      <c r="AW20" s="1729"/>
      <c r="AX20" s="1730"/>
      <c r="AY20" s="1730"/>
      <c r="AZ20" s="1730"/>
      <c r="BA20" s="1731"/>
      <c r="BB20" s="1729"/>
      <c r="BC20" s="1730"/>
      <c r="BD20" s="1730"/>
      <c r="BE20" s="1730"/>
      <c r="BF20" s="1731"/>
      <c r="BG20" s="1640"/>
      <c r="BH20" s="1640"/>
      <c r="BI20" s="1640"/>
      <c r="BJ20" s="1640"/>
      <c r="BK20" s="1640"/>
      <c r="BL20" s="1640"/>
      <c r="BM20" s="1640"/>
      <c r="BN20" s="1640"/>
      <c r="BO20" s="1632"/>
      <c r="BP20" s="1632"/>
      <c r="BQ20" s="1632"/>
      <c r="BR20" s="1632"/>
      <c r="BS20" s="1632"/>
      <c r="BT20" s="1632"/>
      <c r="BU20" s="1632"/>
      <c r="BV20" s="1632"/>
      <c r="BW20" s="1632"/>
      <c r="BX20" s="1632"/>
      <c r="BY20" s="1632"/>
      <c r="BZ20" s="1632"/>
      <c r="CA20" s="1636"/>
      <c r="CB20" s="1637"/>
      <c r="CC20" s="1637"/>
      <c r="CD20" s="1638"/>
      <c r="CE20" s="1632"/>
      <c r="CF20" s="1632"/>
      <c r="CG20" s="1632"/>
      <c r="CH20" s="1632"/>
      <c r="CI20" s="1636"/>
      <c r="CJ20" s="1637"/>
      <c r="CK20" s="1637"/>
      <c r="CL20" s="1638"/>
      <c r="CM20" s="1666"/>
      <c r="CN20" s="1667"/>
      <c r="CO20" s="1667"/>
      <c r="CP20" s="1668"/>
      <c r="CQ20" s="1606"/>
      <c r="CR20" s="1607"/>
      <c r="CS20" s="1607"/>
      <c r="CT20" s="1607"/>
      <c r="CU20" s="1607"/>
      <c r="CV20" s="1607"/>
      <c r="CW20" s="1607"/>
      <c r="CX20" s="1607"/>
      <c r="CY20" s="1612"/>
    </row>
    <row r="21" spans="3:103" ht="21.95" customHeight="1" x14ac:dyDescent="0.35">
      <c r="C21" s="1594"/>
      <c r="D21" s="1595"/>
      <c r="E21" s="1595"/>
      <c r="F21" s="1595"/>
      <c r="G21" s="1595"/>
      <c r="H21" s="1595"/>
      <c r="I21" s="1595"/>
      <c r="J21" s="1595"/>
      <c r="K21" s="1595"/>
      <c r="L21" s="1595"/>
      <c r="M21" s="1595"/>
      <c r="N21" s="1621"/>
      <c r="O21" s="1622"/>
      <c r="P21" s="1622"/>
      <c r="Q21" s="1622"/>
      <c r="R21" s="1622"/>
      <c r="S21" s="1622"/>
      <c r="T21" s="1623"/>
      <c r="U21" s="1641"/>
      <c r="V21" s="1641"/>
      <c r="W21" s="1641"/>
      <c r="X21" s="1641"/>
      <c r="Y21" s="1641"/>
      <c r="Z21" s="1641"/>
      <c r="AA21" s="1641"/>
      <c r="AB21" s="1641"/>
      <c r="AC21" s="1641"/>
      <c r="AD21" s="1641"/>
      <c r="AE21" s="1641"/>
      <c r="AF21" s="1641"/>
      <c r="AG21" s="1641"/>
      <c r="AH21" s="1641"/>
      <c r="AI21" s="1621"/>
      <c r="AJ21" s="1622"/>
      <c r="AK21" s="1622"/>
      <c r="AL21" s="1623"/>
      <c r="AM21" s="1621"/>
      <c r="AN21" s="1622"/>
      <c r="AO21" s="1622"/>
      <c r="AP21" s="1622"/>
      <c r="AQ21" s="1623"/>
      <c r="AR21" s="1729"/>
      <c r="AS21" s="1730"/>
      <c r="AT21" s="1730"/>
      <c r="AU21" s="1730"/>
      <c r="AV21" s="1731"/>
      <c r="AW21" s="1729"/>
      <c r="AX21" s="1730"/>
      <c r="AY21" s="1730"/>
      <c r="AZ21" s="1730"/>
      <c r="BA21" s="1731"/>
      <c r="BB21" s="1729"/>
      <c r="BC21" s="1730"/>
      <c r="BD21" s="1730"/>
      <c r="BE21" s="1730"/>
      <c r="BF21" s="1731"/>
      <c r="BG21" s="1640" t="s">
        <v>340</v>
      </c>
      <c r="BH21" s="1640"/>
      <c r="BI21" s="1640"/>
      <c r="BJ21" s="1640"/>
      <c r="BK21" s="1640"/>
      <c r="BL21" s="1640"/>
      <c r="BM21" s="1640"/>
      <c r="BN21" s="1640"/>
      <c r="BO21" s="1632"/>
      <c r="BP21" s="1632"/>
      <c r="BQ21" s="1632"/>
      <c r="BR21" s="1632"/>
      <c r="BS21" s="1632" t="s">
        <v>339</v>
      </c>
      <c r="BT21" s="1632"/>
      <c r="BU21" s="1632"/>
      <c r="BV21" s="1632"/>
      <c r="BW21" s="1632"/>
      <c r="BX21" s="1632"/>
      <c r="BY21" s="1632"/>
      <c r="BZ21" s="1632"/>
      <c r="CA21" s="1632" t="s">
        <v>339</v>
      </c>
      <c r="CB21" s="1632"/>
      <c r="CC21" s="1632"/>
      <c r="CD21" s="1632"/>
      <c r="CE21" s="1632"/>
      <c r="CF21" s="1632"/>
      <c r="CG21" s="1632"/>
      <c r="CH21" s="1632"/>
      <c r="CI21" s="1633"/>
      <c r="CJ21" s="1634"/>
      <c r="CK21" s="1634"/>
      <c r="CL21" s="1635"/>
      <c r="CM21" s="1666"/>
      <c r="CN21" s="1667"/>
      <c r="CO21" s="1667"/>
      <c r="CP21" s="1668"/>
      <c r="CQ21" s="1606"/>
      <c r="CR21" s="1607"/>
      <c r="CS21" s="1607"/>
      <c r="CT21" s="1607"/>
      <c r="CU21" s="1607"/>
      <c r="CV21" s="1607"/>
      <c r="CW21" s="1607"/>
      <c r="CX21" s="1607"/>
      <c r="CY21" s="1612"/>
    </row>
    <row r="22" spans="3:103" ht="21.95" customHeight="1" x14ac:dyDescent="0.35">
      <c r="C22" s="1594"/>
      <c r="D22" s="1595"/>
      <c r="E22" s="1595"/>
      <c r="F22" s="1595"/>
      <c r="G22" s="1595"/>
      <c r="H22" s="1595"/>
      <c r="I22" s="1595"/>
      <c r="J22" s="1595"/>
      <c r="K22" s="1595"/>
      <c r="L22" s="1595"/>
      <c r="M22" s="1595"/>
      <c r="N22" s="1621"/>
      <c r="O22" s="1622"/>
      <c r="P22" s="1622"/>
      <c r="Q22" s="1622"/>
      <c r="R22" s="1622"/>
      <c r="S22" s="1622"/>
      <c r="T22" s="1623"/>
      <c r="U22" s="1641"/>
      <c r="V22" s="1641"/>
      <c r="W22" s="1641"/>
      <c r="X22" s="1641"/>
      <c r="Y22" s="1641"/>
      <c r="Z22" s="1641"/>
      <c r="AA22" s="1641"/>
      <c r="AB22" s="1641"/>
      <c r="AC22" s="1641"/>
      <c r="AD22" s="1641"/>
      <c r="AE22" s="1641"/>
      <c r="AF22" s="1641"/>
      <c r="AG22" s="1641"/>
      <c r="AH22" s="1641"/>
      <c r="AI22" s="1621"/>
      <c r="AJ22" s="1622"/>
      <c r="AK22" s="1622"/>
      <c r="AL22" s="1623"/>
      <c r="AM22" s="1621"/>
      <c r="AN22" s="1622"/>
      <c r="AO22" s="1622"/>
      <c r="AP22" s="1622"/>
      <c r="AQ22" s="1623"/>
      <c r="AR22" s="1729"/>
      <c r="AS22" s="1730"/>
      <c r="AT22" s="1730"/>
      <c r="AU22" s="1730"/>
      <c r="AV22" s="1731"/>
      <c r="AW22" s="1729"/>
      <c r="AX22" s="1730"/>
      <c r="AY22" s="1730"/>
      <c r="AZ22" s="1730"/>
      <c r="BA22" s="1731"/>
      <c r="BB22" s="1729"/>
      <c r="BC22" s="1730"/>
      <c r="BD22" s="1730"/>
      <c r="BE22" s="1730"/>
      <c r="BF22" s="1731"/>
      <c r="BG22" s="1640"/>
      <c r="BH22" s="1640"/>
      <c r="BI22" s="1640"/>
      <c r="BJ22" s="1640"/>
      <c r="BK22" s="1640"/>
      <c r="BL22" s="1640"/>
      <c r="BM22" s="1640"/>
      <c r="BN22" s="1640"/>
      <c r="BO22" s="1632"/>
      <c r="BP22" s="1632"/>
      <c r="BQ22" s="1632"/>
      <c r="BR22" s="1632"/>
      <c r="BS22" s="1632"/>
      <c r="BT22" s="1632"/>
      <c r="BU22" s="1632"/>
      <c r="BV22" s="1632"/>
      <c r="BW22" s="1632"/>
      <c r="BX22" s="1632"/>
      <c r="BY22" s="1632"/>
      <c r="BZ22" s="1632"/>
      <c r="CA22" s="1632"/>
      <c r="CB22" s="1632"/>
      <c r="CC22" s="1632"/>
      <c r="CD22" s="1632"/>
      <c r="CE22" s="1632"/>
      <c r="CF22" s="1632"/>
      <c r="CG22" s="1632"/>
      <c r="CH22" s="1632"/>
      <c r="CI22" s="1636"/>
      <c r="CJ22" s="1637"/>
      <c r="CK22" s="1637"/>
      <c r="CL22" s="1638"/>
      <c r="CM22" s="1666"/>
      <c r="CN22" s="1667"/>
      <c r="CO22" s="1667"/>
      <c r="CP22" s="1668"/>
      <c r="CQ22" s="1606"/>
      <c r="CR22" s="1607"/>
      <c r="CS22" s="1607"/>
      <c r="CT22" s="1607"/>
      <c r="CU22" s="1607"/>
      <c r="CV22" s="1607"/>
      <c r="CW22" s="1607"/>
      <c r="CX22" s="1607"/>
      <c r="CY22" s="1612"/>
    </row>
    <row r="23" spans="3:103" ht="21.95" customHeight="1" x14ac:dyDescent="0.35">
      <c r="C23" s="1594"/>
      <c r="D23" s="1595"/>
      <c r="E23" s="1595"/>
      <c r="F23" s="1595"/>
      <c r="G23" s="1595"/>
      <c r="H23" s="1595"/>
      <c r="I23" s="1595"/>
      <c r="J23" s="1595"/>
      <c r="K23" s="1595"/>
      <c r="L23" s="1595"/>
      <c r="M23" s="1595"/>
      <c r="N23" s="1621"/>
      <c r="O23" s="1622"/>
      <c r="P23" s="1622"/>
      <c r="Q23" s="1622"/>
      <c r="R23" s="1622"/>
      <c r="S23" s="1622"/>
      <c r="T23" s="1623"/>
      <c r="U23" s="1641"/>
      <c r="V23" s="1641"/>
      <c r="W23" s="1641"/>
      <c r="X23" s="1641"/>
      <c r="Y23" s="1641"/>
      <c r="Z23" s="1641"/>
      <c r="AA23" s="1641"/>
      <c r="AB23" s="1641"/>
      <c r="AC23" s="1641"/>
      <c r="AD23" s="1641"/>
      <c r="AE23" s="1641"/>
      <c r="AF23" s="1641"/>
      <c r="AG23" s="1641"/>
      <c r="AH23" s="1641"/>
      <c r="AI23" s="1621"/>
      <c r="AJ23" s="1622"/>
      <c r="AK23" s="1622"/>
      <c r="AL23" s="1623"/>
      <c r="AM23" s="1621"/>
      <c r="AN23" s="1622"/>
      <c r="AO23" s="1622"/>
      <c r="AP23" s="1622"/>
      <c r="AQ23" s="1623"/>
      <c r="AR23" s="1729"/>
      <c r="AS23" s="1730"/>
      <c r="AT23" s="1730"/>
      <c r="AU23" s="1730"/>
      <c r="AV23" s="1731"/>
      <c r="AW23" s="1729"/>
      <c r="AX23" s="1730"/>
      <c r="AY23" s="1730"/>
      <c r="AZ23" s="1730"/>
      <c r="BA23" s="1731"/>
      <c r="BB23" s="1729"/>
      <c r="BC23" s="1730"/>
      <c r="BD23" s="1730"/>
      <c r="BE23" s="1730"/>
      <c r="BF23" s="1731"/>
      <c r="BG23" s="1640" t="s">
        <v>341</v>
      </c>
      <c r="BH23" s="1640"/>
      <c r="BI23" s="1640"/>
      <c r="BJ23" s="1640"/>
      <c r="BK23" s="1640"/>
      <c r="BL23" s="1640"/>
      <c r="BM23" s="1640"/>
      <c r="BN23" s="1640"/>
      <c r="BO23" s="1632"/>
      <c r="BP23" s="1632"/>
      <c r="BQ23" s="1632"/>
      <c r="BR23" s="1632"/>
      <c r="BS23" s="1632" t="s">
        <v>339</v>
      </c>
      <c r="BT23" s="1632"/>
      <c r="BU23" s="1632"/>
      <c r="BV23" s="1632"/>
      <c r="BW23" s="1632" t="s">
        <v>339</v>
      </c>
      <c r="BX23" s="1632"/>
      <c r="BY23" s="1632"/>
      <c r="BZ23" s="1632"/>
      <c r="CA23" s="1633"/>
      <c r="CB23" s="1634"/>
      <c r="CC23" s="1634"/>
      <c r="CD23" s="1635"/>
      <c r="CE23" s="1632" t="s">
        <v>339</v>
      </c>
      <c r="CF23" s="1632"/>
      <c r="CG23" s="1632"/>
      <c r="CH23" s="1632"/>
      <c r="CI23" s="1633"/>
      <c r="CJ23" s="1634"/>
      <c r="CK23" s="1634"/>
      <c r="CL23" s="1635"/>
      <c r="CM23" s="1666"/>
      <c r="CN23" s="1667"/>
      <c r="CO23" s="1667"/>
      <c r="CP23" s="1668"/>
      <c r="CQ23" s="1606"/>
      <c r="CR23" s="1607"/>
      <c r="CS23" s="1607"/>
      <c r="CT23" s="1607"/>
      <c r="CU23" s="1607"/>
      <c r="CV23" s="1607"/>
      <c r="CW23" s="1607"/>
      <c r="CX23" s="1607"/>
      <c r="CY23" s="1612"/>
    </row>
    <row r="24" spans="3:103" ht="21.95" customHeight="1" x14ac:dyDescent="0.35">
      <c r="C24" s="1594"/>
      <c r="D24" s="1595"/>
      <c r="E24" s="1595"/>
      <c r="F24" s="1595"/>
      <c r="G24" s="1595"/>
      <c r="H24" s="1595"/>
      <c r="I24" s="1595"/>
      <c r="J24" s="1595"/>
      <c r="K24" s="1595"/>
      <c r="L24" s="1595"/>
      <c r="M24" s="1595"/>
      <c r="N24" s="1621"/>
      <c r="O24" s="1622"/>
      <c r="P24" s="1622"/>
      <c r="Q24" s="1622"/>
      <c r="R24" s="1622"/>
      <c r="S24" s="1622"/>
      <c r="T24" s="1623"/>
      <c r="U24" s="1641"/>
      <c r="V24" s="1641"/>
      <c r="W24" s="1641"/>
      <c r="X24" s="1641"/>
      <c r="Y24" s="1641"/>
      <c r="Z24" s="1641"/>
      <c r="AA24" s="1641"/>
      <c r="AB24" s="1641"/>
      <c r="AC24" s="1641"/>
      <c r="AD24" s="1641"/>
      <c r="AE24" s="1641"/>
      <c r="AF24" s="1641"/>
      <c r="AG24" s="1641"/>
      <c r="AH24" s="1641"/>
      <c r="AI24" s="1621"/>
      <c r="AJ24" s="1622"/>
      <c r="AK24" s="1622"/>
      <c r="AL24" s="1623"/>
      <c r="AM24" s="1621"/>
      <c r="AN24" s="1622"/>
      <c r="AO24" s="1622"/>
      <c r="AP24" s="1622"/>
      <c r="AQ24" s="1623"/>
      <c r="AR24" s="1729"/>
      <c r="AS24" s="1730"/>
      <c r="AT24" s="1730"/>
      <c r="AU24" s="1730"/>
      <c r="AV24" s="1731"/>
      <c r="AW24" s="1729"/>
      <c r="AX24" s="1730"/>
      <c r="AY24" s="1730"/>
      <c r="AZ24" s="1730"/>
      <c r="BA24" s="1731"/>
      <c r="BB24" s="1729"/>
      <c r="BC24" s="1730"/>
      <c r="BD24" s="1730"/>
      <c r="BE24" s="1730"/>
      <c r="BF24" s="1731"/>
      <c r="BG24" s="1640"/>
      <c r="BH24" s="1640"/>
      <c r="BI24" s="1640"/>
      <c r="BJ24" s="1640"/>
      <c r="BK24" s="1640"/>
      <c r="BL24" s="1640"/>
      <c r="BM24" s="1640"/>
      <c r="BN24" s="1640"/>
      <c r="BO24" s="1632"/>
      <c r="BP24" s="1632"/>
      <c r="BQ24" s="1632"/>
      <c r="BR24" s="1632"/>
      <c r="BS24" s="1632"/>
      <c r="BT24" s="1632"/>
      <c r="BU24" s="1632"/>
      <c r="BV24" s="1632"/>
      <c r="BW24" s="1632"/>
      <c r="BX24" s="1632"/>
      <c r="BY24" s="1632"/>
      <c r="BZ24" s="1632"/>
      <c r="CA24" s="1636"/>
      <c r="CB24" s="1637"/>
      <c r="CC24" s="1637"/>
      <c r="CD24" s="1638"/>
      <c r="CE24" s="1632"/>
      <c r="CF24" s="1632"/>
      <c r="CG24" s="1632"/>
      <c r="CH24" s="1632"/>
      <c r="CI24" s="1636"/>
      <c r="CJ24" s="1637"/>
      <c r="CK24" s="1637"/>
      <c r="CL24" s="1638"/>
      <c r="CM24" s="1666"/>
      <c r="CN24" s="1667"/>
      <c r="CO24" s="1667"/>
      <c r="CP24" s="1668"/>
      <c r="CQ24" s="1606"/>
      <c r="CR24" s="1607"/>
      <c r="CS24" s="1607"/>
      <c r="CT24" s="1607"/>
      <c r="CU24" s="1607"/>
      <c r="CV24" s="1607"/>
      <c r="CW24" s="1607"/>
      <c r="CX24" s="1607"/>
      <c r="CY24" s="1612"/>
    </row>
    <row r="25" spans="3:103" ht="21.95" customHeight="1" x14ac:dyDescent="0.35">
      <c r="C25" s="1594"/>
      <c r="D25" s="1595"/>
      <c r="E25" s="1595"/>
      <c r="F25" s="1595"/>
      <c r="G25" s="1595"/>
      <c r="H25" s="1595"/>
      <c r="I25" s="1595"/>
      <c r="J25" s="1595"/>
      <c r="K25" s="1595"/>
      <c r="L25" s="1595"/>
      <c r="M25" s="1595"/>
      <c r="N25" s="1621"/>
      <c r="O25" s="1622"/>
      <c r="P25" s="1622"/>
      <c r="Q25" s="1622"/>
      <c r="R25" s="1622"/>
      <c r="S25" s="1622"/>
      <c r="T25" s="1623"/>
      <c r="U25" s="1641"/>
      <c r="V25" s="1641"/>
      <c r="W25" s="1641"/>
      <c r="X25" s="1641"/>
      <c r="Y25" s="1641"/>
      <c r="Z25" s="1641"/>
      <c r="AA25" s="1641"/>
      <c r="AB25" s="1641"/>
      <c r="AC25" s="1641"/>
      <c r="AD25" s="1641"/>
      <c r="AE25" s="1641"/>
      <c r="AF25" s="1641"/>
      <c r="AG25" s="1641"/>
      <c r="AH25" s="1641"/>
      <c r="AI25" s="1621"/>
      <c r="AJ25" s="1622"/>
      <c r="AK25" s="1622"/>
      <c r="AL25" s="1623"/>
      <c r="AM25" s="1621"/>
      <c r="AN25" s="1622"/>
      <c r="AO25" s="1622"/>
      <c r="AP25" s="1622"/>
      <c r="AQ25" s="1623"/>
      <c r="AR25" s="1729"/>
      <c r="AS25" s="1730"/>
      <c r="AT25" s="1730"/>
      <c r="AU25" s="1730"/>
      <c r="AV25" s="1731"/>
      <c r="AW25" s="1729"/>
      <c r="AX25" s="1730"/>
      <c r="AY25" s="1730"/>
      <c r="AZ25" s="1730"/>
      <c r="BA25" s="1731"/>
      <c r="BB25" s="1729"/>
      <c r="BC25" s="1730"/>
      <c r="BD25" s="1730"/>
      <c r="BE25" s="1730"/>
      <c r="BF25" s="1731"/>
      <c r="BG25" s="1657" t="s">
        <v>342</v>
      </c>
      <c r="BH25" s="1658"/>
      <c r="BI25" s="1658"/>
      <c r="BJ25" s="1658"/>
      <c r="BK25" s="1658"/>
      <c r="BL25" s="1658"/>
      <c r="BM25" s="1658"/>
      <c r="BN25" s="1659"/>
      <c r="BO25" s="1632"/>
      <c r="BP25" s="1632"/>
      <c r="BQ25" s="1632"/>
      <c r="BR25" s="1632"/>
      <c r="BS25" s="1632" t="s">
        <v>339</v>
      </c>
      <c r="BT25" s="1632"/>
      <c r="BU25" s="1632"/>
      <c r="BV25" s="1632"/>
      <c r="BW25" s="1632" t="s">
        <v>339</v>
      </c>
      <c r="BX25" s="1632"/>
      <c r="BY25" s="1632"/>
      <c r="BZ25" s="1632"/>
      <c r="CA25" s="1633"/>
      <c r="CB25" s="1634"/>
      <c r="CC25" s="1634"/>
      <c r="CD25" s="1635"/>
      <c r="CE25" s="1632"/>
      <c r="CF25" s="1632"/>
      <c r="CG25" s="1632"/>
      <c r="CH25" s="1632"/>
      <c r="CI25" s="1632" t="s">
        <v>339</v>
      </c>
      <c r="CJ25" s="1634"/>
      <c r="CK25" s="1634"/>
      <c r="CL25" s="1635"/>
      <c r="CM25" s="1666"/>
      <c r="CN25" s="1667"/>
      <c r="CO25" s="1667"/>
      <c r="CP25" s="1668"/>
      <c r="CQ25" s="1606"/>
      <c r="CR25" s="1607"/>
      <c r="CS25" s="1607"/>
      <c r="CT25" s="1607"/>
      <c r="CU25" s="1607"/>
      <c r="CV25" s="1607"/>
      <c r="CW25" s="1607"/>
      <c r="CX25" s="1607"/>
      <c r="CY25" s="1612"/>
    </row>
    <row r="26" spans="3:103" ht="21.95" customHeight="1" x14ac:dyDescent="0.35">
      <c r="C26" s="1594"/>
      <c r="D26" s="1595"/>
      <c r="E26" s="1595"/>
      <c r="F26" s="1595"/>
      <c r="G26" s="1595"/>
      <c r="H26" s="1595"/>
      <c r="I26" s="1595"/>
      <c r="J26" s="1595"/>
      <c r="K26" s="1595"/>
      <c r="L26" s="1595"/>
      <c r="M26" s="1595"/>
      <c r="N26" s="1621"/>
      <c r="O26" s="1622"/>
      <c r="P26" s="1622"/>
      <c r="Q26" s="1622"/>
      <c r="R26" s="1622"/>
      <c r="S26" s="1622"/>
      <c r="T26" s="1623"/>
      <c r="U26" s="1641"/>
      <c r="V26" s="1641"/>
      <c r="W26" s="1641"/>
      <c r="X26" s="1641"/>
      <c r="Y26" s="1641"/>
      <c r="Z26" s="1641"/>
      <c r="AA26" s="1641"/>
      <c r="AB26" s="1641"/>
      <c r="AC26" s="1641"/>
      <c r="AD26" s="1641"/>
      <c r="AE26" s="1641"/>
      <c r="AF26" s="1641"/>
      <c r="AG26" s="1641"/>
      <c r="AH26" s="1641"/>
      <c r="AI26" s="1621"/>
      <c r="AJ26" s="1622"/>
      <c r="AK26" s="1622"/>
      <c r="AL26" s="1623"/>
      <c r="AM26" s="1621"/>
      <c r="AN26" s="1622"/>
      <c r="AO26" s="1622"/>
      <c r="AP26" s="1622"/>
      <c r="AQ26" s="1623"/>
      <c r="AR26" s="1729"/>
      <c r="AS26" s="1730"/>
      <c r="AT26" s="1730"/>
      <c r="AU26" s="1730"/>
      <c r="AV26" s="1731"/>
      <c r="AW26" s="1729"/>
      <c r="AX26" s="1730"/>
      <c r="AY26" s="1730"/>
      <c r="AZ26" s="1730"/>
      <c r="BA26" s="1731"/>
      <c r="BB26" s="1729"/>
      <c r="BC26" s="1730"/>
      <c r="BD26" s="1730"/>
      <c r="BE26" s="1730"/>
      <c r="BF26" s="1731"/>
      <c r="BG26" s="1660"/>
      <c r="BH26" s="1661"/>
      <c r="BI26" s="1661"/>
      <c r="BJ26" s="1661"/>
      <c r="BK26" s="1661"/>
      <c r="BL26" s="1661"/>
      <c r="BM26" s="1661"/>
      <c r="BN26" s="1662"/>
      <c r="BO26" s="1632"/>
      <c r="BP26" s="1632"/>
      <c r="BQ26" s="1632"/>
      <c r="BR26" s="1632"/>
      <c r="BS26" s="1632"/>
      <c r="BT26" s="1632"/>
      <c r="BU26" s="1632"/>
      <c r="BV26" s="1632"/>
      <c r="BW26" s="1632"/>
      <c r="BX26" s="1632"/>
      <c r="BY26" s="1632"/>
      <c r="BZ26" s="1632"/>
      <c r="CA26" s="1636"/>
      <c r="CB26" s="1637"/>
      <c r="CC26" s="1637"/>
      <c r="CD26" s="1638"/>
      <c r="CE26" s="1632"/>
      <c r="CF26" s="1632"/>
      <c r="CG26" s="1632"/>
      <c r="CH26" s="1632"/>
      <c r="CI26" s="1636"/>
      <c r="CJ26" s="1637"/>
      <c r="CK26" s="1637"/>
      <c r="CL26" s="1638"/>
      <c r="CM26" s="1666"/>
      <c r="CN26" s="1667"/>
      <c r="CO26" s="1667"/>
      <c r="CP26" s="1668"/>
      <c r="CQ26" s="1606"/>
      <c r="CR26" s="1607"/>
      <c r="CS26" s="1607"/>
      <c r="CT26" s="1607"/>
      <c r="CU26" s="1607"/>
      <c r="CV26" s="1607"/>
      <c r="CW26" s="1607"/>
      <c r="CX26" s="1607"/>
      <c r="CY26" s="1612"/>
    </row>
    <row r="27" spans="3:103" ht="21.95" customHeight="1" x14ac:dyDescent="0.35">
      <c r="C27" s="1594"/>
      <c r="D27" s="1595"/>
      <c r="E27" s="1595"/>
      <c r="F27" s="1595"/>
      <c r="G27" s="1595"/>
      <c r="H27" s="1595"/>
      <c r="I27" s="1595"/>
      <c r="J27" s="1595"/>
      <c r="K27" s="1595"/>
      <c r="L27" s="1595"/>
      <c r="M27" s="1595"/>
      <c r="N27" s="1621"/>
      <c r="O27" s="1622"/>
      <c r="P27" s="1622"/>
      <c r="Q27" s="1622"/>
      <c r="R27" s="1622"/>
      <c r="S27" s="1622"/>
      <c r="T27" s="1623"/>
      <c r="U27" s="1641"/>
      <c r="V27" s="1641"/>
      <c r="W27" s="1641"/>
      <c r="X27" s="1641"/>
      <c r="Y27" s="1641"/>
      <c r="Z27" s="1641"/>
      <c r="AA27" s="1641"/>
      <c r="AB27" s="1641"/>
      <c r="AC27" s="1641"/>
      <c r="AD27" s="1641"/>
      <c r="AE27" s="1641"/>
      <c r="AF27" s="1641"/>
      <c r="AG27" s="1641"/>
      <c r="AH27" s="1641"/>
      <c r="AI27" s="1621"/>
      <c r="AJ27" s="1622"/>
      <c r="AK27" s="1622"/>
      <c r="AL27" s="1623"/>
      <c r="AM27" s="1621"/>
      <c r="AN27" s="1622"/>
      <c r="AO27" s="1622"/>
      <c r="AP27" s="1622"/>
      <c r="AQ27" s="1623"/>
      <c r="AR27" s="1729"/>
      <c r="AS27" s="1730"/>
      <c r="AT27" s="1730"/>
      <c r="AU27" s="1730"/>
      <c r="AV27" s="1731"/>
      <c r="AW27" s="1729"/>
      <c r="AX27" s="1730"/>
      <c r="AY27" s="1730"/>
      <c r="AZ27" s="1730"/>
      <c r="BA27" s="1731"/>
      <c r="BB27" s="1729"/>
      <c r="BC27" s="1730"/>
      <c r="BD27" s="1730"/>
      <c r="BE27" s="1730"/>
      <c r="BF27" s="1731"/>
      <c r="BG27" s="1640" t="s">
        <v>343</v>
      </c>
      <c r="BH27" s="1640"/>
      <c r="BI27" s="1640"/>
      <c r="BJ27" s="1640"/>
      <c r="BK27" s="1640"/>
      <c r="BL27" s="1640"/>
      <c r="BM27" s="1640"/>
      <c r="BN27" s="1640"/>
      <c r="BO27" s="1632"/>
      <c r="BP27" s="1632"/>
      <c r="BQ27" s="1632"/>
      <c r="BR27" s="1632"/>
      <c r="BS27" s="1632" t="s">
        <v>339</v>
      </c>
      <c r="BT27" s="1632"/>
      <c r="BU27" s="1632"/>
      <c r="BV27" s="1632"/>
      <c r="BW27" s="1632" t="s">
        <v>339</v>
      </c>
      <c r="BX27" s="1632"/>
      <c r="BY27" s="1632"/>
      <c r="BZ27" s="1632"/>
      <c r="CA27" s="1633"/>
      <c r="CB27" s="1634"/>
      <c r="CC27" s="1634"/>
      <c r="CD27" s="1635"/>
      <c r="CE27" s="1632"/>
      <c r="CF27" s="1632"/>
      <c r="CG27" s="1632"/>
      <c r="CH27" s="1632"/>
      <c r="CI27" s="1632" t="s">
        <v>339</v>
      </c>
      <c r="CJ27" s="1634"/>
      <c r="CK27" s="1634"/>
      <c r="CL27" s="1635"/>
      <c r="CM27" s="1666"/>
      <c r="CN27" s="1667"/>
      <c r="CO27" s="1667"/>
      <c r="CP27" s="1668"/>
      <c r="CQ27" s="1606"/>
      <c r="CR27" s="1607"/>
      <c r="CS27" s="1607"/>
      <c r="CT27" s="1607"/>
      <c r="CU27" s="1607"/>
      <c r="CV27" s="1607"/>
      <c r="CW27" s="1607"/>
      <c r="CX27" s="1607"/>
      <c r="CY27" s="1612"/>
    </row>
    <row r="28" spans="3:103" ht="21.95" customHeight="1" x14ac:dyDescent="0.35">
      <c r="C28" s="1594"/>
      <c r="D28" s="1595"/>
      <c r="E28" s="1595"/>
      <c r="F28" s="1595"/>
      <c r="G28" s="1595"/>
      <c r="H28" s="1595"/>
      <c r="I28" s="1595"/>
      <c r="J28" s="1595"/>
      <c r="K28" s="1595"/>
      <c r="L28" s="1595"/>
      <c r="M28" s="1595"/>
      <c r="N28" s="1624"/>
      <c r="O28" s="1625"/>
      <c r="P28" s="1625"/>
      <c r="Q28" s="1625"/>
      <c r="R28" s="1625"/>
      <c r="S28" s="1625"/>
      <c r="T28" s="1626"/>
      <c r="U28" s="1641"/>
      <c r="V28" s="1641"/>
      <c r="W28" s="1641"/>
      <c r="X28" s="1641"/>
      <c r="Y28" s="1641"/>
      <c r="Z28" s="1641"/>
      <c r="AA28" s="1641"/>
      <c r="AB28" s="1641"/>
      <c r="AC28" s="1641"/>
      <c r="AD28" s="1641"/>
      <c r="AE28" s="1641"/>
      <c r="AF28" s="1641"/>
      <c r="AG28" s="1641"/>
      <c r="AH28" s="1641"/>
      <c r="AI28" s="1624"/>
      <c r="AJ28" s="1625"/>
      <c r="AK28" s="1625"/>
      <c r="AL28" s="1626"/>
      <c r="AM28" s="1624"/>
      <c r="AN28" s="1625"/>
      <c r="AO28" s="1625"/>
      <c r="AP28" s="1625"/>
      <c r="AQ28" s="1626"/>
      <c r="AR28" s="1732"/>
      <c r="AS28" s="1733"/>
      <c r="AT28" s="1733"/>
      <c r="AU28" s="1733"/>
      <c r="AV28" s="1734"/>
      <c r="AW28" s="1732"/>
      <c r="AX28" s="1733"/>
      <c r="AY28" s="1733"/>
      <c r="AZ28" s="1733"/>
      <c r="BA28" s="1734"/>
      <c r="BB28" s="1732"/>
      <c r="BC28" s="1733"/>
      <c r="BD28" s="1733"/>
      <c r="BE28" s="1733"/>
      <c r="BF28" s="1734"/>
      <c r="BG28" s="1640"/>
      <c r="BH28" s="1640"/>
      <c r="BI28" s="1640"/>
      <c r="BJ28" s="1640"/>
      <c r="BK28" s="1640"/>
      <c r="BL28" s="1640"/>
      <c r="BM28" s="1640"/>
      <c r="BN28" s="1640"/>
      <c r="BO28" s="1632"/>
      <c r="BP28" s="1632"/>
      <c r="BQ28" s="1632"/>
      <c r="BR28" s="1632"/>
      <c r="BS28" s="1632"/>
      <c r="BT28" s="1632"/>
      <c r="BU28" s="1632"/>
      <c r="BV28" s="1632"/>
      <c r="BW28" s="1632"/>
      <c r="BX28" s="1632"/>
      <c r="BY28" s="1632"/>
      <c r="BZ28" s="1632"/>
      <c r="CA28" s="1636"/>
      <c r="CB28" s="1637"/>
      <c r="CC28" s="1637"/>
      <c r="CD28" s="1638"/>
      <c r="CE28" s="1632"/>
      <c r="CF28" s="1632"/>
      <c r="CG28" s="1632"/>
      <c r="CH28" s="1632"/>
      <c r="CI28" s="1636"/>
      <c r="CJ28" s="1637"/>
      <c r="CK28" s="1637"/>
      <c r="CL28" s="1638"/>
      <c r="CM28" s="1669"/>
      <c r="CN28" s="1670"/>
      <c r="CO28" s="1670"/>
      <c r="CP28" s="1671"/>
      <c r="CQ28" s="1606"/>
      <c r="CR28" s="1607"/>
      <c r="CS28" s="1607"/>
      <c r="CT28" s="1607"/>
      <c r="CU28" s="1607"/>
      <c r="CV28" s="1607"/>
      <c r="CW28" s="1607"/>
      <c r="CX28" s="1607"/>
      <c r="CY28" s="1612"/>
    </row>
    <row r="29" spans="3:103" ht="21.95" customHeight="1" x14ac:dyDescent="0.35">
      <c r="C29" s="1594"/>
      <c r="D29" s="1595"/>
      <c r="E29" s="1595"/>
      <c r="F29" s="1595"/>
      <c r="G29" s="1595"/>
      <c r="H29" s="1595"/>
      <c r="I29" s="1595"/>
      <c r="J29" s="1595"/>
      <c r="K29" s="1595"/>
      <c r="L29" s="1595"/>
      <c r="M29" s="1595"/>
      <c r="N29" s="1627" t="s">
        <v>368</v>
      </c>
      <c r="O29" s="1634"/>
      <c r="P29" s="1634"/>
      <c r="Q29" s="1634"/>
      <c r="R29" s="1634"/>
      <c r="S29" s="1634"/>
      <c r="T29" s="1635"/>
      <c r="U29" s="1627" t="s">
        <v>344</v>
      </c>
      <c r="V29" s="1628"/>
      <c r="W29" s="1628"/>
      <c r="X29" s="1628"/>
      <c r="Y29" s="1628"/>
      <c r="Z29" s="1628"/>
      <c r="AA29" s="1628"/>
      <c r="AB29" s="1628"/>
      <c r="AC29" s="1628"/>
      <c r="AD29" s="1628"/>
      <c r="AE29" s="1628"/>
      <c r="AF29" s="1628"/>
      <c r="AG29" s="1628"/>
      <c r="AH29" s="1628"/>
      <c r="AI29" s="1627" t="s">
        <v>368</v>
      </c>
      <c r="AJ29" s="1628"/>
      <c r="AK29" s="1628"/>
      <c r="AL29" s="1628"/>
      <c r="AM29" s="1628"/>
      <c r="AN29" s="1628"/>
      <c r="AO29" s="1628"/>
      <c r="AP29" s="1628"/>
      <c r="AQ29" s="1628"/>
      <c r="AR29" s="1628"/>
      <c r="AS29" s="1628"/>
      <c r="AT29" s="1628"/>
      <c r="AU29" s="1628"/>
      <c r="AV29" s="1628"/>
      <c r="AW29" s="1628"/>
      <c r="AX29" s="1628"/>
      <c r="AY29" s="1628"/>
      <c r="AZ29" s="1628"/>
      <c r="BA29" s="1628"/>
      <c r="BB29" s="1628"/>
      <c r="BC29" s="1628"/>
      <c r="BD29" s="1628"/>
      <c r="BE29" s="1628"/>
      <c r="BF29" s="1629"/>
      <c r="BG29" s="1646" t="s">
        <v>346</v>
      </c>
      <c r="BH29" s="1646"/>
      <c r="BI29" s="1646"/>
      <c r="BJ29" s="1646"/>
      <c r="BK29" s="1646"/>
      <c r="BL29" s="1646"/>
      <c r="BM29" s="1646"/>
      <c r="BN29" s="1646"/>
      <c r="BO29" s="1648" t="s">
        <v>347</v>
      </c>
      <c r="BP29" s="1649"/>
      <c r="BQ29" s="1649"/>
      <c r="BR29" s="1649"/>
      <c r="BS29" s="1649"/>
      <c r="BT29" s="1649"/>
      <c r="BU29" s="1649"/>
      <c r="BV29" s="1649"/>
      <c r="BW29" s="1649"/>
      <c r="BX29" s="1649"/>
      <c r="BY29" s="1649"/>
      <c r="BZ29" s="1649"/>
      <c r="CA29" s="1649"/>
      <c r="CB29" s="1649"/>
      <c r="CC29" s="1649"/>
      <c r="CD29" s="1649"/>
      <c r="CE29" s="1649"/>
      <c r="CF29" s="1649"/>
      <c r="CG29" s="1649"/>
      <c r="CH29" s="1649"/>
      <c r="CI29" s="1649"/>
      <c r="CJ29" s="1649"/>
      <c r="CK29" s="1649"/>
      <c r="CL29" s="1649"/>
      <c r="CM29" s="1633" t="s">
        <v>339</v>
      </c>
      <c r="CN29" s="1634"/>
      <c r="CO29" s="1634"/>
      <c r="CP29" s="1652"/>
      <c r="CQ29" s="1606"/>
      <c r="CR29" s="1607"/>
      <c r="CS29" s="1607"/>
      <c r="CT29" s="1607"/>
      <c r="CU29" s="1607"/>
      <c r="CV29" s="1607"/>
      <c r="CW29" s="1607"/>
      <c r="CX29" s="1607"/>
      <c r="CY29" s="1612"/>
    </row>
    <row r="30" spans="3:103" ht="21.95" customHeight="1" thickBot="1" x14ac:dyDescent="0.4">
      <c r="C30" s="1596"/>
      <c r="D30" s="1597"/>
      <c r="E30" s="1597"/>
      <c r="F30" s="1597"/>
      <c r="G30" s="1597"/>
      <c r="H30" s="1597"/>
      <c r="I30" s="1597"/>
      <c r="J30" s="1597"/>
      <c r="K30" s="1597"/>
      <c r="L30" s="1597"/>
      <c r="M30" s="1597"/>
      <c r="N30" s="1653"/>
      <c r="O30" s="1654"/>
      <c r="P30" s="1654"/>
      <c r="Q30" s="1654"/>
      <c r="R30" s="1654"/>
      <c r="S30" s="1654"/>
      <c r="T30" s="1735"/>
      <c r="U30" s="1643"/>
      <c r="V30" s="1644"/>
      <c r="W30" s="1644"/>
      <c r="X30" s="1644"/>
      <c r="Y30" s="1644"/>
      <c r="Z30" s="1644"/>
      <c r="AA30" s="1644"/>
      <c r="AB30" s="1644"/>
      <c r="AC30" s="1644"/>
      <c r="AD30" s="1644"/>
      <c r="AE30" s="1644"/>
      <c r="AF30" s="1644"/>
      <c r="AG30" s="1644"/>
      <c r="AH30" s="1644"/>
      <c r="AI30" s="1643"/>
      <c r="AJ30" s="1644"/>
      <c r="AK30" s="1644"/>
      <c r="AL30" s="1644"/>
      <c r="AM30" s="1644"/>
      <c r="AN30" s="1644"/>
      <c r="AO30" s="1644"/>
      <c r="AP30" s="1644"/>
      <c r="AQ30" s="1644"/>
      <c r="AR30" s="1644"/>
      <c r="AS30" s="1644"/>
      <c r="AT30" s="1644"/>
      <c r="AU30" s="1644"/>
      <c r="AV30" s="1644"/>
      <c r="AW30" s="1644"/>
      <c r="AX30" s="1644"/>
      <c r="AY30" s="1644"/>
      <c r="AZ30" s="1644"/>
      <c r="BA30" s="1644"/>
      <c r="BB30" s="1644"/>
      <c r="BC30" s="1644"/>
      <c r="BD30" s="1644"/>
      <c r="BE30" s="1644"/>
      <c r="BF30" s="1645"/>
      <c r="BG30" s="1647"/>
      <c r="BH30" s="1647"/>
      <c r="BI30" s="1647"/>
      <c r="BJ30" s="1647"/>
      <c r="BK30" s="1647"/>
      <c r="BL30" s="1647"/>
      <c r="BM30" s="1647"/>
      <c r="BN30" s="1647"/>
      <c r="BO30" s="1650"/>
      <c r="BP30" s="1651"/>
      <c r="BQ30" s="1651"/>
      <c r="BR30" s="1651"/>
      <c r="BS30" s="1651"/>
      <c r="BT30" s="1651"/>
      <c r="BU30" s="1651"/>
      <c r="BV30" s="1651"/>
      <c r="BW30" s="1651"/>
      <c r="BX30" s="1651"/>
      <c r="BY30" s="1651"/>
      <c r="BZ30" s="1651"/>
      <c r="CA30" s="1651"/>
      <c r="CB30" s="1651"/>
      <c r="CC30" s="1651"/>
      <c r="CD30" s="1651"/>
      <c r="CE30" s="1651"/>
      <c r="CF30" s="1651"/>
      <c r="CG30" s="1651"/>
      <c r="CH30" s="1651"/>
      <c r="CI30" s="1651"/>
      <c r="CJ30" s="1651"/>
      <c r="CK30" s="1651"/>
      <c r="CL30" s="1651"/>
      <c r="CM30" s="1653"/>
      <c r="CN30" s="1654"/>
      <c r="CO30" s="1654"/>
      <c r="CP30" s="1655"/>
      <c r="CQ30" s="1608"/>
      <c r="CR30" s="1609"/>
      <c r="CS30" s="1609"/>
      <c r="CT30" s="1609"/>
      <c r="CU30" s="1609"/>
      <c r="CV30" s="1609"/>
      <c r="CW30" s="1609"/>
      <c r="CX30" s="1609"/>
      <c r="CY30" s="1613"/>
    </row>
    <row r="31" spans="3:103" ht="15" customHeight="1" thickTop="1" x14ac:dyDescent="0.35">
      <c r="C31" s="1674" t="s">
        <v>369</v>
      </c>
      <c r="D31" s="1675"/>
      <c r="E31" s="1678" t="s">
        <v>370</v>
      </c>
      <c r="F31" s="1678"/>
      <c r="G31" s="1680" t="s">
        <v>348</v>
      </c>
      <c r="H31" s="1681"/>
      <c r="I31" s="1681"/>
      <c r="J31" s="1681"/>
      <c r="K31" s="1681"/>
      <c r="L31" s="1681"/>
      <c r="M31" s="1681"/>
      <c r="N31" s="1736" t="s">
        <v>433</v>
      </c>
      <c r="O31" s="1737"/>
      <c r="P31" s="1737"/>
      <c r="Q31" s="1737"/>
      <c r="R31" s="1737"/>
      <c r="S31" s="1737"/>
      <c r="T31" s="1737"/>
      <c r="U31" s="1737"/>
      <c r="V31" s="1737"/>
      <c r="W31" s="1737"/>
      <c r="X31" s="1737"/>
      <c r="Y31" s="1737"/>
      <c r="Z31" s="1737"/>
      <c r="AA31" s="1737"/>
      <c r="AB31" s="1737"/>
      <c r="AC31" s="1737"/>
      <c r="AD31" s="1737"/>
      <c r="AE31" s="1737"/>
      <c r="AF31" s="1737"/>
      <c r="AG31" s="1737"/>
      <c r="AH31" s="1737"/>
      <c r="AI31" s="1737"/>
      <c r="AJ31" s="1737"/>
      <c r="AK31" s="1737"/>
      <c r="AL31" s="1737"/>
      <c r="AM31" s="1737"/>
      <c r="AN31" s="1737"/>
      <c r="AO31" s="1737"/>
      <c r="AP31" s="1737"/>
      <c r="AQ31" s="1737"/>
      <c r="AR31" s="1737"/>
      <c r="AS31" s="1737"/>
      <c r="AT31" s="1737"/>
      <c r="AU31" s="1737"/>
      <c r="AV31" s="1737"/>
      <c r="AW31" s="1737"/>
      <c r="AX31" s="1737"/>
      <c r="AY31" s="1737"/>
      <c r="AZ31" s="1737"/>
      <c r="BA31" s="1737"/>
      <c r="BB31" s="1737"/>
      <c r="BC31" s="1737"/>
      <c r="BD31" s="1737"/>
      <c r="BE31" s="1737"/>
      <c r="BF31" s="1738"/>
      <c r="BG31" s="1684" t="s">
        <v>349</v>
      </c>
      <c r="BH31" s="1685"/>
      <c r="BI31" s="1685"/>
      <c r="BJ31" s="1685"/>
      <c r="BK31" s="1685"/>
      <c r="BL31" s="1685"/>
      <c r="BM31" s="1685"/>
      <c r="BN31" s="1685"/>
      <c r="BO31" s="1681" t="s">
        <v>371</v>
      </c>
      <c r="BP31" s="1681"/>
      <c r="BQ31" s="1681"/>
      <c r="BR31" s="1681"/>
      <c r="BS31" s="1681"/>
      <c r="BT31" s="1681"/>
      <c r="BU31" s="1681"/>
      <c r="BV31" s="1681"/>
      <c r="BW31" s="1681"/>
      <c r="BX31" s="1681"/>
      <c r="BY31" s="1681"/>
      <c r="BZ31" s="1681"/>
      <c r="CA31" s="1681"/>
      <c r="CB31" s="1681"/>
      <c r="CC31" s="1681"/>
      <c r="CD31" s="1681"/>
      <c r="CE31" s="1681"/>
      <c r="CF31" s="1681"/>
      <c r="CG31" s="1681"/>
      <c r="CH31" s="1681"/>
      <c r="CI31" s="1681"/>
      <c r="CJ31" s="1681"/>
      <c r="CK31" s="1681"/>
      <c r="CL31" s="1681"/>
      <c r="CM31" s="1681"/>
      <c r="CN31" s="1681"/>
      <c r="CO31" s="1681"/>
      <c r="CP31" s="1687"/>
      <c r="CQ31" s="1696" t="s">
        <v>350</v>
      </c>
      <c r="CR31" s="1697"/>
      <c r="CS31" s="1697"/>
      <c r="CT31" s="1697"/>
      <c r="CU31" s="1697"/>
      <c r="CV31" s="1697"/>
      <c r="CW31" s="1697"/>
      <c r="CX31" s="1697"/>
      <c r="CY31" s="1698"/>
    </row>
    <row r="32" spans="3:103" ht="15" customHeight="1" x14ac:dyDescent="0.35">
      <c r="C32" s="1674"/>
      <c r="D32" s="1675"/>
      <c r="E32" s="1679"/>
      <c r="F32" s="1679"/>
      <c r="G32" s="1682"/>
      <c r="H32" s="1683"/>
      <c r="I32" s="1683"/>
      <c r="J32" s="1683"/>
      <c r="K32" s="1683"/>
      <c r="L32" s="1683"/>
      <c r="M32" s="1683"/>
      <c r="N32" s="1739"/>
      <c r="O32" s="1740"/>
      <c r="P32" s="1740"/>
      <c r="Q32" s="1740"/>
      <c r="R32" s="1740"/>
      <c r="S32" s="1740"/>
      <c r="T32" s="1740"/>
      <c r="U32" s="1740"/>
      <c r="V32" s="1740"/>
      <c r="W32" s="1740"/>
      <c r="X32" s="1740"/>
      <c r="Y32" s="1740"/>
      <c r="Z32" s="1740"/>
      <c r="AA32" s="1740"/>
      <c r="AB32" s="1740"/>
      <c r="AC32" s="1740"/>
      <c r="AD32" s="1740"/>
      <c r="AE32" s="1740"/>
      <c r="AF32" s="1740"/>
      <c r="AG32" s="1740"/>
      <c r="AH32" s="1740"/>
      <c r="AI32" s="1740"/>
      <c r="AJ32" s="1740"/>
      <c r="AK32" s="1740"/>
      <c r="AL32" s="1740"/>
      <c r="AM32" s="1740"/>
      <c r="AN32" s="1740"/>
      <c r="AO32" s="1740"/>
      <c r="AP32" s="1740"/>
      <c r="AQ32" s="1740"/>
      <c r="AR32" s="1740"/>
      <c r="AS32" s="1740"/>
      <c r="AT32" s="1740"/>
      <c r="AU32" s="1740"/>
      <c r="AV32" s="1740"/>
      <c r="AW32" s="1740"/>
      <c r="AX32" s="1740"/>
      <c r="AY32" s="1740"/>
      <c r="AZ32" s="1740"/>
      <c r="BA32" s="1740"/>
      <c r="BB32" s="1740"/>
      <c r="BC32" s="1740"/>
      <c r="BD32" s="1740"/>
      <c r="BE32" s="1740"/>
      <c r="BF32" s="1741"/>
      <c r="BG32" s="1686"/>
      <c r="BH32" s="1686"/>
      <c r="BI32" s="1686"/>
      <c r="BJ32" s="1686"/>
      <c r="BK32" s="1686"/>
      <c r="BL32" s="1686"/>
      <c r="BM32" s="1686"/>
      <c r="BN32" s="1686"/>
      <c r="BO32" s="1683"/>
      <c r="BP32" s="1683"/>
      <c r="BQ32" s="1683"/>
      <c r="BR32" s="1683"/>
      <c r="BS32" s="1683"/>
      <c r="BT32" s="1683"/>
      <c r="BU32" s="1683"/>
      <c r="BV32" s="1683"/>
      <c r="BW32" s="1683"/>
      <c r="BX32" s="1683"/>
      <c r="BY32" s="1683"/>
      <c r="BZ32" s="1683"/>
      <c r="CA32" s="1683"/>
      <c r="CB32" s="1683"/>
      <c r="CC32" s="1683"/>
      <c r="CD32" s="1683"/>
      <c r="CE32" s="1683"/>
      <c r="CF32" s="1683"/>
      <c r="CG32" s="1683"/>
      <c r="CH32" s="1683"/>
      <c r="CI32" s="1683"/>
      <c r="CJ32" s="1683"/>
      <c r="CK32" s="1683"/>
      <c r="CL32" s="1683"/>
      <c r="CM32" s="1683"/>
      <c r="CN32" s="1683"/>
      <c r="CO32" s="1683"/>
      <c r="CP32" s="1688"/>
      <c r="CQ32" s="1699"/>
      <c r="CR32" s="1700"/>
      <c r="CS32" s="1700"/>
      <c r="CT32" s="1700"/>
      <c r="CU32" s="1700"/>
      <c r="CV32" s="1700"/>
      <c r="CW32" s="1700"/>
      <c r="CX32" s="1700"/>
      <c r="CY32" s="1701"/>
    </row>
    <row r="33" spans="3:103" ht="15" customHeight="1" x14ac:dyDescent="0.35">
      <c r="C33" s="1674"/>
      <c r="D33" s="1675"/>
      <c r="E33" s="1748"/>
      <c r="F33" s="1748"/>
      <c r="G33" s="1702" t="str">
        <f>IF($E33="","",
IF(ISERROR(VLOOKUP($E33,'様式第6-3.経費区分別内訳書'!$D$20:$EE$69,3,FALSE)),"※正しい経費番号を選択してください",
IF(LEFT(VLOOKUP($E33,'様式第6-3.経費区分別内訳書'!$D$20:$EE$69,3,FALSE),1)="5",VLOOKUP($E33,'様式第6-3.経費区分別内訳書'!$D$20:$EE$69,35,FALSE),"※本シートに記載するべき経費区分ではありません")))</f>
        <v/>
      </c>
      <c r="H33" s="1703"/>
      <c r="I33" s="1703"/>
      <c r="J33" s="1703"/>
      <c r="K33" s="1703"/>
      <c r="L33" s="1703"/>
      <c r="M33" s="1704"/>
      <c r="N33" s="1742"/>
      <c r="O33" s="1743"/>
      <c r="P33" s="1743"/>
      <c r="Q33" s="1743"/>
      <c r="R33" s="1743"/>
      <c r="S33" s="1743"/>
      <c r="T33" s="1744"/>
      <c r="U33" s="1749"/>
      <c r="V33" s="1749"/>
      <c r="W33" s="1749"/>
      <c r="X33" s="1749"/>
      <c r="Y33" s="1749"/>
      <c r="Z33" s="1749"/>
      <c r="AA33" s="1749"/>
      <c r="AB33" s="1742"/>
      <c r="AC33" s="1743"/>
      <c r="AD33" s="1743"/>
      <c r="AE33" s="1744"/>
      <c r="AF33" s="1743"/>
      <c r="AG33" s="1743"/>
      <c r="AH33" s="1744"/>
      <c r="AI33" s="1742"/>
      <c r="AJ33" s="1743"/>
      <c r="AK33" s="1743"/>
      <c r="AL33" s="1744"/>
      <c r="AM33" s="1742"/>
      <c r="AN33" s="1743"/>
      <c r="AO33" s="1743"/>
      <c r="AP33" s="1743"/>
      <c r="AQ33" s="1744"/>
      <c r="AR33" s="1742"/>
      <c r="AS33" s="1743"/>
      <c r="AT33" s="1743"/>
      <c r="AU33" s="1743"/>
      <c r="AV33" s="1744"/>
      <c r="AW33" s="1742"/>
      <c r="AX33" s="1743"/>
      <c r="AY33" s="1743"/>
      <c r="AZ33" s="1743"/>
      <c r="BA33" s="1744"/>
      <c r="BB33" s="1742"/>
      <c r="BC33" s="1743"/>
      <c r="BD33" s="1743"/>
      <c r="BE33" s="1743"/>
      <c r="BF33" s="1744"/>
      <c r="BG33" s="1306"/>
      <c r="BH33" s="1306"/>
      <c r="BI33" s="1306"/>
      <c r="BJ33" s="1306"/>
      <c r="BK33" s="1306"/>
      <c r="BL33" s="1306"/>
      <c r="BM33" s="1306"/>
      <c r="BN33" s="1306"/>
      <c r="BO33" s="1307"/>
      <c r="BP33" s="1307"/>
      <c r="BQ33" s="1307"/>
      <c r="BR33" s="1307"/>
      <c r="BS33" s="1308"/>
      <c r="BT33" s="1308"/>
      <c r="BU33" s="1308"/>
      <c r="BV33" s="1308"/>
      <c r="BW33" s="1308"/>
      <c r="BX33" s="1308"/>
      <c r="BY33" s="1308"/>
      <c r="BZ33" s="1308"/>
      <c r="CA33" s="1369"/>
      <c r="CB33" s="1370"/>
      <c r="CC33" s="1370"/>
      <c r="CD33" s="1371"/>
      <c r="CE33" s="1307"/>
      <c r="CF33" s="1307"/>
      <c r="CG33" s="1307"/>
      <c r="CH33" s="1307"/>
      <c r="CI33" s="1369"/>
      <c r="CJ33" s="1370"/>
      <c r="CK33" s="1370"/>
      <c r="CL33" s="1371"/>
      <c r="CM33" s="1307"/>
      <c r="CN33" s="1307"/>
      <c r="CO33" s="1307"/>
      <c r="CP33" s="1538"/>
      <c r="CQ33" s="1750"/>
      <c r="CR33" s="1751"/>
      <c r="CS33" s="1751"/>
      <c r="CT33" s="1751"/>
      <c r="CU33" s="1751"/>
      <c r="CV33" s="1751"/>
      <c r="CW33" s="1751"/>
      <c r="CX33" s="1751"/>
      <c r="CY33" s="1752"/>
    </row>
    <row r="34" spans="3:103" ht="15" customHeight="1" x14ac:dyDescent="0.35">
      <c r="C34" s="1674"/>
      <c r="D34" s="1675"/>
      <c r="E34" s="1748"/>
      <c r="F34" s="1748"/>
      <c r="G34" s="1705"/>
      <c r="H34" s="1706"/>
      <c r="I34" s="1706"/>
      <c r="J34" s="1706"/>
      <c r="K34" s="1706"/>
      <c r="L34" s="1706"/>
      <c r="M34" s="1707"/>
      <c r="N34" s="1745"/>
      <c r="O34" s="1746"/>
      <c r="P34" s="1746"/>
      <c r="Q34" s="1746"/>
      <c r="R34" s="1746"/>
      <c r="S34" s="1746"/>
      <c r="T34" s="1747"/>
      <c r="U34" s="1749"/>
      <c r="V34" s="1749"/>
      <c r="W34" s="1749"/>
      <c r="X34" s="1749"/>
      <c r="Y34" s="1749"/>
      <c r="Z34" s="1749"/>
      <c r="AA34" s="1749"/>
      <c r="AB34" s="1745"/>
      <c r="AC34" s="1746"/>
      <c r="AD34" s="1746"/>
      <c r="AE34" s="1747"/>
      <c r="AF34" s="1746"/>
      <c r="AG34" s="1746"/>
      <c r="AH34" s="1747"/>
      <c r="AI34" s="1745"/>
      <c r="AJ34" s="1746"/>
      <c r="AK34" s="1746"/>
      <c r="AL34" s="1747"/>
      <c r="AM34" s="1745"/>
      <c r="AN34" s="1746"/>
      <c r="AO34" s="1746"/>
      <c r="AP34" s="1746"/>
      <c r="AQ34" s="1747"/>
      <c r="AR34" s="1745"/>
      <c r="AS34" s="1746"/>
      <c r="AT34" s="1746"/>
      <c r="AU34" s="1746"/>
      <c r="AV34" s="1747"/>
      <c r="AW34" s="1745"/>
      <c r="AX34" s="1746"/>
      <c r="AY34" s="1746"/>
      <c r="AZ34" s="1746"/>
      <c r="BA34" s="1747"/>
      <c r="BB34" s="1745"/>
      <c r="BC34" s="1746"/>
      <c r="BD34" s="1746"/>
      <c r="BE34" s="1746"/>
      <c r="BF34" s="1747"/>
      <c r="BG34" s="1306"/>
      <c r="BH34" s="1306"/>
      <c r="BI34" s="1306"/>
      <c r="BJ34" s="1306"/>
      <c r="BK34" s="1306"/>
      <c r="BL34" s="1306"/>
      <c r="BM34" s="1306"/>
      <c r="BN34" s="1306"/>
      <c r="BO34" s="1307"/>
      <c r="BP34" s="1307"/>
      <c r="BQ34" s="1307"/>
      <c r="BR34" s="1307"/>
      <c r="BS34" s="1308"/>
      <c r="BT34" s="1308"/>
      <c r="BU34" s="1308"/>
      <c r="BV34" s="1308"/>
      <c r="BW34" s="1308"/>
      <c r="BX34" s="1308"/>
      <c r="BY34" s="1308"/>
      <c r="BZ34" s="1308"/>
      <c r="CA34" s="1372"/>
      <c r="CB34" s="1373"/>
      <c r="CC34" s="1373"/>
      <c r="CD34" s="1374"/>
      <c r="CE34" s="1307"/>
      <c r="CF34" s="1307"/>
      <c r="CG34" s="1307"/>
      <c r="CH34" s="1307"/>
      <c r="CI34" s="1372"/>
      <c r="CJ34" s="1373"/>
      <c r="CK34" s="1373"/>
      <c r="CL34" s="1374"/>
      <c r="CM34" s="1307"/>
      <c r="CN34" s="1307"/>
      <c r="CO34" s="1307"/>
      <c r="CP34" s="1538"/>
      <c r="CQ34" s="1750"/>
      <c r="CR34" s="1751"/>
      <c r="CS34" s="1751"/>
      <c r="CT34" s="1751"/>
      <c r="CU34" s="1751"/>
      <c r="CV34" s="1751"/>
      <c r="CW34" s="1751"/>
      <c r="CX34" s="1751"/>
      <c r="CY34" s="1752"/>
    </row>
    <row r="35" spans="3:103" ht="15" customHeight="1" x14ac:dyDescent="0.35">
      <c r="C35" s="1674"/>
      <c r="D35" s="1675"/>
      <c r="E35" s="1748"/>
      <c r="F35" s="1748"/>
      <c r="G35" s="1689" t="str">
        <f>IF($E35="","",
IF(ISERROR(VLOOKUP($E35,'様式第6-3.経費区分別内訳書'!$D$20:$EE$69,3,FALSE)),"※正しい経費番号を選択してください",
IF(LEFT(VLOOKUP($E35,'様式第6-3.経費区分別内訳書'!$D$20:$EE$69,3,FALSE),1)="5",VLOOKUP($E35,'様式第6-3.経費区分別内訳書'!$D$20:$EE$69,35,FALSE),"※本シートに記載するべき経費区分ではありません")))</f>
        <v/>
      </c>
      <c r="H35" s="1690"/>
      <c r="I35" s="1690"/>
      <c r="J35" s="1690"/>
      <c r="K35" s="1690"/>
      <c r="L35" s="1690"/>
      <c r="M35" s="1691"/>
      <c r="N35" s="1742"/>
      <c r="O35" s="1743"/>
      <c r="P35" s="1743"/>
      <c r="Q35" s="1743"/>
      <c r="R35" s="1743"/>
      <c r="S35" s="1743"/>
      <c r="T35" s="1744"/>
      <c r="U35" s="1749"/>
      <c r="V35" s="1749"/>
      <c r="W35" s="1749"/>
      <c r="X35" s="1749"/>
      <c r="Y35" s="1749"/>
      <c r="Z35" s="1749"/>
      <c r="AA35" s="1749"/>
      <c r="AB35" s="1742"/>
      <c r="AC35" s="1743"/>
      <c r="AD35" s="1743"/>
      <c r="AE35" s="1744"/>
      <c r="AF35" s="1743"/>
      <c r="AG35" s="1743"/>
      <c r="AH35" s="1744"/>
      <c r="AI35" s="1742"/>
      <c r="AJ35" s="1743"/>
      <c r="AK35" s="1743"/>
      <c r="AL35" s="1744"/>
      <c r="AM35" s="1742"/>
      <c r="AN35" s="1743"/>
      <c r="AO35" s="1743"/>
      <c r="AP35" s="1743"/>
      <c r="AQ35" s="1744"/>
      <c r="AR35" s="1742"/>
      <c r="AS35" s="1743"/>
      <c r="AT35" s="1743"/>
      <c r="AU35" s="1743"/>
      <c r="AV35" s="1744"/>
      <c r="AW35" s="1742"/>
      <c r="AX35" s="1743"/>
      <c r="AY35" s="1743"/>
      <c r="AZ35" s="1743"/>
      <c r="BA35" s="1744"/>
      <c r="BB35" s="1742"/>
      <c r="BC35" s="1743"/>
      <c r="BD35" s="1743"/>
      <c r="BE35" s="1743"/>
      <c r="BF35" s="1744"/>
      <c r="BG35" s="1306"/>
      <c r="BH35" s="1306"/>
      <c r="BI35" s="1306"/>
      <c r="BJ35" s="1306"/>
      <c r="BK35" s="1306"/>
      <c r="BL35" s="1306"/>
      <c r="BM35" s="1306"/>
      <c r="BN35" s="1306"/>
      <c r="BO35" s="1307"/>
      <c r="BP35" s="1307"/>
      <c r="BQ35" s="1307"/>
      <c r="BR35" s="1307"/>
      <c r="BS35" s="1308"/>
      <c r="BT35" s="1308"/>
      <c r="BU35" s="1308"/>
      <c r="BV35" s="1308"/>
      <c r="BW35" s="1308"/>
      <c r="BX35" s="1308"/>
      <c r="BY35" s="1308"/>
      <c r="BZ35" s="1308"/>
      <c r="CA35" s="1369"/>
      <c r="CB35" s="1370"/>
      <c r="CC35" s="1370"/>
      <c r="CD35" s="1371"/>
      <c r="CE35" s="1307"/>
      <c r="CF35" s="1307"/>
      <c r="CG35" s="1307"/>
      <c r="CH35" s="1307"/>
      <c r="CI35" s="1369"/>
      <c r="CJ35" s="1370"/>
      <c r="CK35" s="1370"/>
      <c r="CL35" s="1371"/>
      <c r="CM35" s="1307"/>
      <c r="CN35" s="1307"/>
      <c r="CO35" s="1307"/>
      <c r="CP35" s="1538"/>
      <c r="CQ35" s="1750"/>
      <c r="CR35" s="1751"/>
      <c r="CS35" s="1751"/>
      <c r="CT35" s="1751"/>
      <c r="CU35" s="1751"/>
      <c r="CV35" s="1751"/>
      <c r="CW35" s="1751"/>
      <c r="CX35" s="1751"/>
      <c r="CY35" s="1752"/>
    </row>
    <row r="36" spans="3:103" ht="15" customHeight="1" x14ac:dyDescent="0.35">
      <c r="C36" s="1674"/>
      <c r="D36" s="1675"/>
      <c r="E36" s="1748"/>
      <c r="F36" s="1748"/>
      <c r="G36" s="1692"/>
      <c r="H36" s="1693"/>
      <c r="I36" s="1693"/>
      <c r="J36" s="1693"/>
      <c r="K36" s="1693"/>
      <c r="L36" s="1693"/>
      <c r="M36" s="1694"/>
      <c r="N36" s="1745"/>
      <c r="O36" s="1746"/>
      <c r="P36" s="1746"/>
      <c r="Q36" s="1746"/>
      <c r="R36" s="1746"/>
      <c r="S36" s="1746"/>
      <c r="T36" s="1747"/>
      <c r="U36" s="1749"/>
      <c r="V36" s="1749"/>
      <c r="W36" s="1749"/>
      <c r="X36" s="1749"/>
      <c r="Y36" s="1749"/>
      <c r="Z36" s="1749"/>
      <c r="AA36" s="1749"/>
      <c r="AB36" s="1745"/>
      <c r="AC36" s="1746"/>
      <c r="AD36" s="1746"/>
      <c r="AE36" s="1747"/>
      <c r="AF36" s="1746"/>
      <c r="AG36" s="1746"/>
      <c r="AH36" s="1747"/>
      <c r="AI36" s="1745"/>
      <c r="AJ36" s="1746"/>
      <c r="AK36" s="1746"/>
      <c r="AL36" s="1747"/>
      <c r="AM36" s="1745"/>
      <c r="AN36" s="1746"/>
      <c r="AO36" s="1746"/>
      <c r="AP36" s="1746"/>
      <c r="AQ36" s="1747"/>
      <c r="AR36" s="1745"/>
      <c r="AS36" s="1746"/>
      <c r="AT36" s="1746"/>
      <c r="AU36" s="1746"/>
      <c r="AV36" s="1747"/>
      <c r="AW36" s="1745"/>
      <c r="AX36" s="1746"/>
      <c r="AY36" s="1746"/>
      <c r="AZ36" s="1746"/>
      <c r="BA36" s="1747"/>
      <c r="BB36" s="1745"/>
      <c r="BC36" s="1746"/>
      <c r="BD36" s="1746"/>
      <c r="BE36" s="1746"/>
      <c r="BF36" s="1747"/>
      <c r="BG36" s="1306"/>
      <c r="BH36" s="1306"/>
      <c r="BI36" s="1306"/>
      <c r="BJ36" s="1306"/>
      <c r="BK36" s="1306"/>
      <c r="BL36" s="1306"/>
      <c r="BM36" s="1306"/>
      <c r="BN36" s="1306"/>
      <c r="BO36" s="1307"/>
      <c r="BP36" s="1307"/>
      <c r="BQ36" s="1307"/>
      <c r="BR36" s="1307"/>
      <c r="BS36" s="1308"/>
      <c r="BT36" s="1308"/>
      <c r="BU36" s="1308"/>
      <c r="BV36" s="1308"/>
      <c r="BW36" s="1308"/>
      <c r="BX36" s="1308"/>
      <c r="BY36" s="1308"/>
      <c r="BZ36" s="1308"/>
      <c r="CA36" s="1372"/>
      <c r="CB36" s="1373"/>
      <c r="CC36" s="1373"/>
      <c r="CD36" s="1374"/>
      <c r="CE36" s="1307"/>
      <c r="CF36" s="1307"/>
      <c r="CG36" s="1307"/>
      <c r="CH36" s="1307"/>
      <c r="CI36" s="1372"/>
      <c r="CJ36" s="1373"/>
      <c r="CK36" s="1373"/>
      <c r="CL36" s="1374"/>
      <c r="CM36" s="1307"/>
      <c r="CN36" s="1307"/>
      <c r="CO36" s="1307"/>
      <c r="CP36" s="1538"/>
      <c r="CQ36" s="1750"/>
      <c r="CR36" s="1751"/>
      <c r="CS36" s="1751"/>
      <c r="CT36" s="1751"/>
      <c r="CU36" s="1751"/>
      <c r="CV36" s="1751"/>
      <c r="CW36" s="1751"/>
      <c r="CX36" s="1751"/>
      <c r="CY36" s="1752"/>
    </row>
    <row r="37" spans="3:103" ht="15" customHeight="1" x14ac:dyDescent="0.35">
      <c r="C37" s="1674"/>
      <c r="D37" s="1675"/>
      <c r="E37" s="1748"/>
      <c r="F37" s="1748"/>
      <c r="G37" s="1689" t="str">
        <f>IF($E37="","",
IF(ISERROR(VLOOKUP($E37,'様式第6-3.経費区分別内訳書'!$D$20:$EE$69,3,FALSE)),"※正しい経費番号を選択してください",
IF(LEFT(VLOOKUP($E37,'様式第6-3.経費区分別内訳書'!$D$20:$EE$69,3,FALSE),1)="5",VLOOKUP($E37,'様式第6-3.経費区分別内訳書'!$D$20:$EE$69,35,FALSE),"※本シートに記載するべき経費区分ではありません")))</f>
        <v/>
      </c>
      <c r="H37" s="1690"/>
      <c r="I37" s="1690"/>
      <c r="J37" s="1690"/>
      <c r="K37" s="1690"/>
      <c r="L37" s="1690"/>
      <c r="M37" s="1691"/>
      <c r="N37" s="1742"/>
      <c r="O37" s="1743"/>
      <c r="P37" s="1743"/>
      <c r="Q37" s="1743"/>
      <c r="R37" s="1743"/>
      <c r="S37" s="1743"/>
      <c r="T37" s="1744"/>
      <c r="U37" s="1749"/>
      <c r="V37" s="1749"/>
      <c r="W37" s="1749"/>
      <c r="X37" s="1749"/>
      <c r="Y37" s="1749"/>
      <c r="Z37" s="1749"/>
      <c r="AA37" s="1749"/>
      <c r="AB37" s="1742"/>
      <c r="AC37" s="1743"/>
      <c r="AD37" s="1743"/>
      <c r="AE37" s="1744"/>
      <c r="AF37" s="1743"/>
      <c r="AG37" s="1743"/>
      <c r="AH37" s="1744"/>
      <c r="AI37" s="1742"/>
      <c r="AJ37" s="1743"/>
      <c r="AK37" s="1743"/>
      <c r="AL37" s="1744"/>
      <c r="AM37" s="1742"/>
      <c r="AN37" s="1743"/>
      <c r="AO37" s="1743"/>
      <c r="AP37" s="1743"/>
      <c r="AQ37" s="1744"/>
      <c r="AR37" s="1742"/>
      <c r="AS37" s="1743"/>
      <c r="AT37" s="1743"/>
      <c r="AU37" s="1743"/>
      <c r="AV37" s="1744"/>
      <c r="AW37" s="1742"/>
      <c r="AX37" s="1743"/>
      <c r="AY37" s="1743"/>
      <c r="AZ37" s="1743"/>
      <c r="BA37" s="1744"/>
      <c r="BB37" s="1742"/>
      <c r="BC37" s="1743"/>
      <c r="BD37" s="1743"/>
      <c r="BE37" s="1743"/>
      <c r="BF37" s="1744"/>
      <c r="BG37" s="1306"/>
      <c r="BH37" s="1306"/>
      <c r="BI37" s="1306"/>
      <c r="BJ37" s="1306"/>
      <c r="BK37" s="1306"/>
      <c r="BL37" s="1306"/>
      <c r="BM37" s="1306"/>
      <c r="BN37" s="1306"/>
      <c r="BO37" s="1307"/>
      <c r="BP37" s="1307"/>
      <c r="BQ37" s="1307"/>
      <c r="BR37" s="1307"/>
      <c r="BS37" s="1308"/>
      <c r="BT37" s="1308"/>
      <c r="BU37" s="1308"/>
      <c r="BV37" s="1308"/>
      <c r="BW37" s="1308"/>
      <c r="BX37" s="1308"/>
      <c r="BY37" s="1308"/>
      <c r="BZ37" s="1308"/>
      <c r="CA37" s="1369"/>
      <c r="CB37" s="1370"/>
      <c r="CC37" s="1370"/>
      <c r="CD37" s="1371"/>
      <c r="CE37" s="1307"/>
      <c r="CF37" s="1307"/>
      <c r="CG37" s="1307"/>
      <c r="CH37" s="1307"/>
      <c r="CI37" s="1369"/>
      <c r="CJ37" s="1370"/>
      <c r="CK37" s="1370"/>
      <c r="CL37" s="1371"/>
      <c r="CM37" s="1307"/>
      <c r="CN37" s="1307"/>
      <c r="CO37" s="1307"/>
      <c r="CP37" s="1538"/>
      <c r="CQ37" s="1750"/>
      <c r="CR37" s="1751"/>
      <c r="CS37" s="1751"/>
      <c r="CT37" s="1751"/>
      <c r="CU37" s="1751"/>
      <c r="CV37" s="1751"/>
      <c r="CW37" s="1751"/>
      <c r="CX37" s="1751"/>
      <c r="CY37" s="1752"/>
    </row>
    <row r="38" spans="3:103" ht="15" customHeight="1" x14ac:dyDescent="0.35">
      <c r="C38" s="1674"/>
      <c r="D38" s="1675"/>
      <c r="E38" s="1748"/>
      <c r="F38" s="1748"/>
      <c r="G38" s="1692"/>
      <c r="H38" s="1693"/>
      <c r="I38" s="1693"/>
      <c r="J38" s="1693"/>
      <c r="K38" s="1693"/>
      <c r="L38" s="1693"/>
      <c r="M38" s="1694"/>
      <c r="N38" s="1745"/>
      <c r="O38" s="1746"/>
      <c r="P38" s="1746"/>
      <c r="Q38" s="1746"/>
      <c r="R38" s="1746"/>
      <c r="S38" s="1746"/>
      <c r="T38" s="1747"/>
      <c r="U38" s="1749"/>
      <c r="V38" s="1749"/>
      <c r="W38" s="1749"/>
      <c r="X38" s="1749"/>
      <c r="Y38" s="1749"/>
      <c r="Z38" s="1749"/>
      <c r="AA38" s="1749"/>
      <c r="AB38" s="1745"/>
      <c r="AC38" s="1746"/>
      <c r="AD38" s="1746"/>
      <c r="AE38" s="1747"/>
      <c r="AF38" s="1746"/>
      <c r="AG38" s="1746"/>
      <c r="AH38" s="1747"/>
      <c r="AI38" s="1745"/>
      <c r="AJ38" s="1746"/>
      <c r="AK38" s="1746"/>
      <c r="AL38" s="1747"/>
      <c r="AM38" s="1745"/>
      <c r="AN38" s="1746"/>
      <c r="AO38" s="1746"/>
      <c r="AP38" s="1746"/>
      <c r="AQ38" s="1747"/>
      <c r="AR38" s="1745"/>
      <c r="AS38" s="1746"/>
      <c r="AT38" s="1746"/>
      <c r="AU38" s="1746"/>
      <c r="AV38" s="1747"/>
      <c r="AW38" s="1745"/>
      <c r="AX38" s="1746"/>
      <c r="AY38" s="1746"/>
      <c r="AZ38" s="1746"/>
      <c r="BA38" s="1747"/>
      <c r="BB38" s="1745"/>
      <c r="BC38" s="1746"/>
      <c r="BD38" s="1746"/>
      <c r="BE38" s="1746"/>
      <c r="BF38" s="1747"/>
      <c r="BG38" s="1306"/>
      <c r="BH38" s="1306"/>
      <c r="BI38" s="1306"/>
      <c r="BJ38" s="1306"/>
      <c r="BK38" s="1306"/>
      <c r="BL38" s="1306"/>
      <c r="BM38" s="1306"/>
      <c r="BN38" s="1306"/>
      <c r="BO38" s="1307"/>
      <c r="BP38" s="1307"/>
      <c r="BQ38" s="1307"/>
      <c r="BR38" s="1307"/>
      <c r="BS38" s="1308"/>
      <c r="BT38" s="1308"/>
      <c r="BU38" s="1308"/>
      <c r="BV38" s="1308"/>
      <c r="BW38" s="1308"/>
      <c r="BX38" s="1308"/>
      <c r="BY38" s="1308"/>
      <c r="BZ38" s="1308"/>
      <c r="CA38" s="1372"/>
      <c r="CB38" s="1373"/>
      <c r="CC38" s="1373"/>
      <c r="CD38" s="1374"/>
      <c r="CE38" s="1307"/>
      <c r="CF38" s="1307"/>
      <c r="CG38" s="1307"/>
      <c r="CH38" s="1307"/>
      <c r="CI38" s="1372"/>
      <c r="CJ38" s="1373"/>
      <c r="CK38" s="1373"/>
      <c r="CL38" s="1374"/>
      <c r="CM38" s="1307"/>
      <c r="CN38" s="1307"/>
      <c r="CO38" s="1307"/>
      <c r="CP38" s="1538"/>
      <c r="CQ38" s="1750"/>
      <c r="CR38" s="1751"/>
      <c r="CS38" s="1751"/>
      <c r="CT38" s="1751"/>
      <c r="CU38" s="1751"/>
      <c r="CV38" s="1751"/>
      <c r="CW38" s="1751"/>
      <c r="CX38" s="1751"/>
      <c r="CY38" s="1752"/>
    </row>
    <row r="39" spans="3:103" ht="15" customHeight="1" x14ac:dyDescent="0.35">
      <c r="C39" s="1674"/>
      <c r="D39" s="1675"/>
      <c r="E39" s="1748"/>
      <c r="F39" s="1748"/>
      <c r="G39" s="1689" t="str">
        <f>IF($E39="","",
IF(ISERROR(VLOOKUP($E39,'様式第6-3.経費区分別内訳書'!$D$20:$EE$69,3,FALSE)),"※正しい経費番号を選択してください",
IF(LEFT(VLOOKUP($E39,'様式第6-3.経費区分別内訳書'!$D$20:$EE$69,3,FALSE),1)="5",VLOOKUP($E39,'様式第6-3.経費区分別内訳書'!$D$20:$EE$69,35,FALSE),"※本シートに記載するべき経費区分ではありません")))</f>
        <v/>
      </c>
      <c r="H39" s="1690"/>
      <c r="I39" s="1690"/>
      <c r="J39" s="1690"/>
      <c r="K39" s="1690"/>
      <c r="L39" s="1690"/>
      <c r="M39" s="1691"/>
      <c r="N39" s="1742"/>
      <c r="O39" s="1743"/>
      <c r="P39" s="1743"/>
      <c r="Q39" s="1743"/>
      <c r="R39" s="1743"/>
      <c r="S39" s="1743"/>
      <c r="T39" s="1744"/>
      <c r="U39" s="1749"/>
      <c r="V39" s="1749"/>
      <c r="W39" s="1749"/>
      <c r="X39" s="1749"/>
      <c r="Y39" s="1749"/>
      <c r="Z39" s="1749"/>
      <c r="AA39" s="1749"/>
      <c r="AB39" s="1742"/>
      <c r="AC39" s="1743"/>
      <c r="AD39" s="1743"/>
      <c r="AE39" s="1744"/>
      <c r="AF39" s="1743"/>
      <c r="AG39" s="1743"/>
      <c r="AH39" s="1744"/>
      <c r="AI39" s="1742"/>
      <c r="AJ39" s="1743"/>
      <c r="AK39" s="1743"/>
      <c r="AL39" s="1744"/>
      <c r="AM39" s="1742"/>
      <c r="AN39" s="1743"/>
      <c r="AO39" s="1743"/>
      <c r="AP39" s="1743"/>
      <c r="AQ39" s="1744"/>
      <c r="AR39" s="1742"/>
      <c r="AS39" s="1743"/>
      <c r="AT39" s="1743"/>
      <c r="AU39" s="1743"/>
      <c r="AV39" s="1744"/>
      <c r="AW39" s="1742"/>
      <c r="AX39" s="1743"/>
      <c r="AY39" s="1743"/>
      <c r="AZ39" s="1743"/>
      <c r="BA39" s="1744"/>
      <c r="BB39" s="1742"/>
      <c r="BC39" s="1743"/>
      <c r="BD39" s="1743"/>
      <c r="BE39" s="1743"/>
      <c r="BF39" s="1744"/>
      <c r="BG39" s="1306"/>
      <c r="BH39" s="1306"/>
      <c r="BI39" s="1306"/>
      <c r="BJ39" s="1306"/>
      <c r="BK39" s="1306"/>
      <c r="BL39" s="1306"/>
      <c r="BM39" s="1306"/>
      <c r="BN39" s="1306"/>
      <c r="BO39" s="1307"/>
      <c r="BP39" s="1307"/>
      <c r="BQ39" s="1307"/>
      <c r="BR39" s="1307"/>
      <c r="BS39" s="1308"/>
      <c r="BT39" s="1308"/>
      <c r="BU39" s="1308"/>
      <c r="BV39" s="1308"/>
      <c r="BW39" s="1308"/>
      <c r="BX39" s="1308"/>
      <c r="BY39" s="1308"/>
      <c r="BZ39" s="1308"/>
      <c r="CA39" s="1369"/>
      <c r="CB39" s="1370"/>
      <c r="CC39" s="1370"/>
      <c r="CD39" s="1371"/>
      <c r="CE39" s="1307"/>
      <c r="CF39" s="1307"/>
      <c r="CG39" s="1307"/>
      <c r="CH39" s="1307"/>
      <c r="CI39" s="1369"/>
      <c r="CJ39" s="1370"/>
      <c r="CK39" s="1370"/>
      <c r="CL39" s="1371"/>
      <c r="CM39" s="1307"/>
      <c r="CN39" s="1307"/>
      <c r="CO39" s="1307"/>
      <c r="CP39" s="1538"/>
      <c r="CQ39" s="1750"/>
      <c r="CR39" s="1751"/>
      <c r="CS39" s="1751"/>
      <c r="CT39" s="1751"/>
      <c r="CU39" s="1751"/>
      <c r="CV39" s="1751"/>
      <c r="CW39" s="1751"/>
      <c r="CX39" s="1751"/>
      <c r="CY39" s="1752"/>
    </row>
    <row r="40" spans="3:103" ht="15" customHeight="1" x14ac:dyDescent="0.35">
      <c r="C40" s="1674"/>
      <c r="D40" s="1675"/>
      <c r="E40" s="1748"/>
      <c r="F40" s="1748"/>
      <c r="G40" s="1692"/>
      <c r="H40" s="1693"/>
      <c r="I40" s="1693"/>
      <c r="J40" s="1693"/>
      <c r="K40" s="1693"/>
      <c r="L40" s="1693"/>
      <c r="M40" s="1694"/>
      <c r="N40" s="1745"/>
      <c r="O40" s="1746"/>
      <c r="P40" s="1746"/>
      <c r="Q40" s="1746"/>
      <c r="R40" s="1746"/>
      <c r="S40" s="1746"/>
      <c r="T40" s="1747"/>
      <c r="U40" s="1749"/>
      <c r="V40" s="1749"/>
      <c r="W40" s="1749"/>
      <c r="X40" s="1749"/>
      <c r="Y40" s="1749"/>
      <c r="Z40" s="1749"/>
      <c r="AA40" s="1749"/>
      <c r="AB40" s="1745"/>
      <c r="AC40" s="1746"/>
      <c r="AD40" s="1746"/>
      <c r="AE40" s="1747"/>
      <c r="AF40" s="1746"/>
      <c r="AG40" s="1746"/>
      <c r="AH40" s="1747"/>
      <c r="AI40" s="1745"/>
      <c r="AJ40" s="1746"/>
      <c r="AK40" s="1746"/>
      <c r="AL40" s="1747"/>
      <c r="AM40" s="1745"/>
      <c r="AN40" s="1746"/>
      <c r="AO40" s="1746"/>
      <c r="AP40" s="1746"/>
      <c r="AQ40" s="1747"/>
      <c r="AR40" s="1745"/>
      <c r="AS40" s="1746"/>
      <c r="AT40" s="1746"/>
      <c r="AU40" s="1746"/>
      <c r="AV40" s="1747"/>
      <c r="AW40" s="1745"/>
      <c r="AX40" s="1746"/>
      <c r="AY40" s="1746"/>
      <c r="AZ40" s="1746"/>
      <c r="BA40" s="1747"/>
      <c r="BB40" s="1745"/>
      <c r="BC40" s="1746"/>
      <c r="BD40" s="1746"/>
      <c r="BE40" s="1746"/>
      <c r="BF40" s="1747"/>
      <c r="BG40" s="1306"/>
      <c r="BH40" s="1306"/>
      <c r="BI40" s="1306"/>
      <c r="BJ40" s="1306"/>
      <c r="BK40" s="1306"/>
      <c r="BL40" s="1306"/>
      <c r="BM40" s="1306"/>
      <c r="BN40" s="1306"/>
      <c r="BO40" s="1307"/>
      <c r="BP40" s="1307"/>
      <c r="BQ40" s="1307"/>
      <c r="BR40" s="1307"/>
      <c r="BS40" s="1308"/>
      <c r="BT40" s="1308"/>
      <c r="BU40" s="1308"/>
      <c r="BV40" s="1308"/>
      <c r="BW40" s="1308"/>
      <c r="BX40" s="1308"/>
      <c r="BY40" s="1308"/>
      <c r="BZ40" s="1308"/>
      <c r="CA40" s="1372"/>
      <c r="CB40" s="1373"/>
      <c r="CC40" s="1373"/>
      <c r="CD40" s="1374"/>
      <c r="CE40" s="1307"/>
      <c r="CF40" s="1307"/>
      <c r="CG40" s="1307"/>
      <c r="CH40" s="1307"/>
      <c r="CI40" s="1372"/>
      <c r="CJ40" s="1373"/>
      <c r="CK40" s="1373"/>
      <c r="CL40" s="1374"/>
      <c r="CM40" s="1307"/>
      <c r="CN40" s="1307"/>
      <c r="CO40" s="1307"/>
      <c r="CP40" s="1538"/>
      <c r="CQ40" s="1750"/>
      <c r="CR40" s="1751"/>
      <c r="CS40" s="1751"/>
      <c r="CT40" s="1751"/>
      <c r="CU40" s="1751"/>
      <c r="CV40" s="1751"/>
      <c r="CW40" s="1751"/>
      <c r="CX40" s="1751"/>
      <c r="CY40" s="1752"/>
    </row>
    <row r="41" spans="3:103" ht="15" customHeight="1" x14ac:dyDescent="0.35">
      <c r="C41" s="1674"/>
      <c r="D41" s="1675"/>
      <c r="E41" s="1748"/>
      <c r="F41" s="1748"/>
      <c r="G41" s="1689" t="str">
        <f>IF($E41="","",
IF(ISERROR(VLOOKUP($E41,'様式第6-3.経費区分別内訳書'!$D$20:$EE$69,3,FALSE)),"※正しい経費番号を選択してください",
IF(LEFT(VLOOKUP($E41,'様式第6-3.経費区分別内訳書'!$D$20:$EE$69,3,FALSE),1)="5",VLOOKUP($E41,'様式第6-3.経費区分別内訳書'!$D$20:$EE$69,35,FALSE),"※本シートに記載するべき経費区分ではありません")))</f>
        <v/>
      </c>
      <c r="H41" s="1690"/>
      <c r="I41" s="1690"/>
      <c r="J41" s="1690"/>
      <c r="K41" s="1690"/>
      <c r="L41" s="1690"/>
      <c r="M41" s="1691"/>
      <c r="N41" s="1742"/>
      <c r="O41" s="1743"/>
      <c r="P41" s="1743"/>
      <c r="Q41" s="1743"/>
      <c r="R41" s="1743"/>
      <c r="S41" s="1743"/>
      <c r="T41" s="1744"/>
      <c r="U41" s="1749"/>
      <c r="V41" s="1749"/>
      <c r="W41" s="1749"/>
      <c r="X41" s="1749"/>
      <c r="Y41" s="1749"/>
      <c r="Z41" s="1749"/>
      <c r="AA41" s="1749"/>
      <c r="AB41" s="1742"/>
      <c r="AC41" s="1743"/>
      <c r="AD41" s="1743"/>
      <c r="AE41" s="1744"/>
      <c r="AF41" s="1743"/>
      <c r="AG41" s="1743"/>
      <c r="AH41" s="1744"/>
      <c r="AI41" s="1742"/>
      <c r="AJ41" s="1743"/>
      <c r="AK41" s="1743"/>
      <c r="AL41" s="1744"/>
      <c r="AM41" s="1742"/>
      <c r="AN41" s="1743"/>
      <c r="AO41" s="1743"/>
      <c r="AP41" s="1743"/>
      <c r="AQ41" s="1744"/>
      <c r="AR41" s="1742"/>
      <c r="AS41" s="1743"/>
      <c r="AT41" s="1743"/>
      <c r="AU41" s="1743"/>
      <c r="AV41" s="1744"/>
      <c r="AW41" s="1742"/>
      <c r="AX41" s="1743"/>
      <c r="AY41" s="1743"/>
      <c r="AZ41" s="1743"/>
      <c r="BA41" s="1744"/>
      <c r="BB41" s="1742"/>
      <c r="BC41" s="1743"/>
      <c r="BD41" s="1743"/>
      <c r="BE41" s="1743"/>
      <c r="BF41" s="1744"/>
      <c r="BG41" s="1306"/>
      <c r="BH41" s="1306"/>
      <c r="BI41" s="1306"/>
      <c r="BJ41" s="1306"/>
      <c r="BK41" s="1306"/>
      <c r="BL41" s="1306"/>
      <c r="BM41" s="1306"/>
      <c r="BN41" s="1306"/>
      <c r="BO41" s="1307"/>
      <c r="BP41" s="1307"/>
      <c r="BQ41" s="1307"/>
      <c r="BR41" s="1307"/>
      <c r="BS41" s="1308"/>
      <c r="BT41" s="1308"/>
      <c r="BU41" s="1308"/>
      <c r="BV41" s="1308"/>
      <c r="BW41" s="1308"/>
      <c r="BX41" s="1308"/>
      <c r="BY41" s="1308"/>
      <c r="BZ41" s="1308"/>
      <c r="CA41" s="1369"/>
      <c r="CB41" s="1370"/>
      <c r="CC41" s="1370"/>
      <c r="CD41" s="1371"/>
      <c r="CE41" s="1307"/>
      <c r="CF41" s="1307"/>
      <c r="CG41" s="1307"/>
      <c r="CH41" s="1307"/>
      <c r="CI41" s="1369"/>
      <c r="CJ41" s="1370"/>
      <c r="CK41" s="1370"/>
      <c r="CL41" s="1371"/>
      <c r="CM41" s="1307"/>
      <c r="CN41" s="1307"/>
      <c r="CO41" s="1307"/>
      <c r="CP41" s="1538"/>
      <c r="CQ41" s="1750"/>
      <c r="CR41" s="1751"/>
      <c r="CS41" s="1751"/>
      <c r="CT41" s="1751"/>
      <c r="CU41" s="1751"/>
      <c r="CV41" s="1751"/>
      <c r="CW41" s="1751"/>
      <c r="CX41" s="1751"/>
      <c r="CY41" s="1752"/>
    </row>
    <row r="42" spans="3:103" ht="15" customHeight="1" x14ac:dyDescent="0.35">
      <c r="C42" s="1674"/>
      <c r="D42" s="1675"/>
      <c r="E42" s="1748"/>
      <c r="F42" s="1748"/>
      <c r="G42" s="1692"/>
      <c r="H42" s="1693"/>
      <c r="I42" s="1693"/>
      <c r="J42" s="1693"/>
      <c r="K42" s="1693"/>
      <c r="L42" s="1693"/>
      <c r="M42" s="1694"/>
      <c r="N42" s="1745"/>
      <c r="O42" s="1746"/>
      <c r="P42" s="1746"/>
      <c r="Q42" s="1746"/>
      <c r="R42" s="1746"/>
      <c r="S42" s="1746"/>
      <c r="T42" s="1747"/>
      <c r="U42" s="1749"/>
      <c r="V42" s="1749"/>
      <c r="W42" s="1749"/>
      <c r="X42" s="1749"/>
      <c r="Y42" s="1749"/>
      <c r="Z42" s="1749"/>
      <c r="AA42" s="1749"/>
      <c r="AB42" s="1745"/>
      <c r="AC42" s="1746"/>
      <c r="AD42" s="1746"/>
      <c r="AE42" s="1747"/>
      <c r="AF42" s="1746"/>
      <c r="AG42" s="1746"/>
      <c r="AH42" s="1747"/>
      <c r="AI42" s="1745"/>
      <c r="AJ42" s="1746"/>
      <c r="AK42" s="1746"/>
      <c r="AL42" s="1747"/>
      <c r="AM42" s="1745"/>
      <c r="AN42" s="1746"/>
      <c r="AO42" s="1746"/>
      <c r="AP42" s="1746"/>
      <c r="AQ42" s="1747"/>
      <c r="AR42" s="1745"/>
      <c r="AS42" s="1746"/>
      <c r="AT42" s="1746"/>
      <c r="AU42" s="1746"/>
      <c r="AV42" s="1747"/>
      <c r="AW42" s="1745"/>
      <c r="AX42" s="1746"/>
      <c r="AY42" s="1746"/>
      <c r="AZ42" s="1746"/>
      <c r="BA42" s="1747"/>
      <c r="BB42" s="1745"/>
      <c r="BC42" s="1746"/>
      <c r="BD42" s="1746"/>
      <c r="BE42" s="1746"/>
      <c r="BF42" s="1747"/>
      <c r="BG42" s="1306"/>
      <c r="BH42" s="1306"/>
      <c r="BI42" s="1306"/>
      <c r="BJ42" s="1306"/>
      <c r="BK42" s="1306"/>
      <c r="BL42" s="1306"/>
      <c r="BM42" s="1306"/>
      <c r="BN42" s="1306"/>
      <c r="BO42" s="1307"/>
      <c r="BP42" s="1307"/>
      <c r="BQ42" s="1307"/>
      <c r="BR42" s="1307"/>
      <c r="BS42" s="1308"/>
      <c r="BT42" s="1308"/>
      <c r="BU42" s="1308"/>
      <c r="BV42" s="1308"/>
      <c r="BW42" s="1308"/>
      <c r="BX42" s="1308"/>
      <c r="BY42" s="1308"/>
      <c r="BZ42" s="1308"/>
      <c r="CA42" s="1372"/>
      <c r="CB42" s="1373"/>
      <c r="CC42" s="1373"/>
      <c r="CD42" s="1374"/>
      <c r="CE42" s="1307"/>
      <c r="CF42" s="1307"/>
      <c r="CG42" s="1307"/>
      <c r="CH42" s="1307"/>
      <c r="CI42" s="1372"/>
      <c r="CJ42" s="1373"/>
      <c r="CK42" s="1373"/>
      <c r="CL42" s="1374"/>
      <c r="CM42" s="1307"/>
      <c r="CN42" s="1307"/>
      <c r="CO42" s="1307"/>
      <c r="CP42" s="1538"/>
      <c r="CQ42" s="1750"/>
      <c r="CR42" s="1751"/>
      <c r="CS42" s="1751"/>
      <c r="CT42" s="1751"/>
      <c r="CU42" s="1751"/>
      <c r="CV42" s="1751"/>
      <c r="CW42" s="1751"/>
      <c r="CX42" s="1751"/>
      <c r="CY42" s="1752"/>
    </row>
    <row r="43" spans="3:103" ht="15" customHeight="1" x14ac:dyDescent="0.35">
      <c r="C43" s="1674"/>
      <c r="D43" s="1675"/>
      <c r="E43" s="1748"/>
      <c r="F43" s="1748"/>
      <c r="G43" s="1689" t="str">
        <f>IF($E43="","",
IF(ISERROR(VLOOKUP($E43,'様式第6-3.経費区分別内訳書'!$D$20:$EE$69,3,FALSE)),"※正しい経費番号を選択してください",
IF(LEFT(VLOOKUP($E43,'様式第6-3.経費区分別内訳書'!$D$20:$EE$69,3,FALSE),1)="5",VLOOKUP($E43,'様式第6-3.経費区分別内訳書'!$D$20:$EE$69,35,FALSE),"※本シートに記載するべき経費区分ではありません")))</f>
        <v/>
      </c>
      <c r="H43" s="1690"/>
      <c r="I43" s="1690"/>
      <c r="J43" s="1690"/>
      <c r="K43" s="1690"/>
      <c r="L43" s="1690"/>
      <c r="M43" s="1691"/>
      <c r="N43" s="1742"/>
      <c r="O43" s="1743"/>
      <c r="P43" s="1743"/>
      <c r="Q43" s="1743"/>
      <c r="R43" s="1743"/>
      <c r="S43" s="1743"/>
      <c r="T43" s="1744"/>
      <c r="U43" s="1749"/>
      <c r="V43" s="1749"/>
      <c r="W43" s="1749"/>
      <c r="X43" s="1749"/>
      <c r="Y43" s="1749"/>
      <c r="Z43" s="1749"/>
      <c r="AA43" s="1749"/>
      <c r="AB43" s="1742"/>
      <c r="AC43" s="1743"/>
      <c r="AD43" s="1743"/>
      <c r="AE43" s="1744"/>
      <c r="AF43" s="1743"/>
      <c r="AG43" s="1743"/>
      <c r="AH43" s="1744"/>
      <c r="AI43" s="1742"/>
      <c r="AJ43" s="1743"/>
      <c r="AK43" s="1743"/>
      <c r="AL43" s="1744"/>
      <c r="AM43" s="1742"/>
      <c r="AN43" s="1743"/>
      <c r="AO43" s="1743"/>
      <c r="AP43" s="1743"/>
      <c r="AQ43" s="1744"/>
      <c r="AR43" s="1742"/>
      <c r="AS43" s="1743"/>
      <c r="AT43" s="1743"/>
      <c r="AU43" s="1743"/>
      <c r="AV43" s="1744"/>
      <c r="AW43" s="1742"/>
      <c r="AX43" s="1743"/>
      <c r="AY43" s="1743"/>
      <c r="AZ43" s="1743"/>
      <c r="BA43" s="1744"/>
      <c r="BB43" s="1742"/>
      <c r="BC43" s="1743"/>
      <c r="BD43" s="1743"/>
      <c r="BE43" s="1743"/>
      <c r="BF43" s="1744"/>
      <c r="BG43" s="1306"/>
      <c r="BH43" s="1306"/>
      <c r="BI43" s="1306"/>
      <c r="BJ43" s="1306"/>
      <c r="BK43" s="1306"/>
      <c r="BL43" s="1306"/>
      <c r="BM43" s="1306"/>
      <c r="BN43" s="1306"/>
      <c r="BO43" s="1307"/>
      <c r="BP43" s="1307"/>
      <c r="BQ43" s="1307"/>
      <c r="BR43" s="1307"/>
      <c r="BS43" s="1308"/>
      <c r="BT43" s="1308"/>
      <c r="BU43" s="1308"/>
      <c r="BV43" s="1308"/>
      <c r="BW43" s="1308"/>
      <c r="BX43" s="1308"/>
      <c r="BY43" s="1308"/>
      <c r="BZ43" s="1308"/>
      <c r="CA43" s="1369"/>
      <c r="CB43" s="1370"/>
      <c r="CC43" s="1370"/>
      <c r="CD43" s="1371"/>
      <c r="CE43" s="1307"/>
      <c r="CF43" s="1307"/>
      <c r="CG43" s="1307"/>
      <c r="CH43" s="1307"/>
      <c r="CI43" s="1369"/>
      <c r="CJ43" s="1370"/>
      <c r="CK43" s="1370"/>
      <c r="CL43" s="1371"/>
      <c r="CM43" s="1307"/>
      <c r="CN43" s="1307"/>
      <c r="CO43" s="1307"/>
      <c r="CP43" s="1538"/>
      <c r="CQ43" s="1750"/>
      <c r="CR43" s="1751"/>
      <c r="CS43" s="1751"/>
      <c r="CT43" s="1751"/>
      <c r="CU43" s="1751"/>
      <c r="CV43" s="1751"/>
      <c r="CW43" s="1751"/>
      <c r="CX43" s="1751"/>
      <c r="CY43" s="1752"/>
    </row>
    <row r="44" spans="3:103" ht="15" customHeight="1" x14ac:dyDescent="0.35">
      <c r="C44" s="1674"/>
      <c r="D44" s="1675"/>
      <c r="E44" s="1748"/>
      <c r="F44" s="1748"/>
      <c r="G44" s="1692"/>
      <c r="H44" s="1693"/>
      <c r="I44" s="1693"/>
      <c r="J44" s="1693"/>
      <c r="K44" s="1693"/>
      <c r="L44" s="1693"/>
      <c r="M44" s="1694"/>
      <c r="N44" s="1745"/>
      <c r="O44" s="1746"/>
      <c r="P44" s="1746"/>
      <c r="Q44" s="1746"/>
      <c r="R44" s="1746"/>
      <c r="S44" s="1746"/>
      <c r="T44" s="1747"/>
      <c r="U44" s="1749"/>
      <c r="V44" s="1749"/>
      <c r="W44" s="1749"/>
      <c r="X44" s="1749"/>
      <c r="Y44" s="1749"/>
      <c r="Z44" s="1749"/>
      <c r="AA44" s="1749"/>
      <c r="AB44" s="1745"/>
      <c r="AC44" s="1746"/>
      <c r="AD44" s="1746"/>
      <c r="AE44" s="1747"/>
      <c r="AF44" s="1746"/>
      <c r="AG44" s="1746"/>
      <c r="AH44" s="1747"/>
      <c r="AI44" s="1745"/>
      <c r="AJ44" s="1746"/>
      <c r="AK44" s="1746"/>
      <c r="AL44" s="1747"/>
      <c r="AM44" s="1745"/>
      <c r="AN44" s="1746"/>
      <c r="AO44" s="1746"/>
      <c r="AP44" s="1746"/>
      <c r="AQ44" s="1747"/>
      <c r="AR44" s="1745"/>
      <c r="AS44" s="1746"/>
      <c r="AT44" s="1746"/>
      <c r="AU44" s="1746"/>
      <c r="AV44" s="1747"/>
      <c r="AW44" s="1745"/>
      <c r="AX44" s="1746"/>
      <c r="AY44" s="1746"/>
      <c r="AZ44" s="1746"/>
      <c r="BA44" s="1747"/>
      <c r="BB44" s="1745"/>
      <c r="BC44" s="1746"/>
      <c r="BD44" s="1746"/>
      <c r="BE44" s="1746"/>
      <c r="BF44" s="1747"/>
      <c r="BG44" s="1306"/>
      <c r="BH44" s="1306"/>
      <c r="BI44" s="1306"/>
      <c r="BJ44" s="1306"/>
      <c r="BK44" s="1306"/>
      <c r="BL44" s="1306"/>
      <c r="BM44" s="1306"/>
      <c r="BN44" s="1306"/>
      <c r="BO44" s="1307"/>
      <c r="BP44" s="1307"/>
      <c r="BQ44" s="1307"/>
      <c r="BR44" s="1307"/>
      <c r="BS44" s="1308"/>
      <c r="BT44" s="1308"/>
      <c r="BU44" s="1308"/>
      <c r="BV44" s="1308"/>
      <c r="BW44" s="1308"/>
      <c r="BX44" s="1308"/>
      <c r="BY44" s="1308"/>
      <c r="BZ44" s="1308"/>
      <c r="CA44" s="1372"/>
      <c r="CB44" s="1373"/>
      <c r="CC44" s="1373"/>
      <c r="CD44" s="1374"/>
      <c r="CE44" s="1307"/>
      <c r="CF44" s="1307"/>
      <c r="CG44" s="1307"/>
      <c r="CH44" s="1307"/>
      <c r="CI44" s="1372"/>
      <c r="CJ44" s="1373"/>
      <c r="CK44" s="1373"/>
      <c r="CL44" s="1374"/>
      <c r="CM44" s="1307"/>
      <c r="CN44" s="1307"/>
      <c r="CO44" s="1307"/>
      <c r="CP44" s="1538"/>
      <c r="CQ44" s="1750"/>
      <c r="CR44" s="1751"/>
      <c r="CS44" s="1751"/>
      <c r="CT44" s="1751"/>
      <c r="CU44" s="1751"/>
      <c r="CV44" s="1751"/>
      <c r="CW44" s="1751"/>
      <c r="CX44" s="1751"/>
      <c r="CY44" s="1752"/>
    </row>
    <row r="45" spans="3:103" ht="15" customHeight="1" x14ac:dyDescent="0.35">
      <c r="C45" s="1674"/>
      <c r="D45" s="1675"/>
      <c r="E45" s="1748"/>
      <c r="F45" s="1748"/>
      <c r="G45" s="1689" t="str">
        <f>IF($E45="","",
IF(ISERROR(VLOOKUP($E45,'様式第6-3.経費区分別内訳書'!$D$20:$EE$69,3,FALSE)),"※正しい経費番号を選択してください",
IF(LEFT(VLOOKUP($E45,'様式第6-3.経費区分別内訳書'!$D$20:$EE$69,3,FALSE),1)="5",VLOOKUP($E45,'様式第6-3.経費区分別内訳書'!$D$20:$EE$69,35,FALSE),"※本シートに記載するべき経費区分ではありません")))</f>
        <v/>
      </c>
      <c r="H45" s="1690"/>
      <c r="I45" s="1690"/>
      <c r="J45" s="1690"/>
      <c r="K45" s="1690"/>
      <c r="L45" s="1690"/>
      <c r="M45" s="1691"/>
      <c r="N45" s="1742"/>
      <c r="O45" s="1743"/>
      <c r="P45" s="1743"/>
      <c r="Q45" s="1743"/>
      <c r="R45" s="1743"/>
      <c r="S45" s="1743"/>
      <c r="T45" s="1744"/>
      <c r="U45" s="1749"/>
      <c r="V45" s="1749"/>
      <c r="W45" s="1749"/>
      <c r="X45" s="1749"/>
      <c r="Y45" s="1749"/>
      <c r="Z45" s="1749"/>
      <c r="AA45" s="1749"/>
      <c r="AB45" s="1742"/>
      <c r="AC45" s="1743"/>
      <c r="AD45" s="1743"/>
      <c r="AE45" s="1744"/>
      <c r="AF45" s="1743"/>
      <c r="AG45" s="1743"/>
      <c r="AH45" s="1744"/>
      <c r="AI45" s="1742"/>
      <c r="AJ45" s="1743"/>
      <c r="AK45" s="1743"/>
      <c r="AL45" s="1744"/>
      <c r="AM45" s="1742"/>
      <c r="AN45" s="1743"/>
      <c r="AO45" s="1743"/>
      <c r="AP45" s="1743"/>
      <c r="AQ45" s="1744"/>
      <c r="AR45" s="1742"/>
      <c r="AS45" s="1743"/>
      <c r="AT45" s="1743"/>
      <c r="AU45" s="1743"/>
      <c r="AV45" s="1744"/>
      <c r="AW45" s="1742"/>
      <c r="AX45" s="1743"/>
      <c r="AY45" s="1743"/>
      <c r="AZ45" s="1743"/>
      <c r="BA45" s="1744"/>
      <c r="BB45" s="1742"/>
      <c r="BC45" s="1743"/>
      <c r="BD45" s="1743"/>
      <c r="BE45" s="1743"/>
      <c r="BF45" s="1744"/>
      <c r="BG45" s="1306"/>
      <c r="BH45" s="1306"/>
      <c r="BI45" s="1306"/>
      <c r="BJ45" s="1306"/>
      <c r="BK45" s="1306"/>
      <c r="BL45" s="1306"/>
      <c r="BM45" s="1306"/>
      <c r="BN45" s="1306"/>
      <c r="BO45" s="1307"/>
      <c r="BP45" s="1307"/>
      <c r="BQ45" s="1307"/>
      <c r="BR45" s="1307"/>
      <c r="BS45" s="1308"/>
      <c r="BT45" s="1308"/>
      <c r="BU45" s="1308"/>
      <c r="BV45" s="1308"/>
      <c r="BW45" s="1308"/>
      <c r="BX45" s="1308"/>
      <c r="BY45" s="1308"/>
      <c r="BZ45" s="1308"/>
      <c r="CA45" s="1369"/>
      <c r="CB45" s="1370"/>
      <c r="CC45" s="1370"/>
      <c r="CD45" s="1371"/>
      <c r="CE45" s="1307"/>
      <c r="CF45" s="1307"/>
      <c r="CG45" s="1307"/>
      <c r="CH45" s="1307"/>
      <c r="CI45" s="1369"/>
      <c r="CJ45" s="1370"/>
      <c r="CK45" s="1370"/>
      <c r="CL45" s="1371"/>
      <c r="CM45" s="1307"/>
      <c r="CN45" s="1307"/>
      <c r="CO45" s="1307"/>
      <c r="CP45" s="1538"/>
      <c r="CQ45" s="1750"/>
      <c r="CR45" s="1751"/>
      <c r="CS45" s="1751"/>
      <c r="CT45" s="1751"/>
      <c r="CU45" s="1751"/>
      <c r="CV45" s="1751"/>
      <c r="CW45" s="1751"/>
      <c r="CX45" s="1751"/>
      <c r="CY45" s="1752"/>
    </row>
    <row r="46" spans="3:103" ht="15" customHeight="1" x14ac:dyDescent="0.35">
      <c r="C46" s="1674"/>
      <c r="D46" s="1675"/>
      <c r="E46" s="1748"/>
      <c r="F46" s="1748"/>
      <c r="G46" s="1692"/>
      <c r="H46" s="1693"/>
      <c r="I46" s="1693"/>
      <c r="J46" s="1693"/>
      <c r="K46" s="1693"/>
      <c r="L46" s="1693"/>
      <c r="M46" s="1694"/>
      <c r="N46" s="1745"/>
      <c r="O46" s="1746"/>
      <c r="P46" s="1746"/>
      <c r="Q46" s="1746"/>
      <c r="R46" s="1746"/>
      <c r="S46" s="1746"/>
      <c r="T46" s="1747"/>
      <c r="U46" s="1749"/>
      <c r="V46" s="1749"/>
      <c r="W46" s="1749"/>
      <c r="X46" s="1749"/>
      <c r="Y46" s="1749"/>
      <c r="Z46" s="1749"/>
      <c r="AA46" s="1749"/>
      <c r="AB46" s="1745"/>
      <c r="AC46" s="1746"/>
      <c r="AD46" s="1746"/>
      <c r="AE46" s="1747"/>
      <c r="AF46" s="1746"/>
      <c r="AG46" s="1746"/>
      <c r="AH46" s="1747"/>
      <c r="AI46" s="1745"/>
      <c r="AJ46" s="1746"/>
      <c r="AK46" s="1746"/>
      <c r="AL46" s="1747"/>
      <c r="AM46" s="1745"/>
      <c r="AN46" s="1746"/>
      <c r="AO46" s="1746"/>
      <c r="AP46" s="1746"/>
      <c r="AQ46" s="1747"/>
      <c r="AR46" s="1745"/>
      <c r="AS46" s="1746"/>
      <c r="AT46" s="1746"/>
      <c r="AU46" s="1746"/>
      <c r="AV46" s="1747"/>
      <c r="AW46" s="1745"/>
      <c r="AX46" s="1746"/>
      <c r="AY46" s="1746"/>
      <c r="AZ46" s="1746"/>
      <c r="BA46" s="1747"/>
      <c r="BB46" s="1745"/>
      <c r="BC46" s="1746"/>
      <c r="BD46" s="1746"/>
      <c r="BE46" s="1746"/>
      <c r="BF46" s="1747"/>
      <c r="BG46" s="1306"/>
      <c r="BH46" s="1306"/>
      <c r="BI46" s="1306"/>
      <c r="BJ46" s="1306"/>
      <c r="BK46" s="1306"/>
      <c r="BL46" s="1306"/>
      <c r="BM46" s="1306"/>
      <c r="BN46" s="1306"/>
      <c r="BO46" s="1307"/>
      <c r="BP46" s="1307"/>
      <c r="BQ46" s="1307"/>
      <c r="BR46" s="1307"/>
      <c r="BS46" s="1308"/>
      <c r="BT46" s="1308"/>
      <c r="BU46" s="1308"/>
      <c r="BV46" s="1308"/>
      <c r="BW46" s="1308"/>
      <c r="BX46" s="1308"/>
      <c r="BY46" s="1308"/>
      <c r="BZ46" s="1308"/>
      <c r="CA46" s="1372"/>
      <c r="CB46" s="1373"/>
      <c r="CC46" s="1373"/>
      <c r="CD46" s="1374"/>
      <c r="CE46" s="1307"/>
      <c r="CF46" s="1307"/>
      <c r="CG46" s="1307"/>
      <c r="CH46" s="1307"/>
      <c r="CI46" s="1372"/>
      <c r="CJ46" s="1373"/>
      <c r="CK46" s="1373"/>
      <c r="CL46" s="1374"/>
      <c r="CM46" s="1307"/>
      <c r="CN46" s="1307"/>
      <c r="CO46" s="1307"/>
      <c r="CP46" s="1538"/>
      <c r="CQ46" s="1750"/>
      <c r="CR46" s="1751"/>
      <c r="CS46" s="1751"/>
      <c r="CT46" s="1751"/>
      <c r="CU46" s="1751"/>
      <c r="CV46" s="1751"/>
      <c r="CW46" s="1751"/>
      <c r="CX46" s="1751"/>
      <c r="CY46" s="1752"/>
    </row>
    <row r="47" spans="3:103" ht="15" customHeight="1" x14ac:dyDescent="0.35">
      <c r="C47" s="1674"/>
      <c r="D47" s="1675"/>
      <c r="E47" s="1748"/>
      <c r="F47" s="1748"/>
      <c r="G47" s="1689" t="str">
        <f>IF($E47="","",
IF(ISERROR(VLOOKUP($E47,'様式第6-3.経費区分別内訳書'!$D$20:$EE$69,3,FALSE)),"※正しい経費番号を選択してください",
IF(LEFT(VLOOKUP($E47,'様式第6-3.経費区分別内訳書'!$D$20:$EE$69,3,FALSE),1)="5",VLOOKUP($E47,'様式第6-3.経費区分別内訳書'!$D$20:$EE$69,35,FALSE),"※本シートに記載するべき経費区分ではありません")))</f>
        <v/>
      </c>
      <c r="H47" s="1690"/>
      <c r="I47" s="1690"/>
      <c r="J47" s="1690"/>
      <c r="K47" s="1690"/>
      <c r="L47" s="1690"/>
      <c r="M47" s="1691"/>
      <c r="N47" s="1742"/>
      <c r="O47" s="1743"/>
      <c r="P47" s="1743"/>
      <c r="Q47" s="1743"/>
      <c r="R47" s="1743"/>
      <c r="S47" s="1743"/>
      <c r="T47" s="1744"/>
      <c r="U47" s="1749"/>
      <c r="V47" s="1749"/>
      <c r="W47" s="1749"/>
      <c r="X47" s="1749"/>
      <c r="Y47" s="1749"/>
      <c r="Z47" s="1749"/>
      <c r="AA47" s="1749"/>
      <c r="AB47" s="1742"/>
      <c r="AC47" s="1743"/>
      <c r="AD47" s="1743"/>
      <c r="AE47" s="1744"/>
      <c r="AF47" s="1743"/>
      <c r="AG47" s="1743"/>
      <c r="AH47" s="1744"/>
      <c r="AI47" s="1742"/>
      <c r="AJ47" s="1743"/>
      <c r="AK47" s="1743"/>
      <c r="AL47" s="1744"/>
      <c r="AM47" s="1742"/>
      <c r="AN47" s="1743"/>
      <c r="AO47" s="1743"/>
      <c r="AP47" s="1743"/>
      <c r="AQ47" s="1744"/>
      <c r="AR47" s="1742"/>
      <c r="AS47" s="1743"/>
      <c r="AT47" s="1743"/>
      <c r="AU47" s="1743"/>
      <c r="AV47" s="1744"/>
      <c r="AW47" s="1742"/>
      <c r="AX47" s="1743"/>
      <c r="AY47" s="1743"/>
      <c r="AZ47" s="1743"/>
      <c r="BA47" s="1744"/>
      <c r="BB47" s="1742"/>
      <c r="BC47" s="1743"/>
      <c r="BD47" s="1743"/>
      <c r="BE47" s="1743"/>
      <c r="BF47" s="1744"/>
      <c r="BG47" s="1306"/>
      <c r="BH47" s="1306"/>
      <c r="BI47" s="1306"/>
      <c r="BJ47" s="1306"/>
      <c r="BK47" s="1306"/>
      <c r="BL47" s="1306"/>
      <c r="BM47" s="1306"/>
      <c r="BN47" s="1306"/>
      <c r="BO47" s="1307"/>
      <c r="BP47" s="1307"/>
      <c r="BQ47" s="1307"/>
      <c r="BR47" s="1307"/>
      <c r="BS47" s="1308"/>
      <c r="BT47" s="1308"/>
      <c r="BU47" s="1308"/>
      <c r="BV47" s="1308"/>
      <c r="BW47" s="1308"/>
      <c r="BX47" s="1308"/>
      <c r="BY47" s="1308"/>
      <c r="BZ47" s="1308"/>
      <c r="CA47" s="1369"/>
      <c r="CB47" s="1370"/>
      <c r="CC47" s="1370"/>
      <c r="CD47" s="1371"/>
      <c r="CE47" s="1307"/>
      <c r="CF47" s="1307"/>
      <c r="CG47" s="1307"/>
      <c r="CH47" s="1307"/>
      <c r="CI47" s="1369"/>
      <c r="CJ47" s="1370"/>
      <c r="CK47" s="1370"/>
      <c r="CL47" s="1371"/>
      <c r="CM47" s="1307"/>
      <c r="CN47" s="1307"/>
      <c r="CO47" s="1307"/>
      <c r="CP47" s="1538"/>
      <c r="CQ47" s="1750"/>
      <c r="CR47" s="1751"/>
      <c r="CS47" s="1751"/>
      <c r="CT47" s="1751"/>
      <c r="CU47" s="1751"/>
      <c r="CV47" s="1751"/>
      <c r="CW47" s="1751"/>
      <c r="CX47" s="1751"/>
      <c r="CY47" s="1752"/>
    </row>
    <row r="48" spans="3:103" ht="15" customHeight="1" x14ac:dyDescent="0.35">
      <c r="C48" s="1674"/>
      <c r="D48" s="1675"/>
      <c r="E48" s="1748"/>
      <c r="F48" s="1748"/>
      <c r="G48" s="1692"/>
      <c r="H48" s="1693"/>
      <c r="I48" s="1693"/>
      <c r="J48" s="1693"/>
      <c r="K48" s="1693"/>
      <c r="L48" s="1693"/>
      <c r="M48" s="1694"/>
      <c r="N48" s="1745"/>
      <c r="O48" s="1746"/>
      <c r="P48" s="1746"/>
      <c r="Q48" s="1746"/>
      <c r="R48" s="1746"/>
      <c r="S48" s="1746"/>
      <c r="T48" s="1747"/>
      <c r="U48" s="1749"/>
      <c r="V48" s="1749"/>
      <c r="W48" s="1749"/>
      <c r="X48" s="1749"/>
      <c r="Y48" s="1749"/>
      <c r="Z48" s="1749"/>
      <c r="AA48" s="1749"/>
      <c r="AB48" s="1745"/>
      <c r="AC48" s="1746"/>
      <c r="AD48" s="1746"/>
      <c r="AE48" s="1747"/>
      <c r="AF48" s="1746"/>
      <c r="AG48" s="1746"/>
      <c r="AH48" s="1747"/>
      <c r="AI48" s="1745"/>
      <c r="AJ48" s="1746"/>
      <c r="AK48" s="1746"/>
      <c r="AL48" s="1747"/>
      <c r="AM48" s="1745"/>
      <c r="AN48" s="1746"/>
      <c r="AO48" s="1746"/>
      <c r="AP48" s="1746"/>
      <c r="AQ48" s="1747"/>
      <c r="AR48" s="1745"/>
      <c r="AS48" s="1746"/>
      <c r="AT48" s="1746"/>
      <c r="AU48" s="1746"/>
      <c r="AV48" s="1747"/>
      <c r="AW48" s="1745"/>
      <c r="AX48" s="1746"/>
      <c r="AY48" s="1746"/>
      <c r="AZ48" s="1746"/>
      <c r="BA48" s="1747"/>
      <c r="BB48" s="1745"/>
      <c r="BC48" s="1746"/>
      <c r="BD48" s="1746"/>
      <c r="BE48" s="1746"/>
      <c r="BF48" s="1747"/>
      <c r="BG48" s="1306"/>
      <c r="BH48" s="1306"/>
      <c r="BI48" s="1306"/>
      <c r="BJ48" s="1306"/>
      <c r="BK48" s="1306"/>
      <c r="BL48" s="1306"/>
      <c r="BM48" s="1306"/>
      <c r="BN48" s="1306"/>
      <c r="BO48" s="1307"/>
      <c r="BP48" s="1307"/>
      <c r="BQ48" s="1307"/>
      <c r="BR48" s="1307"/>
      <c r="BS48" s="1308"/>
      <c r="BT48" s="1308"/>
      <c r="BU48" s="1308"/>
      <c r="BV48" s="1308"/>
      <c r="BW48" s="1308"/>
      <c r="BX48" s="1308"/>
      <c r="BY48" s="1308"/>
      <c r="BZ48" s="1308"/>
      <c r="CA48" s="1372"/>
      <c r="CB48" s="1373"/>
      <c r="CC48" s="1373"/>
      <c r="CD48" s="1374"/>
      <c r="CE48" s="1307"/>
      <c r="CF48" s="1307"/>
      <c r="CG48" s="1307"/>
      <c r="CH48" s="1307"/>
      <c r="CI48" s="1372"/>
      <c r="CJ48" s="1373"/>
      <c r="CK48" s="1373"/>
      <c r="CL48" s="1374"/>
      <c r="CM48" s="1307"/>
      <c r="CN48" s="1307"/>
      <c r="CO48" s="1307"/>
      <c r="CP48" s="1538"/>
      <c r="CQ48" s="1750"/>
      <c r="CR48" s="1751"/>
      <c r="CS48" s="1751"/>
      <c r="CT48" s="1751"/>
      <c r="CU48" s="1751"/>
      <c r="CV48" s="1751"/>
      <c r="CW48" s="1751"/>
      <c r="CX48" s="1751"/>
      <c r="CY48" s="1752"/>
    </row>
    <row r="49" spans="3:103" ht="15" customHeight="1" x14ac:dyDescent="0.35">
      <c r="C49" s="1674"/>
      <c r="D49" s="1675"/>
      <c r="E49" s="1748"/>
      <c r="F49" s="1748"/>
      <c r="G49" s="1689" t="str">
        <f>IF($E49="","",
IF(ISERROR(VLOOKUP($E49,'様式第6-3.経費区分別内訳書'!$D$20:$EE$69,3,FALSE)),"※正しい経費番号を選択してください",
IF(LEFT(VLOOKUP($E49,'様式第6-3.経費区分別内訳書'!$D$20:$EE$69,3,FALSE),1)="5",VLOOKUP($E49,'様式第6-3.経費区分別内訳書'!$D$20:$EE$69,35,FALSE),"※本シートに記載するべき経費区分ではありません")))</f>
        <v/>
      </c>
      <c r="H49" s="1690"/>
      <c r="I49" s="1690"/>
      <c r="J49" s="1690"/>
      <c r="K49" s="1690"/>
      <c r="L49" s="1690"/>
      <c r="M49" s="1691"/>
      <c r="N49" s="1742"/>
      <c r="O49" s="1743"/>
      <c r="P49" s="1743"/>
      <c r="Q49" s="1743"/>
      <c r="R49" s="1743"/>
      <c r="S49" s="1743"/>
      <c r="T49" s="1744"/>
      <c r="U49" s="1749"/>
      <c r="V49" s="1749"/>
      <c r="W49" s="1749"/>
      <c r="X49" s="1749"/>
      <c r="Y49" s="1749"/>
      <c r="Z49" s="1749"/>
      <c r="AA49" s="1749"/>
      <c r="AB49" s="1742"/>
      <c r="AC49" s="1743"/>
      <c r="AD49" s="1743"/>
      <c r="AE49" s="1744"/>
      <c r="AF49" s="1743"/>
      <c r="AG49" s="1743"/>
      <c r="AH49" s="1744"/>
      <c r="AI49" s="1742"/>
      <c r="AJ49" s="1743"/>
      <c r="AK49" s="1743"/>
      <c r="AL49" s="1744"/>
      <c r="AM49" s="1742"/>
      <c r="AN49" s="1743"/>
      <c r="AO49" s="1743"/>
      <c r="AP49" s="1743"/>
      <c r="AQ49" s="1744"/>
      <c r="AR49" s="1742"/>
      <c r="AS49" s="1743"/>
      <c r="AT49" s="1743"/>
      <c r="AU49" s="1743"/>
      <c r="AV49" s="1744"/>
      <c r="AW49" s="1742"/>
      <c r="AX49" s="1743"/>
      <c r="AY49" s="1743"/>
      <c r="AZ49" s="1743"/>
      <c r="BA49" s="1744"/>
      <c r="BB49" s="1742"/>
      <c r="BC49" s="1743"/>
      <c r="BD49" s="1743"/>
      <c r="BE49" s="1743"/>
      <c r="BF49" s="1744"/>
      <c r="BG49" s="1306"/>
      <c r="BH49" s="1306"/>
      <c r="BI49" s="1306"/>
      <c r="BJ49" s="1306"/>
      <c r="BK49" s="1306"/>
      <c r="BL49" s="1306"/>
      <c r="BM49" s="1306"/>
      <c r="BN49" s="1306"/>
      <c r="BO49" s="1307"/>
      <c r="BP49" s="1307"/>
      <c r="BQ49" s="1307"/>
      <c r="BR49" s="1307"/>
      <c r="BS49" s="1308"/>
      <c r="BT49" s="1308"/>
      <c r="BU49" s="1308"/>
      <c r="BV49" s="1308"/>
      <c r="BW49" s="1308"/>
      <c r="BX49" s="1308"/>
      <c r="BY49" s="1308"/>
      <c r="BZ49" s="1308"/>
      <c r="CA49" s="1369"/>
      <c r="CB49" s="1370"/>
      <c r="CC49" s="1370"/>
      <c r="CD49" s="1371"/>
      <c r="CE49" s="1307"/>
      <c r="CF49" s="1307"/>
      <c r="CG49" s="1307"/>
      <c r="CH49" s="1307"/>
      <c r="CI49" s="1369"/>
      <c r="CJ49" s="1370"/>
      <c r="CK49" s="1370"/>
      <c r="CL49" s="1371"/>
      <c r="CM49" s="1307"/>
      <c r="CN49" s="1307"/>
      <c r="CO49" s="1307"/>
      <c r="CP49" s="1538"/>
      <c r="CQ49" s="1750"/>
      <c r="CR49" s="1751"/>
      <c r="CS49" s="1751"/>
      <c r="CT49" s="1751"/>
      <c r="CU49" s="1751"/>
      <c r="CV49" s="1751"/>
      <c r="CW49" s="1751"/>
      <c r="CX49" s="1751"/>
      <c r="CY49" s="1752"/>
    </row>
    <row r="50" spans="3:103" ht="15" customHeight="1" x14ac:dyDescent="0.35">
      <c r="C50" s="1674"/>
      <c r="D50" s="1675"/>
      <c r="E50" s="1748"/>
      <c r="F50" s="1748"/>
      <c r="G50" s="1692"/>
      <c r="H50" s="1693"/>
      <c r="I50" s="1693"/>
      <c r="J50" s="1693"/>
      <c r="K50" s="1693"/>
      <c r="L50" s="1693"/>
      <c r="M50" s="1694"/>
      <c r="N50" s="1745"/>
      <c r="O50" s="1746"/>
      <c r="P50" s="1746"/>
      <c r="Q50" s="1746"/>
      <c r="R50" s="1746"/>
      <c r="S50" s="1746"/>
      <c r="T50" s="1747"/>
      <c r="U50" s="1749"/>
      <c r="V50" s="1749"/>
      <c r="W50" s="1749"/>
      <c r="X50" s="1749"/>
      <c r="Y50" s="1749"/>
      <c r="Z50" s="1749"/>
      <c r="AA50" s="1749"/>
      <c r="AB50" s="1745"/>
      <c r="AC50" s="1746"/>
      <c r="AD50" s="1746"/>
      <c r="AE50" s="1747"/>
      <c r="AF50" s="1746"/>
      <c r="AG50" s="1746"/>
      <c r="AH50" s="1747"/>
      <c r="AI50" s="1745"/>
      <c r="AJ50" s="1746"/>
      <c r="AK50" s="1746"/>
      <c r="AL50" s="1747"/>
      <c r="AM50" s="1745"/>
      <c r="AN50" s="1746"/>
      <c r="AO50" s="1746"/>
      <c r="AP50" s="1746"/>
      <c r="AQ50" s="1747"/>
      <c r="AR50" s="1745"/>
      <c r="AS50" s="1746"/>
      <c r="AT50" s="1746"/>
      <c r="AU50" s="1746"/>
      <c r="AV50" s="1747"/>
      <c r="AW50" s="1745"/>
      <c r="AX50" s="1746"/>
      <c r="AY50" s="1746"/>
      <c r="AZ50" s="1746"/>
      <c r="BA50" s="1747"/>
      <c r="BB50" s="1745"/>
      <c r="BC50" s="1746"/>
      <c r="BD50" s="1746"/>
      <c r="BE50" s="1746"/>
      <c r="BF50" s="1747"/>
      <c r="BG50" s="1306"/>
      <c r="BH50" s="1306"/>
      <c r="BI50" s="1306"/>
      <c r="BJ50" s="1306"/>
      <c r="BK50" s="1306"/>
      <c r="BL50" s="1306"/>
      <c r="BM50" s="1306"/>
      <c r="BN50" s="1306"/>
      <c r="BO50" s="1307"/>
      <c r="BP50" s="1307"/>
      <c r="BQ50" s="1307"/>
      <c r="BR50" s="1307"/>
      <c r="BS50" s="1308"/>
      <c r="BT50" s="1308"/>
      <c r="BU50" s="1308"/>
      <c r="BV50" s="1308"/>
      <c r="BW50" s="1308"/>
      <c r="BX50" s="1308"/>
      <c r="BY50" s="1308"/>
      <c r="BZ50" s="1308"/>
      <c r="CA50" s="1372"/>
      <c r="CB50" s="1373"/>
      <c r="CC50" s="1373"/>
      <c r="CD50" s="1374"/>
      <c r="CE50" s="1307"/>
      <c r="CF50" s="1307"/>
      <c r="CG50" s="1307"/>
      <c r="CH50" s="1307"/>
      <c r="CI50" s="1372"/>
      <c r="CJ50" s="1373"/>
      <c r="CK50" s="1373"/>
      <c r="CL50" s="1374"/>
      <c r="CM50" s="1307"/>
      <c r="CN50" s="1307"/>
      <c r="CO50" s="1307"/>
      <c r="CP50" s="1538"/>
      <c r="CQ50" s="1750"/>
      <c r="CR50" s="1751"/>
      <c r="CS50" s="1751"/>
      <c r="CT50" s="1751"/>
      <c r="CU50" s="1751"/>
      <c r="CV50" s="1751"/>
      <c r="CW50" s="1751"/>
      <c r="CX50" s="1751"/>
      <c r="CY50" s="1752"/>
    </row>
    <row r="51" spans="3:103" ht="15" customHeight="1" x14ac:dyDescent="0.35">
      <c r="C51" s="1674"/>
      <c r="D51" s="1675"/>
      <c r="E51" s="1748"/>
      <c r="F51" s="1748"/>
      <c r="G51" s="1689" t="str">
        <f>IF($E51="","",
IF(ISERROR(VLOOKUP($E51,'様式第6-3.経費区分別内訳書'!$D$20:$EE$69,3,FALSE)),"※正しい経費番号を選択してください",
IF(LEFT(VLOOKUP($E51,'様式第6-3.経費区分別内訳書'!$D$20:$EE$69,3,FALSE),1)="5",VLOOKUP($E51,'様式第6-3.経費区分別内訳書'!$D$20:$EE$69,35,FALSE),"※本シートに記載するべき経費区分ではありません")))</f>
        <v/>
      </c>
      <c r="H51" s="1690"/>
      <c r="I51" s="1690"/>
      <c r="J51" s="1690"/>
      <c r="K51" s="1690"/>
      <c r="L51" s="1690"/>
      <c r="M51" s="1691"/>
      <c r="N51" s="1742"/>
      <c r="O51" s="1743"/>
      <c r="P51" s="1743"/>
      <c r="Q51" s="1743"/>
      <c r="R51" s="1743"/>
      <c r="S51" s="1743"/>
      <c r="T51" s="1744"/>
      <c r="U51" s="1749"/>
      <c r="V51" s="1749"/>
      <c r="W51" s="1749"/>
      <c r="X51" s="1749"/>
      <c r="Y51" s="1749"/>
      <c r="Z51" s="1749"/>
      <c r="AA51" s="1749"/>
      <c r="AB51" s="1742"/>
      <c r="AC51" s="1743"/>
      <c r="AD51" s="1743"/>
      <c r="AE51" s="1744"/>
      <c r="AF51" s="1743"/>
      <c r="AG51" s="1743"/>
      <c r="AH51" s="1744"/>
      <c r="AI51" s="1742"/>
      <c r="AJ51" s="1743"/>
      <c r="AK51" s="1743"/>
      <c r="AL51" s="1744"/>
      <c r="AM51" s="1742"/>
      <c r="AN51" s="1743"/>
      <c r="AO51" s="1743"/>
      <c r="AP51" s="1743"/>
      <c r="AQ51" s="1744"/>
      <c r="AR51" s="1742"/>
      <c r="AS51" s="1743"/>
      <c r="AT51" s="1743"/>
      <c r="AU51" s="1743"/>
      <c r="AV51" s="1744"/>
      <c r="AW51" s="1742"/>
      <c r="AX51" s="1743"/>
      <c r="AY51" s="1743"/>
      <c r="AZ51" s="1743"/>
      <c r="BA51" s="1744"/>
      <c r="BB51" s="1742"/>
      <c r="BC51" s="1743"/>
      <c r="BD51" s="1743"/>
      <c r="BE51" s="1743"/>
      <c r="BF51" s="1744"/>
      <c r="BG51" s="1306"/>
      <c r="BH51" s="1306"/>
      <c r="BI51" s="1306"/>
      <c r="BJ51" s="1306"/>
      <c r="BK51" s="1306"/>
      <c r="BL51" s="1306"/>
      <c r="BM51" s="1306"/>
      <c r="BN51" s="1306"/>
      <c r="BO51" s="1307"/>
      <c r="BP51" s="1307"/>
      <c r="BQ51" s="1307"/>
      <c r="BR51" s="1307"/>
      <c r="BS51" s="1308"/>
      <c r="BT51" s="1308"/>
      <c r="BU51" s="1308"/>
      <c r="BV51" s="1308"/>
      <c r="BW51" s="1308"/>
      <c r="BX51" s="1308"/>
      <c r="BY51" s="1308"/>
      <c r="BZ51" s="1308"/>
      <c r="CA51" s="1369"/>
      <c r="CB51" s="1370"/>
      <c r="CC51" s="1370"/>
      <c r="CD51" s="1371"/>
      <c r="CE51" s="1307"/>
      <c r="CF51" s="1307"/>
      <c r="CG51" s="1307"/>
      <c r="CH51" s="1307"/>
      <c r="CI51" s="1369"/>
      <c r="CJ51" s="1370"/>
      <c r="CK51" s="1370"/>
      <c r="CL51" s="1371"/>
      <c r="CM51" s="1307"/>
      <c r="CN51" s="1307"/>
      <c r="CO51" s="1307"/>
      <c r="CP51" s="1538"/>
      <c r="CQ51" s="1750"/>
      <c r="CR51" s="1751"/>
      <c r="CS51" s="1751"/>
      <c r="CT51" s="1751"/>
      <c r="CU51" s="1751"/>
      <c r="CV51" s="1751"/>
      <c r="CW51" s="1751"/>
      <c r="CX51" s="1751"/>
      <c r="CY51" s="1752"/>
    </row>
    <row r="52" spans="3:103" ht="15" customHeight="1" x14ac:dyDescent="0.35">
      <c r="C52" s="1674"/>
      <c r="D52" s="1675"/>
      <c r="E52" s="1748"/>
      <c r="F52" s="1748"/>
      <c r="G52" s="1692"/>
      <c r="H52" s="1693"/>
      <c r="I52" s="1693"/>
      <c r="J52" s="1693"/>
      <c r="K52" s="1693"/>
      <c r="L52" s="1693"/>
      <c r="M52" s="1694"/>
      <c r="N52" s="1745"/>
      <c r="O52" s="1746"/>
      <c r="P52" s="1746"/>
      <c r="Q52" s="1746"/>
      <c r="R52" s="1746"/>
      <c r="S52" s="1746"/>
      <c r="T52" s="1747"/>
      <c r="U52" s="1749"/>
      <c r="V52" s="1749"/>
      <c r="W52" s="1749"/>
      <c r="X52" s="1749"/>
      <c r="Y52" s="1749"/>
      <c r="Z52" s="1749"/>
      <c r="AA52" s="1749"/>
      <c r="AB52" s="1745"/>
      <c r="AC52" s="1746"/>
      <c r="AD52" s="1746"/>
      <c r="AE52" s="1747"/>
      <c r="AF52" s="1746"/>
      <c r="AG52" s="1746"/>
      <c r="AH52" s="1747"/>
      <c r="AI52" s="1745"/>
      <c r="AJ52" s="1746"/>
      <c r="AK52" s="1746"/>
      <c r="AL52" s="1747"/>
      <c r="AM52" s="1745"/>
      <c r="AN52" s="1746"/>
      <c r="AO52" s="1746"/>
      <c r="AP52" s="1746"/>
      <c r="AQ52" s="1747"/>
      <c r="AR52" s="1745"/>
      <c r="AS52" s="1746"/>
      <c r="AT52" s="1746"/>
      <c r="AU52" s="1746"/>
      <c r="AV52" s="1747"/>
      <c r="AW52" s="1745"/>
      <c r="AX52" s="1746"/>
      <c r="AY52" s="1746"/>
      <c r="AZ52" s="1746"/>
      <c r="BA52" s="1747"/>
      <c r="BB52" s="1745"/>
      <c r="BC52" s="1746"/>
      <c r="BD52" s="1746"/>
      <c r="BE52" s="1746"/>
      <c r="BF52" s="1747"/>
      <c r="BG52" s="1306"/>
      <c r="BH52" s="1306"/>
      <c r="BI52" s="1306"/>
      <c r="BJ52" s="1306"/>
      <c r="BK52" s="1306"/>
      <c r="BL52" s="1306"/>
      <c r="BM52" s="1306"/>
      <c r="BN52" s="1306"/>
      <c r="BO52" s="1307"/>
      <c r="BP52" s="1307"/>
      <c r="BQ52" s="1307"/>
      <c r="BR52" s="1307"/>
      <c r="BS52" s="1308"/>
      <c r="BT52" s="1308"/>
      <c r="BU52" s="1308"/>
      <c r="BV52" s="1308"/>
      <c r="BW52" s="1308"/>
      <c r="BX52" s="1308"/>
      <c r="BY52" s="1308"/>
      <c r="BZ52" s="1308"/>
      <c r="CA52" s="1372"/>
      <c r="CB52" s="1373"/>
      <c r="CC52" s="1373"/>
      <c r="CD52" s="1374"/>
      <c r="CE52" s="1307"/>
      <c r="CF52" s="1307"/>
      <c r="CG52" s="1307"/>
      <c r="CH52" s="1307"/>
      <c r="CI52" s="1372"/>
      <c r="CJ52" s="1373"/>
      <c r="CK52" s="1373"/>
      <c r="CL52" s="1374"/>
      <c r="CM52" s="1307"/>
      <c r="CN52" s="1307"/>
      <c r="CO52" s="1307"/>
      <c r="CP52" s="1538"/>
      <c r="CQ52" s="1750"/>
      <c r="CR52" s="1751"/>
      <c r="CS52" s="1751"/>
      <c r="CT52" s="1751"/>
      <c r="CU52" s="1751"/>
      <c r="CV52" s="1751"/>
      <c r="CW52" s="1751"/>
      <c r="CX52" s="1751"/>
      <c r="CY52" s="1752"/>
    </row>
    <row r="53" spans="3:103" ht="15" customHeight="1" x14ac:dyDescent="0.35">
      <c r="C53" s="1674"/>
      <c r="D53" s="1675"/>
      <c r="E53" s="1748"/>
      <c r="F53" s="1748"/>
      <c r="G53" s="1689" t="str">
        <f>IF($E53="","",
IF(ISERROR(VLOOKUP($E53,'様式第6-3.経費区分別内訳書'!$D$20:$EE$69,3,FALSE)),"※正しい経費番号を選択してください",
IF(LEFT(VLOOKUP($E53,'様式第6-3.経費区分別内訳書'!$D$20:$EE$69,3,FALSE),1)="5",VLOOKUP($E53,'様式第6-3.経費区分別内訳書'!$D$20:$EE$69,35,FALSE),"※本シートに記載するべき経費区分ではありません")))</f>
        <v/>
      </c>
      <c r="H53" s="1690"/>
      <c r="I53" s="1690"/>
      <c r="J53" s="1690"/>
      <c r="K53" s="1690"/>
      <c r="L53" s="1690"/>
      <c r="M53" s="1691"/>
      <c r="N53" s="1742"/>
      <c r="O53" s="1743"/>
      <c r="P53" s="1743"/>
      <c r="Q53" s="1743"/>
      <c r="R53" s="1743"/>
      <c r="S53" s="1743"/>
      <c r="T53" s="1744"/>
      <c r="U53" s="1749"/>
      <c r="V53" s="1749"/>
      <c r="W53" s="1749"/>
      <c r="X53" s="1749"/>
      <c r="Y53" s="1749"/>
      <c r="Z53" s="1749"/>
      <c r="AA53" s="1749"/>
      <c r="AB53" s="1742"/>
      <c r="AC53" s="1743"/>
      <c r="AD53" s="1743"/>
      <c r="AE53" s="1744"/>
      <c r="AF53" s="1743"/>
      <c r="AG53" s="1743"/>
      <c r="AH53" s="1744"/>
      <c r="AI53" s="1742"/>
      <c r="AJ53" s="1743"/>
      <c r="AK53" s="1743"/>
      <c r="AL53" s="1744"/>
      <c r="AM53" s="1742"/>
      <c r="AN53" s="1743"/>
      <c r="AO53" s="1743"/>
      <c r="AP53" s="1743"/>
      <c r="AQ53" s="1744"/>
      <c r="AR53" s="1742"/>
      <c r="AS53" s="1743"/>
      <c r="AT53" s="1743"/>
      <c r="AU53" s="1743"/>
      <c r="AV53" s="1744"/>
      <c r="AW53" s="1742"/>
      <c r="AX53" s="1743"/>
      <c r="AY53" s="1743"/>
      <c r="AZ53" s="1743"/>
      <c r="BA53" s="1744"/>
      <c r="BB53" s="1742"/>
      <c r="BC53" s="1743"/>
      <c r="BD53" s="1743"/>
      <c r="BE53" s="1743"/>
      <c r="BF53" s="1744"/>
      <c r="BG53" s="1306"/>
      <c r="BH53" s="1306"/>
      <c r="BI53" s="1306"/>
      <c r="BJ53" s="1306"/>
      <c r="BK53" s="1306"/>
      <c r="BL53" s="1306"/>
      <c r="BM53" s="1306"/>
      <c r="BN53" s="1306"/>
      <c r="BO53" s="1307"/>
      <c r="BP53" s="1307"/>
      <c r="BQ53" s="1307"/>
      <c r="BR53" s="1307"/>
      <c r="BS53" s="1308"/>
      <c r="BT53" s="1308"/>
      <c r="BU53" s="1308"/>
      <c r="BV53" s="1308"/>
      <c r="BW53" s="1308"/>
      <c r="BX53" s="1308"/>
      <c r="BY53" s="1308"/>
      <c r="BZ53" s="1308"/>
      <c r="CA53" s="1369"/>
      <c r="CB53" s="1370"/>
      <c r="CC53" s="1370"/>
      <c r="CD53" s="1371"/>
      <c r="CE53" s="1307"/>
      <c r="CF53" s="1307"/>
      <c r="CG53" s="1307"/>
      <c r="CH53" s="1307"/>
      <c r="CI53" s="1369"/>
      <c r="CJ53" s="1370"/>
      <c r="CK53" s="1370"/>
      <c r="CL53" s="1371"/>
      <c r="CM53" s="1307"/>
      <c r="CN53" s="1307"/>
      <c r="CO53" s="1307"/>
      <c r="CP53" s="1538"/>
      <c r="CQ53" s="1750"/>
      <c r="CR53" s="1751"/>
      <c r="CS53" s="1751"/>
      <c r="CT53" s="1751"/>
      <c r="CU53" s="1751"/>
      <c r="CV53" s="1751"/>
      <c r="CW53" s="1751"/>
      <c r="CX53" s="1751"/>
      <c r="CY53" s="1752"/>
    </row>
    <row r="54" spans="3:103" ht="15" customHeight="1" x14ac:dyDescent="0.35">
      <c r="C54" s="1674"/>
      <c r="D54" s="1675"/>
      <c r="E54" s="1748"/>
      <c r="F54" s="1748"/>
      <c r="G54" s="1692"/>
      <c r="H54" s="1693"/>
      <c r="I54" s="1693"/>
      <c r="J54" s="1693"/>
      <c r="K54" s="1693"/>
      <c r="L54" s="1693"/>
      <c r="M54" s="1694"/>
      <c r="N54" s="1745"/>
      <c r="O54" s="1746"/>
      <c r="P54" s="1746"/>
      <c r="Q54" s="1746"/>
      <c r="R54" s="1746"/>
      <c r="S54" s="1746"/>
      <c r="T54" s="1747"/>
      <c r="U54" s="1749"/>
      <c r="V54" s="1749"/>
      <c r="W54" s="1749"/>
      <c r="X54" s="1749"/>
      <c r="Y54" s="1749"/>
      <c r="Z54" s="1749"/>
      <c r="AA54" s="1749"/>
      <c r="AB54" s="1745"/>
      <c r="AC54" s="1746"/>
      <c r="AD54" s="1746"/>
      <c r="AE54" s="1747"/>
      <c r="AF54" s="1746"/>
      <c r="AG54" s="1746"/>
      <c r="AH54" s="1747"/>
      <c r="AI54" s="1745"/>
      <c r="AJ54" s="1746"/>
      <c r="AK54" s="1746"/>
      <c r="AL54" s="1747"/>
      <c r="AM54" s="1745"/>
      <c r="AN54" s="1746"/>
      <c r="AO54" s="1746"/>
      <c r="AP54" s="1746"/>
      <c r="AQ54" s="1747"/>
      <c r="AR54" s="1745"/>
      <c r="AS54" s="1746"/>
      <c r="AT54" s="1746"/>
      <c r="AU54" s="1746"/>
      <c r="AV54" s="1747"/>
      <c r="AW54" s="1745"/>
      <c r="AX54" s="1746"/>
      <c r="AY54" s="1746"/>
      <c r="AZ54" s="1746"/>
      <c r="BA54" s="1747"/>
      <c r="BB54" s="1745"/>
      <c r="BC54" s="1746"/>
      <c r="BD54" s="1746"/>
      <c r="BE54" s="1746"/>
      <c r="BF54" s="1747"/>
      <c r="BG54" s="1306"/>
      <c r="BH54" s="1306"/>
      <c r="BI54" s="1306"/>
      <c r="BJ54" s="1306"/>
      <c r="BK54" s="1306"/>
      <c r="BL54" s="1306"/>
      <c r="BM54" s="1306"/>
      <c r="BN54" s="1306"/>
      <c r="BO54" s="1307"/>
      <c r="BP54" s="1307"/>
      <c r="BQ54" s="1307"/>
      <c r="BR54" s="1307"/>
      <c r="BS54" s="1308"/>
      <c r="BT54" s="1308"/>
      <c r="BU54" s="1308"/>
      <c r="BV54" s="1308"/>
      <c r="BW54" s="1308"/>
      <c r="BX54" s="1308"/>
      <c r="BY54" s="1308"/>
      <c r="BZ54" s="1308"/>
      <c r="CA54" s="1372"/>
      <c r="CB54" s="1373"/>
      <c r="CC54" s="1373"/>
      <c r="CD54" s="1374"/>
      <c r="CE54" s="1307"/>
      <c r="CF54" s="1307"/>
      <c r="CG54" s="1307"/>
      <c r="CH54" s="1307"/>
      <c r="CI54" s="1372"/>
      <c r="CJ54" s="1373"/>
      <c r="CK54" s="1373"/>
      <c r="CL54" s="1374"/>
      <c r="CM54" s="1307"/>
      <c r="CN54" s="1307"/>
      <c r="CO54" s="1307"/>
      <c r="CP54" s="1538"/>
      <c r="CQ54" s="1750"/>
      <c r="CR54" s="1751"/>
      <c r="CS54" s="1751"/>
      <c r="CT54" s="1751"/>
      <c r="CU54" s="1751"/>
      <c r="CV54" s="1751"/>
      <c r="CW54" s="1751"/>
      <c r="CX54" s="1751"/>
      <c r="CY54" s="1752"/>
    </row>
    <row r="55" spans="3:103" ht="15" customHeight="1" x14ac:dyDescent="0.35">
      <c r="C55" s="1674"/>
      <c r="D55" s="1675"/>
      <c r="E55" s="1748"/>
      <c r="F55" s="1748"/>
      <c r="G55" s="1689" t="str">
        <f>IF($E55="","",
IF(ISERROR(VLOOKUP($E55,'様式第6-3.経費区分別内訳書'!$D$20:$EE$69,3,FALSE)),"※正しい経費番号を選択してください",
IF(LEFT(VLOOKUP($E55,'様式第6-3.経費区分別内訳書'!$D$20:$EE$69,3,FALSE),1)="5",VLOOKUP($E55,'様式第6-3.経費区分別内訳書'!$D$20:$EE$69,35,FALSE),"※本シートに記載するべき経費区分ではありません")))</f>
        <v/>
      </c>
      <c r="H55" s="1690"/>
      <c r="I55" s="1690"/>
      <c r="J55" s="1690"/>
      <c r="K55" s="1690"/>
      <c r="L55" s="1690"/>
      <c r="M55" s="1691"/>
      <c r="N55" s="1742"/>
      <c r="O55" s="1743"/>
      <c r="P55" s="1743"/>
      <c r="Q55" s="1743"/>
      <c r="R55" s="1743"/>
      <c r="S55" s="1743"/>
      <c r="T55" s="1744"/>
      <c r="U55" s="1749"/>
      <c r="V55" s="1749"/>
      <c r="W55" s="1749"/>
      <c r="X55" s="1749"/>
      <c r="Y55" s="1749"/>
      <c r="Z55" s="1749"/>
      <c r="AA55" s="1749"/>
      <c r="AB55" s="1742"/>
      <c r="AC55" s="1743"/>
      <c r="AD55" s="1743"/>
      <c r="AE55" s="1744"/>
      <c r="AF55" s="1743"/>
      <c r="AG55" s="1743"/>
      <c r="AH55" s="1744"/>
      <c r="AI55" s="1742"/>
      <c r="AJ55" s="1743"/>
      <c r="AK55" s="1743"/>
      <c r="AL55" s="1744"/>
      <c r="AM55" s="1742"/>
      <c r="AN55" s="1743"/>
      <c r="AO55" s="1743"/>
      <c r="AP55" s="1743"/>
      <c r="AQ55" s="1744"/>
      <c r="AR55" s="1742"/>
      <c r="AS55" s="1743"/>
      <c r="AT55" s="1743"/>
      <c r="AU55" s="1743"/>
      <c r="AV55" s="1744"/>
      <c r="AW55" s="1742"/>
      <c r="AX55" s="1743"/>
      <c r="AY55" s="1743"/>
      <c r="AZ55" s="1743"/>
      <c r="BA55" s="1744"/>
      <c r="BB55" s="1742"/>
      <c r="BC55" s="1743"/>
      <c r="BD55" s="1743"/>
      <c r="BE55" s="1743"/>
      <c r="BF55" s="1744"/>
      <c r="BG55" s="1306"/>
      <c r="BH55" s="1306"/>
      <c r="BI55" s="1306"/>
      <c r="BJ55" s="1306"/>
      <c r="BK55" s="1306"/>
      <c r="BL55" s="1306"/>
      <c r="BM55" s="1306"/>
      <c r="BN55" s="1306"/>
      <c r="BO55" s="1307"/>
      <c r="BP55" s="1307"/>
      <c r="BQ55" s="1307"/>
      <c r="BR55" s="1307"/>
      <c r="BS55" s="1308"/>
      <c r="BT55" s="1308"/>
      <c r="BU55" s="1308"/>
      <c r="BV55" s="1308"/>
      <c r="BW55" s="1308"/>
      <c r="BX55" s="1308"/>
      <c r="BY55" s="1308"/>
      <c r="BZ55" s="1308"/>
      <c r="CA55" s="1369"/>
      <c r="CB55" s="1370"/>
      <c r="CC55" s="1370"/>
      <c r="CD55" s="1371"/>
      <c r="CE55" s="1307"/>
      <c r="CF55" s="1307"/>
      <c r="CG55" s="1307"/>
      <c r="CH55" s="1307"/>
      <c r="CI55" s="1369"/>
      <c r="CJ55" s="1370"/>
      <c r="CK55" s="1370"/>
      <c r="CL55" s="1371"/>
      <c r="CM55" s="1307"/>
      <c r="CN55" s="1307"/>
      <c r="CO55" s="1307"/>
      <c r="CP55" s="1538"/>
      <c r="CQ55" s="1750"/>
      <c r="CR55" s="1751"/>
      <c r="CS55" s="1751"/>
      <c r="CT55" s="1751"/>
      <c r="CU55" s="1751"/>
      <c r="CV55" s="1751"/>
      <c r="CW55" s="1751"/>
      <c r="CX55" s="1751"/>
      <c r="CY55" s="1752"/>
    </row>
    <row r="56" spans="3:103" ht="15" customHeight="1" x14ac:dyDescent="0.35">
      <c r="C56" s="1674"/>
      <c r="D56" s="1675"/>
      <c r="E56" s="1748"/>
      <c r="F56" s="1748"/>
      <c r="G56" s="1692"/>
      <c r="H56" s="1693"/>
      <c r="I56" s="1693"/>
      <c r="J56" s="1693"/>
      <c r="K56" s="1693"/>
      <c r="L56" s="1693"/>
      <c r="M56" s="1694"/>
      <c r="N56" s="1745"/>
      <c r="O56" s="1746"/>
      <c r="P56" s="1746"/>
      <c r="Q56" s="1746"/>
      <c r="R56" s="1746"/>
      <c r="S56" s="1746"/>
      <c r="T56" s="1747"/>
      <c r="U56" s="1749"/>
      <c r="V56" s="1749"/>
      <c r="W56" s="1749"/>
      <c r="X56" s="1749"/>
      <c r="Y56" s="1749"/>
      <c r="Z56" s="1749"/>
      <c r="AA56" s="1749"/>
      <c r="AB56" s="1745"/>
      <c r="AC56" s="1746"/>
      <c r="AD56" s="1746"/>
      <c r="AE56" s="1747"/>
      <c r="AF56" s="1746"/>
      <c r="AG56" s="1746"/>
      <c r="AH56" s="1747"/>
      <c r="AI56" s="1745"/>
      <c r="AJ56" s="1746"/>
      <c r="AK56" s="1746"/>
      <c r="AL56" s="1747"/>
      <c r="AM56" s="1745"/>
      <c r="AN56" s="1746"/>
      <c r="AO56" s="1746"/>
      <c r="AP56" s="1746"/>
      <c r="AQ56" s="1747"/>
      <c r="AR56" s="1745"/>
      <c r="AS56" s="1746"/>
      <c r="AT56" s="1746"/>
      <c r="AU56" s="1746"/>
      <c r="AV56" s="1747"/>
      <c r="AW56" s="1745"/>
      <c r="AX56" s="1746"/>
      <c r="AY56" s="1746"/>
      <c r="AZ56" s="1746"/>
      <c r="BA56" s="1747"/>
      <c r="BB56" s="1745"/>
      <c r="BC56" s="1746"/>
      <c r="BD56" s="1746"/>
      <c r="BE56" s="1746"/>
      <c r="BF56" s="1747"/>
      <c r="BG56" s="1306"/>
      <c r="BH56" s="1306"/>
      <c r="BI56" s="1306"/>
      <c r="BJ56" s="1306"/>
      <c r="BK56" s="1306"/>
      <c r="BL56" s="1306"/>
      <c r="BM56" s="1306"/>
      <c r="BN56" s="1306"/>
      <c r="BO56" s="1307"/>
      <c r="BP56" s="1307"/>
      <c r="BQ56" s="1307"/>
      <c r="BR56" s="1307"/>
      <c r="BS56" s="1308"/>
      <c r="BT56" s="1308"/>
      <c r="BU56" s="1308"/>
      <c r="BV56" s="1308"/>
      <c r="BW56" s="1308"/>
      <c r="BX56" s="1308"/>
      <c r="BY56" s="1308"/>
      <c r="BZ56" s="1308"/>
      <c r="CA56" s="1372"/>
      <c r="CB56" s="1373"/>
      <c r="CC56" s="1373"/>
      <c r="CD56" s="1374"/>
      <c r="CE56" s="1307"/>
      <c r="CF56" s="1307"/>
      <c r="CG56" s="1307"/>
      <c r="CH56" s="1307"/>
      <c r="CI56" s="1372"/>
      <c r="CJ56" s="1373"/>
      <c r="CK56" s="1373"/>
      <c r="CL56" s="1374"/>
      <c r="CM56" s="1307"/>
      <c r="CN56" s="1307"/>
      <c r="CO56" s="1307"/>
      <c r="CP56" s="1538"/>
      <c r="CQ56" s="1750"/>
      <c r="CR56" s="1751"/>
      <c r="CS56" s="1751"/>
      <c r="CT56" s="1751"/>
      <c r="CU56" s="1751"/>
      <c r="CV56" s="1751"/>
      <c r="CW56" s="1751"/>
      <c r="CX56" s="1751"/>
      <c r="CY56" s="1752"/>
    </row>
    <row r="57" spans="3:103" ht="15" customHeight="1" x14ac:dyDescent="0.35">
      <c r="C57" s="1674"/>
      <c r="D57" s="1675"/>
      <c r="E57" s="1748"/>
      <c r="F57" s="1748"/>
      <c r="G57" s="1689" t="str">
        <f>IF($E57="","",
IF(ISERROR(VLOOKUP($E57,'様式第6-3.経費区分別内訳書'!$D$20:$EE$69,3,FALSE)),"※正しい経費番号を選択してください",
IF(LEFT(VLOOKUP($E57,'様式第6-3.経費区分別内訳書'!$D$20:$EE$69,3,FALSE),1)="5",VLOOKUP($E57,'様式第6-3.経費区分別内訳書'!$D$20:$EE$69,35,FALSE),"※本シートに記載するべき経費区分ではありません")))</f>
        <v/>
      </c>
      <c r="H57" s="1690"/>
      <c r="I57" s="1690"/>
      <c r="J57" s="1690"/>
      <c r="K57" s="1690"/>
      <c r="L57" s="1690"/>
      <c r="M57" s="1691"/>
      <c r="N57" s="1742"/>
      <c r="O57" s="1743"/>
      <c r="P57" s="1743"/>
      <c r="Q57" s="1743"/>
      <c r="R57" s="1743"/>
      <c r="S57" s="1743"/>
      <c r="T57" s="1744"/>
      <c r="U57" s="1749"/>
      <c r="V57" s="1749"/>
      <c r="W57" s="1749"/>
      <c r="X57" s="1749"/>
      <c r="Y57" s="1749"/>
      <c r="Z57" s="1749"/>
      <c r="AA57" s="1749"/>
      <c r="AB57" s="1742"/>
      <c r="AC57" s="1743"/>
      <c r="AD57" s="1743"/>
      <c r="AE57" s="1744"/>
      <c r="AF57" s="1743"/>
      <c r="AG57" s="1743"/>
      <c r="AH57" s="1744"/>
      <c r="AI57" s="1742"/>
      <c r="AJ57" s="1743"/>
      <c r="AK57" s="1743"/>
      <c r="AL57" s="1744"/>
      <c r="AM57" s="1742"/>
      <c r="AN57" s="1743"/>
      <c r="AO57" s="1743"/>
      <c r="AP57" s="1743"/>
      <c r="AQ57" s="1744"/>
      <c r="AR57" s="1742"/>
      <c r="AS57" s="1743"/>
      <c r="AT57" s="1743"/>
      <c r="AU57" s="1743"/>
      <c r="AV57" s="1744"/>
      <c r="AW57" s="1742"/>
      <c r="AX57" s="1743"/>
      <c r="AY57" s="1743"/>
      <c r="AZ57" s="1743"/>
      <c r="BA57" s="1744"/>
      <c r="BB57" s="1742"/>
      <c r="BC57" s="1743"/>
      <c r="BD57" s="1743"/>
      <c r="BE57" s="1743"/>
      <c r="BF57" s="1744"/>
      <c r="BG57" s="1306"/>
      <c r="BH57" s="1306"/>
      <c r="BI57" s="1306"/>
      <c r="BJ57" s="1306"/>
      <c r="BK57" s="1306"/>
      <c r="BL57" s="1306"/>
      <c r="BM57" s="1306"/>
      <c r="BN57" s="1306"/>
      <c r="BO57" s="1307"/>
      <c r="BP57" s="1307"/>
      <c r="BQ57" s="1307"/>
      <c r="BR57" s="1307"/>
      <c r="BS57" s="1308"/>
      <c r="BT57" s="1308"/>
      <c r="BU57" s="1308"/>
      <c r="BV57" s="1308"/>
      <c r="BW57" s="1308"/>
      <c r="BX57" s="1308"/>
      <c r="BY57" s="1308"/>
      <c r="BZ57" s="1308"/>
      <c r="CA57" s="1369"/>
      <c r="CB57" s="1370"/>
      <c r="CC57" s="1370"/>
      <c r="CD57" s="1371"/>
      <c r="CE57" s="1307"/>
      <c r="CF57" s="1307"/>
      <c r="CG57" s="1307"/>
      <c r="CH57" s="1307"/>
      <c r="CI57" s="1369"/>
      <c r="CJ57" s="1370"/>
      <c r="CK57" s="1370"/>
      <c r="CL57" s="1371"/>
      <c r="CM57" s="1307"/>
      <c r="CN57" s="1307"/>
      <c r="CO57" s="1307"/>
      <c r="CP57" s="1538"/>
      <c r="CQ57" s="1750"/>
      <c r="CR57" s="1751"/>
      <c r="CS57" s="1751"/>
      <c r="CT57" s="1751"/>
      <c r="CU57" s="1751"/>
      <c r="CV57" s="1751"/>
      <c r="CW57" s="1751"/>
      <c r="CX57" s="1751"/>
      <c r="CY57" s="1752"/>
    </row>
    <row r="58" spans="3:103" ht="15" customHeight="1" x14ac:dyDescent="0.35">
      <c r="C58" s="1674"/>
      <c r="D58" s="1675"/>
      <c r="E58" s="1748"/>
      <c r="F58" s="1748"/>
      <c r="G58" s="1692"/>
      <c r="H58" s="1693"/>
      <c r="I58" s="1693"/>
      <c r="J58" s="1693"/>
      <c r="K58" s="1693"/>
      <c r="L58" s="1693"/>
      <c r="M58" s="1694"/>
      <c r="N58" s="1745"/>
      <c r="O58" s="1746"/>
      <c r="P58" s="1746"/>
      <c r="Q58" s="1746"/>
      <c r="R58" s="1746"/>
      <c r="S58" s="1746"/>
      <c r="T58" s="1747"/>
      <c r="U58" s="1749"/>
      <c r="V58" s="1749"/>
      <c r="W58" s="1749"/>
      <c r="X58" s="1749"/>
      <c r="Y58" s="1749"/>
      <c r="Z58" s="1749"/>
      <c r="AA58" s="1749"/>
      <c r="AB58" s="1745"/>
      <c r="AC58" s="1746"/>
      <c r="AD58" s="1746"/>
      <c r="AE58" s="1747"/>
      <c r="AF58" s="1746"/>
      <c r="AG58" s="1746"/>
      <c r="AH58" s="1747"/>
      <c r="AI58" s="1745"/>
      <c r="AJ58" s="1746"/>
      <c r="AK58" s="1746"/>
      <c r="AL58" s="1747"/>
      <c r="AM58" s="1745"/>
      <c r="AN58" s="1746"/>
      <c r="AO58" s="1746"/>
      <c r="AP58" s="1746"/>
      <c r="AQ58" s="1747"/>
      <c r="AR58" s="1745"/>
      <c r="AS58" s="1746"/>
      <c r="AT58" s="1746"/>
      <c r="AU58" s="1746"/>
      <c r="AV58" s="1747"/>
      <c r="AW58" s="1745"/>
      <c r="AX58" s="1746"/>
      <c r="AY58" s="1746"/>
      <c r="AZ58" s="1746"/>
      <c r="BA58" s="1747"/>
      <c r="BB58" s="1745"/>
      <c r="BC58" s="1746"/>
      <c r="BD58" s="1746"/>
      <c r="BE58" s="1746"/>
      <c r="BF58" s="1747"/>
      <c r="BG58" s="1306"/>
      <c r="BH58" s="1306"/>
      <c r="BI58" s="1306"/>
      <c r="BJ58" s="1306"/>
      <c r="BK58" s="1306"/>
      <c r="BL58" s="1306"/>
      <c r="BM58" s="1306"/>
      <c r="BN58" s="1306"/>
      <c r="BO58" s="1307"/>
      <c r="BP58" s="1307"/>
      <c r="BQ58" s="1307"/>
      <c r="BR58" s="1307"/>
      <c r="BS58" s="1308"/>
      <c r="BT58" s="1308"/>
      <c r="BU58" s="1308"/>
      <c r="BV58" s="1308"/>
      <c r="BW58" s="1308"/>
      <c r="BX58" s="1308"/>
      <c r="BY58" s="1308"/>
      <c r="BZ58" s="1308"/>
      <c r="CA58" s="1372"/>
      <c r="CB58" s="1373"/>
      <c r="CC58" s="1373"/>
      <c r="CD58" s="1374"/>
      <c r="CE58" s="1307"/>
      <c r="CF58" s="1307"/>
      <c r="CG58" s="1307"/>
      <c r="CH58" s="1307"/>
      <c r="CI58" s="1372"/>
      <c r="CJ58" s="1373"/>
      <c r="CK58" s="1373"/>
      <c r="CL58" s="1374"/>
      <c r="CM58" s="1307"/>
      <c r="CN58" s="1307"/>
      <c r="CO58" s="1307"/>
      <c r="CP58" s="1538"/>
      <c r="CQ58" s="1750"/>
      <c r="CR58" s="1751"/>
      <c r="CS58" s="1751"/>
      <c r="CT58" s="1751"/>
      <c r="CU58" s="1751"/>
      <c r="CV58" s="1751"/>
      <c r="CW58" s="1751"/>
      <c r="CX58" s="1751"/>
      <c r="CY58" s="1752"/>
    </row>
    <row r="59" spans="3:103" ht="15" customHeight="1" x14ac:dyDescent="0.35">
      <c r="C59" s="1674"/>
      <c r="D59" s="1675"/>
      <c r="E59" s="1748"/>
      <c r="F59" s="1748"/>
      <c r="G59" s="1689" t="str">
        <f>IF($E59="","",
IF(ISERROR(VLOOKUP($E59,'様式第6-3.経費区分別内訳書'!$D$20:$EE$69,3,FALSE)),"※正しい経費番号を選択してください",
IF(LEFT(VLOOKUP($E59,'様式第6-3.経費区分別内訳書'!$D$20:$EE$69,3,FALSE),1)="5",VLOOKUP($E59,'様式第6-3.経費区分別内訳書'!$D$20:$EE$69,35,FALSE),"※本シートに記載するべき経費区分ではありません")))</f>
        <v/>
      </c>
      <c r="H59" s="1690"/>
      <c r="I59" s="1690"/>
      <c r="J59" s="1690"/>
      <c r="K59" s="1690"/>
      <c r="L59" s="1690"/>
      <c r="M59" s="1691"/>
      <c r="N59" s="1742"/>
      <c r="O59" s="1743"/>
      <c r="P59" s="1743"/>
      <c r="Q59" s="1743"/>
      <c r="R59" s="1743"/>
      <c r="S59" s="1743"/>
      <c r="T59" s="1744"/>
      <c r="U59" s="1749"/>
      <c r="V59" s="1749"/>
      <c r="W59" s="1749"/>
      <c r="X59" s="1749"/>
      <c r="Y59" s="1749"/>
      <c r="Z59" s="1749"/>
      <c r="AA59" s="1749"/>
      <c r="AB59" s="1742"/>
      <c r="AC59" s="1743"/>
      <c r="AD59" s="1743"/>
      <c r="AE59" s="1744"/>
      <c r="AF59" s="1743"/>
      <c r="AG59" s="1743"/>
      <c r="AH59" s="1744"/>
      <c r="AI59" s="1742"/>
      <c r="AJ59" s="1743"/>
      <c r="AK59" s="1743"/>
      <c r="AL59" s="1744"/>
      <c r="AM59" s="1742"/>
      <c r="AN59" s="1743"/>
      <c r="AO59" s="1743"/>
      <c r="AP59" s="1743"/>
      <c r="AQ59" s="1744"/>
      <c r="AR59" s="1742"/>
      <c r="AS59" s="1743"/>
      <c r="AT59" s="1743"/>
      <c r="AU59" s="1743"/>
      <c r="AV59" s="1744"/>
      <c r="AW59" s="1742"/>
      <c r="AX59" s="1743"/>
      <c r="AY59" s="1743"/>
      <c r="AZ59" s="1743"/>
      <c r="BA59" s="1744"/>
      <c r="BB59" s="1742"/>
      <c r="BC59" s="1743"/>
      <c r="BD59" s="1743"/>
      <c r="BE59" s="1743"/>
      <c r="BF59" s="1744"/>
      <c r="BG59" s="1306"/>
      <c r="BH59" s="1306"/>
      <c r="BI59" s="1306"/>
      <c r="BJ59" s="1306"/>
      <c r="BK59" s="1306"/>
      <c r="BL59" s="1306"/>
      <c r="BM59" s="1306"/>
      <c r="BN59" s="1306"/>
      <c r="BO59" s="1307"/>
      <c r="BP59" s="1307"/>
      <c r="BQ59" s="1307"/>
      <c r="BR59" s="1307"/>
      <c r="BS59" s="1308"/>
      <c r="BT59" s="1308"/>
      <c r="BU59" s="1308"/>
      <c r="BV59" s="1308"/>
      <c r="BW59" s="1308"/>
      <c r="BX59" s="1308"/>
      <c r="BY59" s="1308"/>
      <c r="BZ59" s="1308"/>
      <c r="CA59" s="1369"/>
      <c r="CB59" s="1370"/>
      <c r="CC59" s="1370"/>
      <c r="CD59" s="1371"/>
      <c r="CE59" s="1307"/>
      <c r="CF59" s="1307"/>
      <c r="CG59" s="1307"/>
      <c r="CH59" s="1307"/>
      <c r="CI59" s="1369"/>
      <c r="CJ59" s="1370"/>
      <c r="CK59" s="1370"/>
      <c r="CL59" s="1371"/>
      <c r="CM59" s="1307"/>
      <c r="CN59" s="1307"/>
      <c r="CO59" s="1307"/>
      <c r="CP59" s="1538"/>
      <c r="CQ59" s="1750"/>
      <c r="CR59" s="1751"/>
      <c r="CS59" s="1751"/>
      <c r="CT59" s="1751"/>
      <c r="CU59" s="1751"/>
      <c r="CV59" s="1751"/>
      <c r="CW59" s="1751"/>
      <c r="CX59" s="1751"/>
      <c r="CY59" s="1752"/>
    </row>
    <row r="60" spans="3:103" ht="15" customHeight="1" x14ac:dyDescent="0.35">
      <c r="C60" s="1674"/>
      <c r="D60" s="1675"/>
      <c r="E60" s="1748"/>
      <c r="F60" s="1748"/>
      <c r="G60" s="1692"/>
      <c r="H60" s="1693"/>
      <c r="I60" s="1693"/>
      <c r="J60" s="1693"/>
      <c r="K60" s="1693"/>
      <c r="L60" s="1693"/>
      <c r="M60" s="1694"/>
      <c r="N60" s="1745"/>
      <c r="O60" s="1746"/>
      <c r="P60" s="1746"/>
      <c r="Q60" s="1746"/>
      <c r="R60" s="1746"/>
      <c r="S60" s="1746"/>
      <c r="T60" s="1747"/>
      <c r="U60" s="1749"/>
      <c r="V60" s="1749"/>
      <c r="W60" s="1749"/>
      <c r="X60" s="1749"/>
      <c r="Y60" s="1749"/>
      <c r="Z60" s="1749"/>
      <c r="AA60" s="1749"/>
      <c r="AB60" s="1745"/>
      <c r="AC60" s="1746"/>
      <c r="AD60" s="1746"/>
      <c r="AE60" s="1747"/>
      <c r="AF60" s="1746"/>
      <c r="AG60" s="1746"/>
      <c r="AH60" s="1747"/>
      <c r="AI60" s="1745"/>
      <c r="AJ60" s="1746"/>
      <c r="AK60" s="1746"/>
      <c r="AL60" s="1747"/>
      <c r="AM60" s="1745"/>
      <c r="AN60" s="1746"/>
      <c r="AO60" s="1746"/>
      <c r="AP60" s="1746"/>
      <c r="AQ60" s="1747"/>
      <c r="AR60" s="1745"/>
      <c r="AS60" s="1746"/>
      <c r="AT60" s="1746"/>
      <c r="AU60" s="1746"/>
      <c r="AV60" s="1747"/>
      <c r="AW60" s="1745"/>
      <c r="AX60" s="1746"/>
      <c r="AY60" s="1746"/>
      <c r="AZ60" s="1746"/>
      <c r="BA60" s="1747"/>
      <c r="BB60" s="1745"/>
      <c r="BC60" s="1746"/>
      <c r="BD60" s="1746"/>
      <c r="BE60" s="1746"/>
      <c r="BF60" s="1747"/>
      <c r="BG60" s="1306"/>
      <c r="BH60" s="1306"/>
      <c r="BI60" s="1306"/>
      <c r="BJ60" s="1306"/>
      <c r="BK60" s="1306"/>
      <c r="BL60" s="1306"/>
      <c r="BM60" s="1306"/>
      <c r="BN60" s="1306"/>
      <c r="BO60" s="1307"/>
      <c r="BP60" s="1307"/>
      <c r="BQ60" s="1307"/>
      <c r="BR60" s="1307"/>
      <c r="BS60" s="1308"/>
      <c r="BT60" s="1308"/>
      <c r="BU60" s="1308"/>
      <c r="BV60" s="1308"/>
      <c r="BW60" s="1308"/>
      <c r="BX60" s="1308"/>
      <c r="BY60" s="1308"/>
      <c r="BZ60" s="1308"/>
      <c r="CA60" s="1372"/>
      <c r="CB60" s="1373"/>
      <c r="CC60" s="1373"/>
      <c r="CD60" s="1374"/>
      <c r="CE60" s="1307"/>
      <c r="CF60" s="1307"/>
      <c r="CG60" s="1307"/>
      <c r="CH60" s="1307"/>
      <c r="CI60" s="1372"/>
      <c r="CJ60" s="1373"/>
      <c r="CK60" s="1373"/>
      <c r="CL60" s="1374"/>
      <c r="CM60" s="1307"/>
      <c r="CN60" s="1307"/>
      <c r="CO60" s="1307"/>
      <c r="CP60" s="1538"/>
      <c r="CQ60" s="1750"/>
      <c r="CR60" s="1751"/>
      <c r="CS60" s="1751"/>
      <c r="CT60" s="1751"/>
      <c r="CU60" s="1751"/>
      <c r="CV60" s="1751"/>
      <c r="CW60" s="1751"/>
      <c r="CX60" s="1751"/>
      <c r="CY60" s="1752"/>
    </row>
    <row r="61" spans="3:103" ht="15" customHeight="1" x14ac:dyDescent="0.35">
      <c r="C61" s="1674"/>
      <c r="D61" s="1675"/>
      <c r="E61" s="1748"/>
      <c r="F61" s="1748"/>
      <c r="G61" s="1689" t="str">
        <f>IF($E61="","",
IF(ISERROR(VLOOKUP($E61,'様式第6-3.経費区分別内訳書'!$D$20:$EE$69,3,FALSE)),"※正しい経費番号を選択してください",
IF(LEFT(VLOOKUP($E61,'様式第6-3.経費区分別内訳書'!$D$20:$EE$69,3,FALSE),1)="5",VLOOKUP($E61,'様式第6-3.経費区分別内訳書'!$D$20:$EE$69,35,FALSE),"※本シートに記載するべき経費区分ではありません")))</f>
        <v/>
      </c>
      <c r="H61" s="1690"/>
      <c r="I61" s="1690"/>
      <c r="J61" s="1690"/>
      <c r="K61" s="1690"/>
      <c r="L61" s="1690"/>
      <c r="M61" s="1691"/>
      <c r="N61" s="1742"/>
      <c r="O61" s="1743"/>
      <c r="P61" s="1743"/>
      <c r="Q61" s="1743"/>
      <c r="R61" s="1743"/>
      <c r="S61" s="1743"/>
      <c r="T61" s="1744"/>
      <c r="U61" s="1749"/>
      <c r="V61" s="1749"/>
      <c r="W61" s="1749"/>
      <c r="X61" s="1749"/>
      <c r="Y61" s="1749"/>
      <c r="Z61" s="1749"/>
      <c r="AA61" s="1749"/>
      <c r="AB61" s="1742"/>
      <c r="AC61" s="1743"/>
      <c r="AD61" s="1743"/>
      <c r="AE61" s="1744"/>
      <c r="AF61" s="1743"/>
      <c r="AG61" s="1743"/>
      <c r="AH61" s="1744"/>
      <c r="AI61" s="1742"/>
      <c r="AJ61" s="1743"/>
      <c r="AK61" s="1743"/>
      <c r="AL61" s="1744"/>
      <c r="AM61" s="1742"/>
      <c r="AN61" s="1743"/>
      <c r="AO61" s="1743"/>
      <c r="AP61" s="1743"/>
      <c r="AQ61" s="1744"/>
      <c r="AR61" s="1742"/>
      <c r="AS61" s="1743"/>
      <c r="AT61" s="1743"/>
      <c r="AU61" s="1743"/>
      <c r="AV61" s="1744"/>
      <c r="AW61" s="1742"/>
      <c r="AX61" s="1743"/>
      <c r="AY61" s="1743"/>
      <c r="AZ61" s="1743"/>
      <c r="BA61" s="1744"/>
      <c r="BB61" s="1742"/>
      <c r="BC61" s="1743"/>
      <c r="BD61" s="1743"/>
      <c r="BE61" s="1743"/>
      <c r="BF61" s="1744"/>
      <c r="BG61" s="1306"/>
      <c r="BH61" s="1306"/>
      <c r="BI61" s="1306"/>
      <c r="BJ61" s="1306"/>
      <c r="BK61" s="1306"/>
      <c r="BL61" s="1306"/>
      <c r="BM61" s="1306"/>
      <c r="BN61" s="1306"/>
      <c r="BO61" s="1307"/>
      <c r="BP61" s="1307"/>
      <c r="BQ61" s="1307"/>
      <c r="BR61" s="1307"/>
      <c r="BS61" s="1308"/>
      <c r="BT61" s="1308"/>
      <c r="BU61" s="1308"/>
      <c r="BV61" s="1308"/>
      <c r="BW61" s="1308"/>
      <c r="BX61" s="1308"/>
      <c r="BY61" s="1308"/>
      <c r="BZ61" s="1308"/>
      <c r="CA61" s="1369"/>
      <c r="CB61" s="1370"/>
      <c r="CC61" s="1370"/>
      <c r="CD61" s="1371"/>
      <c r="CE61" s="1307"/>
      <c r="CF61" s="1307"/>
      <c r="CG61" s="1307"/>
      <c r="CH61" s="1307"/>
      <c r="CI61" s="1369"/>
      <c r="CJ61" s="1370"/>
      <c r="CK61" s="1370"/>
      <c r="CL61" s="1371"/>
      <c r="CM61" s="1307"/>
      <c r="CN61" s="1307"/>
      <c r="CO61" s="1307"/>
      <c r="CP61" s="1538"/>
      <c r="CQ61" s="1750"/>
      <c r="CR61" s="1751"/>
      <c r="CS61" s="1751"/>
      <c r="CT61" s="1751"/>
      <c r="CU61" s="1751"/>
      <c r="CV61" s="1751"/>
      <c r="CW61" s="1751"/>
      <c r="CX61" s="1751"/>
      <c r="CY61" s="1752"/>
    </row>
    <row r="62" spans="3:103" ht="15" customHeight="1" x14ac:dyDescent="0.35">
      <c r="C62" s="1674"/>
      <c r="D62" s="1675"/>
      <c r="E62" s="1748"/>
      <c r="F62" s="1748"/>
      <c r="G62" s="1692"/>
      <c r="H62" s="1693"/>
      <c r="I62" s="1693"/>
      <c r="J62" s="1693"/>
      <c r="K62" s="1693"/>
      <c r="L62" s="1693"/>
      <c r="M62" s="1694"/>
      <c r="N62" s="1745"/>
      <c r="O62" s="1746"/>
      <c r="P62" s="1746"/>
      <c r="Q62" s="1746"/>
      <c r="R62" s="1746"/>
      <c r="S62" s="1746"/>
      <c r="T62" s="1747"/>
      <c r="U62" s="1749"/>
      <c r="V62" s="1749"/>
      <c r="W62" s="1749"/>
      <c r="X62" s="1749"/>
      <c r="Y62" s="1749"/>
      <c r="Z62" s="1749"/>
      <c r="AA62" s="1749"/>
      <c r="AB62" s="1745"/>
      <c r="AC62" s="1746"/>
      <c r="AD62" s="1746"/>
      <c r="AE62" s="1747"/>
      <c r="AF62" s="1746"/>
      <c r="AG62" s="1746"/>
      <c r="AH62" s="1747"/>
      <c r="AI62" s="1745"/>
      <c r="AJ62" s="1746"/>
      <c r="AK62" s="1746"/>
      <c r="AL62" s="1747"/>
      <c r="AM62" s="1745"/>
      <c r="AN62" s="1746"/>
      <c r="AO62" s="1746"/>
      <c r="AP62" s="1746"/>
      <c r="AQ62" s="1747"/>
      <c r="AR62" s="1745"/>
      <c r="AS62" s="1746"/>
      <c r="AT62" s="1746"/>
      <c r="AU62" s="1746"/>
      <c r="AV62" s="1747"/>
      <c r="AW62" s="1745"/>
      <c r="AX62" s="1746"/>
      <c r="AY62" s="1746"/>
      <c r="AZ62" s="1746"/>
      <c r="BA62" s="1747"/>
      <c r="BB62" s="1745"/>
      <c r="BC62" s="1746"/>
      <c r="BD62" s="1746"/>
      <c r="BE62" s="1746"/>
      <c r="BF62" s="1747"/>
      <c r="BG62" s="1306"/>
      <c r="BH62" s="1306"/>
      <c r="BI62" s="1306"/>
      <c r="BJ62" s="1306"/>
      <c r="BK62" s="1306"/>
      <c r="BL62" s="1306"/>
      <c r="BM62" s="1306"/>
      <c r="BN62" s="1306"/>
      <c r="BO62" s="1307"/>
      <c r="BP62" s="1307"/>
      <c r="BQ62" s="1307"/>
      <c r="BR62" s="1307"/>
      <c r="BS62" s="1308"/>
      <c r="BT62" s="1308"/>
      <c r="BU62" s="1308"/>
      <c r="BV62" s="1308"/>
      <c r="BW62" s="1308"/>
      <c r="BX62" s="1308"/>
      <c r="BY62" s="1308"/>
      <c r="BZ62" s="1308"/>
      <c r="CA62" s="1372"/>
      <c r="CB62" s="1373"/>
      <c r="CC62" s="1373"/>
      <c r="CD62" s="1374"/>
      <c r="CE62" s="1307"/>
      <c r="CF62" s="1307"/>
      <c r="CG62" s="1307"/>
      <c r="CH62" s="1307"/>
      <c r="CI62" s="1372"/>
      <c r="CJ62" s="1373"/>
      <c r="CK62" s="1373"/>
      <c r="CL62" s="1374"/>
      <c r="CM62" s="1307"/>
      <c r="CN62" s="1307"/>
      <c r="CO62" s="1307"/>
      <c r="CP62" s="1538"/>
      <c r="CQ62" s="1750"/>
      <c r="CR62" s="1751"/>
      <c r="CS62" s="1751"/>
      <c r="CT62" s="1751"/>
      <c r="CU62" s="1751"/>
      <c r="CV62" s="1751"/>
      <c r="CW62" s="1751"/>
      <c r="CX62" s="1751"/>
      <c r="CY62" s="1752"/>
    </row>
    <row r="63" spans="3:103" ht="15" customHeight="1" x14ac:dyDescent="0.35">
      <c r="C63" s="1674"/>
      <c r="D63" s="1675"/>
      <c r="E63" s="1748"/>
      <c r="F63" s="1748"/>
      <c r="G63" s="1689" t="str">
        <f>IF($E63="","",
IF(ISERROR(VLOOKUP($E63,'様式第6-3.経費区分別内訳書'!$D$20:$EE$69,3,FALSE)),"※正しい経費番号を選択してください",
IF(LEFT(VLOOKUP($E63,'様式第6-3.経費区分別内訳書'!$D$20:$EE$69,3,FALSE),1)="5",VLOOKUP($E63,'様式第6-3.経費区分別内訳書'!$D$20:$EE$69,35,FALSE),"※本シートに記載するべき経費区分ではありません")))</f>
        <v/>
      </c>
      <c r="H63" s="1690"/>
      <c r="I63" s="1690"/>
      <c r="J63" s="1690"/>
      <c r="K63" s="1690"/>
      <c r="L63" s="1690"/>
      <c r="M63" s="1691"/>
      <c r="N63" s="1742"/>
      <c r="O63" s="1743"/>
      <c r="P63" s="1743"/>
      <c r="Q63" s="1743"/>
      <c r="R63" s="1743"/>
      <c r="S63" s="1743"/>
      <c r="T63" s="1744"/>
      <c r="U63" s="1749"/>
      <c r="V63" s="1749"/>
      <c r="W63" s="1749"/>
      <c r="X63" s="1749"/>
      <c r="Y63" s="1749"/>
      <c r="Z63" s="1749"/>
      <c r="AA63" s="1749"/>
      <c r="AB63" s="1742"/>
      <c r="AC63" s="1743"/>
      <c r="AD63" s="1743"/>
      <c r="AE63" s="1744"/>
      <c r="AF63" s="1743"/>
      <c r="AG63" s="1743"/>
      <c r="AH63" s="1744"/>
      <c r="AI63" s="1742"/>
      <c r="AJ63" s="1743"/>
      <c r="AK63" s="1743"/>
      <c r="AL63" s="1744"/>
      <c r="AM63" s="1742"/>
      <c r="AN63" s="1743"/>
      <c r="AO63" s="1743"/>
      <c r="AP63" s="1743"/>
      <c r="AQ63" s="1744"/>
      <c r="AR63" s="1742"/>
      <c r="AS63" s="1743"/>
      <c r="AT63" s="1743"/>
      <c r="AU63" s="1743"/>
      <c r="AV63" s="1744"/>
      <c r="AW63" s="1742"/>
      <c r="AX63" s="1743"/>
      <c r="AY63" s="1743"/>
      <c r="AZ63" s="1743"/>
      <c r="BA63" s="1744"/>
      <c r="BB63" s="1742"/>
      <c r="BC63" s="1743"/>
      <c r="BD63" s="1743"/>
      <c r="BE63" s="1743"/>
      <c r="BF63" s="1744"/>
      <c r="BG63" s="1306"/>
      <c r="BH63" s="1306"/>
      <c r="BI63" s="1306"/>
      <c r="BJ63" s="1306"/>
      <c r="BK63" s="1306"/>
      <c r="BL63" s="1306"/>
      <c r="BM63" s="1306"/>
      <c r="BN63" s="1306"/>
      <c r="BO63" s="1307"/>
      <c r="BP63" s="1307"/>
      <c r="BQ63" s="1307"/>
      <c r="BR63" s="1307"/>
      <c r="BS63" s="1308"/>
      <c r="BT63" s="1308"/>
      <c r="BU63" s="1308"/>
      <c r="BV63" s="1308"/>
      <c r="BW63" s="1308"/>
      <c r="BX63" s="1308"/>
      <c r="BY63" s="1308"/>
      <c r="BZ63" s="1308"/>
      <c r="CA63" s="1369"/>
      <c r="CB63" s="1370"/>
      <c r="CC63" s="1370"/>
      <c r="CD63" s="1371"/>
      <c r="CE63" s="1307"/>
      <c r="CF63" s="1307"/>
      <c r="CG63" s="1307"/>
      <c r="CH63" s="1307"/>
      <c r="CI63" s="1369"/>
      <c r="CJ63" s="1370"/>
      <c r="CK63" s="1370"/>
      <c r="CL63" s="1371"/>
      <c r="CM63" s="1307"/>
      <c r="CN63" s="1307"/>
      <c r="CO63" s="1307"/>
      <c r="CP63" s="1538"/>
      <c r="CQ63" s="1750"/>
      <c r="CR63" s="1751"/>
      <c r="CS63" s="1751"/>
      <c r="CT63" s="1751"/>
      <c r="CU63" s="1751"/>
      <c r="CV63" s="1751"/>
      <c r="CW63" s="1751"/>
      <c r="CX63" s="1751"/>
      <c r="CY63" s="1752"/>
    </row>
    <row r="64" spans="3:103" ht="15" customHeight="1" x14ac:dyDescent="0.35">
      <c r="C64" s="1674"/>
      <c r="D64" s="1675"/>
      <c r="E64" s="1748"/>
      <c r="F64" s="1748"/>
      <c r="G64" s="1692"/>
      <c r="H64" s="1693"/>
      <c r="I64" s="1693"/>
      <c r="J64" s="1693"/>
      <c r="K64" s="1693"/>
      <c r="L64" s="1693"/>
      <c r="M64" s="1694"/>
      <c r="N64" s="1745"/>
      <c r="O64" s="1746"/>
      <c r="P64" s="1746"/>
      <c r="Q64" s="1746"/>
      <c r="R64" s="1746"/>
      <c r="S64" s="1746"/>
      <c r="T64" s="1747"/>
      <c r="U64" s="1749"/>
      <c r="V64" s="1749"/>
      <c r="W64" s="1749"/>
      <c r="X64" s="1749"/>
      <c r="Y64" s="1749"/>
      <c r="Z64" s="1749"/>
      <c r="AA64" s="1749"/>
      <c r="AB64" s="1745"/>
      <c r="AC64" s="1746"/>
      <c r="AD64" s="1746"/>
      <c r="AE64" s="1747"/>
      <c r="AF64" s="1746"/>
      <c r="AG64" s="1746"/>
      <c r="AH64" s="1747"/>
      <c r="AI64" s="1745"/>
      <c r="AJ64" s="1746"/>
      <c r="AK64" s="1746"/>
      <c r="AL64" s="1747"/>
      <c r="AM64" s="1745"/>
      <c r="AN64" s="1746"/>
      <c r="AO64" s="1746"/>
      <c r="AP64" s="1746"/>
      <c r="AQ64" s="1747"/>
      <c r="AR64" s="1745"/>
      <c r="AS64" s="1746"/>
      <c r="AT64" s="1746"/>
      <c r="AU64" s="1746"/>
      <c r="AV64" s="1747"/>
      <c r="AW64" s="1745"/>
      <c r="AX64" s="1746"/>
      <c r="AY64" s="1746"/>
      <c r="AZ64" s="1746"/>
      <c r="BA64" s="1747"/>
      <c r="BB64" s="1745"/>
      <c r="BC64" s="1746"/>
      <c r="BD64" s="1746"/>
      <c r="BE64" s="1746"/>
      <c r="BF64" s="1747"/>
      <c r="BG64" s="1306"/>
      <c r="BH64" s="1306"/>
      <c r="BI64" s="1306"/>
      <c r="BJ64" s="1306"/>
      <c r="BK64" s="1306"/>
      <c r="BL64" s="1306"/>
      <c r="BM64" s="1306"/>
      <c r="BN64" s="1306"/>
      <c r="BO64" s="1307"/>
      <c r="BP64" s="1307"/>
      <c r="BQ64" s="1307"/>
      <c r="BR64" s="1307"/>
      <c r="BS64" s="1308"/>
      <c r="BT64" s="1308"/>
      <c r="BU64" s="1308"/>
      <c r="BV64" s="1308"/>
      <c r="BW64" s="1308"/>
      <c r="BX64" s="1308"/>
      <c r="BY64" s="1308"/>
      <c r="BZ64" s="1308"/>
      <c r="CA64" s="1372"/>
      <c r="CB64" s="1373"/>
      <c r="CC64" s="1373"/>
      <c r="CD64" s="1374"/>
      <c r="CE64" s="1307"/>
      <c r="CF64" s="1307"/>
      <c r="CG64" s="1307"/>
      <c r="CH64" s="1307"/>
      <c r="CI64" s="1372"/>
      <c r="CJ64" s="1373"/>
      <c r="CK64" s="1373"/>
      <c r="CL64" s="1374"/>
      <c r="CM64" s="1307"/>
      <c r="CN64" s="1307"/>
      <c r="CO64" s="1307"/>
      <c r="CP64" s="1538"/>
      <c r="CQ64" s="1750"/>
      <c r="CR64" s="1751"/>
      <c r="CS64" s="1751"/>
      <c r="CT64" s="1751"/>
      <c r="CU64" s="1751"/>
      <c r="CV64" s="1751"/>
      <c r="CW64" s="1751"/>
      <c r="CX64" s="1751"/>
      <c r="CY64" s="1752"/>
    </row>
    <row r="65" spans="3:103" ht="15" customHeight="1" x14ac:dyDescent="0.35">
      <c r="C65" s="1674"/>
      <c r="D65" s="1675"/>
      <c r="E65" s="1748"/>
      <c r="F65" s="1748"/>
      <c r="G65" s="1689" t="str">
        <f>IF($E65="","",
IF(ISERROR(VLOOKUP($E65,'様式第6-3.経費区分別内訳書'!$D$20:$EE$69,3,FALSE)),"※正しい経費番号を選択してください",
IF(LEFT(VLOOKUP($E65,'様式第6-3.経費区分別内訳書'!$D$20:$EE$69,3,FALSE),1)="5",VLOOKUP($E65,'様式第6-3.経費区分別内訳書'!$D$20:$EE$69,35,FALSE),"※本シートに記載するべき経費区分ではありません")))</f>
        <v/>
      </c>
      <c r="H65" s="1690"/>
      <c r="I65" s="1690"/>
      <c r="J65" s="1690"/>
      <c r="K65" s="1690"/>
      <c r="L65" s="1690"/>
      <c r="M65" s="1691"/>
      <c r="N65" s="1742"/>
      <c r="O65" s="1743"/>
      <c r="P65" s="1743"/>
      <c r="Q65" s="1743"/>
      <c r="R65" s="1743"/>
      <c r="S65" s="1743"/>
      <c r="T65" s="1744"/>
      <c r="U65" s="1749"/>
      <c r="V65" s="1749"/>
      <c r="W65" s="1749"/>
      <c r="X65" s="1749"/>
      <c r="Y65" s="1749"/>
      <c r="Z65" s="1749"/>
      <c r="AA65" s="1749"/>
      <c r="AB65" s="1742"/>
      <c r="AC65" s="1743"/>
      <c r="AD65" s="1743"/>
      <c r="AE65" s="1744"/>
      <c r="AF65" s="1743"/>
      <c r="AG65" s="1743"/>
      <c r="AH65" s="1744"/>
      <c r="AI65" s="1742"/>
      <c r="AJ65" s="1743"/>
      <c r="AK65" s="1743"/>
      <c r="AL65" s="1744"/>
      <c r="AM65" s="1742"/>
      <c r="AN65" s="1743"/>
      <c r="AO65" s="1743"/>
      <c r="AP65" s="1743"/>
      <c r="AQ65" s="1744"/>
      <c r="AR65" s="1742"/>
      <c r="AS65" s="1743"/>
      <c r="AT65" s="1743"/>
      <c r="AU65" s="1743"/>
      <c r="AV65" s="1744"/>
      <c r="AW65" s="1742"/>
      <c r="AX65" s="1743"/>
      <c r="AY65" s="1743"/>
      <c r="AZ65" s="1743"/>
      <c r="BA65" s="1744"/>
      <c r="BB65" s="1742"/>
      <c r="BC65" s="1743"/>
      <c r="BD65" s="1743"/>
      <c r="BE65" s="1743"/>
      <c r="BF65" s="1744"/>
      <c r="BG65" s="1306"/>
      <c r="BH65" s="1306"/>
      <c r="BI65" s="1306"/>
      <c r="BJ65" s="1306"/>
      <c r="BK65" s="1306"/>
      <c r="BL65" s="1306"/>
      <c r="BM65" s="1306"/>
      <c r="BN65" s="1306"/>
      <c r="BO65" s="1307"/>
      <c r="BP65" s="1307"/>
      <c r="BQ65" s="1307"/>
      <c r="BR65" s="1307"/>
      <c r="BS65" s="1308"/>
      <c r="BT65" s="1308"/>
      <c r="BU65" s="1308"/>
      <c r="BV65" s="1308"/>
      <c r="BW65" s="1308"/>
      <c r="BX65" s="1308"/>
      <c r="BY65" s="1308"/>
      <c r="BZ65" s="1308"/>
      <c r="CA65" s="1369"/>
      <c r="CB65" s="1370"/>
      <c r="CC65" s="1370"/>
      <c r="CD65" s="1371"/>
      <c r="CE65" s="1307"/>
      <c r="CF65" s="1307"/>
      <c r="CG65" s="1307"/>
      <c r="CH65" s="1307"/>
      <c r="CI65" s="1369"/>
      <c r="CJ65" s="1370"/>
      <c r="CK65" s="1370"/>
      <c r="CL65" s="1371"/>
      <c r="CM65" s="1307"/>
      <c r="CN65" s="1307"/>
      <c r="CO65" s="1307"/>
      <c r="CP65" s="1538"/>
      <c r="CQ65" s="1750"/>
      <c r="CR65" s="1751"/>
      <c r="CS65" s="1751"/>
      <c r="CT65" s="1751"/>
      <c r="CU65" s="1751"/>
      <c r="CV65" s="1751"/>
      <c r="CW65" s="1751"/>
      <c r="CX65" s="1751"/>
      <c r="CY65" s="1752"/>
    </row>
    <row r="66" spans="3:103" ht="15" customHeight="1" x14ac:dyDescent="0.35">
      <c r="C66" s="1674"/>
      <c r="D66" s="1675"/>
      <c r="E66" s="1748"/>
      <c r="F66" s="1748"/>
      <c r="G66" s="1692"/>
      <c r="H66" s="1693"/>
      <c r="I66" s="1693"/>
      <c r="J66" s="1693"/>
      <c r="K66" s="1693"/>
      <c r="L66" s="1693"/>
      <c r="M66" s="1694"/>
      <c r="N66" s="1745"/>
      <c r="O66" s="1746"/>
      <c r="P66" s="1746"/>
      <c r="Q66" s="1746"/>
      <c r="R66" s="1746"/>
      <c r="S66" s="1746"/>
      <c r="T66" s="1747"/>
      <c r="U66" s="1749"/>
      <c r="V66" s="1749"/>
      <c r="W66" s="1749"/>
      <c r="X66" s="1749"/>
      <c r="Y66" s="1749"/>
      <c r="Z66" s="1749"/>
      <c r="AA66" s="1749"/>
      <c r="AB66" s="1745"/>
      <c r="AC66" s="1746"/>
      <c r="AD66" s="1746"/>
      <c r="AE66" s="1747"/>
      <c r="AF66" s="1746"/>
      <c r="AG66" s="1746"/>
      <c r="AH66" s="1747"/>
      <c r="AI66" s="1745"/>
      <c r="AJ66" s="1746"/>
      <c r="AK66" s="1746"/>
      <c r="AL66" s="1747"/>
      <c r="AM66" s="1745"/>
      <c r="AN66" s="1746"/>
      <c r="AO66" s="1746"/>
      <c r="AP66" s="1746"/>
      <c r="AQ66" s="1747"/>
      <c r="AR66" s="1745"/>
      <c r="AS66" s="1746"/>
      <c r="AT66" s="1746"/>
      <c r="AU66" s="1746"/>
      <c r="AV66" s="1747"/>
      <c r="AW66" s="1745"/>
      <c r="AX66" s="1746"/>
      <c r="AY66" s="1746"/>
      <c r="AZ66" s="1746"/>
      <c r="BA66" s="1747"/>
      <c r="BB66" s="1745"/>
      <c r="BC66" s="1746"/>
      <c r="BD66" s="1746"/>
      <c r="BE66" s="1746"/>
      <c r="BF66" s="1747"/>
      <c r="BG66" s="1306"/>
      <c r="BH66" s="1306"/>
      <c r="BI66" s="1306"/>
      <c r="BJ66" s="1306"/>
      <c r="BK66" s="1306"/>
      <c r="BL66" s="1306"/>
      <c r="BM66" s="1306"/>
      <c r="BN66" s="1306"/>
      <c r="BO66" s="1307"/>
      <c r="BP66" s="1307"/>
      <c r="BQ66" s="1307"/>
      <c r="BR66" s="1307"/>
      <c r="BS66" s="1308"/>
      <c r="BT66" s="1308"/>
      <c r="BU66" s="1308"/>
      <c r="BV66" s="1308"/>
      <c r="BW66" s="1308"/>
      <c r="BX66" s="1308"/>
      <c r="BY66" s="1308"/>
      <c r="BZ66" s="1308"/>
      <c r="CA66" s="1372"/>
      <c r="CB66" s="1373"/>
      <c r="CC66" s="1373"/>
      <c r="CD66" s="1374"/>
      <c r="CE66" s="1307"/>
      <c r="CF66" s="1307"/>
      <c r="CG66" s="1307"/>
      <c r="CH66" s="1307"/>
      <c r="CI66" s="1372"/>
      <c r="CJ66" s="1373"/>
      <c r="CK66" s="1373"/>
      <c r="CL66" s="1374"/>
      <c r="CM66" s="1307"/>
      <c r="CN66" s="1307"/>
      <c r="CO66" s="1307"/>
      <c r="CP66" s="1538"/>
      <c r="CQ66" s="1750"/>
      <c r="CR66" s="1751"/>
      <c r="CS66" s="1751"/>
      <c r="CT66" s="1751"/>
      <c r="CU66" s="1751"/>
      <c r="CV66" s="1751"/>
      <c r="CW66" s="1751"/>
      <c r="CX66" s="1751"/>
      <c r="CY66" s="1752"/>
    </row>
    <row r="67" spans="3:103" ht="15" customHeight="1" x14ac:dyDescent="0.35">
      <c r="C67" s="1674"/>
      <c r="D67" s="1675"/>
      <c r="E67" s="1748"/>
      <c r="F67" s="1748"/>
      <c r="G67" s="1689" t="str">
        <f>IF($E67="","",
IF(ISERROR(VLOOKUP($E67,'様式第6-3.経費区分別内訳書'!$D$20:$EE$69,3,FALSE)),"※正しい経費番号を選択してください",
IF(LEFT(VLOOKUP($E67,'様式第6-3.経費区分別内訳書'!$D$20:$EE$69,3,FALSE),1)="5",VLOOKUP($E67,'様式第6-3.経費区分別内訳書'!$D$20:$EE$69,35,FALSE),"※本シートに記載するべき経費区分ではありません")))</f>
        <v/>
      </c>
      <c r="H67" s="1690"/>
      <c r="I67" s="1690"/>
      <c r="J67" s="1690"/>
      <c r="K67" s="1690"/>
      <c r="L67" s="1690"/>
      <c r="M67" s="1691"/>
      <c r="N67" s="1742"/>
      <c r="O67" s="1743"/>
      <c r="P67" s="1743"/>
      <c r="Q67" s="1743"/>
      <c r="R67" s="1743"/>
      <c r="S67" s="1743"/>
      <c r="T67" s="1744"/>
      <c r="U67" s="1749"/>
      <c r="V67" s="1749"/>
      <c r="W67" s="1749"/>
      <c r="X67" s="1749"/>
      <c r="Y67" s="1749"/>
      <c r="Z67" s="1749"/>
      <c r="AA67" s="1749"/>
      <c r="AB67" s="1742"/>
      <c r="AC67" s="1743"/>
      <c r="AD67" s="1743"/>
      <c r="AE67" s="1744"/>
      <c r="AF67" s="1743"/>
      <c r="AG67" s="1743"/>
      <c r="AH67" s="1744"/>
      <c r="AI67" s="1742"/>
      <c r="AJ67" s="1743"/>
      <c r="AK67" s="1743"/>
      <c r="AL67" s="1744"/>
      <c r="AM67" s="1742"/>
      <c r="AN67" s="1743"/>
      <c r="AO67" s="1743"/>
      <c r="AP67" s="1743"/>
      <c r="AQ67" s="1744"/>
      <c r="AR67" s="1742"/>
      <c r="AS67" s="1743"/>
      <c r="AT67" s="1743"/>
      <c r="AU67" s="1743"/>
      <c r="AV67" s="1744"/>
      <c r="AW67" s="1742"/>
      <c r="AX67" s="1743"/>
      <c r="AY67" s="1743"/>
      <c r="AZ67" s="1743"/>
      <c r="BA67" s="1744"/>
      <c r="BB67" s="1742"/>
      <c r="BC67" s="1743"/>
      <c r="BD67" s="1743"/>
      <c r="BE67" s="1743"/>
      <c r="BF67" s="1744"/>
      <c r="BG67" s="1306"/>
      <c r="BH67" s="1306"/>
      <c r="BI67" s="1306"/>
      <c r="BJ67" s="1306"/>
      <c r="BK67" s="1306"/>
      <c r="BL67" s="1306"/>
      <c r="BM67" s="1306"/>
      <c r="BN67" s="1306"/>
      <c r="BO67" s="1307"/>
      <c r="BP67" s="1307"/>
      <c r="BQ67" s="1307"/>
      <c r="BR67" s="1307"/>
      <c r="BS67" s="1308"/>
      <c r="BT67" s="1308"/>
      <c r="BU67" s="1308"/>
      <c r="BV67" s="1308"/>
      <c r="BW67" s="1308"/>
      <c r="BX67" s="1308"/>
      <c r="BY67" s="1308"/>
      <c r="BZ67" s="1308"/>
      <c r="CA67" s="1369"/>
      <c r="CB67" s="1370"/>
      <c r="CC67" s="1370"/>
      <c r="CD67" s="1371"/>
      <c r="CE67" s="1307"/>
      <c r="CF67" s="1307"/>
      <c r="CG67" s="1307"/>
      <c r="CH67" s="1307"/>
      <c r="CI67" s="1369"/>
      <c r="CJ67" s="1370"/>
      <c r="CK67" s="1370"/>
      <c r="CL67" s="1371"/>
      <c r="CM67" s="1307"/>
      <c r="CN67" s="1307"/>
      <c r="CO67" s="1307"/>
      <c r="CP67" s="1538"/>
      <c r="CQ67" s="1750"/>
      <c r="CR67" s="1751"/>
      <c r="CS67" s="1751"/>
      <c r="CT67" s="1751"/>
      <c r="CU67" s="1751"/>
      <c r="CV67" s="1751"/>
      <c r="CW67" s="1751"/>
      <c r="CX67" s="1751"/>
      <c r="CY67" s="1752"/>
    </row>
    <row r="68" spans="3:103" ht="15" customHeight="1" x14ac:dyDescent="0.35">
      <c r="C68" s="1674"/>
      <c r="D68" s="1675"/>
      <c r="E68" s="1748"/>
      <c r="F68" s="1748"/>
      <c r="G68" s="1692"/>
      <c r="H68" s="1693"/>
      <c r="I68" s="1693"/>
      <c r="J68" s="1693"/>
      <c r="K68" s="1693"/>
      <c r="L68" s="1693"/>
      <c r="M68" s="1694"/>
      <c r="N68" s="1745"/>
      <c r="O68" s="1746"/>
      <c r="P68" s="1746"/>
      <c r="Q68" s="1746"/>
      <c r="R68" s="1746"/>
      <c r="S68" s="1746"/>
      <c r="T68" s="1747"/>
      <c r="U68" s="1749"/>
      <c r="V68" s="1749"/>
      <c r="W68" s="1749"/>
      <c r="X68" s="1749"/>
      <c r="Y68" s="1749"/>
      <c r="Z68" s="1749"/>
      <c r="AA68" s="1749"/>
      <c r="AB68" s="1745"/>
      <c r="AC68" s="1746"/>
      <c r="AD68" s="1746"/>
      <c r="AE68" s="1747"/>
      <c r="AF68" s="1746"/>
      <c r="AG68" s="1746"/>
      <c r="AH68" s="1747"/>
      <c r="AI68" s="1745"/>
      <c r="AJ68" s="1746"/>
      <c r="AK68" s="1746"/>
      <c r="AL68" s="1747"/>
      <c r="AM68" s="1745"/>
      <c r="AN68" s="1746"/>
      <c r="AO68" s="1746"/>
      <c r="AP68" s="1746"/>
      <c r="AQ68" s="1747"/>
      <c r="AR68" s="1745"/>
      <c r="AS68" s="1746"/>
      <c r="AT68" s="1746"/>
      <c r="AU68" s="1746"/>
      <c r="AV68" s="1747"/>
      <c r="AW68" s="1745"/>
      <c r="AX68" s="1746"/>
      <c r="AY68" s="1746"/>
      <c r="AZ68" s="1746"/>
      <c r="BA68" s="1747"/>
      <c r="BB68" s="1745"/>
      <c r="BC68" s="1746"/>
      <c r="BD68" s="1746"/>
      <c r="BE68" s="1746"/>
      <c r="BF68" s="1747"/>
      <c r="BG68" s="1306"/>
      <c r="BH68" s="1306"/>
      <c r="BI68" s="1306"/>
      <c r="BJ68" s="1306"/>
      <c r="BK68" s="1306"/>
      <c r="BL68" s="1306"/>
      <c r="BM68" s="1306"/>
      <c r="BN68" s="1306"/>
      <c r="BO68" s="1307"/>
      <c r="BP68" s="1307"/>
      <c r="BQ68" s="1307"/>
      <c r="BR68" s="1307"/>
      <c r="BS68" s="1308"/>
      <c r="BT68" s="1308"/>
      <c r="BU68" s="1308"/>
      <c r="BV68" s="1308"/>
      <c r="BW68" s="1308"/>
      <c r="BX68" s="1308"/>
      <c r="BY68" s="1308"/>
      <c r="BZ68" s="1308"/>
      <c r="CA68" s="1372"/>
      <c r="CB68" s="1373"/>
      <c r="CC68" s="1373"/>
      <c r="CD68" s="1374"/>
      <c r="CE68" s="1307"/>
      <c r="CF68" s="1307"/>
      <c r="CG68" s="1307"/>
      <c r="CH68" s="1307"/>
      <c r="CI68" s="1372"/>
      <c r="CJ68" s="1373"/>
      <c r="CK68" s="1373"/>
      <c r="CL68" s="1374"/>
      <c r="CM68" s="1307"/>
      <c r="CN68" s="1307"/>
      <c r="CO68" s="1307"/>
      <c r="CP68" s="1538"/>
      <c r="CQ68" s="1750"/>
      <c r="CR68" s="1751"/>
      <c r="CS68" s="1751"/>
      <c r="CT68" s="1751"/>
      <c r="CU68" s="1751"/>
      <c r="CV68" s="1751"/>
      <c r="CW68" s="1751"/>
      <c r="CX68" s="1751"/>
      <c r="CY68" s="1752"/>
    </row>
    <row r="69" spans="3:103" ht="15" customHeight="1" x14ac:dyDescent="0.35">
      <c r="C69" s="1674"/>
      <c r="D69" s="1675"/>
      <c r="E69" s="1748"/>
      <c r="F69" s="1748"/>
      <c r="G69" s="1689" t="str">
        <f>IF($E69="","",
IF(ISERROR(VLOOKUP($E69,'様式第6-3.経費区分別内訳書'!$D$20:$EE$69,3,FALSE)),"※正しい経費番号を選択してください",
IF(LEFT(VLOOKUP($E69,'様式第6-3.経費区分別内訳書'!$D$20:$EE$69,3,FALSE),1)="5",VLOOKUP($E69,'様式第6-3.経費区分別内訳書'!$D$20:$EE$69,35,FALSE),"※本シートに記載するべき経費区分ではありません")))</f>
        <v/>
      </c>
      <c r="H69" s="1690"/>
      <c r="I69" s="1690"/>
      <c r="J69" s="1690"/>
      <c r="K69" s="1690"/>
      <c r="L69" s="1690"/>
      <c r="M69" s="1691"/>
      <c r="N69" s="1742"/>
      <c r="O69" s="1743"/>
      <c r="P69" s="1743"/>
      <c r="Q69" s="1743"/>
      <c r="R69" s="1743"/>
      <c r="S69" s="1743"/>
      <c r="T69" s="1744"/>
      <c r="U69" s="1749"/>
      <c r="V69" s="1749"/>
      <c r="W69" s="1749"/>
      <c r="X69" s="1749"/>
      <c r="Y69" s="1749"/>
      <c r="Z69" s="1749"/>
      <c r="AA69" s="1749"/>
      <c r="AB69" s="1742"/>
      <c r="AC69" s="1743"/>
      <c r="AD69" s="1743"/>
      <c r="AE69" s="1744"/>
      <c r="AF69" s="1743"/>
      <c r="AG69" s="1743"/>
      <c r="AH69" s="1744"/>
      <c r="AI69" s="1742"/>
      <c r="AJ69" s="1743"/>
      <c r="AK69" s="1743"/>
      <c r="AL69" s="1744"/>
      <c r="AM69" s="1742"/>
      <c r="AN69" s="1743"/>
      <c r="AO69" s="1743"/>
      <c r="AP69" s="1743"/>
      <c r="AQ69" s="1744"/>
      <c r="AR69" s="1742"/>
      <c r="AS69" s="1743"/>
      <c r="AT69" s="1743"/>
      <c r="AU69" s="1743"/>
      <c r="AV69" s="1744"/>
      <c r="AW69" s="1742"/>
      <c r="AX69" s="1743"/>
      <c r="AY69" s="1743"/>
      <c r="AZ69" s="1743"/>
      <c r="BA69" s="1744"/>
      <c r="BB69" s="1742"/>
      <c r="BC69" s="1743"/>
      <c r="BD69" s="1743"/>
      <c r="BE69" s="1743"/>
      <c r="BF69" s="1744"/>
      <c r="BG69" s="1306"/>
      <c r="BH69" s="1306"/>
      <c r="BI69" s="1306"/>
      <c r="BJ69" s="1306"/>
      <c r="BK69" s="1306"/>
      <c r="BL69" s="1306"/>
      <c r="BM69" s="1306"/>
      <c r="BN69" s="1306"/>
      <c r="BO69" s="1307"/>
      <c r="BP69" s="1307"/>
      <c r="BQ69" s="1307"/>
      <c r="BR69" s="1307"/>
      <c r="BS69" s="1308"/>
      <c r="BT69" s="1308"/>
      <c r="BU69" s="1308"/>
      <c r="BV69" s="1308"/>
      <c r="BW69" s="1308"/>
      <c r="BX69" s="1308"/>
      <c r="BY69" s="1308"/>
      <c r="BZ69" s="1308"/>
      <c r="CA69" s="1369"/>
      <c r="CB69" s="1370"/>
      <c r="CC69" s="1370"/>
      <c r="CD69" s="1371"/>
      <c r="CE69" s="1307"/>
      <c r="CF69" s="1307"/>
      <c r="CG69" s="1307"/>
      <c r="CH69" s="1307"/>
      <c r="CI69" s="1369"/>
      <c r="CJ69" s="1370"/>
      <c r="CK69" s="1370"/>
      <c r="CL69" s="1371"/>
      <c r="CM69" s="1307"/>
      <c r="CN69" s="1307"/>
      <c r="CO69" s="1307"/>
      <c r="CP69" s="1538"/>
      <c r="CQ69" s="1750"/>
      <c r="CR69" s="1751"/>
      <c r="CS69" s="1751"/>
      <c r="CT69" s="1751"/>
      <c r="CU69" s="1751"/>
      <c r="CV69" s="1751"/>
      <c r="CW69" s="1751"/>
      <c r="CX69" s="1751"/>
      <c r="CY69" s="1752"/>
    </row>
    <row r="70" spans="3:103" ht="15" customHeight="1" x14ac:dyDescent="0.35">
      <c r="C70" s="1674"/>
      <c r="D70" s="1675"/>
      <c r="E70" s="1748"/>
      <c r="F70" s="1748"/>
      <c r="G70" s="1692"/>
      <c r="H70" s="1693"/>
      <c r="I70" s="1693"/>
      <c r="J70" s="1693"/>
      <c r="K70" s="1693"/>
      <c r="L70" s="1693"/>
      <c r="M70" s="1694"/>
      <c r="N70" s="1745"/>
      <c r="O70" s="1746"/>
      <c r="P70" s="1746"/>
      <c r="Q70" s="1746"/>
      <c r="R70" s="1746"/>
      <c r="S70" s="1746"/>
      <c r="T70" s="1747"/>
      <c r="U70" s="1749"/>
      <c r="V70" s="1749"/>
      <c r="W70" s="1749"/>
      <c r="X70" s="1749"/>
      <c r="Y70" s="1749"/>
      <c r="Z70" s="1749"/>
      <c r="AA70" s="1749"/>
      <c r="AB70" s="1745"/>
      <c r="AC70" s="1746"/>
      <c r="AD70" s="1746"/>
      <c r="AE70" s="1747"/>
      <c r="AF70" s="1746"/>
      <c r="AG70" s="1746"/>
      <c r="AH70" s="1747"/>
      <c r="AI70" s="1745"/>
      <c r="AJ70" s="1746"/>
      <c r="AK70" s="1746"/>
      <c r="AL70" s="1747"/>
      <c r="AM70" s="1745"/>
      <c r="AN70" s="1746"/>
      <c r="AO70" s="1746"/>
      <c r="AP70" s="1746"/>
      <c r="AQ70" s="1747"/>
      <c r="AR70" s="1745"/>
      <c r="AS70" s="1746"/>
      <c r="AT70" s="1746"/>
      <c r="AU70" s="1746"/>
      <c r="AV70" s="1747"/>
      <c r="AW70" s="1745"/>
      <c r="AX70" s="1746"/>
      <c r="AY70" s="1746"/>
      <c r="AZ70" s="1746"/>
      <c r="BA70" s="1747"/>
      <c r="BB70" s="1745"/>
      <c r="BC70" s="1746"/>
      <c r="BD70" s="1746"/>
      <c r="BE70" s="1746"/>
      <c r="BF70" s="1747"/>
      <c r="BG70" s="1306"/>
      <c r="BH70" s="1306"/>
      <c r="BI70" s="1306"/>
      <c r="BJ70" s="1306"/>
      <c r="BK70" s="1306"/>
      <c r="BL70" s="1306"/>
      <c r="BM70" s="1306"/>
      <c r="BN70" s="1306"/>
      <c r="BO70" s="1307"/>
      <c r="BP70" s="1307"/>
      <c r="BQ70" s="1307"/>
      <c r="BR70" s="1307"/>
      <c r="BS70" s="1308"/>
      <c r="BT70" s="1308"/>
      <c r="BU70" s="1308"/>
      <c r="BV70" s="1308"/>
      <c r="BW70" s="1308"/>
      <c r="BX70" s="1308"/>
      <c r="BY70" s="1308"/>
      <c r="BZ70" s="1308"/>
      <c r="CA70" s="1372"/>
      <c r="CB70" s="1373"/>
      <c r="CC70" s="1373"/>
      <c r="CD70" s="1374"/>
      <c r="CE70" s="1307"/>
      <c r="CF70" s="1307"/>
      <c r="CG70" s="1307"/>
      <c r="CH70" s="1307"/>
      <c r="CI70" s="1372"/>
      <c r="CJ70" s="1373"/>
      <c r="CK70" s="1373"/>
      <c r="CL70" s="1374"/>
      <c r="CM70" s="1307"/>
      <c r="CN70" s="1307"/>
      <c r="CO70" s="1307"/>
      <c r="CP70" s="1538"/>
      <c r="CQ70" s="1750"/>
      <c r="CR70" s="1751"/>
      <c r="CS70" s="1751"/>
      <c r="CT70" s="1751"/>
      <c r="CU70" s="1751"/>
      <c r="CV70" s="1751"/>
      <c r="CW70" s="1751"/>
      <c r="CX70" s="1751"/>
      <c r="CY70" s="1752"/>
    </row>
    <row r="71" spans="3:103" ht="15" customHeight="1" x14ac:dyDescent="0.35">
      <c r="C71" s="1674"/>
      <c r="D71" s="1675"/>
      <c r="E71" s="1748"/>
      <c r="F71" s="1748"/>
      <c r="G71" s="1689" t="str">
        <f>IF($E71="","",
IF(ISERROR(VLOOKUP($E71,'様式第6-3.経費区分別内訳書'!$D$20:$EE$69,3,FALSE)),"※正しい経費番号を選択してください",
IF(LEFT(VLOOKUP($E71,'様式第6-3.経費区分別内訳書'!$D$20:$EE$69,3,FALSE),1)="5",VLOOKUP($E71,'様式第6-3.経費区分別内訳書'!$D$20:$EE$69,35,FALSE),"※本シートに記載するべき経費区分ではありません")))</f>
        <v/>
      </c>
      <c r="H71" s="1690"/>
      <c r="I71" s="1690"/>
      <c r="J71" s="1690"/>
      <c r="K71" s="1690"/>
      <c r="L71" s="1690"/>
      <c r="M71" s="1691"/>
      <c r="N71" s="1742"/>
      <c r="O71" s="1743"/>
      <c r="P71" s="1743"/>
      <c r="Q71" s="1743"/>
      <c r="R71" s="1743"/>
      <c r="S71" s="1743"/>
      <c r="T71" s="1744"/>
      <c r="U71" s="1749"/>
      <c r="V71" s="1749"/>
      <c r="W71" s="1749"/>
      <c r="X71" s="1749"/>
      <c r="Y71" s="1749"/>
      <c r="Z71" s="1749"/>
      <c r="AA71" s="1749"/>
      <c r="AB71" s="1742"/>
      <c r="AC71" s="1743"/>
      <c r="AD71" s="1743"/>
      <c r="AE71" s="1744"/>
      <c r="AF71" s="1743"/>
      <c r="AG71" s="1743"/>
      <c r="AH71" s="1744"/>
      <c r="AI71" s="1742"/>
      <c r="AJ71" s="1743"/>
      <c r="AK71" s="1743"/>
      <c r="AL71" s="1744"/>
      <c r="AM71" s="1742"/>
      <c r="AN71" s="1743"/>
      <c r="AO71" s="1743"/>
      <c r="AP71" s="1743"/>
      <c r="AQ71" s="1744"/>
      <c r="AR71" s="1742"/>
      <c r="AS71" s="1743"/>
      <c r="AT71" s="1743"/>
      <c r="AU71" s="1743"/>
      <c r="AV71" s="1744"/>
      <c r="AW71" s="1742"/>
      <c r="AX71" s="1743"/>
      <c r="AY71" s="1743"/>
      <c r="AZ71" s="1743"/>
      <c r="BA71" s="1744"/>
      <c r="BB71" s="1742"/>
      <c r="BC71" s="1743"/>
      <c r="BD71" s="1743"/>
      <c r="BE71" s="1743"/>
      <c r="BF71" s="1744"/>
      <c r="BG71" s="1306"/>
      <c r="BH71" s="1306"/>
      <c r="BI71" s="1306"/>
      <c r="BJ71" s="1306"/>
      <c r="BK71" s="1306"/>
      <c r="BL71" s="1306"/>
      <c r="BM71" s="1306"/>
      <c r="BN71" s="1306"/>
      <c r="BO71" s="1307"/>
      <c r="BP71" s="1307"/>
      <c r="BQ71" s="1307"/>
      <c r="BR71" s="1307"/>
      <c r="BS71" s="1308"/>
      <c r="BT71" s="1308"/>
      <c r="BU71" s="1308"/>
      <c r="BV71" s="1308"/>
      <c r="BW71" s="1308"/>
      <c r="BX71" s="1308"/>
      <c r="BY71" s="1308"/>
      <c r="BZ71" s="1308"/>
      <c r="CA71" s="1369"/>
      <c r="CB71" s="1370"/>
      <c r="CC71" s="1370"/>
      <c r="CD71" s="1371"/>
      <c r="CE71" s="1307"/>
      <c r="CF71" s="1307"/>
      <c r="CG71" s="1307"/>
      <c r="CH71" s="1307"/>
      <c r="CI71" s="1369"/>
      <c r="CJ71" s="1370"/>
      <c r="CK71" s="1370"/>
      <c r="CL71" s="1371"/>
      <c r="CM71" s="1307"/>
      <c r="CN71" s="1307"/>
      <c r="CO71" s="1307"/>
      <c r="CP71" s="1538"/>
      <c r="CQ71" s="1750"/>
      <c r="CR71" s="1751"/>
      <c r="CS71" s="1751"/>
      <c r="CT71" s="1751"/>
      <c r="CU71" s="1751"/>
      <c r="CV71" s="1751"/>
      <c r="CW71" s="1751"/>
      <c r="CX71" s="1751"/>
      <c r="CY71" s="1752"/>
    </row>
    <row r="72" spans="3:103" ht="15" customHeight="1" thickBot="1" x14ac:dyDescent="0.4">
      <c r="C72" s="1676"/>
      <c r="D72" s="1677"/>
      <c r="E72" s="1753"/>
      <c r="F72" s="1753"/>
      <c r="G72" s="1717"/>
      <c r="H72" s="1718"/>
      <c r="I72" s="1718"/>
      <c r="J72" s="1718"/>
      <c r="K72" s="1718"/>
      <c r="L72" s="1718"/>
      <c r="M72" s="1719"/>
      <c r="N72" s="1754"/>
      <c r="O72" s="1755"/>
      <c r="P72" s="1755"/>
      <c r="Q72" s="1755"/>
      <c r="R72" s="1755"/>
      <c r="S72" s="1755"/>
      <c r="T72" s="1756"/>
      <c r="U72" s="1757"/>
      <c r="V72" s="1757"/>
      <c r="W72" s="1757"/>
      <c r="X72" s="1757"/>
      <c r="Y72" s="1757"/>
      <c r="Z72" s="1757"/>
      <c r="AA72" s="1757"/>
      <c r="AB72" s="1754"/>
      <c r="AC72" s="1755"/>
      <c r="AD72" s="1755"/>
      <c r="AE72" s="1756"/>
      <c r="AF72" s="1755"/>
      <c r="AG72" s="1755"/>
      <c r="AH72" s="1756"/>
      <c r="AI72" s="1754"/>
      <c r="AJ72" s="1755"/>
      <c r="AK72" s="1755"/>
      <c r="AL72" s="1756"/>
      <c r="AM72" s="1754"/>
      <c r="AN72" s="1755"/>
      <c r="AO72" s="1755"/>
      <c r="AP72" s="1755"/>
      <c r="AQ72" s="1756"/>
      <c r="AR72" s="1754"/>
      <c r="AS72" s="1755"/>
      <c r="AT72" s="1755"/>
      <c r="AU72" s="1755"/>
      <c r="AV72" s="1756"/>
      <c r="AW72" s="1754"/>
      <c r="AX72" s="1755"/>
      <c r="AY72" s="1755"/>
      <c r="AZ72" s="1755"/>
      <c r="BA72" s="1756"/>
      <c r="BB72" s="1754"/>
      <c r="BC72" s="1755"/>
      <c r="BD72" s="1755"/>
      <c r="BE72" s="1755"/>
      <c r="BF72" s="1756"/>
      <c r="BG72" s="1409"/>
      <c r="BH72" s="1409"/>
      <c r="BI72" s="1409"/>
      <c r="BJ72" s="1409"/>
      <c r="BK72" s="1409"/>
      <c r="BL72" s="1409"/>
      <c r="BM72" s="1409"/>
      <c r="BN72" s="1409"/>
      <c r="BO72" s="1397"/>
      <c r="BP72" s="1397"/>
      <c r="BQ72" s="1397"/>
      <c r="BR72" s="1397"/>
      <c r="BS72" s="1420"/>
      <c r="BT72" s="1420"/>
      <c r="BU72" s="1420"/>
      <c r="BV72" s="1420"/>
      <c r="BW72" s="1420"/>
      <c r="BX72" s="1420"/>
      <c r="BY72" s="1420"/>
      <c r="BZ72" s="1420"/>
      <c r="CA72" s="1398"/>
      <c r="CB72" s="1399"/>
      <c r="CC72" s="1399"/>
      <c r="CD72" s="1400"/>
      <c r="CE72" s="1397"/>
      <c r="CF72" s="1397"/>
      <c r="CG72" s="1397"/>
      <c r="CH72" s="1397"/>
      <c r="CI72" s="1398"/>
      <c r="CJ72" s="1399"/>
      <c r="CK72" s="1399"/>
      <c r="CL72" s="1400"/>
      <c r="CM72" s="1397"/>
      <c r="CN72" s="1397"/>
      <c r="CO72" s="1397"/>
      <c r="CP72" s="1551"/>
      <c r="CQ72" s="1758"/>
      <c r="CR72" s="1759"/>
      <c r="CS72" s="1759"/>
      <c r="CT72" s="1759"/>
      <c r="CU72" s="1759"/>
      <c r="CV72" s="1759"/>
      <c r="CW72" s="1759"/>
      <c r="CX72" s="1759"/>
      <c r="CY72" s="1760"/>
    </row>
    <row r="73" spans="3:103" ht="15" customHeight="1" thickTop="1" x14ac:dyDescent="0.35"/>
    <row r="74" spans="3:103" ht="15" customHeight="1" x14ac:dyDescent="0.35"/>
    <row r="75" spans="3:103" ht="15" customHeight="1" x14ac:dyDescent="0.35"/>
    <row r="76" spans="3:103" ht="15" customHeight="1" x14ac:dyDescent="0.35"/>
    <row r="77" spans="3:103" ht="15" customHeight="1" x14ac:dyDescent="0.35"/>
    <row r="78" spans="3:103" ht="15" customHeight="1" x14ac:dyDescent="0.35"/>
  </sheetData>
  <sheetProtection algorithmName="SHA-512" hashValue="pMWJL70nYbcM9yaafBKJ1ty9IiDhDqzxzvSx4vJmLJ3yCsOFdznuohiwcqxXIQN/sRxlC2L3ijq82nQXTyh5Kw==" saltValue="pvLJVi5shq/8DJNJ0MqwMQ==" spinCount="100000" sheet="1" objects="1" scenarios="1"/>
  <mergeCells count="548">
    <mergeCell ref="CW65:CY66"/>
    <mergeCell ref="CT63:CV64"/>
    <mergeCell ref="CW63:CY64"/>
    <mergeCell ref="E65:F66"/>
    <mergeCell ref="G65:M66"/>
    <mergeCell ref="N65:T66"/>
    <mergeCell ref="U65:W66"/>
    <mergeCell ref="X65:AA66"/>
    <mergeCell ref="AB65:AE66"/>
    <mergeCell ref="AF65:AH66"/>
    <mergeCell ref="AI65:AL66"/>
    <mergeCell ref="AM65:AQ66"/>
    <mergeCell ref="AR65:AV66"/>
    <mergeCell ref="AW65:BA66"/>
    <mergeCell ref="BB65:BF66"/>
    <mergeCell ref="BG65:BN66"/>
    <mergeCell ref="BO65:BR66"/>
    <mergeCell ref="BS65:BV66"/>
    <mergeCell ref="BW65:BZ66"/>
    <mergeCell ref="CA65:CD66"/>
    <mergeCell ref="CE65:CH66"/>
    <mergeCell ref="CI65:CL66"/>
    <mergeCell ref="CM65:CP66"/>
    <mergeCell ref="CQ65:CS66"/>
    <mergeCell ref="CT65:CV66"/>
    <mergeCell ref="CQ61:CS62"/>
    <mergeCell ref="CT61:CV62"/>
    <mergeCell ref="CW61:CY62"/>
    <mergeCell ref="E63:F64"/>
    <mergeCell ref="G63:M64"/>
    <mergeCell ref="N63:T64"/>
    <mergeCell ref="U63:W64"/>
    <mergeCell ref="X63:AA64"/>
    <mergeCell ref="AB63:AE64"/>
    <mergeCell ref="AF63:AH64"/>
    <mergeCell ref="AI63:AL64"/>
    <mergeCell ref="AM63:AQ64"/>
    <mergeCell ref="AR63:AV64"/>
    <mergeCell ref="AW63:BA64"/>
    <mergeCell ref="BB63:BF64"/>
    <mergeCell ref="BG63:BN64"/>
    <mergeCell ref="BO63:BR64"/>
    <mergeCell ref="BS63:BV64"/>
    <mergeCell ref="BW63:BZ64"/>
    <mergeCell ref="CA63:CD64"/>
    <mergeCell ref="CE63:CH64"/>
    <mergeCell ref="CI63:CL64"/>
    <mergeCell ref="CM63:CP64"/>
    <mergeCell ref="CQ63:CS64"/>
    <mergeCell ref="CM59:CP60"/>
    <mergeCell ref="CQ59:CS60"/>
    <mergeCell ref="CT59:CV60"/>
    <mergeCell ref="CW59:CY60"/>
    <mergeCell ref="E61:F62"/>
    <mergeCell ref="G61:M62"/>
    <mergeCell ref="N61:T62"/>
    <mergeCell ref="U61:W62"/>
    <mergeCell ref="X61:AA62"/>
    <mergeCell ref="AB61:AE62"/>
    <mergeCell ref="AF61:AH62"/>
    <mergeCell ref="AI61:AL62"/>
    <mergeCell ref="AM61:AQ62"/>
    <mergeCell ref="AR61:AV62"/>
    <mergeCell ref="AW61:BA62"/>
    <mergeCell ref="BB61:BF62"/>
    <mergeCell ref="BG61:BN62"/>
    <mergeCell ref="BO61:BR62"/>
    <mergeCell ref="BS61:BV62"/>
    <mergeCell ref="BW61:BZ62"/>
    <mergeCell ref="CA61:CD62"/>
    <mergeCell ref="CE61:CH62"/>
    <mergeCell ref="CI61:CL62"/>
    <mergeCell ref="CM61:CP62"/>
    <mergeCell ref="CI57:CL58"/>
    <mergeCell ref="CM57:CP58"/>
    <mergeCell ref="CQ57:CS58"/>
    <mergeCell ref="CT57:CV58"/>
    <mergeCell ref="CW57:CY58"/>
    <mergeCell ref="E59:F60"/>
    <mergeCell ref="G59:M60"/>
    <mergeCell ref="N59:T60"/>
    <mergeCell ref="U59:W60"/>
    <mergeCell ref="X59:AA60"/>
    <mergeCell ref="AB59:AE60"/>
    <mergeCell ref="AF59:AH60"/>
    <mergeCell ref="AI59:AL60"/>
    <mergeCell ref="AM59:AQ60"/>
    <mergeCell ref="AR59:AV60"/>
    <mergeCell ref="AW59:BA60"/>
    <mergeCell ref="BB59:BF60"/>
    <mergeCell ref="BG59:BN60"/>
    <mergeCell ref="BO59:BR60"/>
    <mergeCell ref="BS59:BV60"/>
    <mergeCell ref="BW59:BZ60"/>
    <mergeCell ref="CA59:CD60"/>
    <mergeCell ref="CE59:CH60"/>
    <mergeCell ref="CI59:CL60"/>
    <mergeCell ref="AR57:AV58"/>
    <mergeCell ref="AW57:BA58"/>
    <mergeCell ref="BB57:BF58"/>
    <mergeCell ref="BG57:BN58"/>
    <mergeCell ref="BO57:BR58"/>
    <mergeCell ref="BS57:BV58"/>
    <mergeCell ref="BW57:BZ58"/>
    <mergeCell ref="CA57:CD58"/>
    <mergeCell ref="CE57:CH58"/>
    <mergeCell ref="E57:F58"/>
    <mergeCell ref="G57:M58"/>
    <mergeCell ref="N57:T58"/>
    <mergeCell ref="U57:W58"/>
    <mergeCell ref="X57:AA58"/>
    <mergeCell ref="AB57:AE58"/>
    <mergeCell ref="AF57:AH58"/>
    <mergeCell ref="AI57:AL58"/>
    <mergeCell ref="AM57:AQ58"/>
    <mergeCell ref="CW53:CY54"/>
    <mergeCell ref="E55:F56"/>
    <mergeCell ref="G55:M56"/>
    <mergeCell ref="N55:T56"/>
    <mergeCell ref="U55:W56"/>
    <mergeCell ref="X55:AA56"/>
    <mergeCell ref="AB55:AE56"/>
    <mergeCell ref="AF55:AH56"/>
    <mergeCell ref="AI55:AL56"/>
    <mergeCell ref="AM55:AQ56"/>
    <mergeCell ref="AR55:AV56"/>
    <mergeCell ref="AW55:BA56"/>
    <mergeCell ref="BB55:BF56"/>
    <mergeCell ref="BG55:BN56"/>
    <mergeCell ref="BO55:BR56"/>
    <mergeCell ref="BS55:BV56"/>
    <mergeCell ref="BW55:BZ56"/>
    <mergeCell ref="CA55:CD56"/>
    <mergeCell ref="CE55:CH56"/>
    <mergeCell ref="CI55:CL56"/>
    <mergeCell ref="CM55:CP56"/>
    <mergeCell ref="CQ55:CS56"/>
    <mergeCell ref="CT55:CV56"/>
    <mergeCell ref="CW55:CY56"/>
    <mergeCell ref="CT51:CV52"/>
    <mergeCell ref="CW51:CY52"/>
    <mergeCell ref="E53:F54"/>
    <mergeCell ref="G53:M54"/>
    <mergeCell ref="N53:T54"/>
    <mergeCell ref="U53:W54"/>
    <mergeCell ref="X53:AA54"/>
    <mergeCell ref="AB53:AE54"/>
    <mergeCell ref="AF53:AH54"/>
    <mergeCell ref="AI53:AL54"/>
    <mergeCell ref="AM53:AQ54"/>
    <mergeCell ref="AR53:AV54"/>
    <mergeCell ref="AW53:BA54"/>
    <mergeCell ref="BB53:BF54"/>
    <mergeCell ref="BG53:BN54"/>
    <mergeCell ref="BO53:BR54"/>
    <mergeCell ref="BS53:BV54"/>
    <mergeCell ref="BW53:BZ54"/>
    <mergeCell ref="CA53:CD54"/>
    <mergeCell ref="CE53:CH54"/>
    <mergeCell ref="CI53:CL54"/>
    <mergeCell ref="CM53:CP54"/>
    <mergeCell ref="CQ53:CS54"/>
    <mergeCell ref="CT53:CV54"/>
    <mergeCell ref="CQ49:CS50"/>
    <mergeCell ref="CT49:CV50"/>
    <mergeCell ref="CW49:CY50"/>
    <mergeCell ref="E51:F52"/>
    <mergeCell ref="G51:M52"/>
    <mergeCell ref="N51:T52"/>
    <mergeCell ref="U51:W52"/>
    <mergeCell ref="X51:AA52"/>
    <mergeCell ref="AB51:AE52"/>
    <mergeCell ref="AF51:AH52"/>
    <mergeCell ref="AI51:AL52"/>
    <mergeCell ref="AM51:AQ52"/>
    <mergeCell ref="AR51:AV52"/>
    <mergeCell ref="AW51:BA52"/>
    <mergeCell ref="BB51:BF52"/>
    <mergeCell ref="BG51:BN52"/>
    <mergeCell ref="BO51:BR52"/>
    <mergeCell ref="BS51:BV52"/>
    <mergeCell ref="BW51:BZ52"/>
    <mergeCell ref="CA51:CD52"/>
    <mergeCell ref="CE51:CH52"/>
    <mergeCell ref="CI51:CL52"/>
    <mergeCell ref="CM51:CP52"/>
    <mergeCell ref="CQ51:CS52"/>
    <mergeCell ref="CM47:CP48"/>
    <mergeCell ref="CQ47:CS48"/>
    <mergeCell ref="CT47:CV48"/>
    <mergeCell ref="CW47:CY48"/>
    <mergeCell ref="E49:F50"/>
    <mergeCell ref="G49:M50"/>
    <mergeCell ref="N49:T50"/>
    <mergeCell ref="U49:W50"/>
    <mergeCell ref="X49:AA50"/>
    <mergeCell ref="AB49:AE50"/>
    <mergeCell ref="AF49:AH50"/>
    <mergeCell ref="AI49:AL50"/>
    <mergeCell ref="AM49:AQ50"/>
    <mergeCell ref="AR49:AV50"/>
    <mergeCell ref="AW49:BA50"/>
    <mergeCell ref="BB49:BF50"/>
    <mergeCell ref="BG49:BN50"/>
    <mergeCell ref="BO49:BR50"/>
    <mergeCell ref="BS49:BV50"/>
    <mergeCell ref="BW49:BZ50"/>
    <mergeCell ref="CA49:CD50"/>
    <mergeCell ref="CE49:CH50"/>
    <mergeCell ref="CI49:CL50"/>
    <mergeCell ref="CM49:CP50"/>
    <mergeCell ref="CI45:CL46"/>
    <mergeCell ref="CM45:CP46"/>
    <mergeCell ref="CQ45:CS46"/>
    <mergeCell ref="CT45:CV46"/>
    <mergeCell ref="CW45:CY46"/>
    <mergeCell ref="E47:F48"/>
    <mergeCell ref="G47:M48"/>
    <mergeCell ref="N47:T48"/>
    <mergeCell ref="U47:W48"/>
    <mergeCell ref="X47:AA48"/>
    <mergeCell ref="AB47:AE48"/>
    <mergeCell ref="AF47:AH48"/>
    <mergeCell ref="AI47:AL48"/>
    <mergeCell ref="AM47:AQ48"/>
    <mergeCell ref="AR47:AV48"/>
    <mergeCell ref="AW47:BA48"/>
    <mergeCell ref="BB47:BF48"/>
    <mergeCell ref="BG47:BN48"/>
    <mergeCell ref="BO47:BR48"/>
    <mergeCell ref="BS47:BV48"/>
    <mergeCell ref="BW47:BZ48"/>
    <mergeCell ref="CA47:CD48"/>
    <mergeCell ref="CE47:CH48"/>
    <mergeCell ref="CI47:CL48"/>
    <mergeCell ref="AR45:AV46"/>
    <mergeCell ref="AW45:BA46"/>
    <mergeCell ref="BB45:BF46"/>
    <mergeCell ref="BG45:BN46"/>
    <mergeCell ref="BO45:BR46"/>
    <mergeCell ref="BS45:BV46"/>
    <mergeCell ref="BW45:BZ46"/>
    <mergeCell ref="CA45:CD46"/>
    <mergeCell ref="CE45:CH46"/>
    <mergeCell ref="E45:F46"/>
    <mergeCell ref="G45:M46"/>
    <mergeCell ref="N45:T46"/>
    <mergeCell ref="U45:W46"/>
    <mergeCell ref="X45:AA46"/>
    <mergeCell ref="AB45:AE46"/>
    <mergeCell ref="AF45:AH46"/>
    <mergeCell ref="AI45:AL46"/>
    <mergeCell ref="AM45:AQ46"/>
    <mergeCell ref="CW41:CY42"/>
    <mergeCell ref="E43:F44"/>
    <mergeCell ref="G43:M44"/>
    <mergeCell ref="N43:T44"/>
    <mergeCell ref="U43:W44"/>
    <mergeCell ref="X43:AA44"/>
    <mergeCell ref="AB43:AE44"/>
    <mergeCell ref="AF43:AH44"/>
    <mergeCell ref="AI43:AL44"/>
    <mergeCell ref="AM43:AQ44"/>
    <mergeCell ref="AR43:AV44"/>
    <mergeCell ref="AW43:BA44"/>
    <mergeCell ref="BB43:BF44"/>
    <mergeCell ref="BG43:BN44"/>
    <mergeCell ref="BO43:BR44"/>
    <mergeCell ref="BS43:BV44"/>
    <mergeCell ref="BW43:BZ44"/>
    <mergeCell ref="CA43:CD44"/>
    <mergeCell ref="CE43:CH44"/>
    <mergeCell ref="CI43:CL44"/>
    <mergeCell ref="CM43:CP44"/>
    <mergeCell ref="CQ43:CS44"/>
    <mergeCell ref="CT43:CV44"/>
    <mergeCell ref="CW43:CY44"/>
    <mergeCell ref="CT39:CV40"/>
    <mergeCell ref="CW39:CY40"/>
    <mergeCell ref="E41:F42"/>
    <mergeCell ref="G41:M42"/>
    <mergeCell ref="N41:T42"/>
    <mergeCell ref="U41:W42"/>
    <mergeCell ref="X41:AA42"/>
    <mergeCell ref="AB41:AE42"/>
    <mergeCell ref="AF41:AH42"/>
    <mergeCell ref="AI41:AL42"/>
    <mergeCell ref="AM41:AQ42"/>
    <mergeCell ref="AR41:AV42"/>
    <mergeCell ref="AW41:BA42"/>
    <mergeCell ref="BB41:BF42"/>
    <mergeCell ref="BG41:BN42"/>
    <mergeCell ref="BO41:BR42"/>
    <mergeCell ref="BS41:BV42"/>
    <mergeCell ref="BW41:BZ42"/>
    <mergeCell ref="CA41:CD42"/>
    <mergeCell ref="CE41:CH42"/>
    <mergeCell ref="CI41:CL42"/>
    <mergeCell ref="CM41:CP42"/>
    <mergeCell ref="CQ41:CS42"/>
    <mergeCell ref="CT41:CV42"/>
    <mergeCell ref="CQ37:CS38"/>
    <mergeCell ref="CT37:CV38"/>
    <mergeCell ref="CW37:CY38"/>
    <mergeCell ref="E39:F40"/>
    <mergeCell ref="G39:M40"/>
    <mergeCell ref="N39:T40"/>
    <mergeCell ref="U39:W40"/>
    <mergeCell ref="X39:AA40"/>
    <mergeCell ref="AB39:AE40"/>
    <mergeCell ref="AF39:AH40"/>
    <mergeCell ref="AI39:AL40"/>
    <mergeCell ref="AM39:AQ40"/>
    <mergeCell ref="AR39:AV40"/>
    <mergeCell ref="AW39:BA40"/>
    <mergeCell ref="BB39:BF40"/>
    <mergeCell ref="BG39:BN40"/>
    <mergeCell ref="BO39:BR40"/>
    <mergeCell ref="BS39:BV40"/>
    <mergeCell ref="BW39:BZ40"/>
    <mergeCell ref="CA39:CD40"/>
    <mergeCell ref="CE39:CH40"/>
    <mergeCell ref="CI39:CL40"/>
    <mergeCell ref="CM39:CP40"/>
    <mergeCell ref="CQ39:CS40"/>
    <mergeCell ref="BB37:BF38"/>
    <mergeCell ref="BG37:BN38"/>
    <mergeCell ref="BO37:BR38"/>
    <mergeCell ref="BS37:BV38"/>
    <mergeCell ref="BW37:BZ38"/>
    <mergeCell ref="CA37:CD38"/>
    <mergeCell ref="CE37:CH38"/>
    <mergeCell ref="CI37:CL38"/>
    <mergeCell ref="CM37:CP38"/>
    <mergeCell ref="N37:T38"/>
    <mergeCell ref="U37:W38"/>
    <mergeCell ref="X37:AA38"/>
    <mergeCell ref="AB37:AE38"/>
    <mergeCell ref="AF37:AH38"/>
    <mergeCell ref="AI37:AL38"/>
    <mergeCell ref="AM37:AQ38"/>
    <mergeCell ref="AR37:AV38"/>
    <mergeCell ref="AW37:BA38"/>
    <mergeCell ref="B1:F1"/>
    <mergeCell ref="CN10:CY10"/>
    <mergeCell ref="CN11:CY11"/>
    <mergeCell ref="CE71:CH72"/>
    <mergeCell ref="CI71:CL72"/>
    <mergeCell ref="CM71:CP72"/>
    <mergeCell ref="CQ71:CS72"/>
    <mergeCell ref="CT71:CV72"/>
    <mergeCell ref="CW71:CY72"/>
    <mergeCell ref="BB71:BF72"/>
    <mergeCell ref="BG71:BN72"/>
    <mergeCell ref="BO71:BR72"/>
    <mergeCell ref="BS71:BV72"/>
    <mergeCell ref="BW71:BZ72"/>
    <mergeCell ref="CA71:CD72"/>
    <mergeCell ref="AB71:AE72"/>
    <mergeCell ref="AF71:AH72"/>
    <mergeCell ref="AI71:AL72"/>
    <mergeCell ref="AM71:AQ72"/>
    <mergeCell ref="AR71:AV72"/>
    <mergeCell ref="AW71:BA72"/>
    <mergeCell ref="CI69:CL70"/>
    <mergeCell ref="CQ69:CS70"/>
    <mergeCell ref="CT69:CV70"/>
    <mergeCell ref="CW69:CY70"/>
    <mergeCell ref="E71:F72"/>
    <mergeCell ref="G71:M72"/>
    <mergeCell ref="N71:T72"/>
    <mergeCell ref="U71:W72"/>
    <mergeCell ref="X71:AA72"/>
    <mergeCell ref="BG69:BN70"/>
    <mergeCell ref="BO69:BR70"/>
    <mergeCell ref="BS69:BV70"/>
    <mergeCell ref="BW69:BZ70"/>
    <mergeCell ref="CA69:CD70"/>
    <mergeCell ref="CE69:CH70"/>
    <mergeCell ref="AF69:AH70"/>
    <mergeCell ref="AI69:AL70"/>
    <mergeCell ref="AM69:AQ70"/>
    <mergeCell ref="AR69:AV70"/>
    <mergeCell ref="AW69:BA70"/>
    <mergeCell ref="BB69:BF70"/>
    <mergeCell ref="E69:F70"/>
    <mergeCell ref="G69:M70"/>
    <mergeCell ref="N69:T70"/>
    <mergeCell ref="CT67:CV68"/>
    <mergeCell ref="CW67:CY68"/>
    <mergeCell ref="BB67:BF68"/>
    <mergeCell ref="BG67:BN68"/>
    <mergeCell ref="BO67:BR68"/>
    <mergeCell ref="BS67:BV68"/>
    <mergeCell ref="BW67:BZ68"/>
    <mergeCell ref="CA67:CD68"/>
    <mergeCell ref="AB67:AE68"/>
    <mergeCell ref="AF67:AH68"/>
    <mergeCell ref="AI67:AL68"/>
    <mergeCell ref="AM67:AQ68"/>
    <mergeCell ref="AR67:AV68"/>
    <mergeCell ref="AW67:BA68"/>
    <mergeCell ref="CQ35:CS36"/>
    <mergeCell ref="CT35:CV36"/>
    <mergeCell ref="CW35:CY36"/>
    <mergeCell ref="E67:F68"/>
    <mergeCell ref="G67:M68"/>
    <mergeCell ref="N67:T68"/>
    <mergeCell ref="U67:W68"/>
    <mergeCell ref="X67:AA68"/>
    <mergeCell ref="BG35:BN36"/>
    <mergeCell ref="BO35:BR36"/>
    <mergeCell ref="BS35:BV36"/>
    <mergeCell ref="BW35:BZ36"/>
    <mergeCell ref="CA35:CD36"/>
    <mergeCell ref="CE35:CH36"/>
    <mergeCell ref="AF35:AH36"/>
    <mergeCell ref="AI35:AL36"/>
    <mergeCell ref="AM35:AQ36"/>
    <mergeCell ref="AR35:AV36"/>
    <mergeCell ref="AW35:BA36"/>
    <mergeCell ref="BB35:BF36"/>
    <mergeCell ref="CE67:CH68"/>
    <mergeCell ref="CI67:CL68"/>
    <mergeCell ref="CM67:CP68"/>
    <mergeCell ref="CQ67:CS68"/>
    <mergeCell ref="CQ31:CY32"/>
    <mergeCell ref="E33:F34"/>
    <mergeCell ref="G33:M34"/>
    <mergeCell ref="N33:T34"/>
    <mergeCell ref="U33:W34"/>
    <mergeCell ref="X33:AA34"/>
    <mergeCell ref="AB33:AE34"/>
    <mergeCell ref="AF33:AH34"/>
    <mergeCell ref="AI33:AL34"/>
    <mergeCell ref="AM33:AQ34"/>
    <mergeCell ref="CM33:CP34"/>
    <mergeCell ref="CQ33:CS34"/>
    <mergeCell ref="CT33:CV34"/>
    <mergeCell ref="CW33:CY34"/>
    <mergeCell ref="BO33:BR34"/>
    <mergeCell ref="BS33:BV34"/>
    <mergeCell ref="BW33:BZ34"/>
    <mergeCell ref="CA33:CD34"/>
    <mergeCell ref="CE33:CH34"/>
    <mergeCell ref="CI33:CL34"/>
    <mergeCell ref="C31:D72"/>
    <mergeCell ref="E31:F32"/>
    <mergeCell ref="G31:M32"/>
    <mergeCell ref="N31:BF32"/>
    <mergeCell ref="BG31:BN32"/>
    <mergeCell ref="BO31:CP32"/>
    <mergeCell ref="AR33:AV34"/>
    <mergeCell ref="AW33:BA34"/>
    <mergeCell ref="BB33:BF34"/>
    <mergeCell ref="BG33:BN34"/>
    <mergeCell ref="E35:F36"/>
    <mergeCell ref="G35:M36"/>
    <mergeCell ref="N35:T36"/>
    <mergeCell ref="U35:W36"/>
    <mergeCell ref="X35:AA36"/>
    <mergeCell ref="AB35:AE36"/>
    <mergeCell ref="CI35:CL36"/>
    <mergeCell ref="CM35:CP36"/>
    <mergeCell ref="U69:W70"/>
    <mergeCell ref="X69:AA70"/>
    <mergeCell ref="AB69:AE70"/>
    <mergeCell ref="CM69:CP70"/>
    <mergeCell ref="E37:F38"/>
    <mergeCell ref="G37:M38"/>
    <mergeCell ref="N29:T30"/>
    <mergeCell ref="U29:AH30"/>
    <mergeCell ref="AI29:BF30"/>
    <mergeCell ref="BG29:BN30"/>
    <mergeCell ref="BO29:CL30"/>
    <mergeCell ref="CM29:CP30"/>
    <mergeCell ref="CI25:CL26"/>
    <mergeCell ref="BG27:BN28"/>
    <mergeCell ref="BO27:BR28"/>
    <mergeCell ref="BS27:BV28"/>
    <mergeCell ref="BW27:BZ28"/>
    <mergeCell ref="CA27:CD28"/>
    <mergeCell ref="CE27:CH28"/>
    <mergeCell ref="CI27:CL28"/>
    <mergeCell ref="BG25:BN26"/>
    <mergeCell ref="BO25:BR26"/>
    <mergeCell ref="BS25:BV26"/>
    <mergeCell ref="BW25:BZ26"/>
    <mergeCell ref="CA25:CD26"/>
    <mergeCell ref="CE25:CH26"/>
    <mergeCell ref="CI19:CL20"/>
    <mergeCell ref="CM19:CP28"/>
    <mergeCell ref="BG21:BN22"/>
    <mergeCell ref="BO21:BR22"/>
    <mergeCell ref="BS21:BV22"/>
    <mergeCell ref="BW21:BZ22"/>
    <mergeCell ref="CA21:CD22"/>
    <mergeCell ref="CE21:CH22"/>
    <mergeCell ref="CI21:CL22"/>
    <mergeCell ref="BG23:BN24"/>
    <mergeCell ref="BO23:BR24"/>
    <mergeCell ref="BS23:BV24"/>
    <mergeCell ref="BW23:BZ24"/>
    <mergeCell ref="CA23:CD24"/>
    <mergeCell ref="CE23:CH24"/>
    <mergeCell ref="CI23:CL24"/>
    <mergeCell ref="BO17:BR18"/>
    <mergeCell ref="BS17:BV18"/>
    <mergeCell ref="BB19:BF28"/>
    <mergeCell ref="BG19:BN20"/>
    <mergeCell ref="BO19:BR20"/>
    <mergeCell ref="BS19:BV20"/>
    <mergeCell ref="BW19:BZ20"/>
    <mergeCell ref="CA19:CD20"/>
    <mergeCell ref="CE19:CH20"/>
    <mergeCell ref="C15:M30"/>
    <mergeCell ref="BG15:CP16"/>
    <mergeCell ref="CQ15:CS30"/>
    <mergeCell ref="CT15:CV30"/>
    <mergeCell ref="CW15:CY30"/>
    <mergeCell ref="N16:BF16"/>
    <mergeCell ref="N17:T18"/>
    <mergeCell ref="U17:W28"/>
    <mergeCell ref="X17:AA28"/>
    <mergeCell ref="AB17:AE28"/>
    <mergeCell ref="BW17:BZ18"/>
    <mergeCell ref="CA17:CD18"/>
    <mergeCell ref="CE17:CH18"/>
    <mergeCell ref="CI17:CL18"/>
    <mergeCell ref="CM17:CP18"/>
    <mergeCell ref="N19:T28"/>
    <mergeCell ref="AI19:AL28"/>
    <mergeCell ref="AM19:AQ28"/>
    <mergeCell ref="AR19:AV28"/>
    <mergeCell ref="AW19:BA28"/>
    <mergeCell ref="AF17:AH28"/>
    <mergeCell ref="AI17:AQ18"/>
    <mergeCell ref="AR17:BF18"/>
    <mergeCell ref="BG17:BN18"/>
    <mergeCell ref="CT6:CV7"/>
    <mergeCell ref="CW6:CY7"/>
    <mergeCell ref="C11:CA12"/>
    <mergeCell ref="C13:CP14"/>
    <mergeCell ref="CQ13:CY14"/>
    <mergeCell ref="C6:J7"/>
    <mergeCell ref="K6:S7"/>
    <mergeCell ref="CN6:CP7"/>
    <mergeCell ref="CQ6:CS7"/>
  </mergeCells>
  <phoneticPr fontId="7"/>
  <conditionalFormatting sqref="K6:S7">
    <cfRule type="cellIs" dxfId="16" priority="18" operator="equal">
      <formula>0</formula>
    </cfRule>
  </conditionalFormatting>
  <conditionalFormatting sqref="BO33:CP36 BO67:CP72">
    <cfRule type="expression" dxfId="15" priority="2">
      <formula>VLOOKUP($BG33,$BG$19:$CP$30,COLUMN()-58,FALSE)&lt;&gt;"○"</formula>
    </cfRule>
  </conditionalFormatting>
  <conditionalFormatting sqref="BO37:CP66">
    <cfRule type="expression" dxfId="14" priority="1">
      <formula>VLOOKUP($BG37,$BG$19:$CP$30,COLUMN()-58,FALSE)&lt;&gt;"○"</formula>
    </cfRule>
  </conditionalFormatting>
  <dataValidations count="3">
    <dataValidation type="list" allowBlank="1" showInputMessage="1" showErrorMessage="1" sqref="BG33:BN72" xr:uid="{CBE1E226-B150-4EE4-9F08-803F512278AD}">
      <formula1>"1. 銀行振込,2. 口座振替・口座引落し,3. 現金払,4. クレジット,5. デビット,6. 外国通貨支払"</formula1>
    </dataValidation>
    <dataValidation type="list" allowBlank="1" showInputMessage="1" showErrorMessage="1" sqref="N33:BF72" xr:uid="{1C7F5FCC-9E3A-487B-BECC-1788A19BA2CB}">
      <formula1>"○"</formula1>
    </dataValidation>
    <dataValidation type="whole" allowBlank="1" showInputMessage="1" showErrorMessage="1" sqref="E33:F72" xr:uid="{AEB6E267-1E36-4486-A647-E79E0FA1F2EF}">
      <formula1>1</formula1>
      <formula2>99</formula2>
    </dataValidation>
  </dataValidations>
  <hyperlinks>
    <hyperlink ref="B1:F1" location="'（目次）実績報告書類チェックリスト'!A1" display="（様式第6-6-1)" xr:uid="{C85944D8-F2C8-4835-834D-DA4185583C72}"/>
    <hyperlink ref="CN11:CV11" location="'様式第6-3.経費区分別内訳書'!A1" display="様式第6-3.経費区分別内訳書" xr:uid="{F90EECEA-E0C3-45AB-9F39-54F97154A836}"/>
  </hyperlinks>
  <pageMargins left="0.39370078740157483" right="0.39370078740157483" top="0.74803149606299213" bottom="0.74803149606299213" header="0.31496062992125984" footer="0.31496062992125984"/>
  <pageSetup paperSize="9" scale="3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7C93F-A7D2-4239-85C6-CE9B61B1DDF7}">
  <sheetPr codeName="Sheet20">
    <pageSetUpPr fitToPage="1"/>
  </sheetPr>
  <dimension ref="B1:CN75"/>
  <sheetViews>
    <sheetView showGridLines="0" view="pageBreakPreview" zoomScale="90" zoomScaleNormal="100" zoomScaleSheetLayoutView="90" workbookViewId="0"/>
  </sheetViews>
  <sheetFormatPr defaultColWidth="2.125" defaultRowHeight="15.75" x14ac:dyDescent="0.35"/>
  <cols>
    <col min="1" max="2" width="2.625" style="11" customWidth="1"/>
    <col min="3" max="13" width="3.625" style="11" customWidth="1"/>
    <col min="14" max="113" width="2.625" style="11" customWidth="1"/>
    <col min="114" max="16384" width="2.125" style="11"/>
  </cols>
  <sheetData>
    <row r="1" spans="2:92" ht="18.75" x14ac:dyDescent="0.35">
      <c r="B1" s="1715" t="s">
        <v>321</v>
      </c>
      <c r="C1" s="1715"/>
      <c r="D1" s="1715"/>
      <c r="E1" s="1715"/>
      <c r="F1" s="1715"/>
    </row>
    <row r="2" spans="2:92" ht="18.75" x14ac:dyDescent="0.35">
      <c r="B2" s="10"/>
    </row>
    <row r="3" spans="2:92" ht="18.75" x14ac:dyDescent="0.35">
      <c r="B3" s="10"/>
    </row>
    <row r="4" spans="2:92" s="13" customFormat="1" ht="30" x14ac:dyDescent="0.6">
      <c r="C4" s="14" t="s">
        <v>394</v>
      </c>
    </row>
    <row r="5" spans="2:92" s="13" customFormat="1" ht="13.5" customHeight="1" x14ac:dyDescent="0.4">
      <c r="BS5" s="11"/>
      <c r="BT5" s="11"/>
      <c r="BU5" s="11"/>
      <c r="BV5" s="11"/>
      <c r="BW5" s="11"/>
      <c r="BX5" s="11"/>
      <c r="BY5" s="11"/>
      <c r="BZ5" s="11"/>
      <c r="CA5" s="11"/>
      <c r="CD5" s="11"/>
      <c r="CE5" s="11"/>
      <c r="CF5" s="11"/>
      <c r="CG5" s="11"/>
      <c r="CH5" s="11"/>
      <c r="CI5" s="11"/>
      <c r="CJ5" s="11"/>
      <c r="CK5" s="11"/>
      <c r="CL5" s="11"/>
    </row>
    <row r="6" spans="2:92" s="13" customFormat="1" ht="13.5" customHeight="1" x14ac:dyDescent="0.4">
      <c r="C6" s="1579" t="s">
        <v>3</v>
      </c>
      <c r="D6" s="1579"/>
      <c r="E6" s="1579"/>
      <c r="F6" s="1579"/>
      <c r="G6" s="1579"/>
      <c r="H6" s="1579"/>
      <c r="I6" s="1579"/>
      <c r="J6" s="1579"/>
      <c r="K6" s="1430" t="str">
        <f>IF('様式第6.実績報告書'!$R$6 ="","",'様式第6.実績報告書'!$R$6)</f>
        <v/>
      </c>
      <c r="L6" s="1430"/>
      <c r="M6" s="1430"/>
      <c r="N6" s="1430"/>
      <c r="O6" s="1430"/>
      <c r="P6" s="1430"/>
      <c r="Q6" s="1430"/>
      <c r="R6" s="1430"/>
      <c r="S6" s="1430"/>
      <c r="T6" s="15"/>
      <c r="U6" s="15"/>
      <c r="V6" s="15"/>
      <c r="W6" s="15"/>
      <c r="X6" s="15"/>
      <c r="Y6" s="15"/>
      <c r="Z6" s="15"/>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CA6" s="11"/>
      <c r="CB6" s="1580" t="s">
        <v>319</v>
      </c>
      <c r="CC6" s="1581"/>
      <c r="CD6" s="1582"/>
      <c r="CE6" s="1586" t="s">
        <v>320</v>
      </c>
      <c r="CF6" s="1587"/>
      <c r="CG6" s="1588"/>
      <c r="CH6" s="1560" t="s">
        <v>322</v>
      </c>
      <c r="CI6" s="1720"/>
      <c r="CJ6" s="1721"/>
      <c r="CK6" s="1566" t="s">
        <v>323</v>
      </c>
      <c r="CL6" s="1567"/>
      <c r="CM6" s="1568"/>
      <c r="CN6" s="11"/>
    </row>
    <row r="7" spans="2:92" s="13" customFormat="1" ht="18.75" x14ac:dyDescent="0.4">
      <c r="C7" s="1579"/>
      <c r="D7" s="1579"/>
      <c r="E7" s="1579"/>
      <c r="F7" s="1579"/>
      <c r="G7" s="1579"/>
      <c r="H7" s="1579"/>
      <c r="I7" s="1579"/>
      <c r="J7" s="1579"/>
      <c r="K7" s="1430"/>
      <c r="L7" s="1430"/>
      <c r="M7" s="1430"/>
      <c r="N7" s="1430"/>
      <c r="O7" s="1430"/>
      <c r="P7" s="1430"/>
      <c r="Q7" s="1430"/>
      <c r="R7" s="1430"/>
      <c r="S7" s="1430"/>
      <c r="T7" s="15"/>
      <c r="U7" s="15"/>
      <c r="V7" s="15"/>
      <c r="W7" s="15"/>
      <c r="X7" s="15"/>
      <c r="Y7" s="15"/>
      <c r="Z7" s="15"/>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CB7" s="1583"/>
      <c r="CC7" s="1584"/>
      <c r="CD7" s="1585"/>
      <c r="CE7" s="1589"/>
      <c r="CF7" s="1590"/>
      <c r="CG7" s="1591"/>
      <c r="CH7" s="1722"/>
      <c r="CI7" s="1723"/>
      <c r="CJ7" s="1724"/>
      <c r="CK7" s="1569"/>
      <c r="CL7" s="1570"/>
      <c r="CM7" s="1571"/>
      <c r="CN7" s="11"/>
    </row>
    <row r="8" spans="2:92" s="13" customFormat="1" ht="18.75" x14ac:dyDescent="0.4">
      <c r="C8" s="16"/>
      <c r="D8" s="16"/>
      <c r="E8" s="16"/>
      <c r="F8" s="16"/>
      <c r="G8" s="16"/>
      <c r="H8" s="16"/>
      <c r="I8" s="16"/>
      <c r="J8" s="16"/>
      <c r="K8" s="16"/>
      <c r="L8" s="16"/>
      <c r="M8" s="16"/>
      <c r="N8" s="16"/>
      <c r="O8" s="16"/>
      <c r="P8" s="16"/>
      <c r="Q8" s="16"/>
      <c r="R8" s="16"/>
      <c r="S8" s="16"/>
      <c r="T8" s="17"/>
      <c r="U8" s="17"/>
      <c r="V8" s="17"/>
      <c r="W8" s="17"/>
      <c r="X8" s="15"/>
      <c r="Y8" s="15"/>
      <c r="Z8" s="15"/>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CD8" s="18"/>
      <c r="CE8" s="11"/>
      <c r="CF8" s="11"/>
      <c r="CG8" s="11"/>
      <c r="CH8" s="11"/>
      <c r="CI8" s="11"/>
      <c r="CJ8" s="11"/>
      <c r="CK8" s="11"/>
      <c r="CL8" s="11"/>
      <c r="CM8" s="11"/>
      <c r="CN8" s="11"/>
    </row>
    <row r="9" spans="2:92" s="13" customFormat="1" ht="18.75" x14ac:dyDescent="0.4">
      <c r="C9" s="16"/>
      <c r="D9" s="16"/>
      <c r="E9" s="16"/>
      <c r="F9" s="16"/>
      <c r="G9" s="16"/>
      <c r="H9" s="16"/>
      <c r="I9" s="16"/>
      <c r="J9" s="16"/>
      <c r="K9" s="16"/>
      <c r="L9" s="16"/>
      <c r="M9" s="16"/>
      <c r="N9" s="16"/>
      <c r="O9" s="16"/>
      <c r="P9" s="16"/>
      <c r="Q9" s="16"/>
      <c r="R9" s="16"/>
      <c r="S9" s="16"/>
      <c r="T9" s="17"/>
      <c r="U9" s="17"/>
      <c r="V9" s="17"/>
      <c r="W9" s="17"/>
      <c r="X9" s="15"/>
      <c r="Y9" s="15"/>
      <c r="Z9" s="15"/>
      <c r="CD9" s="18"/>
      <c r="CE9" s="11"/>
      <c r="CF9" s="11"/>
      <c r="CG9" s="11"/>
      <c r="CH9" s="11"/>
      <c r="CI9" s="11"/>
      <c r="CJ9" s="11"/>
      <c r="CK9" s="11"/>
      <c r="CL9" s="11"/>
      <c r="CM9" s="11"/>
      <c r="CN9" s="11"/>
    </row>
    <row r="10" spans="2:92" s="13" customFormat="1" ht="18.75" x14ac:dyDescent="0.4">
      <c r="C10" s="19"/>
      <c r="D10" s="19"/>
      <c r="E10" s="19"/>
      <c r="F10" s="19"/>
      <c r="G10" s="19"/>
      <c r="H10" s="19"/>
      <c r="I10" s="19"/>
      <c r="J10" s="19"/>
      <c r="K10" s="19"/>
      <c r="L10" s="19"/>
      <c r="M10" s="19"/>
      <c r="N10" s="19"/>
      <c r="O10" s="19"/>
      <c r="P10" s="19"/>
      <c r="Q10" s="19"/>
      <c r="R10" s="19"/>
      <c r="S10" s="19"/>
      <c r="T10" s="19"/>
      <c r="U10" s="19"/>
      <c r="V10" s="19"/>
      <c r="W10" s="19"/>
      <c r="X10" s="19"/>
      <c r="CB10" s="1035" t="s">
        <v>447</v>
      </c>
      <c r="CC10" s="1036"/>
      <c r="CD10" s="1036"/>
      <c r="CE10" s="1036"/>
      <c r="CF10" s="1036"/>
      <c r="CG10" s="1036"/>
      <c r="CH10" s="1036"/>
      <c r="CI10" s="1036"/>
      <c r="CJ10" s="1036"/>
      <c r="CK10" s="1036"/>
      <c r="CL10" s="1036"/>
      <c r="CM10" s="1037"/>
    </row>
    <row r="11" spans="2:92" s="13" customFormat="1" ht="21" customHeight="1" x14ac:dyDescent="0.4">
      <c r="C11" s="1572" t="s">
        <v>431</v>
      </c>
      <c r="D11" s="1572"/>
      <c r="E11" s="1572"/>
      <c r="F11" s="1572"/>
      <c r="G11" s="1572"/>
      <c r="H11" s="1572"/>
      <c r="I11" s="1572"/>
      <c r="J11" s="1572"/>
      <c r="K11" s="1572"/>
      <c r="L11" s="1572"/>
      <c r="M11" s="1572"/>
      <c r="N11" s="1572"/>
      <c r="O11" s="1572"/>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2"/>
      <c r="AS11" s="1572"/>
      <c r="AT11" s="1572"/>
      <c r="AU11" s="1572"/>
      <c r="AV11" s="1572"/>
      <c r="AW11" s="1572"/>
      <c r="AX11" s="1572"/>
      <c r="AY11" s="1572"/>
      <c r="AZ11" s="1572"/>
      <c r="BA11" s="1572"/>
      <c r="BB11" s="1572"/>
      <c r="BC11" s="1572"/>
      <c r="BD11" s="1572"/>
      <c r="BE11" s="1572"/>
      <c r="BF11" s="1572"/>
      <c r="BG11" s="1572"/>
      <c r="BH11" s="1572"/>
      <c r="BI11" s="1572"/>
      <c r="BJ11" s="1572"/>
      <c r="BK11" s="1572"/>
      <c r="BL11" s="1572"/>
      <c r="BM11" s="1572"/>
      <c r="BN11" s="1572"/>
      <c r="BO11" s="1572"/>
      <c r="BP11" s="1572"/>
      <c r="BQ11" s="1572"/>
      <c r="BR11" s="21"/>
      <c r="BS11" s="21"/>
      <c r="BT11" s="21"/>
      <c r="BU11" s="21"/>
      <c r="BV11" s="21"/>
      <c r="BW11" s="21"/>
      <c r="BX11" s="21"/>
      <c r="BY11" s="21"/>
      <c r="BZ11" s="21"/>
      <c r="CA11" s="21"/>
      <c r="CB11" s="918" t="s">
        <v>448</v>
      </c>
      <c r="CC11" s="919"/>
      <c r="CD11" s="919"/>
      <c r="CE11" s="919"/>
      <c r="CF11" s="919"/>
      <c r="CG11" s="919"/>
      <c r="CH11" s="919"/>
      <c r="CI11" s="919"/>
      <c r="CJ11" s="919"/>
      <c r="CK11" s="919"/>
      <c r="CL11" s="919"/>
      <c r="CM11" s="920"/>
    </row>
    <row r="12" spans="2:92" s="13" customFormat="1" ht="21" customHeight="1" thickBot="1" x14ac:dyDescent="0.45">
      <c r="C12" s="1573"/>
      <c r="D12" s="1573"/>
      <c r="E12" s="1573"/>
      <c r="F12" s="1573"/>
      <c r="G12" s="1573"/>
      <c r="H12" s="1573"/>
      <c r="I12" s="1573"/>
      <c r="J12" s="1573"/>
      <c r="K12" s="1573"/>
      <c r="L12" s="1573"/>
      <c r="M12" s="1573"/>
      <c r="N12" s="1573"/>
      <c r="O12" s="1573"/>
      <c r="P12" s="1573"/>
      <c r="Q12" s="1573"/>
      <c r="R12" s="1573"/>
      <c r="S12" s="1573"/>
      <c r="T12" s="1573"/>
      <c r="U12" s="1573"/>
      <c r="V12" s="1573"/>
      <c r="W12" s="1573"/>
      <c r="X12" s="1573"/>
      <c r="Y12" s="1573"/>
      <c r="Z12" s="1573"/>
      <c r="AA12" s="1573"/>
      <c r="AB12" s="1573"/>
      <c r="AC12" s="1573"/>
      <c r="AD12" s="1573"/>
      <c r="AE12" s="1573"/>
      <c r="AF12" s="1573"/>
      <c r="AG12" s="1573"/>
      <c r="AH12" s="1573"/>
      <c r="AI12" s="1573"/>
      <c r="AJ12" s="1573"/>
      <c r="AK12" s="1573"/>
      <c r="AL12" s="1573"/>
      <c r="AM12" s="1573"/>
      <c r="AN12" s="1573"/>
      <c r="AO12" s="1573"/>
      <c r="AP12" s="1573"/>
      <c r="AQ12" s="1573"/>
      <c r="AR12" s="1573"/>
      <c r="AS12" s="1573"/>
      <c r="AT12" s="1573"/>
      <c r="AU12" s="1573"/>
      <c r="AV12" s="1573"/>
      <c r="AW12" s="1573"/>
      <c r="AX12" s="1573"/>
      <c r="AY12" s="1573"/>
      <c r="AZ12" s="1573"/>
      <c r="BA12" s="1573"/>
      <c r="BB12" s="1573"/>
      <c r="BC12" s="1573"/>
      <c r="BD12" s="1573"/>
      <c r="BE12" s="1573"/>
      <c r="BF12" s="1573"/>
      <c r="BG12" s="1573"/>
      <c r="BH12" s="1573"/>
      <c r="BI12" s="1573"/>
      <c r="BJ12" s="1573"/>
      <c r="BK12" s="1573"/>
      <c r="BL12" s="1573"/>
      <c r="BM12" s="1573"/>
      <c r="BN12" s="1573"/>
      <c r="BO12" s="1573"/>
      <c r="BP12" s="1573"/>
      <c r="BQ12" s="1573"/>
      <c r="BR12" s="23"/>
      <c r="BS12" s="23"/>
      <c r="BT12" s="23"/>
      <c r="BU12" s="23"/>
      <c r="BV12" s="23"/>
      <c r="BW12" s="23"/>
      <c r="BX12" s="23"/>
      <c r="BY12" s="23"/>
      <c r="BZ12" s="23"/>
      <c r="CA12" s="23"/>
      <c r="CB12" s="23"/>
      <c r="CC12" s="23"/>
    </row>
    <row r="13" spans="2:92" ht="21" customHeight="1" thickTop="1" thickBot="1" x14ac:dyDescent="0.4">
      <c r="C13" s="1574" t="s">
        <v>395</v>
      </c>
      <c r="D13" s="1575"/>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5"/>
      <c r="AS13" s="1575"/>
      <c r="AT13" s="1575"/>
      <c r="AU13" s="1575"/>
      <c r="AV13" s="1575"/>
      <c r="AW13" s="1575"/>
      <c r="AX13" s="1575"/>
      <c r="AY13" s="1575"/>
      <c r="AZ13" s="1575"/>
      <c r="BA13" s="1575"/>
      <c r="BB13" s="1575"/>
      <c r="BC13" s="1575"/>
      <c r="BD13" s="1575"/>
      <c r="BE13" s="1575"/>
      <c r="BF13" s="1575"/>
      <c r="BG13" s="1575"/>
      <c r="BH13" s="1575"/>
      <c r="BI13" s="1575"/>
      <c r="BJ13" s="1575"/>
      <c r="BK13" s="1575"/>
      <c r="BL13" s="1575"/>
      <c r="BM13" s="1575"/>
      <c r="BN13" s="1575"/>
      <c r="BO13" s="1575"/>
      <c r="BP13" s="1575"/>
      <c r="BQ13" s="1575"/>
      <c r="BR13" s="1575"/>
      <c r="BS13" s="1575"/>
      <c r="BT13" s="1575"/>
      <c r="BU13" s="1575"/>
      <c r="BV13" s="1575"/>
      <c r="BW13" s="1575"/>
      <c r="BX13" s="1575"/>
      <c r="BY13" s="1575"/>
      <c r="BZ13" s="1575"/>
      <c r="CA13" s="1575"/>
      <c r="CB13" s="1575"/>
      <c r="CC13" s="1575"/>
      <c r="CD13" s="1575"/>
      <c r="CE13" s="1578" t="s">
        <v>324</v>
      </c>
      <c r="CF13" s="1578"/>
      <c r="CG13" s="1578"/>
      <c r="CH13" s="1578"/>
      <c r="CI13" s="1578"/>
      <c r="CJ13" s="1578"/>
      <c r="CK13" s="1578"/>
      <c r="CL13" s="1578"/>
      <c r="CM13" s="1578"/>
    </row>
    <row r="14" spans="2:92" ht="21" customHeight="1" thickTop="1" thickBot="1" x14ac:dyDescent="0.4">
      <c r="C14" s="1576"/>
      <c r="D14" s="1577"/>
      <c r="E14" s="1577"/>
      <c r="F14" s="1577"/>
      <c r="G14" s="1577"/>
      <c r="H14" s="1577"/>
      <c r="I14" s="1577"/>
      <c r="J14" s="1577"/>
      <c r="K14" s="1577"/>
      <c r="L14" s="1577"/>
      <c r="M14" s="1577"/>
      <c r="N14" s="1577"/>
      <c r="O14" s="1577"/>
      <c r="P14" s="1577"/>
      <c r="Q14" s="1577"/>
      <c r="R14" s="1577"/>
      <c r="S14" s="1577"/>
      <c r="T14" s="1577"/>
      <c r="U14" s="1577"/>
      <c r="V14" s="1577"/>
      <c r="W14" s="1577"/>
      <c r="X14" s="1577"/>
      <c r="Y14" s="1577"/>
      <c r="Z14" s="1577"/>
      <c r="AA14" s="1577"/>
      <c r="AB14" s="1577"/>
      <c r="AC14" s="1577"/>
      <c r="AD14" s="1577"/>
      <c r="AE14" s="1577"/>
      <c r="AF14" s="1577"/>
      <c r="AG14" s="1577"/>
      <c r="AH14" s="1577"/>
      <c r="AI14" s="1577"/>
      <c r="AJ14" s="1577"/>
      <c r="AK14" s="1577"/>
      <c r="AL14" s="1577"/>
      <c r="AM14" s="1577"/>
      <c r="AN14" s="1577"/>
      <c r="AO14" s="1577"/>
      <c r="AP14" s="1577"/>
      <c r="AQ14" s="1577"/>
      <c r="AR14" s="1577"/>
      <c r="AS14" s="1577"/>
      <c r="AT14" s="1577"/>
      <c r="AU14" s="1577"/>
      <c r="AV14" s="1577"/>
      <c r="AW14" s="1577"/>
      <c r="AX14" s="1577"/>
      <c r="AY14" s="1577"/>
      <c r="AZ14" s="1577"/>
      <c r="BA14" s="1577"/>
      <c r="BB14" s="1577"/>
      <c r="BC14" s="1577"/>
      <c r="BD14" s="1577"/>
      <c r="BE14" s="1577"/>
      <c r="BF14" s="1577"/>
      <c r="BG14" s="1577"/>
      <c r="BH14" s="1577"/>
      <c r="BI14" s="1577"/>
      <c r="BJ14" s="1577"/>
      <c r="BK14" s="1577"/>
      <c r="BL14" s="1577"/>
      <c r="BM14" s="1577"/>
      <c r="BN14" s="1577"/>
      <c r="BO14" s="1577"/>
      <c r="BP14" s="1577"/>
      <c r="BQ14" s="1577"/>
      <c r="BR14" s="1577"/>
      <c r="BS14" s="1577"/>
      <c r="BT14" s="1577"/>
      <c r="BU14" s="1577"/>
      <c r="BV14" s="1577"/>
      <c r="BW14" s="1577"/>
      <c r="BX14" s="1577"/>
      <c r="BY14" s="1577"/>
      <c r="BZ14" s="1577"/>
      <c r="CA14" s="1577"/>
      <c r="CB14" s="1577"/>
      <c r="CC14" s="1577"/>
      <c r="CD14" s="1577"/>
      <c r="CE14" s="1578"/>
      <c r="CF14" s="1578"/>
      <c r="CG14" s="1578"/>
      <c r="CH14" s="1578"/>
      <c r="CI14" s="1578"/>
      <c r="CJ14" s="1578"/>
      <c r="CK14" s="1578"/>
      <c r="CL14" s="1578"/>
      <c r="CM14" s="1578"/>
    </row>
    <row r="15" spans="2:92" ht="21.95" customHeight="1" thickTop="1" x14ac:dyDescent="0.35">
      <c r="C15" s="1592" t="s">
        <v>325</v>
      </c>
      <c r="D15" s="1593"/>
      <c r="E15" s="1593"/>
      <c r="F15" s="1593"/>
      <c r="G15" s="1593"/>
      <c r="H15" s="1593"/>
      <c r="I15" s="1593"/>
      <c r="J15" s="1593"/>
      <c r="K15" s="1593"/>
      <c r="L15" s="1593"/>
      <c r="M15" s="1593"/>
      <c r="N15" s="1598" t="s">
        <v>356</v>
      </c>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761"/>
      <c r="AU15" s="1600" t="s">
        <v>396</v>
      </c>
      <c r="AV15" s="1600"/>
      <c r="AW15" s="1600"/>
      <c r="AX15" s="1600"/>
      <c r="AY15" s="1600"/>
      <c r="AZ15" s="1600"/>
      <c r="BA15" s="1600"/>
      <c r="BB15" s="1600"/>
      <c r="BC15" s="1600"/>
      <c r="BD15" s="1600"/>
      <c r="BE15" s="1600"/>
      <c r="BF15" s="1600"/>
      <c r="BG15" s="1600"/>
      <c r="BH15" s="1600"/>
      <c r="BI15" s="1600"/>
      <c r="BJ15" s="1600"/>
      <c r="BK15" s="1600"/>
      <c r="BL15" s="1600"/>
      <c r="BM15" s="1600"/>
      <c r="BN15" s="1600"/>
      <c r="BO15" s="1600"/>
      <c r="BP15" s="1600"/>
      <c r="BQ15" s="1600"/>
      <c r="BR15" s="1600"/>
      <c r="BS15" s="1600"/>
      <c r="BT15" s="1600"/>
      <c r="BU15" s="1600"/>
      <c r="BV15" s="1600"/>
      <c r="BW15" s="1600"/>
      <c r="BX15" s="1600"/>
      <c r="BY15" s="1600"/>
      <c r="BZ15" s="1600"/>
      <c r="CA15" s="1600"/>
      <c r="CB15" s="1600"/>
      <c r="CC15" s="1600"/>
      <c r="CD15" s="1601"/>
      <c r="CE15" s="1604" t="s">
        <v>397</v>
      </c>
      <c r="CF15" s="1605"/>
      <c r="CG15" s="1605"/>
      <c r="CH15" s="1610" t="s">
        <v>326</v>
      </c>
      <c r="CI15" s="1610"/>
      <c r="CJ15" s="1610"/>
      <c r="CK15" s="1610" t="s">
        <v>327</v>
      </c>
      <c r="CL15" s="1610"/>
      <c r="CM15" s="1611"/>
    </row>
    <row r="16" spans="2:92" ht="21.95" customHeight="1" x14ac:dyDescent="0.35">
      <c r="C16" s="1594"/>
      <c r="D16" s="1595"/>
      <c r="E16" s="1595"/>
      <c r="F16" s="1595"/>
      <c r="G16" s="1595"/>
      <c r="H16" s="1595"/>
      <c r="I16" s="1595"/>
      <c r="J16" s="1595"/>
      <c r="K16" s="1595"/>
      <c r="L16" s="1595"/>
      <c r="M16" s="1595"/>
      <c r="N16" s="1639" t="s">
        <v>329</v>
      </c>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725"/>
      <c r="AU16" s="1602"/>
      <c r="AV16" s="1602"/>
      <c r="AW16" s="1602"/>
      <c r="AX16" s="1602"/>
      <c r="AY16" s="1602"/>
      <c r="AZ16" s="1602"/>
      <c r="BA16" s="1602"/>
      <c r="BB16" s="1602"/>
      <c r="BC16" s="1602"/>
      <c r="BD16" s="1602"/>
      <c r="BE16" s="1602"/>
      <c r="BF16" s="1602"/>
      <c r="BG16" s="1602"/>
      <c r="BH16" s="1602"/>
      <c r="BI16" s="1602"/>
      <c r="BJ16" s="1602"/>
      <c r="BK16" s="1602"/>
      <c r="BL16" s="1602"/>
      <c r="BM16" s="1602"/>
      <c r="BN16" s="1602"/>
      <c r="BO16" s="1602"/>
      <c r="BP16" s="1602"/>
      <c r="BQ16" s="1602"/>
      <c r="BR16" s="1602"/>
      <c r="BS16" s="1602"/>
      <c r="BT16" s="1602"/>
      <c r="BU16" s="1602"/>
      <c r="BV16" s="1602"/>
      <c r="BW16" s="1602"/>
      <c r="BX16" s="1602"/>
      <c r="BY16" s="1602"/>
      <c r="BZ16" s="1602"/>
      <c r="CA16" s="1602"/>
      <c r="CB16" s="1602"/>
      <c r="CC16" s="1602"/>
      <c r="CD16" s="1603"/>
      <c r="CE16" s="1606"/>
      <c r="CF16" s="1607"/>
      <c r="CG16" s="1607"/>
      <c r="CH16" s="1607"/>
      <c r="CI16" s="1607"/>
      <c r="CJ16" s="1607"/>
      <c r="CK16" s="1607"/>
      <c r="CL16" s="1607"/>
      <c r="CM16" s="1612"/>
    </row>
    <row r="17" spans="3:91" ht="21.95" customHeight="1" x14ac:dyDescent="0.35">
      <c r="C17" s="1594"/>
      <c r="D17" s="1595"/>
      <c r="E17" s="1595"/>
      <c r="F17" s="1595"/>
      <c r="G17" s="1595"/>
      <c r="H17" s="1595"/>
      <c r="I17" s="1595"/>
      <c r="J17" s="1595"/>
      <c r="K17" s="1595"/>
      <c r="L17" s="1595"/>
      <c r="M17" s="1595"/>
      <c r="N17" s="1627" t="s">
        <v>360</v>
      </c>
      <c r="O17" s="1628"/>
      <c r="P17" s="1628"/>
      <c r="Q17" s="1628"/>
      <c r="R17" s="1628"/>
      <c r="S17" s="1628"/>
      <c r="T17" s="1629"/>
      <c r="U17" s="1641" t="s">
        <v>398</v>
      </c>
      <c r="V17" s="1641"/>
      <c r="W17" s="1641"/>
      <c r="X17" s="1641" t="s">
        <v>399</v>
      </c>
      <c r="Y17" s="1641"/>
      <c r="Z17" s="1641"/>
      <c r="AA17" s="1641" t="s">
        <v>400</v>
      </c>
      <c r="AB17" s="1641"/>
      <c r="AC17" s="1641"/>
      <c r="AD17" s="1618" t="s">
        <v>401</v>
      </c>
      <c r="AE17" s="1619"/>
      <c r="AF17" s="1619"/>
      <c r="AG17" s="1620"/>
      <c r="AH17" s="1618" t="s">
        <v>402</v>
      </c>
      <c r="AI17" s="1619"/>
      <c r="AJ17" s="1620"/>
      <c r="AK17" s="1602" t="s">
        <v>337</v>
      </c>
      <c r="AL17" s="1602"/>
      <c r="AM17" s="1602"/>
      <c r="AN17" s="1602"/>
      <c r="AO17" s="1602"/>
      <c r="AP17" s="1602"/>
      <c r="AQ17" s="1602"/>
      <c r="AR17" s="1602"/>
      <c r="AS17" s="1602"/>
      <c r="AT17" s="1602"/>
      <c r="AU17" s="1656"/>
      <c r="AV17" s="1656"/>
      <c r="AW17" s="1656"/>
      <c r="AX17" s="1656"/>
      <c r="AY17" s="1656"/>
      <c r="AZ17" s="1656"/>
      <c r="BA17" s="1656"/>
      <c r="BB17" s="1656"/>
      <c r="BC17" s="1672" t="s">
        <v>330</v>
      </c>
      <c r="BD17" s="1673"/>
      <c r="BE17" s="1673"/>
      <c r="BF17" s="1673"/>
      <c r="BG17" s="1602" t="s">
        <v>331</v>
      </c>
      <c r="BH17" s="1632"/>
      <c r="BI17" s="1632"/>
      <c r="BJ17" s="1632"/>
      <c r="BK17" s="1602" t="s">
        <v>332</v>
      </c>
      <c r="BL17" s="1632"/>
      <c r="BM17" s="1632"/>
      <c r="BN17" s="1632"/>
      <c r="BO17" s="1627" t="s">
        <v>333</v>
      </c>
      <c r="BP17" s="1634"/>
      <c r="BQ17" s="1634"/>
      <c r="BR17" s="1635"/>
      <c r="BS17" s="1602" t="s">
        <v>334</v>
      </c>
      <c r="BT17" s="1632"/>
      <c r="BU17" s="1632"/>
      <c r="BV17" s="1632"/>
      <c r="BW17" s="1627" t="s">
        <v>335</v>
      </c>
      <c r="BX17" s="1634"/>
      <c r="BY17" s="1634"/>
      <c r="BZ17" s="1635"/>
      <c r="CA17" s="1602" t="s">
        <v>336</v>
      </c>
      <c r="CB17" s="1632"/>
      <c r="CC17" s="1632"/>
      <c r="CD17" s="1639"/>
      <c r="CE17" s="1606"/>
      <c r="CF17" s="1607"/>
      <c r="CG17" s="1607"/>
      <c r="CH17" s="1607"/>
      <c r="CI17" s="1607"/>
      <c r="CJ17" s="1607"/>
      <c r="CK17" s="1607"/>
      <c r="CL17" s="1607"/>
      <c r="CM17" s="1612"/>
    </row>
    <row r="18" spans="3:91" ht="21.95" customHeight="1" x14ac:dyDescent="0.35">
      <c r="C18" s="1594"/>
      <c r="D18" s="1595"/>
      <c r="E18" s="1595"/>
      <c r="F18" s="1595"/>
      <c r="G18" s="1595"/>
      <c r="H18" s="1595"/>
      <c r="I18" s="1595"/>
      <c r="J18" s="1595"/>
      <c r="K18" s="1595"/>
      <c r="L18" s="1595"/>
      <c r="M18" s="1595"/>
      <c r="N18" s="1601"/>
      <c r="O18" s="1630"/>
      <c r="P18" s="1630"/>
      <c r="Q18" s="1630"/>
      <c r="R18" s="1630"/>
      <c r="S18" s="1630"/>
      <c r="T18" s="1631"/>
      <c r="U18" s="1641"/>
      <c r="V18" s="1641"/>
      <c r="W18" s="1641"/>
      <c r="X18" s="1641"/>
      <c r="Y18" s="1641"/>
      <c r="Z18" s="1641"/>
      <c r="AA18" s="1641"/>
      <c r="AB18" s="1641"/>
      <c r="AC18" s="1641"/>
      <c r="AD18" s="1621"/>
      <c r="AE18" s="1622"/>
      <c r="AF18" s="1622"/>
      <c r="AG18" s="1623"/>
      <c r="AH18" s="1621"/>
      <c r="AI18" s="1622"/>
      <c r="AJ18" s="1623"/>
      <c r="AK18" s="1602"/>
      <c r="AL18" s="1602"/>
      <c r="AM18" s="1602"/>
      <c r="AN18" s="1602"/>
      <c r="AO18" s="1602"/>
      <c r="AP18" s="1602"/>
      <c r="AQ18" s="1602"/>
      <c r="AR18" s="1602"/>
      <c r="AS18" s="1602"/>
      <c r="AT18" s="1602"/>
      <c r="AU18" s="1656"/>
      <c r="AV18" s="1656"/>
      <c r="AW18" s="1656"/>
      <c r="AX18" s="1656"/>
      <c r="AY18" s="1656"/>
      <c r="AZ18" s="1656"/>
      <c r="BA18" s="1656"/>
      <c r="BB18" s="1656"/>
      <c r="BC18" s="1673"/>
      <c r="BD18" s="1673"/>
      <c r="BE18" s="1673"/>
      <c r="BF18" s="1673"/>
      <c r="BG18" s="1632"/>
      <c r="BH18" s="1632"/>
      <c r="BI18" s="1632"/>
      <c r="BJ18" s="1632"/>
      <c r="BK18" s="1632"/>
      <c r="BL18" s="1632"/>
      <c r="BM18" s="1632"/>
      <c r="BN18" s="1632"/>
      <c r="BO18" s="1636"/>
      <c r="BP18" s="1637"/>
      <c r="BQ18" s="1637"/>
      <c r="BR18" s="1638"/>
      <c r="BS18" s="1632"/>
      <c r="BT18" s="1632"/>
      <c r="BU18" s="1632"/>
      <c r="BV18" s="1632"/>
      <c r="BW18" s="1636"/>
      <c r="BX18" s="1637"/>
      <c r="BY18" s="1637"/>
      <c r="BZ18" s="1638"/>
      <c r="CA18" s="1632"/>
      <c r="CB18" s="1632"/>
      <c r="CC18" s="1632"/>
      <c r="CD18" s="1639"/>
      <c r="CE18" s="1606"/>
      <c r="CF18" s="1607"/>
      <c r="CG18" s="1607"/>
      <c r="CH18" s="1607"/>
      <c r="CI18" s="1607"/>
      <c r="CJ18" s="1607"/>
      <c r="CK18" s="1607"/>
      <c r="CL18" s="1607"/>
      <c r="CM18" s="1612"/>
    </row>
    <row r="19" spans="3:91" ht="21.95" customHeight="1" x14ac:dyDescent="0.35">
      <c r="C19" s="1594"/>
      <c r="D19" s="1595"/>
      <c r="E19" s="1595"/>
      <c r="F19" s="1595"/>
      <c r="G19" s="1595"/>
      <c r="H19" s="1595"/>
      <c r="I19" s="1595"/>
      <c r="J19" s="1595"/>
      <c r="K19" s="1595"/>
      <c r="L19" s="1595"/>
      <c r="M19" s="1595"/>
      <c r="N19" s="1618" t="s">
        <v>403</v>
      </c>
      <c r="O19" s="1619"/>
      <c r="P19" s="1619"/>
      <c r="Q19" s="1619"/>
      <c r="R19" s="1619"/>
      <c r="S19" s="1619"/>
      <c r="T19" s="1620"/>
      <c r="U19" s="1641"/>
      <c r="V19" s="1641"/>
      <c r="W19" s="1641"/>
      <c r="X19" s="1641"/>
      <c r="Y19" s="1641"/>
      <c r="Z19" s="1641"/>
      <c r="AA19" s="1641"/>
      <c r="AB19" s="1641"/>
      <c r="AC19" s="1641"/>
      <c r="AD19" s="1621"/>
      <c r="AE19" s="1622"/>
      <c r="AF19" s="1622"/>
      <c r="AG19" s="1623"/>
      <c r="AH19" s="1621"/>
      <c r="AI19" s="1622"/>
      <c r="AJ19" s="1623"/>
      <c r="AK19" s="1726" t="s">
        <v>404</v>
      </c>
      <c r="AL19" s="1727"/>
      <c r="AM19" s="1727"/>
      <c r="AN19" s="1727"/>
      <c r="AO19" s="1728"/>
      <c r="AP19" s="1726" t="s">
        <v>405</v>
      </c>
      <c r="AQ19" s="1727"/>
      <c r="AR19" s="1727"/>
      <c r="AS19" s="1727"/>
      <c r="AT19" s="1728"/>
      <c r="AU19" s="1640" t="s">
        <v>338</v>
      </c>
      <c r="AV19" s="1640"/>
      <c r="AW19" s="1640"/>
      <c r="AX19" s="1640"/>
      <c r="AY19" s="1640"/>
      <c r="AZ19" s="1640"/>
      <c r="BA19" s="1640"/>
      <c r="BB19" s="1640"/>
      <c r="BC19" s="1632" t="s">
        <v>339</v>
      </c>
      <c r="BD19" s="1632"/>
      <c r="BE19" s="1632"/>
      <c r="BF19" s="1632"/>
      <c r="BG19" s="1632" t="s">
        <v>339</v>
      </c>
      <c r="BH19" s="1632"/>
      <c r="BI19" s="1632"/>
      <c r="BJ19" s="1632"/>
      <c r="BK19" s="1632"/>
      <c r="BL19" s="1632"/>
      <c r="BM19" s="1632"/>
      <c r="BN19" s="1632"/>
      <c r="BO19" s="1633"/>
      <c r="BP19" s="1634"/>
      <c r="BQ19" s="1634"/>
      <c r="BR19" s="1635"/>
      <c r="BS19" s="1632"/>
      <c r="BT19" s="1632"/>
      <c r="BU19" s="1632"/>
      <c r="BV19" s="1632"/>
      <c r="BW19" s="1633"/>
      <c r="BX19" s="1634"/>
      <c r="BY19" s="1634"/>
      <c r="BZ19" s="1635"/>
      <c r="CA19" s="1663"/>
      <c r="CB19" s="1664"/>
      <c r="CC19" s="1664"/>
      <c r="CD19" s="1665"/>
      <c r="CE19" s="1606"/>
      <c r="CF19" s="1607"/>
      <c r="CG19" s="1607"/>
      <c r="CH19" s="1607"/>
      <c r="CI19" s="1607"/>
      <c r="CJ19" s="1607"/>
      <c r="CK19" s="1607"/>
      <c r="CL19" s="1607"/>
      <c r="CM19" s="1612"/>
    </row>
    <row r="20" spans="3:91" ht="21.95" customHeight="1" x14ac:dyDescent="0.35">
      <c r="C20" s="1594"/>
      <c r="D20" s="1595"/>
      <c r="E20" s="1595"/>
      <c r="F20" s="1595"/>
      <c r="G20" s="1595"/>
      <c r="H20" s="1595"/>
      <c r="I20" s="1595"/>
      <c r="J20" s="1595"/>
      <c r="K20" s="1595"/>
      <c r="L20" s="1595"/>
      <c r="M20" s="1595"/>
      <c r="N20" s="1621"/>
      <c r="O20" s="1622"/>
      <c r="P20" s="1622"/>
      <c r="Q20" s="1622"/>
      <c r="R20" s="1622"/>
      <c r="S20" s="1622"/>
      <c r="T20" s="1623"/>
      <c r="U20" s="1641"/>
      <c r="V20" s="1641"/>
      <c r="W20" s="1641"/>
      <c r="X20" s="1641"/>
      <c r="Y20" s="1641"/>
      <c r="Z20" s="1641"/>
      <c r="AA20" s="1641"/>
      <c r="AB20" s="1641"/>
      <c r="AC20" s="1641"/>
      <c r="AD20" s="1621"/>
      <c r="AE20" s="1622"/>
      <c r="AF20" s="1622"/>
      <c r="AG20" s="1623"/>
      <c r="AH20" s="1621"/>
      <c r="AI20" s="1622"/>
      <c r="AJ20" s="1623"/>
      <c r="AK20" s="1729"/>
      <c r="AL20" s="1730"/>
      <c r="AM20" s="1730"/>
      <c r="AN20" s="1730"/>
      <c r="AO20" s="1731"/>
      <c r="AP20" s="1729"/>
      <c r="AQ20" s="1730"/>
      <c r="AR20" s="1730"/>
      <c r="AS20" s="1730"/>
      <c r="AT20" s="1731"/>
      <c r="AU20" s="1640"/>
      <c r="AV20" s="1640"/>
      <c r="AW20" s="1640"/>
      <c r="AX20" s="1640"/>
      <c r="AY20" s="1640"/>
      <c r="AZ20" s="1640"/>
      <c r="BA20" s="1640"/>
      <c r="BB20" s="1640"/>
      <c r="BC20" s="1632"/>
      <c r="BD20" s="1632"/>
      <c r="BE20" s="1632"/>
      <c r="BF20" s="1632"/>
      <c r="BG20" s="1632"/>
      <c r="BH20" s="1632"/>
      <c r="BI20" s="1632"/>
      <c r="BJ20" s="1632"/>
      <c r="BK20" s="1632"/>
      <c r="BL20" s="1632"/>
      <c r="BM20" s="1632"/>
      <c r="BN20" s="1632"/>
      <c r="BO20" s="1636"/>
      <c r="BP20" s="1637"/>
      <c r="BQ20" s="1637"/>
      <c r="BR20" s="1638"/>
      <c r="BS20" s="1632"/>
      <c r="BT20" s="1632"/>
      <c r="BU20" s="1632"/>
      <c r="BV20" s="1632"/>
      <c r="BW20" s="1636"/>
      <c r="BX20" s="1637"/>
      <c r="BY20" s="1637"/>
      <c r="BZ20" s="1638"/>
      <c r="CA20" s="1666"/>
      <c r="CB20" s="1667"/>
      <c r="CC20" s="1667"/>
      <c r="CD20" s="1668"/>
      <c r="CE20" s="1606"/>
      <c r="CF20" s="1607"/>
      <c r="CG20" s="1607"/>
      <c r="CH20" s="1607"/>
      <c r="CI20" s="1607"/>
      <c r="CJ20" s="1607"/>
      <c r="CK20" s="1607"/>
      <c r="CL20" s="1607"/>
      <c r="CM20" s="1612"/>
    </row>
    <row r="21" spans="3:91" ht="21.95" customHeight="1" x14ac:dyDescent="0.35">
      <c r="C21" s="1594"/>
      <c r="D21" s="1595"/>
      <c r="E21" s="1595"/>
      <c r="F21" s="1595"/>
      <c r="G21" s="1595"/>
      <c r="H21" s="1595"/>
      <c r="I21" s="1595"/>
      <c r="J21" s="1595"/>
      <c r="K21" s="1595"/>
      <c r="L21" s="1595"/>
      <c r="M21" s="1595"/>
      <c r="N21" s="1621"/>
      <c r="O21" s="1622"/>
      <c r="P21" s="1622"/>
      <c r="Q21" s="1622"/>
      <c r="R21" s="1622"/>
      <c r="S21" s="1622"/>
      <c r="T21" s="1623"/>
      <c r="U21" s="1641"/>
      <c r="V21" s="1641"/>
      <c r="W21" s="1641"/>
      <c r="X21" s="1641"/>
      <c r="Y21" s="1641"/>
      <c r="Z21" s="1641"/>
      <c r="AA21" s="1641"/>
      <c r="AB21" s="1641"/>
      <c r="AC21" s="1641"/>
      <c r="AD21" s="1621"/>
      <c r="AE21" s="1622"/>
      <c r="AF21" s="1622"/>
      <c r="AG21" s="1623"/>
      <c r="AH21" s="1621"/>
      <c r="AI21" s="1622"/>
      <c r="AJ21" s="1623"/>
      <c r="AK21" s="1729"/>
      <c r="AL21" s="1730"/>
      <c r="AM21" s="1730"/>
      <c r="AN21" s="1730"/>
      <c r="AO21" s="1731"/>
      <c r="AP21" s="1729"/>
      <c r="AQ21" s="1730"/>
      <c r="AR21" s="1730"/>
      <c r="AS21" s="1730"/>
      <c r="AT21" s="1731"/>
      <c r="AU21" s="1640" t="s">
        <v>340</v>
      </c>
      <c r="AV21" s="1640"/>
      <c r="AW21" s="1640"/>
      <c r="AX21" s="1640"/>
      <c r="AY21" s="1640"/>
      <c r="AZ21" s="1640"/>
      <c r="BA21" s="1640"/>
      <c r="BB21" s="1640"/>
      <c r="BC21" s="1632"/>
      <c r="BD21" s="1632"/>
      <c r="BE21" s="1632"/>
      <c r="BF21" s="1632"/>
      <c r="BG21" s="1632" t="s">
        <v>339</v>
      </c>
      <c r="BH21" s="1632"/>
      <c r="BI21" s="1632"/>
      <c r="BJ21" s="1632"/>
      <c r="BK21" s="1632"/>
      <c r="BL21" s="1632"/>
      <c r="BM21" s="1632"/>
      <c r="BN21" s="1632"/>
      <c r="BO21" s="1632" t="s">
        <v>339</v>
      </c>
      <c r="BP21" s="1632"/>
      <c r="BQ21" s="1632"/>
      <c r="BR21" s="1632"/>
      <c r="BS21" s="1632"/>
      <c r="BT21" s="1632"/>
      <c r="BU21" s="1632"/>
      <c r="BV21" s="1632"/>
      <c r="BW21" s="1633"/>
      <c r="BX21" s="1634"/>
      <c r="BY21" s="1634"/>
      <c r="BZ21" s="1635"/>
      <c r="CA21" s="1666"/>
      <c r="CB21" s="1667"/>
      <c r="CC21" s="1667"/>
      <c r="CD21" s="1668"/>
      <c r="CE21" s="1606"/>
      <c r="CF21" s="1607"/>
      <c r="CG21" s="1607"/>
      <c r="CH21" s="1607"/>
      <c r="CI21" s="1607"/>
      <c r="CJ21" s="1607"/>
      <c r="CK21" s="1607"/>
      <c r="CL21" s="1607"/>
      <c r="CM21" s="1612"/>
    </row>
    <row r="22" spans="3:91" ht="21.95" customHeight="1" x14ac:dyDescent="0.35">
      <c r="C22" s="1594"/>
      <c r="D22" s="1595"/>
      <c r="E22" s="1595"/>
      <c r="F22" s="1595"/>
      <c r="G22" s="1595"/>
      <c r="H22" s="1595"/>
      <c r="I22" s="1595"/>
      <c r="J22" s="1595"/>
      <c r="K22" s="1595"/>
      <c r="L22" s="1595"/>
      <c r="M22" s="1595"/>
      <c r="N22" s="1621"/>
      <c r="O22" s="1622"/>
      <c r="P22" s="1622"/>
      <c r="Q22" s="1622"/>
      <c r="R22" s="1622"/>
      <c r="S22" s="1622"/>
      <c r="T22" s="1623"/>
      <c r="U22" s="1641"/>
      <c r="V22" s="1641"/>
      <c r="W22" s="1641"/>
      <c r="X22" s="1641"/>
      <c r="Y22" s="1641"/>
      <c r="Z22" s="1641"/>
      <c r="AA22" s="1641"/>
      <c r="AB22" s="1641"/>
      <c r="AC22" s="1641"/>
      <c r="AD22" s="1621"/>
      <c r="AE22" s="1622"/>
      <c r="AF22" s="1622"/>
      <c r="AG22" s="1623"/>
      <c r="AH22" s="1621"/>
      <c r="AI22" s="1622"/>
      <c r="AJ22" s="1623"/>
      <c r="AK22" s="1729"/>
      <c r="AL22" s="1730"/>
      <c r="AM22" s="1730"/>
      <c r="AN22" s="1730"/>
      <c r="AO22" s="1731"/>
      <c r="AP22" s="1729"/>
      <c r="AQ22" s="1730"/>
      <c r="AR22" s="1730"/>
      <c r="AS22" s="1730"/>
      <c r="AT22" s="1731"/>
      <c r="AU22" s="1640"/>
      <c r="AV22" s="1640"/>
      <c r="AW22" s="1640"/>
      <c r="AX22" s="1640"/>
      <c r="AY22" s="1640"/>
      <c r="AZ22" s="1640"/>
      <c r="BA22" s="1640"/>
      <c r="BB22" s="1640"/>
      <c r="BC22" s="1632"/>
      <c r="BD22" s="1632"/>
      <c r="BE22" s="1632"/>
      <c r="BF22" s="1632"/>
      <c r="BG22" s="1632"/>
      <c r="BH22" s="1632"/>
      <c r="BI22" s="1632"/>
      <c r="BJ22" s="1632"/>
      <c r="BK22" s="1632"/>
      <c r="BL22" s="1632"/>
      <c r="BM22" s="1632"/>
      <c r="BN22" s="1632"/>
      <c r="BO22" s="1632"/>
      <c r="BP22" s="1632"/>
      <c r="BQ22" s="1632"/>
      <c r="BR22" s="1632"/>
      <c r="BS22" s="1632"/>
      <c r="BT22" s="1632"/>
      <c r="BU22" s="1632"/>
      <c r="BV22" s="1632"/>
      <c r="BW22" s="1636"/>
      <c r="BX22" s="1637"/>
      <c r="BY22" s="1637"/>
      <c r="BZ22" s="1638"/>
      <c r="CA22" s="1666"/>
      <c r="CB22" s="1667"/>
      <c r="CC22" s="1667"/>
      <c r="CD22" s="1668"/>
      <c r="CE22" s="1606"/>
      <c r="CF22" s="1607"/>
      <c r="CG22" s="1607"/>
      <c r="CH22" s="1607"/>
      <c r="CI22" s="1607"/>
      <c r="CJ22" s="1607"/>
      <c r="CK22" s="1607"/>
      <c r="CL22" s="1607"/>
      <c r="CM22" s="1612"/>
    </row>
    <row r="23" spans="3:91" ht="21.95" customHeight="1" x14ac:dyDescent="0.35">
      <c r="C23" s="1594"/>
      <c r="D23" s="1595"/>
      <c r="E23" s="1595"/>
      <c r="F23" s="1595"/>
      <c r="G23" s="1595"/>
      <c r="H23" s="1595"/>
      <c r="I23" s="1595"/>
      <c r="J23" s="1595"/>
      <c r="K23" s="1595"/>
      <c r="L23" s="1595"/>
      <c r="M23" s="1595"/>
      <c r="N23" s="1621"/>
      <c r="O23" s="1622"/>
      <c r="P23" s="1622"/>
      <c r="Q23" s="1622"/>
      <c r="R23" s="1622"/>
      <c r="S23" s="1622"/>
      <c r="T23" s="1623"/>
      <c r="U23" s="1641"/>
      <c r="V23" s="1641"/>
      <c r="W23" s="1641"/>
      <c r="X23" s="1641"/>
      <c r="Y23" s="1641"/>
      <c r="Z23" s="1641"/>
      <c r="AA23" s="1641"/>
      <c r="AB23" s="1641"/>
      <c r="AC23" s="1641"/>
      <c r="AD23" s="1621"/>
      <c r="AE23" s="1622"/>
      <c r="AF23" s="1622"/>
      <c r="AG23" s="1623"/>
      <c r="AH23" s="1621"/>
      <c r="AI23" s="1622"/>
      <c r="AJ23" s="1623"/>
      <c r="AK23" s="1729"/>
      <c r="AL23" s="1730"/>
      <c r="AM23" s="1730"/>
      <c r="AN23" s="1730"/>
      <c r="AO23" s="1731"/>
      <c r="AP23" s="1729"/>
      <c r="AQ23" s="1730"/>
      <c r="AR23" s="1730"/>
      <c r="AS23" s="1730"/>
      <c r="AT23" s="1731"/>
      <c r="AU23" s="1640" t="s">
        <v>341</v>
      </c>
      <c r="AV23" s="1640"/>
      <c r="AW23" s="1640"/>
      <c r="AX23" s="1640"/>
      <c r="AY23" s="1640"/>
      <c r="AZ23" s="1640"/>
      <c r="BA23" s="1640"/>
      <c r="BB23" s="1640"/>
      <c r="BC23" s="1632"/>
      <c r="BD23" s="1632"/>
      <c r="BE23" s="1632"/>
      <c r="BF23" s="1632"/>
      <c r="BG23" s="1632" t="s">
        <v>339</v>
      </c>
      <c r="BH23" s="1632"/>
      <c r="BI23" s="1632"/>
      <c r="BJ23" s="1632"/>
      <c r="BK23" s="1632" t="s">
        <v>339</v>
      </c>
      <c r="BL23" s="1632"/>
      <c r="BM23" s="1632"/>
      <c r="BN23" s="1632"/>
      <c r="BO23" s="1633"/>
      <c r="BP23" s="1634"/>
      <c r="BQ23" s="1634"/>
      <c r="BR23" s="1635"/>
      <c r="BS23" s="1632" t="s">
        <v>339</v>
      </c>
      <c r="BT23" s="1632"/>
      <c r="BU23" s="1632"/>
      <c r="BV23" s="1632"/>
      <c r="BW23" s="1633"/>
      <c r="BX23" s="1634"/>
      <c r="BY23" s="1634"/>
      <c r="BZ23" s="1635"/>
      <c r="CA23" s="1666"/>
      <c r="CB23" s="1667"/>
      <c r="CC23" s="1667"/>
      <c r="CD23" s="1668"/>
      <c r="CE23" s="1606"/>
      <c r="CF23" s="1607"/>
      <c r="CG23" s="1607"/>
      <c r="CH23" s="1607"/>
      <c r="CI23" s="1607"/>
      <c r="CJ23" s="1607"/>
      <c r="CK23" s="1607"/>
      <c r="CL23" s="1607"/>
      <c r="CM23" s="1612"/>
    </row>
    <row r="24" spans="3:91" ht="21.95" customHeight="1" x14ac:dyDescent="0.35">
      <c r="C24" s="1594"/>
      <c r="D24" s="1595"/>
      <c r="E24" s="1595"/>
      <c r="F24" s="1595"/>
      <c r="G24" s="1595"/>
      <c r="H24" s="1595"/>
      <c r="I24" s="1595"/>
      <c r="J24" s="1595"/>
      <c r="K24" s="1595"/>
      <c r="L24" s="1595"/>
      <c r="M24" s="1595"/>
      <c r="N24" s="1621"/>
      <c r="O24" s="1622"/>
      <c r="P24" s="1622"/>
      <c r="Q24" s="1622"/>
      <c r="R24" s="1622"/>
      <c r="S24" s="1622"/>
      <c r="T24" s="1623"/>
      <c r="U24" s="1641"/>
      <c r="V24" s="1641"/>
      <c r="W24" s="1641"/>
      <c r="X24" s="1641"/>
      <c r="Y24" s="1641"/>
      <c r="Z24" s="1641"/>
      <c r="AA24" s="1641"/>
      <c r="AB24" s="1641"/>
      <c r="AC24" s="1641"/>
      <c r="AD24" s="1621"/>
      <c r="AE24" s="1622"/>
      <c r="AF24" s="1622"/>
      <c r="AG24" s="1623"/>
      <c r="AH24" s="1621"/>
      <c r="AI24" s="1622"/>
      <c r="AJ24" s="1623"/>
      <c r="AK24" s="1729"/>
      <c r="AL24" s="1730"/>
      <c r="AM24" s="1730"/>
      <c r="AN24" s="1730"/>
      <c r="AO24" s="1731"/>
      <c r="AP24" s="1729"/>
      <c r="AQ24" s="1730"/>
      <c r="AR24" s="1730"/>
      <c r="AS24" s="1730"/>
      <c r="AT24" s="1731"/>
      <c r="AU24" s="1640"/>
      <c r="AV24" s="1640"/>
      <c r="AW24" s="1640"/>
      <c r="AX24" s="1640"/>
      <c r="AY24" s="1640"/>
      <c r="AZ24" s="1640"/>
      <c r="BA24" s="1640"/>
      <c r="BB24" s="1640"/>
      <c r="BC24" s="1632"/>
      <c r="BD24" s="1632"/>
      <c r="BE24" s="1632"/>
      <c r="BF24" s="1632"/>
      <c r="BG24" s="1632"/>
      <c r="BH24" s="1632"/>
      <c r="BI24" s="1632"/>
      <c r="BJ24" s="1632"/>
      <c r="BK24" s="1632"/>
      <c r="BL24" s="1632"/>
      <c r="BM24" s="1632"/>
      <c r="BN24" s="1632"/>
      <c r="BO24" s="1636"/>
      <c r="BP24" s="1637"/>
      <c r="BQ24" s="1637"/>
      <c r="BR24" s="1638"/>
      <c r="BS24" s="1632"/>
      <c r="BT24" s="1632"/>
      <c r="BU24" s="1632"/>
      <c r="BV24" s="1632"/>
      <c r="BW24" s="1636"/>
      <c r="BX24" s="1637"/>
      <c r="BY24" s="1637"/>
      <c r="BZ24" s="1638"/>
      <c r="CA24" s="1666"/>
      <c r="CB24" s="1667"/>
      <c r="CC24" s="1667"/>
      <c r="CD24" s="1668"/>
      <c r="CE24" s="1606"/>
      <c r="CF24" s="1607"/>
      <c r="CG24" s="1607"/>
      <c r="CH24" s="1607"/>
      <c r="CI24" s="1607"/>
      <c r="CJ24" s="1607"/>
      <c r="CK24" s="1607"/>
      <c r="CL24" s="1607"/>
      <c r="CM24" s="1612"/>
    </row>
    <row r="25" spans="3:91" ht="21.95" customHeight="1" x14ac:dyDescent="0.35">
      <c r="C25" s="1594"/>
      <c r="D25" s="1595"/>
      <c r="E25" s="1595"/>
      <c r="F25" s="1595"/>
      <c r="G25" s="1595"/>
      <c r="H25" s="1595"/>
      <c r="I25" s="1595"/>
      <c r="J25" s="1595"/>
      <c r="K25" s="1595"/>
      <c r="L25" s="1595"/>
      <c r="M25" s="1595"/>
      <c r="N25" s="1621"/>
      <c r="O25" s="1622"/>
      <c r="P25" s="1622"/>
      <c r="Q25" s="1622"/>
      <c r="R25" s="1622"/>
      <c r="S25" s="1622"/>
      <c r="T25" s="1623"/>
      <c r="U25" s="1641"/>
      <c r="V25" s="1641"/>
      <c r="W25" s="1641"/>
      <c r="X25" s="1641"/>
      <c r="Y25" s="1641"/>
      <c r="Z25" s="1641"/>
      <c r="AA25" s="1641"/>
      <c r="AB25" s="1641"/>
      <c r="AC25" s="1641"/>
      <c r="AD25" s="1621"/>
      <c r="AE25" s="1622"/>
      <c r="AF25" s="1622"/>
      <c r="AG25" s="1623"/>
      <c r="AH25" s="1621"/>
      <c r="AI25" s="1622"/>
      <c r="AJ25" s="1623"/>
      <c r="AK25" s="1729"/>
      <c r="AL25" s="1730"/>
      <c r="AM25" s="1730"/>
      <c r="AN25" s="1730"/>
      <c r="AO25" s="1731"/>
      <c r="AP25" s="1729"/>
      <c r="AQ25" s="1730"/>
      <c r="AR25" s="1730"/>
      <c r="AS25" s="1730"/>
      <c r="AT25" s="1731"/>
      <c r="AU25" s="1657" t="s">
        <v>342</v>
      </c>
      <c r="AV25" s="1658"/>
      <c r="AW25" s="1658"/>
      <c r="AX25" s="1658"/>
      <c r="AY25" s="1658"/>
      <c r="AZ25" s="1658"/>
      <c r="BA25" s="1658"/>
      <c r="BB25" s="1659"/>
      <c r="BC25" s="1632"/>
      <c r="BD25" s="1632"/>
      <c r="BE25" s="1632"/>
      <c r="BF25" s="1632"/>
      <c r="BG25" s="1632" t="s">
        <v>339</v>
      </c>
      <c r="BH25" s="1632"/>
      <c r="BI25" s="1632"/>
      <c r="BJ25" s="1632"/>
      <c r="BK25" s="1632" t="s">
        <v>339</v>
      </c>
      <c r="BL25" s="1632"/>
      <c r="BM25" s="1632"/>
      <c r="BN25" s="1632"/>
      <c r="BO25" s="1633"/>
      <c r="BP25" s="1634"/>
      <c r="BQ25" s="1634"/>
      <c r="BR25" s="1635"/>
      <c r="BS25" s="1632"/>
      <c r="BT25" s="1632"/>
      <c r="BU25" s="1632"/>
      <c r="BV25" s="1632"/>
      <c r="BW25" s="1632" t="s">
        <v>339</v>
      </c>
      <c r="BX25" s="1634"/>
      <c r="BY25" s="1634"/>
      <c r="BZ25" s="1635"/>
      <c r="CA25" s="1666"/>
      <c r="CB25" s="1667"/>
      <c r="CC25" s="1667"/>
      <c r="CD25" s="1668"/>
      <c r="CE25" s="1606"/>
      <c r="CF25" s="1607"/>
      <c r="CG25" s="1607"/>
      <c r="CH25" s="1607"/>
      <c r="CI25" s="1607"/>
      <c r="CJ25" s="1607"/>
      <c r="CK25" s="1607"/>
      <c r="CL25" s="1607"/>
      <c r="CM25" s="1612"/>
    </row>
    <row r="26" spans="3:91" ht="21.95" customHeight="1" x14ac:dyDescent="0.35">
      <c r="C26" s="1594"/>
      <c r="D26" s="1595"/>
      <c r="E26" s="1595"/>
      <c r="F26" s="1595"/>
      <c r="G26" s="1595"/>
      <c r="H26" s="1595"/>
      <c r="I26" s="1595"/>
      <c r="J26" s="1595"/>
      <c r="K26" s="1595"/>
      <c r="L26" s="1595"/>
      <c r="M26" s="1595"/>
      <c r="N26" s="1621"/>
      <c r="O26" s="1622"/>
      <c r="P26" s="1622"/>
      <c r="Q26" s="1622"/>
      <c r="R26" s="1622"/>
      <c r="S26" s="1622"/>
      <c r="T26" s="1623"/>
      <c r="U26" s="1641"/>
      <c r="V26" s="1641"/>
      <c r="W26" s="1641"/>
      <c r="X26" s="1641"/>
      <c r="Y26" s="1641"/>
      <c r="Z26" s="1641"/>
      <c r="AA26" s="1641"/>
      <c r="AB26" s="1641"/>
      <c r="AC26" s="1641"/>
      <c r="AD26" s="1621"/>
      <c r="AE26" s="1622"/>
      <c r="AF26" s="1622"/>
      <c r="AG26" s="1623"/>
      <c r="AH26" s="1621"/>
      <c r="AI26" s="1622"/>
      <c r="AJ26" s="1623"/>
      <c r="AK26" s="1729"/>
      <c r="AL26" s="1730"/>
      <c r="AM26" s="1730"/>
      <c r="AN26" s="1730"/>
      <c r="AO26" s="1731"/>
      <c r="AP26" s="1729"/>
      <c r="AQ26" s="1730"/>
      <c r="AR26" s="1730"/>
      <c r="AS26" s="1730"/>
      <c r="AT26" s="1731"/>
      <c r="AU26" s="1660"/>
      <c r="AV26" s="1661"/>
      <c r="AW26" s="1661"/>
      <c r="AX26" s="1661"/>
      <c r="AY26" s="1661"/>
      <c r="AZ26" s="1661"/>
      <c r="BA26" s="1661"/>
      <c r="BB26" s="1662"/>
      <c r="BC26" s="1632"/>
      <c r="BD26" s="1632"/>
      <c r="BE26" s="1632"/>
      <c r="BF26" s="1632"/>
      <c r="BG26" s="1632"/>
      <c r="BH26" s="1632"/>
      <c r="BI26" s="1632"/>
      <c r="BJ26" s="1632"/>
      <c r="BK26" s="1632"/>
      <c r="BL26" s="1632"/>
      <c r="BM26" s="1632"/>
      <c r="BN26" s="1632"/>
      <c r="BO26" s="1636"/>
      <c r="BP26" s="1637"/>
      <c r="BQ26" s="1637"/>
      <c r="BR26" s="1638"/>
      <c r="BS26" s="1632"/>
      <c r="BT26" s="1632"/>
      <c r="BU26" s="1632"/>
      <c r="BV26" s="1632"/>
      <c r="BW26" s="1636"/>
      <c r="BX26" s="1637"/>
      <c r="BY26" s="1637"/>
      <c r="BZ26" s="1638"/>
      <c r="CA26" s="1666"/>
      <c r="CB26" s="1667"/>
      <c r="CC26" s="1667"/>
      <c r="CD26" s="1668"/>
      <c r="CE26" s="1606"/>
      <c r="CF26" s="1607"/>
      <c r="CG26" s="1607"/>
      <c r="CH26" s="1607"/>
      <c r="CI26" s="1607"/>
      <c r="CJ26" s="1607"/>
      <c r="CK26" s="1607"/>
      <c r="CL26" s="1607"/>
      <c r="CM26" s="1612"/>
    </row>
    <row r="27" spans="3:91" ht="21.95" customHeight="1" x14ac:dyDescent="0.35">
      <c r="C27" s="1594"/>
      <c r="D27" s="1595"/>
      <c r="E27" s="1595"/>
      <c r="F27" s="1595"/>
      <c r="G27" s="1595"/>
      <c r="H27" s="1595"/>
      <c r="I27" s="1595"/>
      <c r="J27" s="1595"/>
      <c r="K27" s="1595"/>
      <c r="L27" s="1595"/>
      <c r="M27" s="1595"/>
      <c r="N27" s="1621"/>
      <c r="O27" s="1622"/>
      <c r="P27" s="1622"/>
      <c r="Q27" s="1622"/>
      <c r="R27" s="1622"/>
      <c r="S27" s="1622"/>
      <c r="T27" s="1623"/>
      <c r="U27" s="1641"/>
      <c r="V27" s="1641"/>
      <c r="W27" s="1641"/>
      <c r="X27" s="1641"/>
      <c r="Y27" s="1641"/>
      <c r="Z27" s="1641"/>
      <c r="AA27" s="1641"/>
      <c r="AB27" s="1641"/>
      <c r="AC27" s="1641"/>
      <c r="AD27" s="1621"/>
      <c r="AE27" s="1622"/>
      <c r="AF27" s="1622"/>
      <c r="AG27" s="1623"/>
      <c r="AH27" s="1621"/>
      <c r="AI27" s="1622"/>
      <c r="AJ27" s="1623"/>
      <c r="AK27" s="1729"/>
      <c r="AL27" s="1730"/>
      <c r="AM27" s="1730"/>
      <c r="AN27" s="1730"/>
      <c r="AO27" s="1731"/>
      <c r="AP27" s="1729"/>
      <c r="AQ27" s="1730"/>
      <c r="AR27" s="1730"/>
      <c r="AS27" s="1730"/>
      <c r="AT27" s="1731"/>
      <c r="AU27" s="1640" t="s">
        <v>343</v>
      </c>
      <c r="AV27" s="1640"/>
      <c r="AW27" s="1640"/>
      <c r="AX27" s="1640"/>
      <c r="AY27" s="1640"/>
      <c r="AZ27" s="1640"/>
      <c r="BA27" s="1640"/>
      <c r="BB27" s="1640"/>
      <c r="BC27" s="1632"/>
      <c r="BD27" s="1632"/>
      <c r="BE27" s="1632"/>
      <c r="BF27" s="1632"/>
      <c r="BG27" s="1632" t="s">
        <v>339</v>
      </c>
      <c r="BH27" s="1632"/>
      <c r="BI27" s="1632"/>
      <c r="BJ27" s="1632"/>
      <c r="BK27" s="1632" t="s">
        <v>339</v>
      </c>
      <c r="BL27" s="1632"/>
      <c r="BM27" s="1632"/>
      <c r="BN27" s="1632"/>
      <c r="BO27" s="1633"/>
      <c r="BP27" s="1634"/>
      <c r="BQ27" s="1634"/>
      <c r="BR27" s="1635"/>
      <c r="BS27" s="1632"/>
      <c r="BT27" s="1632"/>
      <c r="BU27" s="1632"/>
      <c r="BV27" s="1632"/>
      <c r="BW27" s="1632" t="s">
        <v>339</v>
      </c>
      <c r="BX27" s="1634"/>
      <c r="BY27" s="1634"/>
      <c r="BZ27" s="1635"/>
      <c r="CA27" s="1666"/>
      <c r="CB27" s="1667"/>
      <c r="CC27" s="1667"/>
      <c r="CD27" s="1668"/>
      <c r="CE27" s="1606"/>
      <c r="CF27" s="1607"/>
      <c r="CG27" s="1607"/>
      <c r="CH27" s="1607"/>
      <c r="CI27" s="1607"/>
      <c r="CJ27" s="1607"/>
      <c r="CK27" s="1607"/>
      <c r="CL27" s="1607"/>
      <c r="CM27" s="1612"/>
    </row>
    <row r="28" spans="3:91" ht="21.95" customHeight="1" x14ac:dyDescent="0.35">
      <c r="C28" s="1594"/>
      <c r="D28" s="1595"/>
      <c r="E28" s="1595"/>
      <c r="F28" s="1595"/>
      <c r="G28" s="1595"/>
      <c r="H28" s="1595"/>
      <c r="I28" s="1595"/>
      <c r="J28" s="1595"/>
      <c r="K28" s="1595"/>
      <c r="L28" s="1595"/>
      <c r="M28" s="1595"/>
      <c r="N28" s="1624"/>
      <c r="O28" s="1625"/>
      <c r="P28" s="1625"/>
      <c r="Q28" s="1625"/>
      <c r="R28" s="1625"/>
      <c r="S28" s="1625"/>
      <c r="T28" s="1626"/>
      <c r="U28" s="1641"/>
      <c r="V28" s="1641"/>
      <c r="W28" s="1641"/>
      <c r="X28" s="1641"/>
      <c r="Y28" s="1641"/>
      <c r="Z28" s="1641"/>
      <c r="AA28" s="1641"/>
      <c r="AB28" s="1641"/>
      <c r="AC28" s="1641"/>
      <c r="AD28" s="1624"/>
      <c r="AE28" s="1625"/>
      <c r="AF28" s="1625"/>
      <c r="AG28" s="1626"/>
      <c r="AH28" s="1624"/>
      <c r="AI28" s="1625"/>
      <c r="AJ28" s="1626"/>
      <c r="AK28" s="1732"/>
      <c r="AL28" s="1733"/>
      <c r="AM28" s="1733"/>
      <c r="AN28" s="1733"/>
      <c r="AO28" s="1734"/>
      <c r="AP28" s="1732"/>
      <c r="AQ28" s="1733"/>
      <c r="AR28" s="1733"/>
      <c r="AS28" s="1733"/>
      <c r="AT28" s="1734"/>
      <c r="AU28" s="1640"/>
      <c r="AV28" s="1640"/>
      <c r="AW28" s="1640"/>
      <c r="AX28" s="1640"/>
      <c r="AY28" s="1640"/>
      <c r="AZ28" s="1640"/>
      <c r="BA28" s="1640"/>
      <c r="BB28" s="1640"/>
      <c r="BC28" s="1632"/>
      <c r="BD28" s="1632"/>
      <c r="BE28" s="1632"/>
      <c r="BF28" s="1632"/>
      <c r="BG28" s="1632"/>
      <c r="BH28" s="1632"/>
      <c r="BI28" s="1632"/>
      <c r="BJ28" s="1632"/>
      <c r="BK28" s="1632"/>
      <c r="BL28" s="1632"/>
      <c r="BM28" s="1632"/>
      <c r="BN28" s="1632"/>
      <c r="BO28" s="1636"/>
      <c r="BP28" s="1637"/>
      <c r="BQ28" s="1637"/>
      <c r="BR28" s="1638"/>
      <c r="BS28" s="1632"/>
      <c r="BT28" s="1632"/>
      <c r="BU28" s="1632"/>
      <c r="BV28" s="1632"/>
      <c r="BW28" s="1636"/>
      <c r="BX28" s="1637"/>
      <c r="BY28" s="1637"/>
      <c r="BZ28" s="1638"/>
      <c r="CA28" s="1669"/>
      <c r="CB28" s="1670"/>
      <c r="CC28" s="1670"/>
      <c r="CD28" s="1671"/>
      <c r="CE28" s="1606"/>
      <c r="CF28" s="1607"/>
      <c r="CG28" s="1607"/>
      <c r="CH28" s="1607"/>
      <c r="CI28" s="1607"/>
      <c r="CJ28" s="1607"/>
      <c r="CK28" s="1607"/>
      <c r="CL28" s="1607"/>
      <c r="CM28" s="1612"/>
    </row>
    <row r="29" spans="3:91" ht="21.95" customHeight="1" x14ac:dyDescent="0.35">
      <c r="C29" s="1594"/>
      <c r="D29" s="1595"/>
      <c r="E29" s="1595"/>
      <c r="F29" s="1595"/>
      <c r="G29" s="1595"/>
      <c r="H29" s="1595"/>
      <c r="I29" s="1595"/>
      <c r="J29" s="1595"/>
      <c r="K29" s="1595"/>
      <c r="L29" s="1595"/>
      <c r="M29" s="1595"/>
      <c r="N29" s="1627" t="s">
        <v>368</v>
      </c>
      <c r="O29" s="1634"/>
      <c r="P29" s="1634"/>
      <c r="Q29" s="1634"/>
      <c r="R29" s="1634"/>
      <c r="S29" s="1634"/>
      <c r="T29" s="1635"/>
      <c r="U29" s="1627" t="s">
        <v>344</v>
      </c>
      <c r="V29" s="1628"/>
      <c r="W29" s="1628"/>
      <c r="X29" s="1628"/>
      <c r="Y29" s="1628"/>
      <c r="Z29" s="1628"/>
      <c r="AA29" s="1628"/>
      <c r="AB29" s="1628"/>
      <c r="AC29" s="1628"/>
      <c r="AD29" s="1628"/>
      <c r="AE29" s="1628"/>
      <c r="AF29" s="1628"/>
      <c r="AG29" s="1628"/>
      <c r="AH29" s="1628"/>
      <c r="AI29" s="1628"/>
      <c r="AJ29" s="1629"/>
      <c r="AK29" s="1628" t="s">
        <v>368</v>
      </c>
      <c r="AL29" s="1628"/>
      <c r="AM29" s="1628"/>
      <c r="AN29" s="1628"/>
      <c r="AO29" s="1628"/>
      <c r="AP29" s="28"/>
      <c r="AQ29" s="28"/>
      <c r="AR29" s="28"/>
      <c r="AS29" s="28"/>
      <c r="AT29" s="28"/>
      <c r="AU29" s="1646" t="s">
        <v>346</v>
      </c>
      <c r="AV29" s="1646"/>
      <c r="AW29" s="1646"/>
      <c r="AX29" s="1646"/>
      <c r="AY29" s="1646"/>
      <c r="AZ29" s="1646"/>
      <c r="BA29" s="1646"/>
      <c r="BB29" s="1646"/>
      <c r="BC29" s="1648" t="s">
        <v>347</v>
      </c>
      <c r="BD29" s="1649"/>
      <c r="BE29" s="1649"/>
      <c r="BF29" s="1649"/>
      <c r="BG29" s="1649"/>
      <c r="BH29" s="1649"/>
      <c r="BI29" s="1649"/>
      <c r="BJ29" s="1649"/>
      <c r="BK29" s="1649"/>
      <c r="BL29" s="1649"/>
      <c r="BM29" s="1649"/>
      <c r="BN29" s="1649"/>
      <c r="BO29" s="1649"/>
      <c r="BP29" s="1649"/>
      <c r="BQ29" s="1649"/>
      <c r="BR29" s="1649"/>
      <c r="BS29" s="1649"/>
      <c r="BT29" s="1649"/>
      <c r="BU29" s="1649"/>
      <c r="BV29" s="1649"/>
      <c r="BW29" s="1649"/>
      <c r="BX29" s="1649"/>
      <c r="BY29" s="1649"/>
      <c r="BZ29" s="1649"/>
      <c r="CA29" s="1633" t="s">
        <v>339</v>
      </c>
      <c r="CB29" s="1634"/>
      <c r="CC29" s="1634"/>
      <c r="CD29" s="1652"/>
      <c r="CE29" s="1606"/>
      <c r="CF29" s="1607"/>
      <c r="CG29" s="1607"/>
      <c r="CH29" s="1607"/>
      <c r="CI29" s="1607"/>
      <c r="CJ29" s="1607"/>
      <c r="CK29" s="1607"/>
      <c r="CL29" s="1607"/>
      <c r="CM29" s="1612"/>
    </row>
    <row r="30" spans="3:91" ht="21.95" customHeight="1" thickBot="1" x14ac:dyDescent="0.4">
      <c r="C30" s="1596"/>
      <c r="D30" s="1597"/>
      <c r="E30" s="1597"/>
      <c r="F30" s="1597"/>
      <c r="G30" s="1597"/>
      <c r="H30" s="1597"/>
      <c r="I30" s="1597"/>
      <c r="J30" s="1597"/>
      <c r="K30" s="1597"/>
      <c r="L30" s="1597"/>
      <c r="M30" s="1597"/>
      <c r="N30" s="1653"/>
      <c r="O30" s="1654"/>
      <c r="P30" s="1654"/>
      <c r="Q30" s="1654"/>
      <c r="R30" s="1654"/>
      <c r="S30" s="1654"/>
      <c r="T30" s="1735"/>
      <c r="U30" s="1643"/>
      <c r="V30" s="1644"/>
      <c r="W30" s="1644"/>
      <c r="X30" s="1644"/>
      <c r="Y30" s="1644"/>
      <c r="Z30" s="1644"/>
      <c r="AA30" s="1644"/>
      <c r="AB30" s="1644"/>
      <c r="AC30" s="1644"/>
      <c r="AD30" s="1644"/>
      <c r="AE30" s="1644"/>
      <c r="AF30" s="1644"/>
      <c r="AG30" s="1644"/>
      <c r="AH30" s="1644"/>
      <c r="AI30" s="1644"/>
      <c r="AJ30" s="1645"/>
      <c r="AK30" s="1644"/>
      <c r="AL30" s="1644"/>
      <c r="AM30" s="1644"/>
      <c r="AN30" s="1644"/>
      <c r="AO30" s="1644"/>
      <c r="AP30" s="29"/>
      <c r="AQ30" s="29"/>
      <c r="AR30" s="29"/>
      <c r="AS30" s="29"/>
      <c r="AT30" s="29"/>
      <c r="AU30" s="1647"/>
      <c r="AV30" s="1647"/>
      <c r="AW30" s="1647"/>
      <c r="AX30" s="1647"/>
      <c r="AY30" s="1647"/>
      <c r="AZ30" s="1647"/>
      <c r="BA30" s="1647"/>
      <c r="BB30" s="1647"/>
      <c r="BC30" s="1650"/>
      <c r="BD30" s="1651"/>
      <c r="BE30" s="1651"/>
      <c r="BF30" s="1651"/>
      <c r="BG30" s="1651"/>
      <c r="BH30" s="1651"/>
      <c r="BI30" s="1651"/>
      <c r="BJ30" s="1651"/>
      <c r="BK30" s="1651"/>
      <c r="BL30" s="1651"/>
      <c r="BM30" s="1651"/>
      <c r="BN30" s="1651"/>
      <c r="BO30" s="1651"/>
      <c r="BP30" s="1651"/>
      <c r="BQ30" s="1651"/>
      <c r="BR30" s="1651"/>
      <c r="BS30" s="1651"/>
      <c r="BT30" s="1651"/>
      <c r="BU30" s="1651"/>
      <c r="BV30" s="1651"/>
      <c r="BW30" s="1651"/>
      <c r="BX30" s="1651"/>
      <c r="BY30" s="1651"/>
      <c r="BZ30" s="1651"/>
      <c r="CA30" s="1653"/>
      <c r="CB30" s="1654"/>
      <c r="CC30" s="1654"/>
      <c r="CD30" s="1655"/>
      <c r="CE30" s="1608"/>
      <c r="CF30" s="1609"/>
      <c r="CG30" s="1609"/>
      <c r="CH30" s="1609"/>
      <c r="CI30" s="1609"/>
      <c r="CJ30" s="1609"/>
      <c r="CK30" s="1609"/>
      <c r="CL30" s="1609"/>
      <c r="CM30" s="1613"/>
    </row>
    <row r="31" spans="3:91" ht="15" customHeight="1" thickTop="1" x14ac:dyDescent="0.35">
      <c r="C31" s="1674" t="s">
        <v>369</v>
      </c>
      <c r="D31" s="1675"/>
      <c r="E31" s="1678" t="s">
        <v>370</v>
      </c>
      <c r="F31" s="1678"/>
      <c r="G31" s="1680" t="s">
        <v>348</v>
      </c>
      <c r="H31" s="1681"/>
      <c r="I31" s="1681"/>
      <c r="J31" s="1681"/>
      <c r="K31" s="1681"/>
      <c r="L31" s="1681"/>
      <c r="M31" s="1681"/>
      <c r="N31" s="1736" t="s">
        <v>433</v>
      </c>
      <c r="O31" s="1737"/>
      <c r="P31" s="1737"/>
      <c r="Q31" s="1737"/>
      <c r="R31" s="1737"/>
      <c r="S31" s="1737"/>
      <c r="T31" s="1737"/>
      <c r="U31" s="1737"/>
      <c r="V31" s="1737"/>
      <c r="W31" s="1737"/>
      <c r="X31" s="1737"/>
      <c r="Y31" s="1737"/>
      <c r="Z31" s="1737"/>
      <c r="AA31" s="1737"/>
      <c r="AB31" s="1737"/>
      <c r="AC31" s="1737"/>
      <c r="AD31" s="1737"/>
      <c r="AE31" s="1737"/>
      <c r="AF31" s="1737"/>
      <c r="AG31" s="1737"/>
      <c r="AH31" s="1737"/>
      <c r="AI31" s="1737"/>
      <c r="AJ31" s="1737"/>
      <c r="AK31" s="1737"/>
      <c r="AL31" s="1737"/>
      <c r="AM31" s="1737"/>
      <c r="AN31" s="1737"/>
      <c r="AO31" s="1737"/>
      <c r="AP31" s="1737"/>
      <c r="AQ31" s="1737"/>
      <c r="AR31" s="1737"/>
      <c r="AS31" s="1737"/>
      <c r="AT31" s="1738"/>
      <c r="AU31" s="1684" t="s">
        <v>349</v>
      </c>
      <c r="AV31" s="1685"/>
      <c r="AW31" s="1685"/>
      <c r="AX31" s="1685"/>
      <c r="AY31" s="1685"/>
      <c r="AZ31" s="1685"/>
      <c r="BA31" s="1685"/>
      <c r="BB31" s="1685"/>
      <c r="BC31" s="1681" t="s">
        <v>371</v>
      </c>
      <c r="BD31" s="1681"/>
      <c r="BE31" s="1681"/>
      <c r="BF31" s="1681"/>
      <c r="BG31" s="1681"/>
      <c r="BH31" s="1681"/>
      <c r="BI31" s="1681"/>
      <c r="BJ31" s="1681"/>
      <c r="BK31" s="1681"/>
      <c r="BL31" s="1681"/>
      <c r="BM31" s="1681"/>
      <c r="BN31" s="1681"/>
      <c r="BO31" s="1681"/>
      <c r="BP31" s="1681"/>
      <c r="BQ31" s="1681"/>
      <c r="BR31" s="1681"/>
      <c r="BS31" s="1681"/>
      <c r="BT31" s="1681"/>
      <c r="BU31" s="1681"/>
      <c r="BV31" s="1681"/>
      <c r="BW31" s="1681"/>
      <c r="BX31" s="1681"/>
      <c r="BY31" s="1681"/>
      <c r="BZ31" s="1681"/>
      <c r="CA31" s="1681"/>
      <c r="CB31" s="1681"/>
      <c r="CC31" s="1681"/>
      <c r="CD31" s="1687"/>
      <c r="CE31" s="1696" t="s">
        <v>350</v>
      </c>
      <c r="CF31" s="1697"/>
      <c r="CG31" s="1697"/>
      <c r="CH31" s="1697"/>
      <c r="CI31" s="1697"/>
      <c r="CJ31" s="1697"/>
      <c r="CK31" s="1697"/>
      <c r="CL31" s="1697"/>
      <c r="CM31" s="1698"/>
    </row>
    <row r="32" spans="3:91" ht="15" customHeight="1" x14ac:dyDescent="0.35">
      <c r="C32" s="1674"/>
      <c r="D32" s="1675"/>
      <c r="E32" s="1679"/>
      <c r="F32" s="1679"/>
      <c r="G32" s="1682"/>
      <c r="H32" s="1683"/>
      <c r="I32" s="1683"/>
      <c r="J32" s="1683"/>
      <c r="K32" s="1683"/>
      <c r="L32" s="1683"/>
      <c r="M32" s="1683"/>
      <c r="N32" s="1739"/>
      <c r="O32" s="1740"/>
      <c r="P32" s="1740"/>
      <c r="Q32" s="1740"/>
      <c r="R32" s="1740"/>
      <c r="S32" s="1740"/>
      <c r="T32" s="1740"/>
      <c r="U32" s="1740"/>
      <c r="V32" s="1740"/>
      <c r="W32" s="1740"/>
      <c r="X32" s="1740"/>
      <c r="Y32" s="1740"/>
      <c r="Z32" s="1740"/>
      <c r="AA32" s="1740"/>
      <c r="AB32" s="1740"/>
      <c r="AC32" s="1740"/>
      <c r="AD32" s="1740"/>
      <c r="AE32" s="1740"/>
      <c r="AF32" s="1740"/>
      <c r="AG32" s="1740"/>
      <c r="AH32" s="1740"/>
      <c r="AI32" s="1740"/>
      <c r="AJ32" s="1740"/>
      <c r="AK32" s="1740"/>
      <c r="AL32" s="1740"/>
      <c r="AM32" s="1740"/>
      <c r="AN32" s="1740"/>
      <c r="AO32" s="1740"/>
      <c r="AP32" s="1740"/>
      <c r="AQ32" s="1740"/>
      <c r="AR32" s="1740"/>
      <c r="AS32" s="1740"/>
      <c r="AT32" s="1741"/>
      <c r="AU32" s="1686"/>
      <c r="AV32" s="1686"/>
      <c r="AW32" s="1686"/>
      <c r="AX32" s="1686"/>
      <c r="AY32" s="1686"/>
      <c r="AZ32" s="1686"/>
      <c r="BA32" s="1686"/>
      <c r="BB32" s="1686"/>
      <c r="BC32" s="1683"/>
      <c r="BD32" s="1683"/>
      <c r="BE32" s="1683"/>
      <c r="BF32" s="1683"/>
      <c r="BG32" s="1683"/>
      <c r="BH32" s="1683"/>
      <c r="BI32" s="1683"/>
      <c r="BJ32" s="1683"/>
      <c r="BK32" s="1683"/>
      <c r="BL32" s="1683"/>
      <c r="BM32" s="1683"/>
      <c r="BN32" s="1683"/>
      <c r="BO32" s="1683"/>
      <c r="BP32" s="1683"/>
      <c r="BQ32" s="1683"/>
      <c r="BR32" s="1683"/>
      <c r="BS32" s="1683"/>
      <c r="BT32" s="1683"/>
      <c r="BU32" s="1683"/>
      <c r="BV32" s="1683"/>
      <c r="BW32" s="1683"/>
      <c r="BX32" s="1683"/>
      <c r="BY32" s="1683"/>
      <c r="BZ32" s="1683"/>
      <c r="CA32" s="1683"/>
      <c r="CB32" s="1683"/>
      <c r="CC32" s="1683"/>
      <c r="CD32" s="1688"/>
      <c r="CE32" s="1699"/>
      <c r="CF32" s="1700"/>
      <c r="CG32" s="1700"/>
      <c r="CH32" s="1700"/>
      <c r="CI32" s="1700"/>
      <c r="CJ32" s="1700"/>
      <c r="CK32" s="1700"/>
      <c r="CL32" s="1700"/>
      <c r="CM32" s="1701"/>
    </row>
    <row r="33" spans="3:91" ht="15" customHeight="1" x14ac:dyDescent="0.35">
      <c r="C33" s="1674"/>
      <c r="D33" s="1675"/>
      <c r="E33" s="1530"/>
      <c r="F33" s="1530"/>
      <c r="G33" s="1702" t="str">
        <f>IF($E33="","",
IF(ISERROR(VLOOKUP($E33,'様式第6-3.経費区分別内訳書'!$D$20:$EE$69,3,FALSE)),"※正しい経費番号を選択してください",
IF(LEFT(VLOOKUP($E33,'様式第6-3.経費区分別内訳書'!$D$20:$EE$69,3,FALSE),1)="6",VLOOKUP($E33,'様式第6-3.経費区分別内訳書'!$D$20:$EE$69,35,FALSE),"※本シートに記載するべき経費区分ではありません")))</f>
        <v/>
      </c>
      <c r="H33" s="1703"/>
      <c r="I33" s="1703"/>
      <c r="J33" s="1703"/>
      <c r="K33" s="1703"/>
      <c r="L33" s="1703"/>
      <c r="M33" s="1704"/>
      <c r="N33" s="1742"/>
      <c r="O33" s="1743"/>
      <c r="P33" s="1743"/>
      <c r="Q33" s="1743"/>
      <c r="R33" s="1743"/>
      <c r="S33" s="1743"/>
      <c r="T33" s="1744"/>
      <c r="U33" s="1749"/>
      <c r="V33" s="1749"/>
      <c r="W33" s="1749"/>
      <c r="X33" s="1749"/>
      <c r="Y33" s="1749"/>
      <c r="Z33" s="1749"/>
      <c r="AA33" s="1742"/>
      <c r="AB33" s="1743"/>
      <c r="AC33" s="1744"/>
      <c r="AD33" s="1742"/>
      <c r="AE33" s="1743"/>
      <c r="AF33" s="1743"/>
      <c r="AG33" s="1744"/>
      <c r="AH33" s="1742"/>
      <c r="AI33" s="1743"/>
      <c r="AJ33" s="1744"/>
      <c r="AK33" s="1749"/>
      <c r="AL33" s="1749"/>
      <c r="AM33" s="1749"/>
      <c r="AN33" s="1749"/>
      <c r="AO33" s="1749"/>
      <c r="AP33" s="1742"/>
      <c r="AQ33" s="1743"/>
      <c r="AR33" s="1743"/>
      <c r="AS33" s="1743"/>
      <c r="AT33" s="1744"/>
      <c r="AU33" s="1306"/>
      <c r="AV33" s="1306"/>
      <c r="AW33" s="1306"/>
      <c r="AX33" s="1306"/>
      <c r="AY33" s="1306"/>
      <c r="AZ33" s="1306"/>
      <c r="BA33" s="1306"/>
      <c r="BB33" s="1306"/>
      <c r="BC33" s="1307"/>
      <c r="BD33" s="1307"/>
      <c r="BE33" s="1307"/>
      <c r="BF33" s="1307"/>
      <c r="BG33" s="1308"/>
      <c r="BH33" s="1308"/>
      <c r="BI33" s="1308"/>
      <c r="BJ33" s="1308"/>
      <c r="BK33" s="1308"/>
      <c r="BL33" s="1308"/>
      <c r="BM33" s="1308"/>
      <c r="BN33" s="1308"/>
      <c r="BO33" s="1369"/>
      <c r="BP33" s="1370"/>
      <c r="BQ33" s="1370"/>
      <c r="BR33" s="1371"/>
      <c r="BS33" s="1307"/>
      <c r="BT33" s="1307"/>
      <c r="BU33" s="1307"/>
      <c r="BV33" s="1307"/>
      <c r="BW33" s="1369"/>
      <c r="BX33" s="1370"/>
      <c r="BY33" s="1370"/>
      <c r="BZ33" s="1371"/>
      <c r="CA33" s="1307"/>
      <c r="CB33" s="1307"/>
      <c r="CC33" s="1307"/>
      <c r="CD33" s="1538"/>
      <c r="CE33" s="1750"/>
      <c r="CF33" s="1751"/>
      <c r="CG33" s="1751"/>
      <c r="CH33" s="1751"/>
      <c r="CI33" s="1751"/>
      <c r="CJ33" s="1751"/>
      <c r="CK33" s="1751"/>
      <c r="CL33" s="1751"/>
      <c r="CM33" s="1752"/>
    </row>
    <row r="34" spans="3:91" ht="15" customHeight="1" x14ac:dyDescent="0.35">
      <c r="C34" s="1674"/>
      <c r="D34" s="1675"/>
      <c r="E34" s="1530"/>
      <c r="F34" s="1530"/>
      <c r="G34" s="1705"/>
      <c r="H34" s="1706"/>
      <c r="I34" s="1706"/>
      <c r="J34" s="1706"/>
      <c r="K34" s="1706"/>
      <c r="L34" s="1706"/>
      <c r="M34" s="1707"/>
      <c r="N34" s="1745"/>
      <c r="O34" s="1746"/>
      <c r="P34" s="1746"/>
      <c r="Q34" s="1746"/>
      <c r="R34" s="1746"/>
      <c r="S34" s="1746"/>
      <c r="T34" s="1747"/>
      <c r="U34" s="1749"/>
      <c r="V34" s="1749"/>
      <c r="W34" s="1749"/>
      <c r="X34" s="1749"/>
      <c r="Y34" s="1749"/>
      <c r="Z34" s="1749"/>
      <c r="AA34" s="1745"/>
      <c r="AB34" s="1746"/>
      <c r="AC34" s="1747"/>
      <c r="AD34" s="1745"/>
      <c r="AE34" s="1746"/>
      <c r="AF34" s="1746"/>
      <c r="AG34" s="1747"/>
      <c r="AH34" s="1745"/>
      <c r="AI34" s="1746"/>
      <c r="AJ34" s="1747"/>
      <c r="AK34" s="1749"/>
      <c r="AL34" s="1749"/>
      <c r="AM34" s="1749"/>
      <c r="AN34" s="1749"/>
      <c r="AO34" s="1749"/>
      <c r="AP34" s="1745"/>
      <c r="AQ34" s="1746"/>
      <c r="AR34" s="1746"/>
      <c r="AS34" s="1746"/>
      <c r="AT34" s="1747"/>
      <c r="AU34" s="1306"/>
      <c r="AV34" s="1306"/>
      <c r="AW34" s="1306"/>
      <c r="AX34" s="1306"/>
      <c r="AY34" s="1306"/>
      <c r="AZ34" s="1306"/>
      <c r="BA34" s="1306"/>
      <c r="BB34" s="1306"/>
      <c r="BC34" s="1307"/>
      <c r="BD34" s="1307"/>
      <c r="BE34" s="1307"/>
      <c r="BF34" s="1307"/>
      <c r="BG34" s="1308"/>
      <c r="BH34" s="1308"/>
      <c r="BI34" s="1308"/>
      <c r="BJ34" s="1308"/>
      <c r="BK34" s="1308"/>
      <c r="BL34" s="1308"/>
      <c r="BM34" s="1308"/>
      <c r="BN34" s="1308"/>
      <c r="BO34" s="1372"/>
      <c r="BP34" s="1373"/>
      <c r="BQ34" s="1373"/>
      <c r="BR34" s="1374"/>
      <c r="BS34" s="1307"/>
      <c r="BT34" s="1307"/>
      <c r="BU34" s="1307"/>
      <c r="BV34" s="1307"/>
      <c r="BW34" s="1372"/>
      <c r="BX34" s="1373"/>
      <c r="BY34" s="1373"/>
      <c r="BZ34" s="1374"/>
      <c r="CA34" s="1307"/>
      <c r="CB34" s="1307"/>
      <c r="CC34" s="1307"/>
      <c r="CD34" s="1538"/>
      <c r="CE34" s="1750"/>
      <c r="CF34" s="1751"/>
      <c r="CG34" s="1751"/>
      <c r="CH34" s="1751"/>
      <c r="CI34" s="1751"/>
      <c r="CJ34" s="1751"/>
      <c r="CK34" s="1751"/>
      <c r="CL34" s="1751"/>
      <c r="CM34" s="1752"/>
    </row>
    <row r="35" spans="3:91" ht="15" customHeight="1" x14ac:dyDescent="0.35">
      <c r="C35" s="1674"/>
      <c r="D35" s="1675"/>
      <c r="E35" s="1530"/>
      <c r="F35" s="1530"/>
      <c r="G35" s="1689" t="str">
        <f>IF($E35="","",
IF(ISERROR(VLOOKUP($E35,'様式第6-3.経費区分別内訳書'!$D$20:$EE$69,3,FALSE)),"※正しい経費番号を選択してください",
IF(LEFT(VLOOKUP($E35,'様式第6-3.経費区分別内訳書'!$D$20:$EE$69,3,FALSE),1)="6",VLOOKUP($E35,'様式第6-3.経費区分別内訳書'!$D$20:$EE$69,35,FALSE),"※本シートに記載するべき経費区分ではありません")))</f>
        <v/>
      </c>
      <c r="H35" s="1690"/>
      <c r="I35" s="1690"/>
      <c r="J35" s="1690"/>
      <c r="K35" s="1690"/>
      <c r="L35" s="1690"/>
      <c r="M35" s="1691"/>
      <c r="N35" s="1742"/>
      <c r="O35" s="1743"/>
      <c r="P35" s="1743"/>
      <c r="Q35" s="1743"/>
      <c r="R35" s="1743"/>
      <c r="S35" s="1743"/>
      <c r="T35" s="1744"/>
      <c r="U35" s="1749"/>
      <c r="V35" s="1749"/>
      <c r="W35" s="1749"/>
      <c r="X35" s="1749"/>
      <c r="Y35" s="1749"/>
      <c r="Z35" s="1749"/>
      <c r="AA35" s="1742"/>
      <c r="AB35" s="1743"/>
      <c r="AC35" s="1744"/>
      <c r="AD35" s="1742"/>
      <c r="AE35" s="1743"/>
      <c r="AF35" s="1743"/>
      <c r="AG35" s="1744"/>
      <c r="AH35" s="1742"/>
      <c r="AI35" s="1743"/>
      <c r="AJ35" s="1744"/>
      <c r="AK35" s="1749"/>
      <c r="AL35" s="1749"/>
      <c r="AM35" s="1749"/>
      <c r="AN35" s="1749"/>
      <c r="AO35" s="1749"/>
      <c r="AP35" s="1742"/>
      <c r="AQ35" s="1743"/>
      <c r="AR35" s="1743"/>
      <c r="AS35" s="1743"/>
      <c r="AT35" s="1744"/>
      <c r="AU35" s="1306"/>
      <c r="AV35" s="1306"/>
      <c r="AW35" s="1306"/>
      <c r="AX35" s="1306"/>
      <c r="AY35" s="1306"/>
      <c r="AZ35" s="1306"/>
      <c r="BA35" s="1306"/>
      <c r="BB35" s="1306"/>
      <c r="BC35" s="1307"/>
      <c r="BD35" s="1307"/>
      <c r="BE35" s="1307"/>
      <c r="BF35" s="1307"/>
      <c r="BG35" s="1308"/>
      <c r="BH35" s="1308"/>
      <c r="BI35" s="1308"/>
      <c r="BJ35" s="1308"/>
      <c r="BK35" s="1308"/>
      <c r="BL35" s="1308"/>
      <c r="BM35" s="1308"/>
      <c r="BN35" s="1308"/>
      <c r="BO35" s="1369"/>
      <c r="BP35" s="1370"/>
      <c r="BQ35" s="1370"/>
      <c r="BR35" s="1371"/>
      <c r="BS35" s="1307"/>
      <c r="BT35" s="1307"/>
      <c r="BU35" s="1307"/>
      <c r="BV35" s="1307"/>
      <c r="BW35" s="1369"/>
      <c r="BX35" s="1370"/>
      <c r="BY35" s="1370"/>
      <c r="BZ35" s="1371"/>
      <c r="CA35" s="1307"/>
      <c r="CB35" s="1307"/>
      <c r="CC35" s="1307"/>
      <c r="CD35" s="1538"/>
      <c r="CE35" s="1750"/>
      <c r="CF35" s="1751"/>
      <c r="CG35" s="1751"/>
      <c r="CH35" s="1751"/>
      <c r="CI35" s="1751"/>
      <c r="CJ35" s="1751"/>
      <c r="CK35" s="1751"/>
      <c r="CL35" s="1751"/>
      <c r="CM35" s="1752"/>
    </row>
    <row r="36" spans="3:91" ht="15" customHeight="1" x14ac:dyDescent="0.35">
      <c r="C36" s="1674"/>
      <c r="D36" s="1675"/>
      <c r="E36" s="1530"/>
      <c r="F36" s="1530"/>
      <c r="G36" s="1692"/>
      <c r="H36" s="1693"/>
      <c r="I36" s="1693"/>
      <c r="J36" s="1693"/>
      <c r="K36" s="1693"/>
      <c r="L36" s="1693"/>
      <c r="M36" s="1694"/>
      <c r="N36" s="1745"/>
      <c r="O36" s="1746"/>
      <c r="P36" s="1746"/>
      <c r="Q36" s="1746"/>
      <c r="R36" s="1746"/>
      <c r="S36" s="1746"/>
      <c r="T36" s="1747"/>
      <c r="U36" s="1749"/>
      <c r="V36" s="1749"/>
      <c r="W36" s="1749"/>
      <c r="X36" s="1749"/>
      <c r="Y36" s="1749"/>
      <c r="Z36" s="1749"/>
      <c r="AA36" s="1745"/>
      <c r="AB36" s="1746"/>
      <c r="AC36" s="1747"/>
      <c r="AD36" s="1745"/>
      <c r="AE36" s="1746"/>
      <c r="AF36" s="1746"/>
      <c r="AG36" s="1747"/>
      <c r="AH36" s="1745"/>
      <c r="AI36" s="1746"/>
      <c r="AJ36" s="1747"/>
      <c r="AK36" s="1749"/>
      <c r="AL36" s="1749"/>
      <c r="AM36" s="1749"/>
      <c r="AN36" s="1749"/>
      <c r="AO36" s="1749"/>
      <c r="AP36" s="1745"/>
      <c r="AQ36" s="1746"/>
      <c r="AR36" s="1746"/>
      <c r="AS36" s="1746"/>
      <c r="AT36" s="1747"/>
      <c r="AU36" s="1306"/>
      <c r="AV36" s="1306"/>
      <c r="AW36" s="1306"/>
      <c r="AX36" s="1306"/>
      <c r="AY36" s="1306"/>
      <c r="AZ36" s="1306"/>
      <c r="BA36" s="1306"/>
      <c r="BB36" s="1306"/>
      <c r="BC36" s="1307"/>
      <c r="BD36" s="1307"/>
      <c r="BE36" s="1307"/>
      <c r="BF36" s="1307"/>
      <c r="BG36" s="1308"/>
      <c r="BH36" s="1308"/>
      <c r="BI36" s="1308"/>
      <c r="BJ36" s="1308"/>
      <c r="BK36" s="1308"/>
      <c r="BL36" s="1308"/>
      <c r="BM36" s="1308"/>
      <c r="BN36" s="1308"/>
      <c r="BO36" s="1372"/>
      <c r="BP36" s="1373"/>
      <c r="BQ36" s="1373"/>
      <c r="BR36" s="1374"/>
      <c r="BS36" s="1307"/>
      <c r="BT36" s="1307"/>
      <c r="BU36" s="1307"/>
      <c r="BV36" s="1307"/>
      <c r="BW36" s="1372"/>
      <c r="BX36" s="1373"/>
      <c r="BY36" s="1373"/>
      <c r="BZ36" s="1374"/>
      <c r="CA36" s="1307"/>
      <c r="CB36" s="1307"/>
      <c r="CC36" s="1307"/>
      <c r="CD36" s="1538"/>
      <c r="CE36" s="1750"/>
      <c r="CF36" s="1751"/>
      <c r="CG36" s="1751"/>
      <c r="CH36" s="1751"/>
      <c r="CI36" s="1751"/>
      <c r="CJ36" s="1751"/>
      <c r="CK36" s="1751"/>
      <c r="CL36" s="1751"/>
      <c r="CM36" s="1752"/>
    </row>
    <row r="37" spans="3:91" ht="15" customHeight="1" x14ac:dyDescent="0.35">
      <c r="C37" s="1674"/>
      <c r="D37" s="1675"/>
      <c r="E37" s="1530"/>
      <c r="F37" s="1530"/>
      <c r="G37" s="1689" t="str">
        <f>IF($E37="","",
IF(ISERROR(VLOOKUP($E37,'様式第6-3.経費区分別内訳書'!$D$20:$EE$69,3,FALSE)),"※正しい経費番号を選択してください",
IF(LEFT(VLOOKUP($E37,'様式第6-3.経費区分別内訳書'!$D$20:$EE$69,3,FALSE),1)="6",VLOOKUP($E37,'様式第6-3.経費区分別内訳書'!$D$20:$EE$69,35,FALSE),"※本シートに記載するべき経費区分ではありません")))</f>
        <v/>
      </c>
      <c r="H37" s="1690"/>
      <c r="I37" s="1690"/>
      <c r="J37" s="1690"/>
      <c r="K37" s="1690"/>
      <c r="L37" s="1690"/>
      <c r="M37" s="1691"/>
      <c r="N37" s="1742"/>
      <c r="O37" s="1743"/>
      <c r="P37" s="1743"/>
      <c r="Q37" s="1743"/>
      <c r="R37" s="1743"/>
      <c r="S37" s="1743"/>
      <c r="T37" s="1744"/>
      <c r="U37" s="1749"/>
      <c r="V37" s="1749"/>
      <c r="W37" s="1749"/>
      <c r="X37" s="1749"/>
      <c r="Y37" s="1749"/>
      <c r="Z37" s="1749"/>
      <c r="AA37" s="1742"/>
      <c r="AB37" s="1743"/>
      <c r="AC37" s="1744"/>
      <c r="AD37" s="1742"/>
      <c r="AE37" s="1743"/>
      <c r="AF37" s="1743"/>
      <c r="AG37" s="1744"/>
      <c r="AH37" s="1742"/>
      <c r="AI37" s="1743"/>
      <c r="AJ37" s="1744"/>
      <c r="AK37" s="1749"/>
      <c r="AL37" s="1749"/>
      <c r="AM37" s="1749"/>
      <c r="AN37" s="1749"/>
      <c r="AO37" s="1749"/>
      <c r="AP37" s="1742"/>
      <c r="AQ37" s="1743"/>
      <c r="AR37" s="1743"/>
      <c r="AS37" s="1743"/>
      <c r="AT37" s="1744"/>
      <c r="AU37" s="1306"/>
      <c r="AV37" s="1306"/>
      <c r="AW37" s="1306"/>
      <c r="AX37" s="1306"/>
      <c r="AY37" s="1306"/>
      <c r="AZ37" s="1306"/>
      <c r="BA37" s="1306"/>
      <c r="BB37" s="1306"/>
      <c r="BC37" s="1307"/>
      <c r="BD37" s="1307"/>
      <c r="BE37" s="1307"/>
      <c r="BF37" s="1307"/>
      <c r="BG37" s="1308"/>
      <c r="BH37" s="1308"/>
      <c r="BI37" s="1308"/>
      <c r="BJ37" s="1308"/>
      <c r="BK37" s="1308"/>
      <c r="BL37" s="1308"/>
      <c r="BM37" s="1308"/>
      <c r="BN37" s="1308"/>
      <c r="BO37" s="1369"/>
      <c r="BP37" s="1370"/>
      <c r="BQ37" s="1370"/>
      <c r="BR37" s="1371"/>
      <c r="BS37" s="1307"/>
      <c r="BT37" s="1307"/>
      <c r="BU37" s="1307"/>
      <c r="BV37" s="1307"/>
      <c r="BW37" s="1369"/>
      <c r="BX37" s="1370"/>
      <c r="BY37" s="1370"/>
      <c r="BZ37" s="1371"/>
      <c r="CA37" s="1307"/>
      <c r="CB37" s="1307"/>
      <c r="CC37" s="1307"/>
      <c r="CD37" s="1538"/>
      <c r="CE37" s="1750"/>
      <c r="CF37" s="1751"/>
      <c r="CG37" s="1751"/>
      <c r="CH37" s="1751"/>
      <c r="CI37" s="1751"/>
      <c r="CJ37" s="1751"/>
      <c r="CK37" s="1751"/>
      <c r="CL37" s="1751"/>
      <c r="CM37" s="1752"/>
    </row>
    <row r="38" spans="3:91" ht="15" customHeight="1" x14ac:dyDescent="0.35">
      <c r="C38" s="1674"/>
      <c r="D38" s="1675"/>
      <c r="E38" s="1530"/>
      <c r="F38" s="1530"/>
      <c r="G38" s="1692"/>
      <c r="H38" s="1693"/>
      <c r="I38" s="1693"/>
      <c r="J38" s="1693"/>
      <c r="K38" s="1693"/>
      <c r="L38" s="1693"/>
      <c r="M38" s="1694"/>
      <c r="N38" s="1745"/>
      <c r="O38" s="1746"/>
      <c r="P38" s="1746"/>
      <c r="Q38" s="1746"/>
      <c r="R38" s="1746"/>
      <c r="S38" s="1746"/>
      <c r="T38" s="1747"/>
      <c r="U38" s="1749"/>
      <c r="V38" s="1749"/>
      <c r="W38" s="1749"/>
      <c r="X38" s="1749"/>
      <c r="Y38" s="1749"/>
      <c r="Z38" s="1749"/>
      <c r="AA38" s="1745"/>
      <c r="AB38" s="1746"/>
      <c r="AC38" s="1747"/>
      <c r="AD38" s="1745"/>
      <c r="AE38" s="1746"/>
      <c r="AF38" s="1746"/>
      <c r="AG38" s="1747"/>
      <c r="AH38" s="1745"/>
      <c r="AI38" s="1746"/>
      <c r="AJ38" s="1747"/>
      <c r="AK38" s="1749"/>
      <c r="AL38" s="1749"/>
      <c r="AM38" s="1749"/>
      <c r="AN38" s="1749"/>
      <c r="AO38" s="1749"/>
      <c r="AP38" s="1745"/>
      <c r="AQ38" s="1746"/>
      <c r="AR38" s="1746"/>
      <c r="AS38" s="1746"/>
      <c r="AT38" s="1747"/>
      <c r="AU38" s="1306"/>
      <c r="AV38" s="1306"/>
      <c r="AW38" s="1306"/>
      <c r="AX38" s="1306"/>
      <c r="AY38" s="1306"/>
      <c r="AZ38" s="1306"/>
      <c r="BA38" s="1306"/>
      <c r="BB38" s="1306"/>
      <c r="BC38" s="1307"/>
      <c r="BD38" s="1307"/>
      <c r="BE38" s="1307"/>
      <c r="BF38" s="1307"/>
      <c r="BG38" s="1308"/>
      <c r="BH38" s="1308"/>
      <c r="BI38" s="1308"/>
      <c r="BJ38" s="1308"/>
      <c r="BK38" s="1308"/>
      <c r="BL38" s="1308"/>
      <c r="BM38" s="1308"/>
      <c r="BN38" s="1308"/>
      <c r="BO38" s="1372"/>
      <c r="BP38" s="1373"/>
      <c r="BQ38" s="1373"/>
      <c r="BR38" s="1374"/>
      <c r="BS38" s="1307"/>
      <c r="BT38" s="1307"/>
      <c r="BU38" s="1307"/>
      <c r="BV38" s="1307"/>
      <c r="BW38" s="1372"/>
      <c r="BX38" s="1373"/>
      <c r="BY38" s="1373"/>
      <c r="BZ38" s="1374"/>
      <c r="CA38" s="1307"/>
      <c r="CB38" s="1307"/>
      <c r="CC38" s="1307"/>
      <c r="CD38" s="1538"/>
      <c r="CE38" s="1750"/>
      <c r="CF38" s="1751"/>
      <c r="CG38" s="1751"/>
      <c r="CH38" s="1751"/>
      <c r="CI38" s="1751"/>
      <c r="CJ38" s="1751"/>
      <c r="CK38" s="1751"/>
      <c r="CL38" s="1751"/>
      <c r="CM38" s="1752"/>
    </row>
    <row r="39" spans="3:91" ht="15" customHeight="1" x14ac:dyDescent="0.35">
      <c r="C39" s="1674"/>
      <c r="D39" s="1675"/>
      <c r="E39" s="1530"/>
      <c r="F39" s="1530"/>
      <c r="G39" s="1689" t="str">
        <f>IF($E39="","",
IF(ISERROR(VLOOKUP($E39,'様式第6-3.経費区分別内訳書'!$D$20:$EE$69,3,FALSE)),"※正しい経費番号を選択してください",
IF(LEFT(VLOOKUP($E39,'様式第6-3.経費区分別内訳書'!$D$20:$EE$69,3,FALSE),1)="6",VLOOKUP($E39,'様式第6-3.経費区分別内訳書'!$D$20:$EE$69,35,FALSE),"※本シートに記載するべき経費区分ではありません")))</f>
        <v/>
      </c>
      <c r="H39" s="1690"/>
      <c r="I39" s="1690"/>
      <c r="J39" s="1690"/>
      <c r="K39" s="1690"/>
      <c r="L39" s="1690"/>
      <c r="M39" s="1691"/>
      <c r="N39" s="1742"/>
      <c r="O39" s="1743"/>
      <c r="P39" s="1743"/>
      <c r="Q39" s="1743"/>
      <c r="R39" s="1743"/>
      <c r="S39" s="1743"/>
      <c r="T39" s="1744"/>
      <c r="U39" s="1749"/>
      <c r="V39" s="1749"/>
      <c r="W39" s="1749"/>
      <c r="X39" s="1749"/>
      <c r="Y39" s="1749"/>
      <c r="Z39" s="1749"/>
      <c r="AA39" s="1742"/>
      <c r="AB39" s="1743"/>
      <c r="AC39" s="1744"/>
      <c r="AD39" s="1742"/>
      <c r="AE39" s="1743"/>
      <c r="AF39" s="1743"/>
      <c r="AG39" s="1744"/>
      <c r="AH39" s="1742"/>
      <c r="AI39" s="1743"/>
      <c r="AJ39" s="1744"/>
      <c r="AK39" s="1749"/>
      <c r="AL39" s="1749"/>
      <c r="AM39" s="1749"/>
      <c r="AN39" s="1749"/>
      <c r="AO39" s="1749"/>
      <c r="AP39" s="1742"/>
      <c r="AQ39" s="1743"/>
      <c r="AR39" s="1743"/>
      <c r="AS39" s="1743"/>
      <c r="AT39" s="1744"/>
      <c r="AU39" s="1306"/>
      <c r="AV39" s="1306"/>
      <c r="AW39" s="1306"/>
      <c r="AX39" s="1306"/>
      <c r="AY39" s="1306"/>
      <c r="AZ39" s="1306"/>
      <c r="BA39" s="1306"/>
      <c r="BB39" s="1306"/>
      <c r="BC39" s="1307"/>
      <c r="BD39" s="1307"/>
      <c r="BE39" s="1307"/>
      <c r="BF39" s="1307"/>
      <c r="BG39" s="1308"/>
      <c r="BH39" s="1308"/>
      <c r="BI39" s="1308"/>
      <c r="BJ39" s="1308"/>
      <c r="BK39" s="1308"/>
      <c r="BL39" s="1308"/>
      <c r="BM39" s="1308"/>
      <c r="BN39" s="1308"/>
      <c r="BO39" s="1369"/>
      <c r="BP39" s="1370"/>
      <c r="BQ39" s="1370"/>
      <c r="BR39" s="1371"/>
      <c r="BS39" s="1307"/>
      <c r="BT39" s="1307"/>
      <c r="BU39" s="1307"/>
      <c r="BV39" s="1307"/>
      <c r="BW39" s="1369"/>
      <c r="BX39" s="1370"/>
      <c r="BY39" s="1370"/>
      <c r="BZ39" s="1371"/>
      <c r="CA39" s="1307"/>
      <c r="CB39" s="1307"/>
      <c r="CC39" s="1307"/>
      <c r="CD39" s="1538"/>
      <c r="CE39" s="1750"/>
      <c r="CF39" s="1751"/>
      <c r="CG39" s="1751"/>
      <c r="CH39" s="1751"/>
      <c r="CI39" s="1751"/>
      <c r="CJ39" s="1751"/>
      <c r="CK39" s="1751"/>
      <c r="CL39" s="1751"/>
      <c r="CM39" s="1752"/>
    </row>
    <row r="40" spans="3:91" ht="15" customHeight="1" x14ac:dyDescent="0.35">
      <c r="C40" s="1674"/>
      <c r="D40" s="1675"/>
      <c r="E40" s="1530"/>
      <c r="F40" s="1530"/>
      <c r="G40" s="1692"/>
      <c r="H40" s="1693"/>
      <c r="I40" s="1693"/>
      <c r="J40" s="1693"/>
      <c r="K40" s="1693"/>
      <c r="L40" s="1693"/>
      <c r="M40" s="1694"/>
      <c r="N40" s="1745"/>
      <c r="O40" s="1746"/>
      <c r="P40" s="1746"/>
      <c r="Q40" s="1746"/>
      <c r="R40" s="1746"/>
      <c r="S40" s="1746"/>
      <c r="T40" s="1747"/>
      <c r="U40" s="1749"/>
      <c r="V40" s="1749"/>
      <c r="W40" s="1749"/>
      <c r="X40" s="1749"/>
      <c r="Y40" s="1749"/>
      <c r="Z40" s="1749"/>
      <c r="AA40" s="1745"/>
      <c r="AB40" s="1746"/>
      <c r="AC40" s="1747"/>
      <c r="AD40" s="1745"/>
      <c r="AE40" s="1746"/>
      <c r="AF40" s="1746"/>
      <c r="AG40" s="1747"/>
      <c r="AH40" s="1745"/>
      <c r="AI40" s="1746"/>
      <c r="AJ40" s="1747"/>
      <c r="AK40" s="1749"/>
      <c r="AL40" s="1749"/>
      <c r="AM40" s="1749"/>
      <c r="AN40" s="1749"/>
      <c r="AO40" s="1749"/>
      <c r="AP40" s="1745"/>
      <c r="AQ40" s="1746"/>
      <c r="AR40" s="1746"/>
      <c r="AS40" s="1746"/>
      <c r="AT40" s="1747"/>
      <c r="AU40" s="1306"/>
      <c r="AV40" s="1306"/>
      <c r="AW40" s="1306"/>
      <c r="AX40" s="1306"/>
      <c r="AY40" s="1306"/>
      <c r="AZ40" s="1306"/>
      <c r="BA40" s="1306"/>
      <c r="BB40" s="1306"/>
      <c r="BC40" s="1307"/>
      <c r="BD40" s="1307"/>
      <c r="BE40" s="1307"/>
      <c r="BF40" s="1307"/>
      <c r="BG40" s="1308"/>
      <c r="BH40" s="1308"/>
      <c r="BI40" s="1308"/>
      <c r="BJ40" s="1308"/>
      <c r="BK40" s="1308"/>
      <c r="BL40" s="1308"/>
      <c r="BM40" s="1308"/>
      <c r="BN40" s="1308"/>
      <c r="BO40" s="1372"/>
      <c r="BP40" s="1373"/>
      <c r="BQ40" s="1373"/>
      <c r="BR40" s="1374"/>
      <c r="BS40" s="1307"/>
      <c r="BT40" s="1307"/>
      <c r="BU40" s="1307"/>
      <c r="BV40" s="1307"/>
      <c r="BW40" s="1372"/>
      <c r="BX40" s="1373"/>
      <c r="BY40" s="1373"/>
      <c r="BZ40" s="1374"/>
      <c r="CA40" s="1307"/>
      <c r="CB40" s="1307"/>
      <c r="CC40" s="1307"/>
      <c r="CD40" s="1538"/>
      <c r="CE40" s="1750"/>
      <c r="CF40" s="1751"/>
      <c r="CG40" s="1751"/>
      <c r="CH40" s="1751"/>
      <c r="CI40" s="1751"/>
      <c r="CJ40" s="1751"/>
      <c r="CK40" s="1751"/>
      <c r="CL40" s="1751"/>
      <c r="CM40" s="1752"/>
    </row>
    <row r="41" spans="3:91" ht="15" customHeight="1" x14ac:dyDescent="0.35">
      <c r="C41" s="1674"/>
      <c r="D41" s="1675"/>
      <c r="E41" s="1530"/>
      <c r="F41" s="1530"/>
      <c r="G41" s="1689" t="str">
        <f>IF($E41="","",
IF(ISERROR(VLOOKUP($E41,'様式第6-3.経費区分別内訳書'!$D$20:$EE$69,3,FALSE)),"※正しい経費番号を選択してください",
IF(LEFT(VLOOKUP($E41,'様式第6-3.経費区分別内訳書'!$D$20:$EE$69,3,FALSE),1)="6",VLOOKUP($E41,'様式第6-3.経費区分別内訳書'!$D$20:$EE$69,35,FALSE),"※本シートに記載するべき経費区分ではありません")))</f>
        <v/>
      </c>
      <c r="H41" s="1690"/>
      <c r="I41" s="1690"/>
      <c r="J41" s="1690"/>
      <c r="K41" s="1690"/>
      <c r="L41" s="1690"/>
      <c r="M41" s="1691"/>
      <c r="N41" s="1742"/>
      <c r="O41" s="1743"/>
      <c r="P41" s="1743"/>
      <c r="Q41" s="1743"/>
      <c r="R41" s="1743"/>
      <c r="S41" s="1743"/>
      <c r="T41" s="1744"/>
      <c r="U41" s="1749"/>
      <c r="V41" s="1749"/>
      <c r="W41" s="1749"/>
      <c r="X41" s="1749"/>
      <c r="Y41" s="1749"/>
      <c r="Z41" s="1749"/>
      <c r="AA41" s="1742"/>
      <c r="AB41" s="1743"/>
      <c r="AC41" s="1744"/>
      <c r="AD41" s="1742"/>
      <c r="AE41" s="1743"/>
      <c r="AF41" s="1743"/>
      <c r="AG41" s="1744"/>
      <c r="AH41" s="1742"/>
      <c r="AI41" s="1743"/>
      <c r="AJ41" s="1744"/>
      <c r="AK41" s="1749"/>
      <c r="AL41" s="1749"/>
      <c r="AM41" s="1749"/>
      <c r="AN41" s="1749"/>
      <c r="AO41" s="1749"/>
      <c r="AP41" s="1742"/>
      <c r="AQ41" s="1743"/>
      <c r="AR41" s="1743"/>
      <c r="AS41" s="1743"/>
      <c r="AT41" s="1744"/>
      <c r="AU41" s="1306"/>
      <c r="AV41" s="1306"/>
      <c r="AW41" s="1306"/>
      <c r="AX41" s="1306"/>
      <c r="AY41" s="1306"/>
      <c r="AZ41" s="1306"/>
      <c r="BA41" s="1306"/>
      <c r="BB41" s="1306"/>
      <c r="BC41" s="1307"/>
      <c r="BD41" s="1307"/>
      <c r="BE41" s="1307"/>
      <c r="BF41" s="1307"/>
      <c r="BG41" s="1308"/>
      <c r="BH41" s="1308"/>
      <c r="BI41" s="1308"/>
      <c r="BJ41" s="1308"/>
      <c r="BK41" s="1308"/>
      <c r="BL41" s="1308"/>
      <c r="BM41" s="1308"/>
      <c r="BN41" s="1308"/>
      <c r="BO41" s="1369"/>
      <c r="BP41" s="1370"/>
      <c r="BQ41" s="1370"/>
      <c r="BR41" s="1371"/>
      <c r="BS41" s="1307"/>
      <c r="BT41" s="1307"/>
      <c r="BU41" s="1307"/>
      <c r="BV41" s="1307"/>
      <c r="BW41" s="1369"/>
      <c r="BX41" s="1370"/>
      <c r="BY41" s="1370"/>
      <c r="BZ41" s="1371"/>
      <c r="CA41" s="1307"/>
      <c r="CB41" s="1307"/>
      <c r="CC41" s="1307"/>
      <c r="CD41" s="1538"/>
      <c r="CE41" s="1750"/>
      <c r="CF41" s="1751"/>
      <c r="CG41" s="1751"/>
      <c r="CH41" s="1751"/>
      <c r="CI41" s="1751"/>
      <c r="CJ41" s="1751"/>
      <c r="CK41" s="1751"/>
      <c r="CL41" s="1751"/>
      <c r="CM41" s="1752"/>
    </row>
    <row r="42" spans="3:91" ht="15" customHeight="1" x14ac:dyDescent="0.35">
      <c r="C42" s="1674"/>
      <c r="D42" s="1675"/>
      <c r="E42" s="1530"/>
      <c r="F42" s="1530"/>
      <c r="G42" s="1692"/>
      <c r="H42" s="1693"/>
      <c r="I42" s="1693"/>
      <c r="J42" s="1693"/>
      <c r="K42" s="1693"/>
      <c r="L42" s="1693"/>
      <c r="M42" s="1694"/>
      <c r="N42" s="1745"/>
      <c r="O42" s="1746"/>
      <c r="P42" s="1746"/>
      <c r="Q42" s="1746"/>
      <c r="R42" s="1746"/>
      <c r="S42" s="1746"/>
      <c r="T42" s="1747"/>
      <c r="U42" s="1749"/>
      <c r="V42" s="1749"/>
      <c r="W42" s="1749"/>
      <c r="X42" s="1749"/>
      <c r="Y42" s="1749"/>
      <c r="Z42" s="1749"/>
      <c r="AA42" s="1745"/>
      <c r="AB42" s="1746"/>
      <c r="AC42" s="1747"/>
      <c r="AD42" s="1745"/>
      <c r="AE42" s="1746"/>
      <c r="AF42" s="1746"/>
      <c r="AG42" s="1747"/>
      <c r="AH42" s="1745"/>
      <c r="AI42" s="1746"/>
      <c r="AJ42" s="1747"/>
      <c r="AK42" s="1749"/>
      <c r="AL42" s="1749"/>
      <c r="AM42" s="1749"/>
      <c r="AN42" s="1749"/>
      <c r="AO42" s="1749"/>
      <c r="AP42" s="1745"/>
      <c r="AQ42" s="1746"/>
      <c r="AR42" s="1746"/>
      <c r="AS42" s="1746"/>
      <c r="AT42" s="1747"/>
      <c r="AU42" s="1306"/>
      <c r="AV42" s="1306"/>
      <c r="AW42" s="1306"/>
      <c r="AX42" s="1306"/>
      <c r="AY42" s="1306"/>
      <c r="AZ42" s="1306"/>
      <c r="BA42" s="1306"/>
      <c r="BB42" s="1306"/>
      <c r="BC42" s="1307"/>
      <c r="BD42" s="1307"/>
      <c r="BE42" s="1307"/>
      <c r="BF42" s="1307"/>
      <c r="BG42" s="1308"/>
      <c r="BH42" s="1308"/>
      <c r="BI42" s="1308"/>
      <c r="BJ42" s="1308"/>
      <c r="BK42" s="1308"/>
      <c r="BL42" s="1308"/>
      <c r="BM42" s="1308"/>
      <c r="BN42" s="1308"/>
      <c r="BO42" s="1372"/>
      <c r="BP42" s="1373"/>
      <c r="BQ42" s="1373"/>
      <c r="BR42" s="1374"/>
      <c r="BS42" s="1307"/>
      <c r="BT42" s="1307"/>
      <c r="BU42" s="1307"/>
      <c r="BV42" s="1307"/>
      <c r="BW42" s="1372"/>
      <c r="BX42" s="1373"/>
      <c r="BY42" s="1373"/>
      <c r="BZ42" s="1374"/>
      <c r="CA42" s="1307"/>
      <c r="CB42" s="1307"/>
      <c r="CC42" s="1307"/>
      <c r="CD42" s="1538"/>
      <c r="CE42" s="1750"/>
      <c r="CF42" s="1751"/>
      <c r="CG42" s="1751"/>
      <c r="CH42" s="1751"/>
      <c r="CI42" s="1751"/>
      <c r="CJ42" s="1751"/>
      <c r="CK42" s="1751"/>
      <c r="CL42" s="1751"/>
      <c r="CM42" s="1752"/>
    </row>
    <row r="43" spans="3:91" ht="15" customHeight="1" x14ac:dyDescent="0.35">
      <c r="C43" s="1674"/>
      <c r="D43" s="1675"/>
      <c r="E43" s="1530"/>
      <c r="F43" s="1530"/>
      <c r="G43" s="1689" t="str">
        <f>IF($E43="","",
IF(ISERROR(VLOOKUP($E43,'様式第6-3.経費区分別内訳書'!$D$20:$EE$69,3,FALSE)),"※正しい経費番号を選択してください",
IF(LEFT(VLOOKUP($E43,'様式第6-3.経費区分別内訳書'!$D$20:$EE$69,3,FALSE),1)="6",VLOOKUP($E43,'様式第6-3.経費区分別内訳書'!$D$20:$EE$69,35,FALSE),"※本シートに記載するべき経費区分ではありません")))</f>
        <v/>
      </c>
      <c r="H43" s="1690"/>
      <c r="I43" s="1690"/>
      <c r="J43" s="1690"/>
      <c r="K43" s="1690"/>
      <c r="L43" s="1690"/>
      <c r="M43" s="1691"/>
      <c r="N43" s="1742"/>
      <c r="O43" s="1743"/>
      <c r="P43" s="1743"/>
      <c r="Q43" s="1743"/>
      <c r="R43" s="1743"/>
      <c r="S43" s="1743"/>
      <c r="T43" s="1744"/>
      <c r="U43" s="1749"/>
      <c r="V43" s="1749"/>
      <c r="W43" s="1749"/>
      <c r="X43" s="1749"/>
      <c r="Y43" s="1749"/>
      <c r="Z43" s="1749"/>
      <c r="AA43" s="1742"/>
      <c r="AB43" s="1743"/>
      <c r="AC43" s="1744"/>
      <c r="AD43" s="1742"/>
      <c r="AE43" s="1743"/>
      <c r="AF43" s="1743"/>
      <c r="AG43" s="1744"/>
      <c r="AH43" s="1742"/>
      <c r="AI43" s="1743"/>
      <c r="AJ43" s="1744"/>
      <c r="AK43" s="1749"/>
      <c r="AL43" s="1749"/>
      <c r="AM43" s="1749"/>
      <c r="AN43" s="1749"/>
      <c r="AO43" s="1749"/>
      <c r="AP43" s="1742"/>
      <c r="AQ43" s="1743"/>
      <c r="AR43" s="1743"/>
      <c r="AS43" s="1743"/>
      <c r="AT43" s="1744"/>
      <c r="AU43" s="1306"/>
      <c r="AV43" s="1306"/>
      <c r="AW43" s="1306"/>
      <c r="AX43" s="1306"/>
      <c r="AY43" s="1306"/>
      <c r="AZ43" s="1306"/>
      <c r="BA43" s="1306"/>
      <c r="BB43" s="1306"/>
      <c r="BC43" s="1307"/>
      <c r="BD43" s="1307"/>
      <c r="BE43" s="1307"/>
      <c r="BF43" s="1307"/>
      <c r="BG43" s="1308"/>
      <c r="BH43" s="1308"/>
      <c r="BI43" s="1308"/>
      <c r="BJ43" s="1308"/>
      <c r="BK43" s="1308"/>
      <c r="BL43" s="1308"/>
      <c r="BM43" s="1308"/>
      <c r="BN43" s="1308"/>
      <c r="BO43" s="1369"/>
      <c r="BP43" s="1370"/>
      <c r="BQ43" s="1370"/>
      <c r="BR43" s="1371"/>
      <c r="BS43" s="1307"/>
      <c r="BT43" s="1307"/>
      <c r="BU43" s="1307"/>
      <c r="BV43" s="1307"/>
      <c r="BW43" s="1369"/>
      <c r="BX43" s="1370"/>
      <c r="BY43" s="1370"/>
      <c r="BZ43" s="1371"/>
      <c r="CA43" s="1307"/>
      <c r="CB43" s="1307"/>
      <c r="CC43" s="1307"/>
      <c r="CD43" s="1538"/>
      <c r="CE43" s="1750"/>
      <c r="CF43" s="1751"/>
      <c r="CG43" s="1751"/>
      <c r="CH43" s="1751"/>
      <c r="CI43" s="1751"/>
      <c r="CJ43" s="1751"/>
      <c r="CK43" s="1751"/>
      <c r="CL43" s="1751"/>
      <c r="CM43" s="1752"/>
    </row>
    <row r="44" spans="3:91" ht="15" customHeight="1" x14ac:dyDescent="0.35">
      <c r="C44" s="1674"/>
      <c r="D44" s="1675"/>
      <c r="E44" s="1530"/>
      <c r="F44" s="1530"/>
      <c r="G44" s="1692"/>
      <c r="H44" s="1693"/>
      <c r="I44" s="1693"/>
      <c r="J44" s="1693"/>
      <c r="K44" s="1693"/>
      <c r="L44" s="1693"/>
      <c r="M44" s="1694"/>
      <c r="N44" s="1745"/>
      <c r="O44" s="1746"/>
      <c r="P44" s="1746"/>
      <c r="Q44" s="1746"/>
      <c r="R44" s="1746"/>
      <c r="S44" s="1746"/>
      <c r="T44" s="1747"/>
      <c r="U44" s="1749"/>
      <c r="V44" s="1749"/>
      <c r="W44" s="1749"/>
      <c r="X44" s="1749"/>
      <c r="Y44" s="1749"/>
      <c r="Z44" s="1749"/>
      <c r="AA44" s="1745"/>
      <c r="AB44" s="1746"/>
      <c r="AC44" s="1747"/>
      <c r="AD44" s="1745"/>
      <c r="AE44" s="1746"/>
      <c r="AF44" s="1746"/>
      <c r="AG44" s="1747"/>
      <c r="AH44" s="1745"/>
      <c r="AI44" s="1746"/>
      <c r="AJ44" s="1747"/>
      <c r="AK44" s="1749"/>
      <c r="AL44" s="1749"/>
      <c r="AM44" s="1749"/>
      <c r="AN44" s="1749"/>
      <c r="AO44" s="1749"/>
      <c r="AP44" s="1745"/>
      <c r="AQ44" s="1746"/>
      <c r="AR44" s="1746"/>
      <c r="AS44" s="1746"/>
      <c r="AT44" s="1747"/>
      <c r="AU44" s="1306"/>
      <c r="AV44" s="1306"/>
      <c r="AW44" s="1306"/>
      <c r="AX44" s="1306"/>
      <c r="AY44" s="1306"/>
      <c r="AZ44" s="1306"/>
      <c r="BA44" s="1306"/>
      <c r="BB44" s="1306"/>
      <c r="BC44" s="1307"/>
      <c r="BD44" s="1307"/>
      <c r="BE44" s="1307"/>
      <c r="BF44" s="1307"/>
      <c r="BG44" s="1308"/>
      <c r="BH44" s="1308"/>
      <c r="BI44" s="1308"/>
      <c r="BJ44" s="1308"/>
      <c r="BK44" s="1308"/>
      <c r="BL44" s="1308"/>
      <c r="BM44" s="1308"/>
      <c r="BN44" s="1308"/>
      <c r="BO44" s="1372"/>
      <c r="BP44" s="1373"/>
      <c r="BQ44" s="1373"/>
      <c r="BR44" s="1374"/>
      <c r="BS44" s="1307"/>
      <c r="BT44" s="1307"/>
      <c r="BU44" s="1307"/>
      <c r="BV44" s="1307"/>
      <c r="BW44" s="1372"/>
      <c r="BX44" s="1373"/>
      <c r="BY44" s="1373"/>
      <c r="BZ44" s="1374"/>
      <c r="CA44" s="1307"/>
      <c r="CB44" s="1307"/>
      <c r="CC44" s="1307"/>
      <c r="CD44" s="1538"/>
      <c r="CE44" s="1750"/>
      <c r="CF44" s="1751"/>
      <c r="CG44" s="1751"/>
      <c r="CH44" s="1751"/>
      <c r="CI44" s="1751"/>
      <c r="CJ44" s="1751"/>
      <c r="CK44" s="1751"/>
      <c r="CL44" s="1751"/>
      <c r="CM44" s="1752"/>
    </row>
    <row r="45" spans="3:91" ht="15" customHeight="1" x14ac:dyDescent="0.35">
      <c r="C45" s="1674"/>
      <c r="D45" s="1675"/>
      <c r="E45" s="1530"/>
      <c r="F45" s="1530"/>
      <c r="G45" s="1689" t="str">
        <f>IF($E45="","",
IF(ISERROR(VLOOKUP($E45,'様式第6-3.経費区分別内訳書'!$D$20:$EE$69,3,FALSE)),"※正しい経費番号を選択してください",
IF(LEFT(VLOOKUP($E45,'様式第6-3.経費区分別内訳書'!$D$20:$EE$69,3,FALSE),1)="6",VLOOKUP($E45,'様式第6-3.経費区分別内訳書'!$D$20:$EE$69,35,FALSE),"※本シートに記載するべき経費区分ではありません")))</f>
        <v/>
      </c>
      <c r="H45" s="1690"/>
      <c r="I45" s="1690"/>
      <c r="J45" s="1690"/>
      <c r="K45" s="1690"/>
      <c r="L45" s="1690"/>
      <c r="M45" s="1691"/>
      <c r="N45" s="1742"/>
      <c r="O45" s="1743"/>
      <c r="P45" s="1743"/>
      <c r="Q45" s="1743"/>
      <c r="R45" s="1743"/>
      <c r="S45" s="1743"/>
      <c r="T45" s="1744"/>
      <c r="U45" s="1749"/>
      <c r="V45" s="1749"/>
      <c r="W45" s="1749"/>
      <c r="X45" s="1749"/>
      <c r="Y45" s="1749"/>
      <c r="Z45" s="1749"/>
      <c r="AA45" s="1742"/>
      <c r="AB45" s="1743"/>
      <c r="AC45" s="1744"/>
      <c r="AD45" s="1742"/>
      <c r="AE45" s="1743"/>
      <c r="AF45" s="1743"/>
      <c r="AG45" s="1744"/>
      <c r="AH45" s="1742"/>
      <c r="AI45" s="1743"/>
      <c r="AJ45" s="1744"/>
      <c r="AK45" s="1749"/>
      <c r="AL45" s="1749"/>
      <c r="AM45" s="1749"/>
      <c r="AN45" s="1749"/>
      <c r="AO45" s="1749"/>
      <c r="AP45" s="1742"/>
      <c r="AQ45" s="1743"/>
      <c r="AR45" s="1743"/>
      <c r="AS45" s="1743"/>
      <c r="AT45" s="1744"/>
      <c r="AU45" s="1306"/>
      <c r="AV45" s="1306"/>
      <c r="AW45" s="1306"/>
      <c r="AX45" s="1306"/>
      <c r="AY45" s="1306"/>
      <c r="AZ45" s="1306"/>
      <c r="BA45" s="1306"/>
      <c r="BB45" s="1306"/>
      <c r="BC45" s="1307"/>
      <c r="BD45" s="1307"/>
      <c r="BE45" s="1307"/>
      <c r="BF45" s="1307"/>
      <c r="BG45" s="1308"/>
      <c r="BH45" s="1308"/>
      <c r="BI45" s="1308"/>
      <c r="BJ45" s="1308"/>
      <c r="BK45" s="1308"/>
      <c r="BL45" s="1308"/>
      <c r="BM45" s="1308"/>
      <c r="BN45" s="1308"/>
      <c r="BO45" s="1369"/>
      <c r="BP45" s="1370"/>
      <c r="BQ45" s="1370"/>
      <c r="BR45" s="1371"/>
      <c r="BS45" s="1307"/>
      <c r="BT45" s="1307"/>
      <c r="BU45" s="1307"/>
      <c r="BV45" s="1307"/>
      <c r="BW45" s="1369"/>
      <c r="BX45" s="1370"/>
      <c r="BY45" s="1370"/>
      <c r="BZ45" s="1371"/>
      <c r="CA45" s="1307"/>
      <c r="CB45" s="1307"/>
      <c r="CC45" s="1307"/>
      <c r="CD45" s="1538"/>
      <c r="CE45" s="1750"/>
      <c r="CF45" s="1751"/>
      <c r="CG45" s="1751"/>
      <c r="CH45" s="1751"/>
      <c r="CI45" s="1751"/>
      <c r="CJ45" s="1751"/>
      <c r="CK45" s="1751"/>
      <c r="CL45" s="1751"/>
      <c r="CM45" s="1752"/>
    </row>
    <row r="46" spans="3:91" ht="15" customHeight="1" x14ac:dyDescent="0.35">
      <c r="C46" s="1674"/>
      <c r="D46" s="1675"/>
      <c r="E46" s="1530"/>
      <c r="F46" s="1530"/>
      <c r="G46" s="1692"/>
      <c r="H46" s="1693"/>
      <c r="I46" s="1693"/>
      <c r="J46" s="1693"/>
      <c r="K46" s="1693"/>
      <c r="L46" s="1693"/>
      <c r="M46" s="1694"/>
      <c r="N46" s="1745"/>
      <c r="O46" s="1746"/>
      <c r="P46" s="1746"/>
      <c r="Q46" s="1746"/>
      <c r="R46" s="1746"/>
      <c r="S46" s="1746"/>
      <c r="T46" s="1747"/>
      <c r="U46" s="1749"/>
      <c r="V46" s="1749"/>
      <c r="W46" s="1749"/>
      <c r="X46" s="1749"/>
      <c r="Y46" s="1749"/>
      <c r="Z46" s="1749"/>
      <c r="AA46" s="1745"/>
      <c r="AB46" s="1746"/>
      <c r="AC46" s="1747"/>
      <c r="AD46" s="1745"/>
      <c r="AE46" s="1746"/>
      <c r="AF46" s="1746"/>
      <c r="AG46" s="1747"/>
      <c r="AH46" s="1745"/>
      <c r="AI46" s="1746"/>
      <c r="AJ46" s="1747"/>
      <c r="AK46" s="1749"/>
      <c r="AL46" s="1749"/>
      <c r="AM46" s="1749"/>
      <c r="AN46" s="1749"/>
      <c r="AO46" s="1749"/>
      <c r="AP46" s="1745"/>
      <c r="AQ46" s="1746"/>
      <c r="AR46" s="1746"/>
      <c r="AS46" s="1746"/>
      <c r="AT46" s="1747"/>
      <c r="AU46" s="1306"/>
      <c r="AV46" s="1306"/>
      <c r="AW46" s="1306"/>
      <c r="AX46" s="1306"/>
      <c r="AY46" s="1306"/>
      <c r="AZ46" s="1306"/>
      <c r="BA46" s="1306"/>
      <c r="BB46" s="1306"/>
      <c r="BC46" s="1307"/>
      <c r="BD46" s="1307"/>
      <c r="BE46" s="1307"/>
      <c r="BF46" s="1307"/>
      <c r="BG46" s="1308"/>
      <c r="BH46" s="1308"/>
      <c r="BI46" s="1308"/>
      <c r="BJ46" s="1308"/>
      <c r="BK46" s="1308"/>
      <c r="BL46" s="1308"/>
      <c r="BM46" s="1308"/>
      <c r="BN46" s="1308"/>
      <c r="BO46" s="1372"/>
      <c r="BP46" s="1373"/>
      <c r="BQ46" s="1373"/>
      <c r="BR46" s="1374"/>
      <c r="BS46" s="1307"/>
      <c r="BT46" s="1307"/>
      <c r="BU46" s="1307"/>
      <c r="BV46" s="1307"/>
      <c r="BW46" s="1372"/>
      <c r="BX46" s="1373"/>
      <c r="BY46" s="1373"/>
      <c r="BZ46" s="1374"/>
      <c r="CA46" s="1307"/>
      <c r="CB46" s="1307"/>
      <c r="CC46" s="1307"/>
      <c r="CD46" s="1538"/>
      <c r="CE46" s="1750"/>
      <c r="CF46" s="1751"/>
      <c r="CG46" s="1751"/>
      <c r="CH46" s="1751"/>
      <c r="CI46" s="1751"/>
      <c r="CJ46" s="1751"/>
      <c r="CK46" s="1751"/>
      <c r="CL46" s="1751"/>
      <c r="CM46" s="1752"/>
    </row>
    <row r="47" spans="3:91" ht="15" customHeight="1" x14ac:dyDescent="0.35">
      <c r="C47" s="1674"/>
      <c r="D47" s="1675"/>
      <c r="E47" s="1530"/>
      <c r="F47" s="1530"/>
      <c r="G47" s="1689" t="str">
        <f>IF($E47="","",
IF(ISERROR(VLOOKUP($E47,'様式第6-3.経費区分別内訳書'!$D$20:$EE$69,3,FALSE)),"※正しい経費番号を選択してください",
IF(LEFT(VLOOKUP($E47,'様式第6-3.経費区分別内訳書'!$D$20:$EE$69,3,FALSE),1)="6",VLOOKUP($E47,'様式第6-3.経費区分別内訳書'!$D$20:$EE$69,35,FALSE),"※本シートに記載するべき経費区分ではありません")))</f>
        <v/>
      </c>
      <c r="H47" s="1690"/>
      <c r="I47" s="1690"/>
      <c r="J47" s="1690"/>
      <c r="K47" s="1690"/>
      <c r="L47" s="1690"/>
      <c r="M47" s="1691"/>
      <c r="N47" s="1742"/>
      <c r="O47" s="1743"/>
      <c r="P47" s="1743"/>
      <c r="Q47" s="1743"/>
      <c r="R47" s="1743"/>
      <c r="S47" s="1743"/>
      <c r="T47" s="1744"/>
      <c r="U47" s="1749"/>
      <c r="V47" s="1749"/>
      <c r="W47" s="1749"/>
      <c r="X47" s="1749"/>
      <c r="Y47" s="1749"/>
      <c r="Z47" s="1749"/>
      <c r="AA47" s="1742"/>
      <c r="AB47" s="1743"/>
      <c r="AC47" s="1744"/>
      <c r="AD47" s="1742"/>
      <c r="AE47" s="1743"/>
      <c r="AF47" s="1743"/>
      <c r="AG47" s="1744"/>
      <c r="AH47" s="1742"/>
      <c r="AI47" s="1743"/>
      <c r="AJ47" s="1744"/>
      <c r="AK47" s="1749"/>
      <c r="AL47" s="1749"/>
      <c r="AM47" s="1749"/>
      <c r="AN47" s="1749"/>
      <c r="AO47" s="1749"/>
      <c r="AP47" s="1742"/>
      <c r="AQ47" s="1743"/>
      <c r="AR47" s="1743"/>
      <c r="AS47" s="1743"/>
      <c r="AT47" s="1744"/>
      <c r="AU47" s="1306"/>
      <c r="AV47" s="1306"/>
      <c r="AW47" s="1306"/>
      <c r="AX47" s="1306"/>
      <c r="AY47" s="1306"/>
      <c r="AZ47" s="1306"/>
      <c r="BA47" s="1306"/>
      <c r="BB47" s="1306"/>
      <c r="BC47" s="1307"/>
      <c r="BD47" s="1307"/>
      <c r="BE47" s="1307"/>
      <c r="BF47" s="1307"/>
      <c r="BG47" s="1308"/>
      <c r="BH47" s="1308"/>
      <c r="BI47" s="1308"/>
      <c r="BJ47" s="1308"/>
      <c r="BK47" s="1308"/>
      <c r="BL47" s="1308"/>
      <c r="BM47" s="1308"/>
      <c r="BN47" s="1308"/>
      <c r="BO47" s="1369"/>
      <c r="BP47" s="1370"/>
      <c r="BQ47" s="1370"/>
      <c r="BR47" s="1371"/>
      <c r="BS47" s="1307"/>
      <c r="BT47" s="1307"/>
      <c r="BU47" s="1307"/>
      <c r="BV47" s="1307"/>
      <c r="BW47" s="1369"/>
      <c r="BX47" s="1370"/>
      <c r="BY47" s="1370"/>
      <c r="BZ47" s="1371"/>
      <c r="CA47" s="1307"/>
      <c r="CB47" s="1307"/>
      <c r="CC47" s="1307"/>
      <c r="CD47" s="1538"/>
      <c r="CE47" s="1750"/>
      <c r="CF47" s="1751"/>
      <c r="CG47" s="1751"/>
      <c r="CH47" s="1751"/>
      <c r="CI47" s="1751"/>
      <c r="CJ47" s="1751"/>
      <c r="CK47" s="1751"/>
      <c r="CL47" s="1751"/>
      <c r="CM47" s="1752"/>
    </row>
    <row r="48" spans="3:91" ht="15" customHeight="1" x14ac:dyDescent="0.35">
      <c r="C48" s="1674"/>
      <c r="D48" s="1675"/>
      <c r="E48" s="1530"/>
      <c r="F48" s="1530"/>
      <c r="G48" s="1692"/>
      <c r="H48" s="1693"/>
      <c r="I48" s="1693"/>
      <c r="J48" s="1693"/>
      <c r="K48" s="1693"/>
      <c r="L48" s="1693"/>
      <c r="M48" s="1694"/>
      <c r="N48" s="1745"/>
      <c r="O48" s="1746"/>
      <c r="P48" s="1746"/>
      <c r="Q48" s="1746"/>
      <c r="R48" s="1746"/>
      <c r="S48" s="1746"/>
      <c r="T48" s="1747"/>
      <c r="U48" s="1749"/>
      <c r="V48" s="1749"/>
      <c r="W48" s="1749"/>
      <c r="X48" s="1749"/>
      <c r="Y48" s="1749"/>
      <c r="Z48" s="1749"/>
      <c r="AA48" s="1745"/>
      <c r="AB48" s="1746"/>
      <c r="AC48" s="1747"/>
      <c r="AD48" s="1745"/>
      <c r="AE48" s="1746"/>
      <c r="AF48" s="1746"/>
      <c r="AG48" s="1747"/>
      <c r="AH48" s="1745"/>
      <c r="AI48" s="1746"/>
      <c r="AJ48" s="1747"/>
      <c r="AK48" s="1749"/>
      <c r="AL48" s="1749"/>
      <c r="AM48" s="1749"/>
      <c r="AN48" s="1749"/>
      <c r="AO48" s="1749"/>
      <c r="AP48" s="1745"/>
      <c r="AQ48" s="1746"/>
      <c r="AR48" s="1746"/>
      <c r="AS48" s="1746"/>
      <c r="AT48" s="1747"/>
      <c r="AU48" s="1306"/>
      <c r="AV48" s="1306"/>
      <c r="AW48" s="1306"/>
      <c r="AX48" s="1306"/>
      <c r="AY48" s="1306"/>
      <c r="AZ48" s="1306"/>
      <c r="BA48" s="1306"/>
      <c r="BB48" s="1306"/>
      <c r="BC48" s="1307"/>
      <c r="BD48" s="1307"/>
      <c r="BE48" s="1307"/>
      <c r="BF48" s="1307"/>
      <c r="BG48" s="1308"/>
      <c r="BH48" s="1308"/>
      <c r="BI48" s="1308"/>
      <c r="BJ48" s="1308"/>
      <c r="BK48" s="1308"/>
      <c r="BL48" s="1308"/>
      <c r="BM48" s="1308"/>
      <c r="BN48" s="1308"/>
      <c r="BO48" s="1372"/>
      <c r="BP48" s="1373"/>
      <c r="BQ48" s="1373"/>
      <c r="BR48" s="1374"/>
      <c r="BS48" s="1307"/>
      <c r="BT48" s="1307"/>
      <c r="BU48" s="1307"/>
      <c r="BV48" s="1307"/>
      <c r="BW48" s="1372"/>
      <c r="BX48" s="1373"/>
      <c r="BY48" s="1373"/>
      <c r="BZ48" s="1374"/>
      <c r="CA48" s="1307"/>
      <c r="CB48" s="1307"/>
      <c r="CC48" s="1307"/>
      <c r="CD48" s="1538"/>
      <c r="CE48" s="1750"/>
      <c r="CF48" s="1751"/>
      <c r="CG48" s="1751"/>
      <c r="CH48" s="1751"/>
      <c r="CI48" s="1751"/>
      <c r="CJ48" s="1751"/>
      <c r="CK48" s="1751"/>
      <c r="CL48" s="1751"/>
      <c r="CM48" s="1752"/>
    </row>
    <row r="49" spans="3:91" ht="15" customHeight="1" x14ac:dyDescent="0.35">
      <c r="C49" s="1674"/>
      <c r="D49" s="1675"/>
      <c r="E49" s="1530"/>
      <c r="F49" s="1530"/>
      <c r="G49" s="1689" t="str">
        <f>IF($E49="","",
IF(ISERROR(VLOOKUP($E49,'様式第6-3.経費区分別内訳書'!$D$20:$EE$69,3,FALSE)),"※正しい経費番号を選択してください",
IF(LEFT(VLOOKUP($E49,'様式第6-3.経費区分別内訳書'!$D$20:$EE$69,3,FALSE),1)="6",VLOOKUP($E49,'様式第6-3.経費区分別内訳書'!$D$20:$EE$69,35,FALSE),"※本シートに記載するべき経費区分ではありません")))</f>
        <v/>
      </c>
      <c r="H49" s="1690"/>
      <c r="I49" s="1690"/>
      <c r="J49" s="1690"/>
      <c r="K49" s="1690"/>
      <c r="L49" s="1690"/>
      <c r="M49" s="1691"/>
      <c r="N49" s="1742"/>
      <c r="O49" s="1743"/>
      <c r="P49" s="1743"/>
      <c r="Q49" s="1743"/>
      <c r="R49" s="1743"/>
      <c r="S49" s="1743"/>
      <c r="T49" s="1744"/>
      <c r="U49" s="1749"/>
      <c r="V49" s="1749"/>
      <c r="W49" s="1749"/>
      <c r="X49" s="1749"/>
      <c r="Y49" s="1749"/>
      <c r="Z49" s="1749"/>
      <c r="AA49" s="1742"/>
      <c r="AB49" s="1743"/>
      <c r="AC49" s="1744"/>
      <c r="AD49" s="1742"/>
      <c r="AE49" s="1743"/>
      <c r="AF49" s="1743"/>
      <c r="AG49" s="1744"/>
      <c r="AH49" s="1742"/>
      <c r="AI49" s="1743"/>
      <c r="AJ49" s="1744"/>
      <c r="AK49" s="1749"/>
      <c r="AL49" s="1749"/>
      <c r="AM49" s="1749"/>
      <c r="AN49" s="1749"/>
      <c r="AO49" s="1749"/>
      <c r="AP49" s="1742"/>
      <c r="AQ49" s="1743"/>
      <c r="AR49" s="1743"/>
      <c r="AS49" s="1743"/>
      <c r="AT49" s="1744"/>
      <c r="AU49" s="1306"/>
      <c r="AV49" s="1306"/>
      <c r="AW49" s="1306"/>
      <c r="AX49" s="1306"/>
      <c r="AY49" s="1306"/>
      <c r="AZ49" s="1306"/>
      <c r="BA49" s="1306"/>
      <c r="BB49" s="1306"/>
      <c r="BC49" s="1307"/>
      <c r="BD49" s="1307"/>
      <c r="BE49" s="1307"/>
      <c r="BF49" s="1307"/>
      <c r="BG49" s="1308"/>
      <c r="BH49" s="1308"/>
      <c r="BI49" s="1308"/>
      <c r="BJ49" s="1308"/>
      <c r="BK49" s="1308"/>
      <c r="BL49" s="1308"/>
      <c r="BM49" s="1308"/>
      <c r="BN49" s="1308"/>
      <c r="BO49" s="1369"/>
      <c r="BP49" s="1370"/>
      <c r="BQ49" s="1370"/>
      <c r="BR49" s="1371"/>
      <c r="BS49" s="1307"/>
      <c r="BT49" s="1307"/>
      <c r="BU49" s="1307"/>
      <c r="BV49" s="1307"/>
      <c r="BW49" s="1369"/>
      <c r="BX49" s="1370"/>
      <c r="BY49" s="1370"/>
      <c r="BZ49" s="1371"/>
      <c r="CA49" s="1307"/>
      <c r="CB49" s="1307"/>
      <c r="CC49" s="1307"/>
      <c r="CD49" s="1538"/>
      <c r="CE49" s="1750"/>
      <c r="CF49" s="1751"/>
      <c r="CG49" s="1751"/>
      <c r="CH49" s="1751"/>
      <c r="CI49" s="1751"/>
      <c r="CJ49" s="1751"/>
      <c r="CK49" s="1751"/>
      <c r="CL49" s="1751"/>
      <c r="CM49" s="1752"/>
    </row>
    <row r="50" spans="3:91" ht="15" customHeight="1" x14ac:dyDescent="0.35">
      <c r="C50" s="1674"/>
      <c r="D50" s="1675"/>
      <c r="E50" s="1530"/>
      <c r="F50" s="1530"/>
      <c r="G50" s="1692"/>
      <c r="H50" s="1693"/>
      <c r="I50" s="1693"/>
      <c r="J50" s="1693"/>
      <c r="K50" s="1693"/>
      <c r="L50" s="1693"/>
      <c r="M50" s="1694"/>
      <c r="N50" s="1745"/>
      <c r="O50" s="1746"/>
      <c r="P50" s="1746"/>
      <c r="Q50" s="1746"/>
      <c r="R50" s="1746"/>
      <c r="S50" s="1746"/>
      <c r="T50" s="1747"/>
      <c r="U50" s="1749"/>
      <c r="V50" s="1749"/>
      <c r="W50" s="1749"/>
      <c r="X50" s="1749"/>
      <c r="Y50" s="1749"/>
      <c r="Z50" s="1749"/>
      <c r="AA50" s="1745"/>
      <c r="AB50" s="1746"/>
      <c r="AC50" s="1747"/>
      <c r="AD50" s="1745"/>
      <c r="AE50" s="1746"/>
      <c r="AF50" s="1746"/>
      <c r="AG50" s="1747"/>
      <c r="AH50" s="1745"/>
      <c r="AI50" s="1746"/>
      <c r="AJ50" s="1747"/>
      <c r="AK50" s="1749"/>
      <c r="AL50" s="1749"/>
      <c r="AM50" s="1749"/>
      <c r="AN50" s="1749"/>
      <c r="AO50" s="1749"/>
      <c r="AP50" s="1745"/>
      <c r="AQ50" s="1746"/>
      <c r="AR50" s="1746"/>
      <c r="AS50" s="1746"/>
      <c r="AT50" s="1747"/>
      <c r="AU50" s="1306"/>
      <c r="AV50" s="1306"/>
      <c r="AW50" s="1306"/>
      <c r="AX50" s="1306"/>
      <c r="AY50" s="1306"/>
      <c r="AZ50" s="1306"/>
      <c r="BA50" s="1306"/>
      <c r="BB50" s="1306"/>
      <c r="BC50" s="1307"/>
      <c r="BD50" s="1307"/>
      <c r="BE50" s="1307"/>
      <c r="BF50" s="1307"/>
      <c r="BG50" s="1308"/>
      <c r="BH50" s="1308"/>
      <c r="BI50" s="1308"/>
      <c r="BJ50" s="1308"/>
      <c r="BK50" s="1308"/>
      <c r="BL50" s="1308"/>
      <c r="BM50" s="1308"/>
      <c r="BN50" s="1308"/>
      <c r="BO50" s="1372"/>
      <c r="BP50" s="1373"/>
      <c r="BQ50" s="1373"/>
      <c r="BR50" s="1374"/>
      <c r="BS50" s="1307"/>
      <c r="BT50" s="1307"/>
      <c r="BU50" s="1307"/>
      <c r="BV50" s="1307"/>
      <c r="BW50" s="1372"/>
      <c r="BX50" s="1373"/>
      <c r="BY50" s="1373"/>
      <c r="BZ50" s="1374"/>
      <c r="CA50" s="1307"/>
      <c r="CB50" s="1307"/>
      <c r="CC50" s="1307"/>
      <c r="CD50" s="1538"/>
      <c r="CE50" s="1750"/>
      <c r="CF50" s="1751"/>
      <c r="CG50" s="1751"/>
      <c r="CH50" s="1751"/>
      <c r="CI50" s="1751"/>
      <c r="CJ50" s="1751"/>
      <c r="CK50" s="1751"/>
      <c r="CL50" s="1751"/>
      <c r="CM50" s="1752"/>
    </row>
    <row r="51" spans="3:91" ht="15" customHeight="1" x14ac:dyDescent="0.35">
      <c r="C51" s="1674"/>
      <c r="D51" s="1675"/>
      <c r="E51" s="1530"/>
      <c r="F51" s="1530"/>
      <c r="G51" s="1689" t="str">
        <f>IF($E51="","",
IF(ISERROR(VLOOKUP($E51,'様式第6-3.経費区分別内訳書'!$D$20:$EE$69,3,FALSE)),"※正しい経費番号を選択してください",
IF(LEFT(VLOOKUP($E51,'様式第6-3.経費区分別内訳書'!$D$20:$EE$69,3,FALSE),1)="6",VLOOKUP($E51,'様式第6-3.経費区分別内訳書'!$D$20:$EE$69,35,FALSE),"※本シートに記載するべき経費区分ではありません")))</f>
        <v/>
      </c>
      <c r="H51" s="1690"/>
      <c r="I51" s="1690"/>
      <c r="J51" s="1690"/>
      <c r="K51" s="1690"/>
      <c r="L51" s="1690"/>
      <c r="M51" s="1691"/>
      <c r="N51" s="1742"/>
      <c r="O51" s="1743"/>
      <c r="P51" s="1743"/>
      <c r="Q51" s="1743"/>
      <c r="R51" s="1743"/>
      <c r="S51" s="1743"/>
      <c r="T51" s="1744"/>
      <c r="U51" s="1749"/>
      <c r="V51" s="1749"/>
      <c r="W51" s="1749"/>
      <c r="X51" s="1749"/>
      <c r="Y51" s="1749"/>
      <c r="Z51" s="1749"/>
      <c r="AA51" s="1742"/>
      <c r="AB51" s="1743"/>
      <c r="AC51" s="1744"/>
      <c r="AD51" s="1742"/>
      <c r="AE51" s="1743"/>
      <c r="AF51" s="1743"/>
      <c r="AG51" s="1744"/>
      <c r="AH51" s="1742"/>
      <c r="AI51" s="1743"/>
      <c r="AJ51" s="1744"/>
      <c r="AK51" s="1749"/>
      <c r="AL51" s="1749"/>
      <c r="AM51" s="1749"/>
      <c r="AN51" s="1749"/>
      <c r="AO51" s="1749"/>
      <c r="AP51" s="1742"/>
      <c r="AQ51" s="1743"/>
      <c r="AR51" s="1743"/>
      <c r="AS51" s="1743"/>
      <c r="AT51" s="1744"/>
      <c r="AU51" s="1306"/>
      <c r="AV51" s="1306"/>
      <c r="AW51" s="1306"/>
      <c r="AX51" s="1306"/>
      <c r="AY51" s="1306"/>
      <c r="AZ51" s="1306"/>
      <c r="BA51" s="1306"/>
      <c r="BB51" s="1306"/>
      <c r="BC51" s="1307"/>
      <c r="BD51" s="1307"/>
      <c r="BE51" s="1307"/>
      <c r="BF51" s="1307"/>
      <c r="BG51" s="1308"/>
      <c r="BH51" s="1308"/>
      <c r="BI51" s="1308"/>
      <c r="BJ51" s="1308"/>
      <c r="BK51" s="1308"/>
      <c r="BL51" s="1308"/>
      <c r="BM51" s="1308"/>
      <c r="BN51" s="1308"/>
      <c r="BO51" s="1369"/>
      <c r="BP51" s="1370"/>
      <c r="BQ51" s="1370"/>
      <c r="BR51" s="1371"/>
      <c r="BS51" s="1307"/>
      <c r="BT51" s="1307"/>
      <c r="BU51" s="1307"/>
      <c r="BV51" s="1307"/>
      <c r="BW51" s="1369"/>
      <c r="BX51" s="1370"/>
      <c r="BY51" s="1370"/>
      <c r="BZ51" s="1371"/>
      <c r="CA51" s="1307"/>
      <c r="CB51" s="1307"/>
      <c r="CC51" s="1307"/>
      <c r="CD51" s="1538"/>
      <c r="CE51" s="1750"/>
      <c r="CF51" s="1751"/>
      <c r="CG51" s="1751"/>
      <c r="CH51" s="1751"/>
      <c r="CI51" s="1751"/>
      <c r="CJ51" s="1751"/>
      <c r="CK51" s="1751"/>
      <c r="CL51" s="1751"/>
      <c r="CM51" s="1752"/>
    </row>
    <row r="52" spans="3:91" ht="15" customHeight="1" x14ac:dyDescent="0.35">
      <c r="C52" s="1674"/>
      <c r="D52" s="1675"/>
      <c r="E52" s="1530"/>
      <c r="F52" s="1530"/>
      <c r="G52" s="1692"/>
      <c r="H52" s="1693"/>
      <c r="I52" s="1693"/>
      <c r="J52" s="1693"/>
      <c r="K52" s="1693"/>
      <c r="L52" s="1693"/>
      <c r="M52" s="1694"/>
      <c r="N52" s="1745"/>
      <c r="O52" s="1746"/>
      <c r="P52" s="1746"/>
      <c r="Q52" s="1746"/>
      <c r="R52" s="1746"/>
      <c r="S52" s="1746"/>
      <c r="T52" s="1747"/>
      <c r="U52" s="1749"/>
      <c r="V52" s="1749"/>
      <c r="W52" s="1749"/>
      <c r="X52" s="1749"/>
      <c r="Y52" s="1749"/>
      <c r="Z52" s="1749"/>
      <c r="AA52" s="1745"/>
      <c r="AB52" s="1746"/>
      <c r="AC52" s="1747"/>
      <c r="AD52" s="1745"/>
      <c r="AE52" s="1746"/>
      <c r="AF52" s="1746"/>
      <c r="AG52" s="1747"/>
      <c r="AH52" s="1745"/>
      <c r="AI52" s="1746"/>
      <c r="AJ52" s="1747"/>
      <c r="AK52" s="1749"/>
      <c r="AL52" s="1749"/>
      <c r="AM52" s="1749"/>
      <c r="AN52" s="1749"/>
      <c r="AO52" s="1749"/>
      <c r="AP52" s="1745"/>
      <c r="AQ52" s="1746"/>
      <c r="AR52" s="1746"/>
      <c r="AS52" s="1746"/>
      <c r="AT52" s="1747"/>
      <c r="AU52" s="1306"/>
      <c r="AV52" s="1306"/>
      <c r="AW52" s="1306"/>
      <c r="AX52" s="1306"/>
      <c r="AY52" s="1306"/>
      <c r="AZ52" s="1306"/>
      <c r="BA52" s="1306"/>
      <c r="BB52" s="1306"/>
      <c r="BC52" s="1307"/>
      <c r="BD52" s="1307"/>
      <c r="BE52" s="1307"/>
      <c r="BF52" s="1307"/>
      <c r="BG52" s="1308"/>
      <c r="BH52" s="1308"/>
      <c r="BI52" s="1308"/>
      <c r="BJ52" s="1308"/>
      <c r="BK52" s="1308"/>
      <c r="BL52" s="1308"/>
      <c r="BM52" s="1308"/>
      <c r="BN52" s="1308"/>
      <c r="BO52" s="1372"/>
      <c r="BP52" s="1373"/>
      <c r="BQ52" s="1373"/>
      <c r="BR52" s="1374"/>
      <c r="BS52" s="1307"/>
      <c r="BT52" s="1307"/>
      <c r="BU52" s="1307"/>
      <c r="BV52" s="1307"/>
      <c r="BW52" s="1372"/>
      <c r="BX52" s="1373"/>
      <c r="BY52" s="1373"/>
      <c r="BZ52" s="1374"/>
      <c r="CA52" s="1307"/>
      <c r="CB52" s="1307"/>
      <c r="CC52" s="1307"/>
      <c r="CD52" s="1538"/>
      <c r="CE52" s="1750"/>
      <c r="CF52" s="1751"/>
      <c r="CG52" s="1751"/>
      <c r="CH52" s="1751"/>
      <c r="CI52" s="1751"/>
      <c r="CJ52" s="1751"/>
      <c r="CK52" s="1751"/>
      <c r="CL52" s="1751"/>
      <c r="CM52" s="1752"/>
    </row>
    <row r="53" spans="3:91" ht="15" customHeight="1" x14ac:dyDescent="0.35">
      <c r="C53" s="1674"/>
      <c r="D53" s="1675"/>
      <c r="E53" s="1530"/>
      <c r="F53" s="1530"/>
      <c r="G53" s="1689" t="str">
        <f>IF($E53="","",
IF(ISERROR(VLOOKUP($E53,'様式第6-3.経費区分別内訳書'!$D$20:$EE$69,3,FALSE)),"※正しい経費番号を選択してください",
IF(LEFT(VLOOKUP($E53,'様式第6-3.経費区分別内訳書'!$D$20:$EE$69,3,FALSE),1)="6",VLOOKUP($E53,'様式第6-3.経費区分別内訳書'!$D$20:$EE$69,35,FALSE),"※本シートに記載するべき経費区分ではありません")))</f>
        <v/>
      </c>
      <c r="H53" s="1690"/>
      <c r="I53" s="1690"/>
      <c r="J53" s="1690"/>
      <c r="K53" s="1690"/>
      <c r="L53" s="1690"/>
      <c r="M53" s="1691"/>
      <c r="N53" s="1742"/>
      <c r="O53" s="1743"/>
      <c r="P53" s="1743"/>
      <c r="Q53" s="1743"/>
      <c r="R53" s="1743"/>
      <c r="S53" s="1743"/>
      <c r="T53" s="1744"/>
      <c r="U53" s="1749"/>
      <c r="V53" s="1749"/>
      <c r="W53" s="1749"/>
      <c r="X53" s="1749"/>
      <c r="Y53" s="1749"/>
      <c r="Z53" s="1749"/>
      <c r="AA53" s="1742"/>
      <c r="AB53" s="1743"/>
      <c r="AC53" s="1744"/>
      <c r="AD53" s="1742"/>
      <c r="AE53" s="1743"/>
      <c r="AF53" s="1743"/>
      <c r="AG53" s="1744"/>
      <c r="AH53" s="1742"/>
      <c r="AI53" s="1743"/>
      <c r="AJ53" s="1744"/>
      <c r="AK53" s="1749"/>
      <c r="AL53" s="1749"/>
      <c r="AM53" s="1749"/>
      <c r="AN53" s="1749"/>
      <c r="AO53" s="1749"/>
      <c r="AP53" s="1742"/>
      <c r="AQ53" s="1743"/>
      <c r="AR53" s="1743"/>
      <c r="AS53" s="1743"/>
      <c r="AT53" s="1744"/>
      <c r="AU53" s="1306"/>
      <c r="AV53" s="1306"/>
      <c r="AW53" s="1306"/>
      <c r="AX53" s="1306"/>
      <c r="AY53" s="1306"/>
      <c r="AZ53" s="1306"/>
      <c r="BA53" s="1306"/>
      <c r="BB53" s="1306"/>
      <c r="BC53" s="1307"/>
      <c r="BD53" s="1307"/>
      <c r="BE53" s="1307"/>
      <c r="BF53" s="1307"/>
      <c r="BG53" s="1308"/>
      <c r="BH53" s="1308"/>
      <c r="BI53" s="1308"/>
      <c r="BJ53" s="1308"/>
      <c r="BK53" s="1308"/>
      <c r="BL53" s="1308"/>
      <c r="BM53" s="1308"/>
      <c r="BN53" s="1308"/>
      <c r="BO53" s="1369"/>
      <c r="BP53" s="1370"/>
      <c r="BQ53" s="1370"/>
      <c r="BR53" s="1371"/>
      <c r="BS53" s="1307"/>
      <c r="BT53" s="1307"/>
      <c r="BU53" s="1307"/>
      <c r="BV53" s="1307"/>
      <c r="BW53" s="1369"/>
      <c r="BX53" s="1370"/>
      <c r="BY53" s="1370"/>
      <c r="BZ53" s="1371"/>
      <c r="CA53" s="1307"/>
      <c r="CB53" s="1307"/>
      <c r="CC53" s="1307"/>
      <c r="CD53" s="1538"/>
      <c r="CE53" s="1750"/>
      <c r="CF53" s="1751"/>
      <c r="CG53" s="1751"/>
      <c r="CH53" s="1751"/>
      <c r="CI53" s="1751"/>
      <c r="CJ53" s="1751"/>
      <c r="CK53" s="1751"/>
      <c r="CL53" s="1751"/>
      <c r="CM53" s="1752"/>
    </row>
    <row r="54" spans="3:91" ht="15" customHeight="1" x14ac:dyDescent="0.35">
      <c r="C54" s="1674"/>
      <c r="D54" s="1675"/>
      <c r="E54" s="1530"/>
      <c r="F54" s="1530"/>
      <c r="G54" s="1692"/>
      <c r="H54" s="1693"/>
      <c r="I54" s="1693"/>
      <c r="J54" s="1693"/>
      <c r="K54" s="1693"/>
      <c r="L54" s="1693"/>
      <c r="M54" s="1694"/>
      <c r="N54" s="1745"/>
      <c r="O54" s="1746"/>
      <c r="P54" s="1746"/>
      <c r="Q54" s="1746"/>
      <c r="R54" s="1746"/>
      <c r="S54" s="1746"/>
      <c r="T54" s="1747"/>
      <c r="U54" s="1749"/>
      <c r="V54" s="1749"/>
      <c r="W54" s="1749"/>
      <c r="X54" s="1749"/>
      <c r="Y54" s="1749"/>
      <c r="Z54" s="1749"/>
      <c r="AA54" s="1745"/>
      <c r="AB54" s="1746"/>
      <c r="AC54" s="1747"/>
      <c r="AD54" s="1745"/>
      <c r="AE54" s="1746"/>
      <c r="AF54" s="1746"/>
      <c r="AG54" s="1747"/>
      <c r="AH54" s="1745"/>
      <c r="AI54" s="1746"/>
      <c r="AJ54" s="1747"/>
      <c r="AK54" s="1749"/>
      <c r="AL54" s="1749"/>
      <c r="AM54" s="1749"/>
      <c r="AN54" s="1749"/>
      <c r="AO54" s="1749"/>
      <c r="AP54" s="1745"/>
      <c r="AQ54" s="1746"/>
      <c r="AR54" s="1746"/>
      <c r="AS54" s="1746"/>
      <c r="AT54" s="1747"/>
      <c r="AU54" s="1306"/>
      <c r="AV54" s="1306"/>
      <c r="AW54" s="1306"/>
      <c r="AX54" s="1306"/>
      <c r="AY54" s="1306"/>
      <c r="AZ54" s="1306"/>
      <c r="BA54" s="1306"/>
      <c r="BB54" s="1306"/>
      <c r="BC54" s="1307"/>
      <c r="BD54" s="1307"/>
      <c r="BE54" s="1307"/>
      <c r="BF54" s="1307"/>
      <c r="BG54" s="1308"/>
      <c r="BH54" s="1308"/>
      <c r="BI54" s="1308"/>
      <c r="BJ54" s="1308"/>
      <c r="BK54" s="1308"/>
      <c r="BL54" s="1308"/>
      <c r="BM54" s="1308"/>
      <c r="BN54" s="1308"/>
      <c r="BO54" s="1372"/>
      <c r="BP54" s="1373"/>
      <c r="BQ54" s="1373"/>
      <c r="BR54" s="1374"/>
      <c r="BS54" s="1307"/>
      <c r="BT54" s="1307"/>
      <c r="BU54" s="1307"/>
      <c r="BV54" s="1307"/>
      <c r="BW54" s="1372"/>
      <c r="BX54" s="1373"/>
      <c r="BY54" s="1373"/>
      <c r="BZ54" s="1374"/>
      <c r="CA54" s="1307"/>
      <c r="CB54" s="1307"/>
      <c r="CC54" s="1307"/>
      <c r="CD54" s="1538"/>
      <c r="CE54" s="1750"/>
      <c r="CF54" s="1751"/>
      <c r="CG54" s="1751"/>
      <c r="CH54" s="1751"/>
      <c r="CI54" s="1751"/>
      <c r="CJ54" s="1751"/>
      <c r="CK54" s="1751"/>
      <c r="CL54" s="1751"/>
      <c r="CM54" s="1752"/>
    </row>
    <row r="55" spans="3:91" ht="15" customHeight="1" x14ac:dyDescent="0.35">
      <c r="C55" s="1674"/>
      <c r="D55" s="1675"/>
      <c r="E55" s="1530"/>
      <c r="F55" s="1530"/>
      <c r="G55" s="1689" t="str">
        <f>IF($E55="","",
IF(ISERROR(VLOOKUP($E55,'様式第6-3.経費区分別内訳書'!$D$20:$EE$69,3,FALSE)),"※正しい経費番号を選択してください",
IF(LEFT(VLOOKUP($E55,'様式第6-3.経費区分別内訳書'!$D$20:$EE$69,3,FALSE),1)="6",VLOOKUP($E55,'様式第6-3.経費区分別内訳書'!$D$20:$EE$69,35,FALSE),"※本シートに記載するべき経費区分ではありません")))</f>
        <v/>
      </c>
      <c r="H55" s="1690"/>
      <c r="I55" s="1690"/>
      <c r="J55" s="1690"/>
      <c r="K55" s="1690"/>
      <c r="L55" s="1690"/>
      <c r="M55" s="1691"/>
      <c r="N55" s="1742"/>
      <c r="O55" s="1743"/>
      <c r="P55" s="1743"/>
      <c r="Q55" s="1743"/>
      <c r="R55" s="1743"/>
      <c r="S55" s="1743"/>
      <c r="T55" s="1744"/>
      <c r="U55" s="1749"/>
      <c r="V55" s="1749"/>
      <c r="W55" s="1749"/>
      <c r="X55" s="1749"/>
      <c r="Y55" s="1749"/>
      <c r="Z55" s="1749"/>
      <c r="AA55" s="1742"/>
      <c r="AB55" s="1743"/>
      <c r="AC55" s="1744"/>
      <c r="AD55" s="1742"/>
      <c r="AE55" s="1743"/>
      <c r="AF55" s="1743"/>
      <c r="AG55" s="1744"/>
      <c r="AH55" s="1742"/>
      <c r="AI55" s="1743"/>
      <c r="AJ55" s="1744"/>
      <c r="AK55" s="1749"/>
      <c r="AL55" s="1749"/>
      <c r="AM55" s="1749"/>
      <c r="AN55" s="1749"/>
      <c r="AO55" s="1749"/>
      <c r="AP55" s="1742"/>
      <c r="AQ55" s="1743"/>
      <c r="AR55" s="1743"/>
      <c r="AS55" s="1743"/>
      <c r="AT55" s="1744"/>
      <c r="AU55" s="1306"/>
      <c r="AV55" s="1306"/>
      <c r="AW55" s="1306"/>
      <c r="AX55" s="1306"/>
      <c r="AY55" s="1306"/>
      <c r="AZ55" s="1306"/>
      <c r="BA55" s="1306"/>
      <c r="BB55" s="1306"/>
      <c r="BC55" s="1307"/>
      <c r="BD55" s="1307"/>
      <c r="BE55" s="1307"/>
      <c r="BF55" s="1307"/>
      <c r="BG55" s="1308"/>
      <c r="BH55" s="1308"/>
      <c r="BI55" s="1308"/>
      <c r="BJ55" s="1308"/>
      <c r="BK55" s="1308"/>
      <c r="BL55" s="1308"/>
      <c r="BM55" s="1308"/>
      <c r="BN55" s="1308"/>
      <c r="BO55" s="1369"/>
      <c r="BP55" s="1370"/>
      <c r="BQ55" s="1370"/>
      <c r="BR55" s="1371"/>
      <c r="BS55" s="1307"/>
      <c r="BT55" s="1307"/>
      <c r="BU55" s="1307"/>
      <c r="BV55" s="1307"/>
      <c r="BW55" s="1369"/>
      <c r="BX55" s="1370"/>
      <c r="BY55" s="1370"/>
      <c r="BZ55" s="1371"/>
      <c r="CA55" s="1307"/>
      <c r="CB55" s="1307"/>
      <c r="CC55" s="1307"/>
      <c r="CD55" s="1538"/>
      <c r="CE55" s="1750"/>
      <c r="CF55" s="1751"/>
      <c r="CG55" s="1751"/>
      <c r="CH55" s="1751"/>
      <c r="CI55" s="1751"/>
      <c r="CJ55" s="1751"/>
      <c r="CK55" s="1751"/>
      <c r="CL55" s="1751"/>
      <c r="CM55" s="1752"/>
    </row>
    <row r="56" spans="3:91" ht="15" customHeight="1" x14ac:dyDescent="0.35">
      <c r="C56" s="1674"/>
      <c r="D56" s="1675"/>
      <c r="E56" s="1530"/>
      <c r="F56" s="1530"/>
      <c r="G56" s="1692"/>
      <c r="H56" s="1693"/>
      <c r="I56" s="1693"/>
      <c r="J56" s="1693"/>
      <c r="K56" s="1693"/>
      <c r="L56" s="1693"/>
      <c r="M56" s="1694"/>
      <c r="N56" s="1745"/>
      <c r="O56" s="1746"/>
      <c r="P56" s="1746"/>
      <c r="Q56" s="1746"/>
      <c r="R56" s="1746"/>
      <c r="S56" s="1746"/>
      <c r="T56" s="1747"/>
      <c r="U56" s="1749"/>
      <c r="V56" s="1749"/>
      <c r="W56" s="1749"/>
      <c r="X56" s="1749"/>
      <c r="Y56" s="1749"/>
      <c r="Z56" s="1749"/>
      <c r="AA56" s="1745"/>
      <c r="AB56" s="1746"/>
      <c r="AC56" s="1747"/>
      <c r="AD56" s="1745"/>
      <c r="AE56" s="1746"/>
      <c r="AF56" s="1746"/>
      <c r="AG56" s="1747"/>
      <c r="AH56" s="1745"/>
      <c r="AI56" s="1746"/>
      <c r="AJ56" s="1747"/>
      <c r="AK56" s="1749"/>
      <c r="AL56" s="1749"/>
      <c r="AM56" s="1749"/>
      <c r="AN56" s="1749"/>
      <c r="AO56" s="1749"/>
      <c r="AP56" s="1745"/>
      <c r="AQ56" s="1746"/>
      <c r="AR56" s="1746"/>
      <c r="AS56" s="1746"/>
      <c r="AT56" s="1747"/>
      <c r="AU56" s="1306"/>
      <c r="AV56" s="1306"/>
      <c r="AW56" s="1306"/>
      <c r="AX56" s="1306"/>
      <c r="AY56" s="1306"/>
      <c r="AZ56" s="1306"/>
      <c r="BA56" s="1306"/>
      <c r="BB56" s="1306"/>
      <c r="BC56" s="1307"/>
      <c r="BD56" s="1307"/>
      <c r="BE56" s="1307"/>
      <c r="BF56" s="1307"/>
      <c r="BG56" s="1308"/>
      <c r="BH56" s="1308"/>
      <c r="BI56" s="1308"/>
      <c r="BJ56" s="1308"/>
      <c r="BK56" s="1308"/>
      <c r="BL56" s="1308"/>
      <c r="BM56" s="1308"/>
      <c r="BN56" s="1308"/>
      <c r="BO56" s="1372"/>
      <c r="BP56" s="1373"/>
      <c r="BQ56" s="1373"/>
      <c r="BR56" s="1374"/>
      <c r="BS56" s="1307"/>
      <c r="BT56" s="1307"/>
      <c r="BU56" s="1307"/>
      <c r="BV56" s="1307"/>
      <c r="BW56" s="1372"/>
      <c r="BX56" s="1373"/>
      <c r="BY56" s="1373"/>
      <c r="BZ56" s="1374"/>
      <c r="CA56" s="1307"/>
      <c r="CB56" s="1307"/>
      <c r="CC56" s="1307"/>
      <c r="CD56" s="1538"/>
      <c r="CE56" s="1750"/>
      <c r="CF56" s="1751"/>
      <c r="CG56" s="1751"/>
      <c r="CH56" s="1751"/>
      <c r="CI56" s="1751"/>
      <c r="CJ56" s="1751"/>
      <c r="CK56" s="1751"/>
      <c r="CL56" s="1751"/>
      <c r="CM56" s="1752"/>
    </row>
    <row r="57" spans="3:91" ht="15" customHeight="1" x14ac:dyDescent="0.35">
      <c r="C57" s="1674"/>
      <c r="D57" s="1675"/>
      <c r="E57" s="1530"/>
      <c r="F57" s="1530"/>
      <c r="G57" s="1689" t="str">
        <f>IF($E57="","",
IF(ISERROR(VLOOKUP($E57,'様式第6-3.経費区分別内訳書'!$D$20:$EE$69,3,FALSE)),"※正しい経費番号を選択してください",
IF(LEFT(VLOOKUP($E57,'様式第6-3.経費区分別内訳書'!$D$20:$EE$69,3,FALSE),1)="6",VLOOKUP($E57,'様式第6-3.経費区分別内訳書'!$D$20:$EE$69,35,FALSE),"※本シートに記載するべき経費区分ではありません")))</f>
        <v/>
      </c>
      <c r="H57" s="1690"/>
      <c r="I57" s="1690"/>
      <c r="J57" s="1690"/>
      <c r="K57" s="1690"/>
      <c r="L57" s="1690"/>
      <c r="M57" s="1691"/>
      <c r="N57" s="1742"/>
      <c r="O57" s="1743"/>
      <c r="P57" s="1743"/>
      <c r="Q57" s="1743"/>
      <c r="R57" s="1743"/>
      <c r="S57" s="1743"/>
      <c r="T57" s="1744"/>
      <c r="U57" s="1749"/>
      <c r="V57" s="1749"/>
      <c r="W57" s="1749"/>
      <c r="X57" s="1749"/>
      <c r="Y57" s="1749"/>
      <c r="Z57" s="1749"/>
      <c r="AA57" s="1742"/>
      <c r="AB57" s="1743"/>
      <c r="AC57" s="1744"/>
      <c r="AD57" s="1742"/>
      <c r="AE57" s="1743"/>
      <c r="AF57" s="1743"/>
      <c r="AG57" s="1744"/>
      <c r="AH57" s="1742"/>
      <c r="AI57" s="1743"/>
      <c r="AJ57" s="1744"/>
      <c r="AK57" s="1749"/>
      <c r="AL57" s="1749"/>
      <c r="AM57" s="1749"/>
      <c r="AN57" s="1749"/>
      <c r="AO57" s="1749"/>
      <c r="AP57" s="1742"/>
      <c r="AQ57" s="1743"/>
      <c r="AR57" s="1743"/>
      <c r="AS57" s="1743"/>
      <c r="AT57" s="1744"/>
      <c r="AU57" s="1306"/>
      <c r="AV57" s="1306"/>
      <c r="AW57" s="1306"/>
      <c r="AX57" s="1306"/>
      <c r="AY57" s="1306"/>
      <c r="AZ57" s="1306"/>
      <c r="BA57" s="1306"/>
      <c r="BB57" s="1306"/>
      <c r="BC57" s="1307"/>
      <c r="BD57" s="1307"/>
      <c r="BE57" s="1307"/>
      <c r="BF57" s="1307"/>
      <c r="BG57" s="1308"/>
      <c r="BH57" s="1308"/>
      <c r="BI57" s="1308"/>
      <c r="BJ57" s="1308"/>
      <c r="BK57" s="1308"/>
      <c r="BL57" s="1308"/>
      <c r="BM57" s="1308"/>
      <c r="BN57" s="1308"/>
      <c r="BO57" s="1369"/>
      <c r="BP57" s="1370"/>
      <c r="BQ57" s="1370"/>
      <c r="BR57" s="1371"/>
      <c r="BS57" s="1307"/>
      <c r="BT57" s="1307"/>
      <c r="BU57" s="1307"/>
      <c r="BV57" s="1307"/>
      <c r="BW57" s="1369"/>
      <c r="BX57" s="1370"/>
      <c r="BY57" s="1370"/>
      <c r="BZ57" s="1371"/>
      <c r="CA57" s="1307"/>
      <c r="CB57" s="1307"/>
      <c r="CC57" s="1307"/>
      <c r="CD57" s="1538"/>
      <c r="CE57" s="1750"/>
      <c r="CF57" s="1751"/>
      <c r="CG57" s="1751"/>
      <c r="CH57" s="1751"/>
      <c r="CI57" s="1751"/>
      <c r="CJ57" s="1751"/>
      <c r="CK57" s="1751"/>
      <c r="CL57" s="1751"/>
      <c r="CM57" s="1752"/>
    </row>
    <row r="58" spans="3:91" ht="15" customHeight="1" x14ac:dyDescent="0.35">
      <c r="C58" s="1674"/>
      <c r="D58" s="1675"/>
      <c r="E58" s="1530"/>
      <c r="F58" s="1530"/>
      <c r="G58" s="1692"/>
      <c r="H58" s="1693"/>
      <c r="I58" s="1693"/>
      <c r="J58" s="1693"/>
      <c r="K58" s="1693"/>
      <c r="L58" s="1693"/>
      <c r="M58" s="1694"/>
      <c r="N58" s="1745"/>
      <c r="O58" s="1746"/>
      <c r="P58" s="1746"/>
      <c r="Q58" s="1746"/>
      <c r="R58" s="1746"/>
      <c r="S58" s="1746"/>
      <c r="T58" s="1747"/>
      <c r="U58" s="1749"/>
      <c r="V58" s="1749"/>
      <c r="W58" s="1749"/>
      <c r="X58" s="1749"/>
      <c r="Y58" s="1749"/>
      <c r="Z58" s="1749"/>
      <c r="AA58" s="1745"/>
      <c r="AB58" s="1746"/>
      <c r="AC58" s="1747"/>
      <c r="AD58" s="1745"/>
      <c r="AE58" s="1746"/>
      <c r="AF58" s="1746"/>
      <c r="AG58" s="1747"/>
      <c r="AH58" s="1745"/>
      <c r="AI58" s="1746"/>
      <c r="AJ58" s="1747"/>
      <c r="AK58" s="1749"/>
      <c r="AL58" s="1749"/>
      <c r="AM58" s="1749"/>
      <c r="AN58" s="1749"/>
      <c r="AO58" s="1749"/>
      <c r="AP58" s="1745"/>
      <c r="AQ58" s="1746"/>
      <c r="AR58" s="1746"/>
      <c r="AS58" s="1746"/>
      <c r="AT58" s="1747"/>
      <c r="AU58" s="1306"/>
      <c r="AV58" s="1306"/>
      <c r="AW58" s="1306"/>
      <c r="AX58" s="1306"/>
      <c r="AY58" s="1306"/>
      <c r="AZ58" s="1306"/>
      <c r="BA58" s="1306"/>
      <c r="BB58" s="1306"/>
      <c r="BC58" s="1307"/>
      <c r="BD58" s="1307"/>
      <c r="BE58" s="1307"/>
      <c r="BF58" s="1307"/>
      <c r="BG58" s="1308"/>
      <c r="BH58" s="1308"/>
      <c r="BI58" s="1308"/>
      <c r="BJ58" s="1308"/>
      <c r="BK58" s="1308"/>
      <c r="BL58" s="1308"/>
      <c r="BM58" s="1308"/>
      <c r="BN58" s="1308"/>
      <c r="BO58" s="1372"/>
      <c r="BP58" s="1373"/>
      <c r="BQ58" s="1373"/>
      <c r="BR58" s="1374"/>
      <c r="BS58" s="1307"/>
      <c r="BT58" s="1307"/>
      <c r="BU58" s="1307"/>
      <c r="BV58" s="1307"/>
      <c r="BW58" s="1372"/>
      <c r="BX58" s="1373"/>
      <c r="BY58" s="1373"/>
      <c r="BZ58" s="1374"/>
      <c r="CA58" s="1307"/>
      <c r="CB58" s="1307"/>
      <c r="CC58" s="1307"/>
      <c r="CD58" s="1538"/>
      <c r="CE58" s="1750"/>
      <c r="CF58" s="1751"/>
      <c r="CG58" s="1751"/>
      <c r="CH58" s="1751"/>
      <c r="CI58" s="1751"/>
      <c r="CJ58" s="1751"/>
      <c r="CK58" s="1751"/>
      <c r="CL58" s="1751"/>
      <c r="CM58" s="1752"/>
    </row>
    <row r="59" spans="3:91" ht="15" customHeight="1" x14ac:dyDescent="0.35">
      <c r="C59" s="1674"/>
      <c r="D59" s="1675"/>
      <c r="E59" s="1530"/>
      <c r="F59" s="1530"/>
      <c r="G59" s="1689" t="str">
        <f>IF($E59="","",
IF(ISERROR(VLOOKUP($E59,'様式第6-3.経費区分別内訳書'!$D$20:$EE$69,3,FALSE)),"※正しい経費番号を選択してください",
IF(LEFT(VLOOKUP($E59,'様式第6-3.経費区分別内訳書'!$D$20:$EE$69,3,FALSE),1)="6",VLOOKUP($E59,'様式第6-3.経費区分別内訳書'!$D$20:$EE$69,35,FALSE),"※本シートに記載するべき経費区分ではありません")))</f>
        <v/>
      </c>
      <c r="H59" s="1690"/>
      <c r="I59" s="1690"/>
      <c r="J59" s="1690"/>
      <c r="K59" s="1690"/>
      <c r="L59" s="1690"/>
      <c r="M59" s="1691"/>
      <c r="N59" s="1742"/>
      <c r="O59" s="1743"/>
      <c r="P59" s="1743"/>
      <c r="Q59" s="1743"/>
      <c r="R59" s="1743"/>
      <c r="S59" s="1743"/>
      <c r="T59" s="1744"/>
      <c r="U59" s="1749"/>
      <c r="V59" s="1749"/>
      <c r="W59" s="1749"/>
      <c r="X59" s="1749"/>
      <c r="Y59" s="1749"/>
      <c r="Z59" s="1749"/>
      <c r="AA59" s="1742"/>
      <c r="AB59" s="1743"/>
      <c r="AC59" s="1744"/>
      <c r="AD59" s="1742"/>
      <c r="AE59" s="1743"/>
      <c r="AF59" s="1743"/>
      <c r="AG59" s="1744"/>
      <c r="AH59" s="1742"/>
      <c r="AI59" s="1743"/>
      <c r="AJ59" s="1744"/>
      <c r="AK59" s="1749"/>
      <c r="AL59" s="1749"/>
      <c r="AM59" s="1749"/>
      <c r="AN59" s="1749"/>
      <c r="AO59" s="1749"/>
      <c r="AP59" s="1742"/>
      <c r="AQ59" s="1743"/>
      <c r="AR59" s="1743"/>
      <c r="AS59" s="1743"/>
      <c r="AT59" s="1744"/>
      <c r="AU59" s="1306"/>
      <c r="AV59" s="1306"/>
      <c r="AW59" s="1306"/>
      <c r="AX59" s="1306"/>
      <c r="AY59" s="1306"/>
      <c r="AZ59" s="1306"/>
      <c r="BA59" s="1306"/>
      <c r="BB59" s="1306"/>
      <c r="BC59" s="1307"/>
      <c r="BD59" s="1307"/>
      <c r="BE59" s="1307"/>
      <c r="BF59" s="1307"/>
      <c r="BG59" s="1308"/>
      <c r="BH59" s="1308"/>
      <c r="BI59" s="1308"/>
      <c r="BJ59" s="1308"/>
      <c r="BK59" s="1308"/>
      <c r="BL59" s="1308"/>
      <c r="BM59" s="1308"/>
      <c r="BN59" s="1308"/>
      <c r="BO59" s="1369"/>
      <c r="BP59" s="1370"/>
      <c r="BQ59" s="1370"/>
      <c r="BR59" s="1371"/>
      <c r="BS59" s="1307"/>
      <c r="BT59" s="1307"/>
      <c r="BU59" s="1307"/>
      <c r="BV59" s="1307"/>
      <c r="BW59" s="1369"/>
      <c r="BX59" s="1370"/>
      <c r="BY59" s="1370"/>
      <c r="BZ59" s="1371"/>
      <c r="CA59" s="1307"/>
      <c r="CB59" s="1307"/>
      <c r="CC59" s="1307"/>
      <c r="CD59" s="1538"/>
      <c r="CE59" s="1750"/>
      <c r="CF59" s="1751"/>
      <c r="CG59" s="1751"/>
      <c r="CH59" s="1751"/>
      <c r="CI59" s="1751"/>
      <c r="CJ59" s="1751"/>
      <c r="CK59" s="1751"/>
      <c r="CL59" s="1751"/>
      <c r="CM59" s="1752"/>
    </row>
    <row r="60" spans="3:91" ht="15" customHeight="1" x14ac:dyDescent="0.35">
      <c r="C60" s="1674"/>
      <c r="D60" s="1675"/>
      <c r="E60" s="1530"/>
      <c r="F60" s="1530"/>
      <c r="G60" s="1692"/>
      <c r="H60" s="1693"/>
      <c r="I60" s="1693"/>
      <c r="J60" s="1693"/>
      <c r="K60" s="1693"/>
      <c r="L60" s="1693"/>
      <c r="M60" s="1694"/>
      <c r="N60" s="1745"/>
      <c r="O60" s="1746"/>
      <c r="P60" s="1746"/>
      <c r="Q60" s="1746"/>
      <c r="R60" s="1746"/>
      <c r="S60" s="1746"/>
      <c r="T60" s="1747"/>
      <c r="U60" s="1749"/>
      <c r="V60" s="1749"/>
      <c r="W60" s="1749"/>
      <c r="X60" s="1749"/>
      <c r="Y60" s="1749"/>
      <c r="Z60" s="1749"/>
      <c r="AA60" s="1745"/>
      <c r="AB60" s="1746"/>
      <c r="AC60" s="1747"/>
      <c r="AD60" s="1745"/>
      <c r="AE60" s="1746"/>
      <c r="AF60" s="1746"/>
      <c r="AG60" s="1747"/>
      <c r="AH60" s="1745"/>
      <c r="AI60" s="1746"/>
      <c r="AJ60" s="1747"/>
      <c r="AK60" s="1749"/>
      <c r="AL60" s="1749"/>
      <c r="AM60" s="1749"/>
      <c r="AN60" s="1749"/>
      <c r="AO60" s="1749"/>
      <c r="AP60" s="1745"/>
      <c r="AQ60" s="1746"/>
      <c r="AR60" s="1746"/>
      <c r="AS60" s="1746"/>
      <c r="AT60" s="1747"/>
      <c r="AU60" s="1306"/>
      <c r="AV60" s="1306"/>
      <c r="AW60" s="1306"/>
      <c r="AX60" s="1306"/>
      <c r="AY60" s="1306"/>
      <c r="AZ60" s="1306"/>
      <c r="BA60" s="1306"/>
      <c r="BB60" s="1306"/>
      <c r="BC60" s="1307"/>
      <c r="BD60" s="1307"/>
      <c r="BE60" s="1307"/>
      <c r="BF60" s="1307"/>
      <c r="BG60" s="1308"/>
      <c r="BH60" s="1308"/>
      <c r="BI60" s="1308"/>
      <c r="BJ60" s="1308"/>
      <c r="BK60" s="1308"/>
      <c r="BL60" s="1308"/>
      <c r="BM60" s="1308"/>
      <c r="BN60" s="1308"/>
      <c r="BO60" s="1372"/>
      <c r="BP60" s="1373"/>
      <c r="BQ60" s="1373"/>
      <c r="BR60" s="1374"/>
      <c r="BS60" s="1307"/>
      <c r="BT60" s="1307"/>
      <c r="BU60" s="1307"/>
      <c r="BV60" s="1307"/>
      <c r="BW60" s="1372"/>
      <c r="BX60" s="1373"/>
      <c r="BY60" s="1373"/>
      <c r="BZ60" s="1374"/>
      <c r="CA60" s="1307"/>
      <c r="CB60" s="1307"/>
      <c r="CC60" s="1307"/>
      <c r="CD60" s="1538"/>
      <c r="CE60" s="1750"/>
      <c r="CF60" s="1751"/>
      <c r="CG60" s="1751"/>
      <c r="CH60" s="1751"/>
      <c r="CI60" s="1751"/>
      <c r="CJ60" s="1751"/>
      <c r="CK60" s="1751"/>
      <c r="CL60" s="1751"/>
      <c r="CM60" s="1752"/>
    </row>
    <row r="61" spans="3:91" ht="15" customHeight="1" x14ac:dyDescent="0.35">
      <c r="C61" s="1674"/>
      <c r="D61" s="1675"/>
      <c r="E61" s="1530"/>
      <c r="F61" s="1530"/>
      <c r="G61" s="1689" t="str">
        <f>IF($E61="","",
IF(ISERROR(VLOOKUP($E61,'様式第6-3.経費区分別内訳書'!$D$20:$EE$69,3,FALSE)),"※正しい経費番号を選択してください",
IF(LEFT(VLOOKUP($E61,'様式第6-3.経費区分別内訳書'!$D$20:$EE$69,3,FALSE),1)="6",VLOOKUP($E61,'様式第6-3.経費区分別内訳書'!$D$20:$EE$69,35,FALSE),"※本シートに記載するべき経費区分ではありません")))</f>
        <v/>
      </c>
      <c r="H61" s="1690"/>
      <c r="I61" s="1690"/>
      <c r="J61" s="1690"/>
      <c r="K61" s="1690"/>
      <c r="L61" s="1690"/>
      <c r="M61" s="1691"/>
      <c r="N61" s="1742"/>
      <c r="O61" s="1743"/>
      <c r="P61" s="1743"/>
      <c r="Q61" s="1743"/>
      <c r="R61" s="1743"/>
      <c r="S61" s="1743"/>
      <c r="T61" s="1744"/>
      <c r="U61" s="1749"/>
      <c r="V61" s="1749"/>
      <c r="W61" s="1749"/>
      <c r="X61" s="1749"/>
      <c r="Y61" s="1749"/>
      <c r="Z61" s="1749"/>
      <c r="AA61" s="1742"/>
      <c r="AB61" s="1743"/>
      <c r="AC61" s="1744"/>
      <c r="AD61" s="1742"/>
      <c r="AE61" s="1743"/>
      <c r="AF61" s="1743"/>
      <c r="AG61" s="1744"/>
      <c r="AH61" s="1742"/>
      <c r="AI61" s="1743"/>
      <c r="AJ61" s="1744"/>
      <c r="AK61" s="1749"/>
      <c r="AL61" s="1749"/>
      <c r="AM61" s="1749"/>
      <c r="AN61" s="1749"/>
      <c r="AO61" s="1749"/>
      <c r="AP61" s="1742"/>
      <c r="AQ61" s="1743"/>
      <c r="AR61" s="1743"/>
      <c r="AS61" s="1743"/>
      <c r="AT61" s="1744"/>
      <c r="AU61" s="1306"/>
      <c r="AV61" s="1306"/>
      <c r="AW61" s="1306"/>
      <c r="AX61" s="1306"/>
      <c r="AY61" s="1306"/>
      <c r="AZ61" s="1306"/>
      <c r="BA61" s="1306"/>
      <c r="BB61" s="1306"/>
      <c r="BC61" s="1307"/>
      <c r="BD61" s="1307"/>
      <c r="BE61" s="1307"/>
      <c r="BF61" s="1307"/>
      <c r="BG61" s="1308"/>
      <c r="BH61" s="1308"/>
      <c r="BI61" s="1308"/>
      <c r="BJ61" s="1308"/>
      <c r="BK61" s="1308"/>
      <c r="BL61" s="1308"/>
      <c r="BM61" s="1308"/>
      <c r="BN61" s="1308"/>
      <c r="BO61" s="1369"/>
      <c r="BP61" s="1370"/>
      <c r="BQ61" s="1370"/>
      <c r="BR61" s="1371"/>
      <c r="BS61" s="1307"/>
      <c r="BT61" s="1307"/>
      <c r="BU61" s="1307"/>
      <c r="BV61" s="1307"/>
      <c r="BW61" s="1369"/>
      <c r="BX61" s="1370"/>
      <c r="BY61" s="1370"/>
      <c r="BZ61" s="1371"/>
      <c r="CA61" s="1307"/>
      <c r="CB61" s="1307"/>
      <c r="CC61" s="1307"/>
      <c r="CD61" s="1538"/>
      <c r="CE61" s="1750"/>
      <c r="CF61" s="1751"/>
      <c r="CG61" s="1751"/>
      <c r="CH61" s="1751"/>
      <c r="CI61" s="1751"/>
      <c r="CJ61" s="1751"/>
      <c r="CK61" s="1751"/>
      <c r="CL61" s="1751"/>
      <c r="CM61" s="1752"/>
    </row>
    <row r="62" spans="3:91" ht="15" customHeight="1" x14ac:dyDescent="0.35">
      <c r="C62" s="1674"/>
      <c r="D62" s="1675"/>
      <c r="E62" s="1530"/>
      <c r="F62" s="1530"/>
      <c r="G62" s="1692"/>
      <c r="H62" s="1693"/>
      <c r="I62" s="1693"/>
      <c r="J62" s="1693"/>
      <c r="K62" s="1693"/>
      <c r="L62" s="1693"/>
      <c r="M62" s="1694"/>
      <c r="N62" s="1745"/>
      <c r="O62" s="1746"/>
      <c r="P62" s="1746"/>
      <c r="Q62" s="1746"/>
      <c r="R62" s="1746"/>
      <c r="S62" s="1746"/>
      <c r="T62" s="1747"/>
      <c r="U62" s="1749"/>
      <c r="V62" s="1749"/>
      <c r="W62" s="1749"/>
      <c r="X62" s="1749"/>
      <c r="Y62" s="1749"/>
      <c r="Z62" s="1749"/>
      <c r="AA62" s="1745"/>
      <c r="AB62" s="1746"/>
      <c r="AC62" s="1747"/>
      <c r="AD62" s="1745"/>
      <c r="AE62" s="1746"/>
      <c r="AF62" s="1746"/>
      <c r="AG62" s="1747"/>
      <c r="AH62" s="1745"/>
      <c r="AI62" s="1746"/>
      <c r="AJ62" s="1747"/>
      <c r="AK62" s="1749"/>
      <c r="AL62" s="1749"/>
      <c r="AM62" s="1749"/>
      <c r="AN62" s="1749"/>
      <c r="AO62" s="1749"/>
      <c r="AP62" s="1745"/>
      <c r="AQ62" s="1746"/>
      <c r="AR62" s="1746"/>
      <c r="AS62" s="1746"/>
      <c r="AT62" s="1747"/>
      <c r="AU62" s="1306"/>
      <c r="AV62" s="1306"/>
      <c r="AW62" s="1306"/>
      <c r="AX62" s="1306"/>
      <c r="AY62" s="1306"/>
      <c r="AZ62" s="1306"/>
      <c r="BA62" s="1306"/>
      <c r="BB62" s="1306"/>
      <c r="BC62" s="1307"/>
      <c r="BD62" s="1307"/>
      <c r="BE62" s="1307"/>
      <c r="BF62" s="1307"/>
      <c r="BG62" s="1308"/>
      <c r="BH62" s="1308"/>
      <c r="BI62" s="1308"/>
      <c r="BJ62" s="1308"/>
      <c r="BK62" s="1308"/>
      <c r="BL62" s="1308"/>
      <c r="BM62" s="1308"/>
      <c r="BN62" s="1308"/>
      <c r="BO62" s="1372"/>
      <c r="BP62" s="1373"/>
      <c r="BQ62" s="1373"/>
      <c r="BR62" s="1374"/>
      <c r="BS62" s="1307"/>
      <c r="BT62" s="1307"/>
      <c r="BU62" s="1307"/>
      <c r="BV62" s="1307"/>
      <c r="BW62" s="1372"/>
      <c r="BX62" s="1373"/>
      <c r="BY62" s="1373"/>
      <c r="BZ62" s="1374"/>
      <c r="CA62" s="1307"/>
      <c r="CB62" s="1307"/>
      <c r="CC62" s="1307"/>
      <c r="CD62" s="1538"/>
      <c r="CE62" s="1750"/>
      <c r="CF62" s="1751"/>
      <c r="CG62" s="1751"/>
      <c r="CH62" s="1751"/>
      <c r="CI62" s="1751"/>
      <c r="CJ62" s="1751"/>
      <c r="CK62" s="1751"/>
      <c r="CL62" s="1751"/>
      <c r="CM62" s="1752"/>
    </row>
    <row r="63" spans="3:91" ht="15" customHeight="1" x14ac:dyDescent="0.35">
      <c r="C63" s="1674"/>
      <c r="D63" s="1675"/>
      <c r="E63" s="1530"/>
      <c r="F63" s="1530"/>
      <c r="G63" s="1689" t="str">
        <f>IF($E63="","",
IF(ISERROR(VLOOKUP($E63,'様式第6-3.経費区分別内訳書'!$D$20:$EE$69,3,FALSE)),"※正しい経費番号を選択してください",
IF(LEFT(VLOOKUP($E63,'様式第6-3.経費区分別内訳書'!$D$20:$EE$69,3,FALSE),1)="6",VLOOKUP($E63,'様式第6-3.経費区分別内訳書'!$D$20:$EE$69,35,FALSE),"※本シートに記載するべき経費区分ではありません")))</f>
        <v/>
      </c>
      <c r="H63" s="1690"/>
      <c r="I63" s="1690"/>
      <c r="J63" s="1690"/>
      <c r="K63" s="1690"/>
      <c r="L63" s="1690"/>
      <c r="M63" s="1691"/>
      <c r="N63" s="1742"/>
      <c r="O63" s="1743"/>
      <c r="P63" s="1743"/>
      <c r="Q63" s="1743"/>
      <c r="R63" s="1743"/>
      <c r="S63" s="1743"/>
      <c r="T63" s="1744"/>
      <c r="U63" s="1749"/>
      <c r="V63" s="1749"/>
      <c r="W63" s="1749"/>
      <c r="X63" s="1749"/>
      <c r="Y63" s="1749"/>
      <c r="Z63" s="1749"/>
      <c r="AA63" s="1742"/>
      <c r="AB63" s="1743"/>
      <c r="AC63" s="1744"/>
      <c r="AD63" s="1742"/>
      <c r="AE63" s="1743"/>
      <c r="AF63" s="1743"/>
      <c r="AG63" s="1744"/>
      <c r="AH63" s="1742"/>
      <c r="AI63" s="1743"/>
      <c r="AJ63" s="1744"/>
      <c r="AK63" s="1749"/>
      <c r="AL63" s="1749"/>
      <c r="AM63" s="1749"/>
      <c r="AN63" s="1749"/>
      <c r="AO63" s="1749"/>
      <c r="AP63" s="1742"/>
      <c r="AQ63" s="1743"/>
      <c r="AR63" s="1743"/>
      <c r="AS63" s="1743"/>
      <c r="AT63" s="1744"/>
      <c r="AU63" s="1306"/>
      <c r="AV63" s="1306"/>
      <c r="AW63" s="1306"/>
      <c r="AX63" s="1306"/>
      <c r="AY63" s="1306"/>
      <c r="AZ63" s="1306"/>
      <c r="BA63" s="1306"/>
      <c r="BB63" s="1306"/>
      <c r="BC63" s="1307"/>
      <c r="BD63" s="1307"/>
      <c r="BE63" s="1307"/>
      <c r="BF63" s="1307"/>
      <c r="BG63" s="1308"/>
      <c r="BH63" s="1308"/>
      <c r="BI63" s="1308"/>
      <c r="BJ63" s="1308"/>
      <c r="BK63" s="1308"/>
      <c r="BL63" s="1308"/>
      <c r="BM63" s="1308"/>
      <c r="BN63" s="1308"/>
      <c r="BO63" s="1369"/>
      <c r="BP63" s="1370"/>
      <c r="BQ63" s="1370"/>
      <c r="BR63" s="1371"/>
      <c r="BS63" s="1307"/>
      <c r="BT63" s="1307"/>
      <c r="BU63" s="1307"/>
      <c r="BV63" s="1307"/>
      <c r="BW63" s="1369"/>
      <c r="BX63" s="1370"/>
      <c r="BY63" s="1370"/>
      <c r="BZ63" s="1371"/>
      <c r="CA63" s="1307"/>
      <c r="CB63" s="1307"/>
      <c r="CC63" s="1307"/>
      <c r="CD63" s="1538"/>
      <c r="CE63" s="1750"/>
      <c r="CF63" s="1751"/>
      <c r="CG63" s="1751"/>
      <c r="CH63" s="1751"/>
      <c r="CI63" s="1751"/>
      <c r="CJ63" s="1751"/>
      <c r="CK63" s="1751"/>
      <c r="CL63" s="1751"/>
      <c r="CM63" s="1752"/>
    </row>
    <row r="64" spans="3:91" ht="15" customHeight="1" x14ac:dyDescent="0.35">
      <c r="C64" s="1674"/>
      <c r="D64" s="1675"/>
      <c r="E64" s="1530"/>
      <c r="F64" s="1530"/>
      <c r="G64" s="1692"/>
      <c r="H64" s="1693"/>
      <c r="I64" s="1693"/>
      <c r="J64" s="1693"/>
      <c r="K64" s="1693"/>
      <c r="L64" s="1693"/>
      <c r="M64" s="1694"/>
      <c r="N64" s="1745"/>
      <c r="O64" s="1746"/>
      <c r="P64" s="1746"/>
      <c r="Q64" s="1746"/>
      <c r="R64" s="1746"/>
      <c r="S64" s="1746"/>
      <c r="T64" s="1747"/>
      <c r="U64" s="1749"/>
      <c r="V64" s="1749"/>
      <c r="W64" s="1749"/>
      <c r="X64" s="1749"/>
      <c r="Y64" s="1749"/>
      <c r="Z64" s="1749"/>
      <c r="AA64" s="1745"/>
      <c r="AB64" s="1746"/>
      <c r="AC64" s="1747"/>
      <c r="AD64" s="1745"/>
      <c r="AE64" s="1746"/>
      <c r="AF64" s="1746"/>
      <c r="AG64" s="1747"/>
      <c r="AH64" s="1745"/>
      <c r="AI64" s="1746"/>
      <c r="AJ64" s="1747"/>
      <c r="AK64" s="1749"/>
      <c r="AL64" s="1749"/>
      <c r="AM64" s="1749"/>
      <c r="AN64" s="1749"/>
      <c r="AO64" s="1749"/>
      <c r="AP64" s="1745"/>
      <c r="AQ64" s="1746"/>
      <c r="AR64" s="1746"/>
      <c r="AS64" s="1746"/>
      <c r="AT64" s="1747"/>
      <c r="AU64" s="1306"/>
      <c r="AV64" s="1306"/>
      <c r="AW64" s="1306"/>
      <c r="AX64" s="1306"/>
      <c r="AY64" s="1306"/>
      <c r="AZ64" s="1306"/>
      <c r="BA64" s="1306"/>
      <c r="BB64" s="1306"/>
      <c r="BC64" s="1307"/>
      <c r="BD64" s="1307"/>
      <c r="BE64" s="1307"/>
      <c r="BF64" s="1307"/>
      <c r="BG64" s="1308"/>
      <c r="BH64" s="1308"/>
      <c r="BI64" s="1308"/>
      <c r="BJ64" s="1308"/>
      <c r="BK64" s="1308"/>
      <c r="BL64" s="1308"/>
      <c r="BM64" s="1308"/>
      <c r="BN64" s="1308"/>
      <c r="BO64" s="1372"/>
      <c r="BP64" s="1373"/>
      <c r="BQ64" s="1373"/>
      <c r="BR64" s="1374"/>
      <c r="BS64" s="1307"/>
      <c r="BT64" s="1307"/>
      <c r="BU64" s="1307"/>
      <c r="BV64" s="1307"/>
      <c r="BW64" s="1372"/>
      <c r="BX64" s="1373"/>
      <c r="BY64" s="1373"/>
      <c r="BZ64" s="1374"/>
      <c r="CA64" s="1307"/>
      <c r="CB64" s="1307"/>
      <c r="CC64" s="1307"/>
      <c r="CD64" s="1538"/>
      <c r="CE64" s="1750"/>
      <c r="CF64" s="1751"/>
      <c r="CG64" s="1751"/>
      <c r="CH64" s="1751"/>
      <c r="CI64" s="1751"/>
      <c r="CJ64" s="1751"/>
      <c r="CK64" s="1751"/>
      <c r="CL64" s="1751"/>
      <c r="CM64" s="1752"/>
    </row>
    <row r="65" spans="3:91" ht="15" customHeight="1" x14ac:dyDescent="0.35">
      <c r="C65" s="1674"/>
      <c r="D65" s="1675"/>
      <c r="E65" s="1530"/>
      <c r="F65" s="1530"/>
      <c r="G65" s="1689" t="str">
        <f>IF($E65="","",
IF(ISERROR(VLOOKUP($E65,'様式第6-3.経費区分別内訳書'!$D$20:$EE$69,3,FALSE)),"※正しい経費番号を選択してください",
IF(LEFT(VLOOKUP($E65,'様式第6-3.経費区分別内訳書'!$D$20:$EE$69,3,FALSE),1)="6",VLOOKUP($E65,'様式第6-3.経費区分別内訳書'!$D$20:$EE$69,35,FALSE),"※本シートに記載するべき経費区分ではありません")))</f>
        <v/>
      </c>
      <c r="H65" s="1690"/>
      <c r="I65" s="1690"/>
      <c r="J65" s="1690"/>
      <c r="K65" s="1690"/>
      <c r="L65" s="1690"/>
      <c r="M65" s="1691"/>
      <c r="N65" s="1742"/>
      <c r="O65" s="1743"/>
      <c r="P65" s="1743"/>
      <c r="Q65" s="1743"/>
      <c r="R65" s="1743"/>
      <c r="S65" s="1743"/>
      <c r="T65" s="1744"/>
      <c r="U65" s="1749"/>
      <c r="V65" s="1749"/>
      <c r="W65" s="1749"/>
      <c r="X65" s="1749"/>
      <c r="Y65" s="1749"/>
      <c r="Z65" s="1749"/>
      <c r="AA65" s="1742"/>
      <c r="AB65" s="1743"/>
      <c r="AC65" s="1744"/>
      <c r="AD65" s="1742"/>
      <c r="AE65" s="1743"/>
      <c r="AF65" s="1743"/>
      <c r="AG65" s="1744"/>
      <c r="AH65" s="1742"/>
      <c r="AI65" s="1743"/>
      <c r="AJ65" s="1744"/>
      <c r="AK65" s="1749"/>
      <c r="AL65" s="1749"/>
      <c r="AM65" s="1749"/>
      <c r="AN65" s="1749"/>
      <c r="AO65" s="1749"/>
      <c r="AP65" s="1742"/>
      <c r="AQ65" s="1743"/>
      <c r="AR65" s="1743"/>
      <c r="AS65" s="1743"/>
      <c r="AT65" s="1744"/>
      <c r="AU65" s="1306"/>
      <c r="AV65" s="1306"/>
      <c r="AW65" s="1306"/>
      <c r="AX65" s="1306"/>
      <c r="AY65" s="1306"/>
      <c r="AZ65" s="1306"/>
      <c r="BA65" s="1306"/>
      <c r="BB65" s="1306"/>
      <c r="BC65" s="1307"/>
      <c r="BD65" s="1307"/>
      <c r="BE65" s="1307"/>
      <c r="BF65" s="1307"/>
      <c r="BG65" s="1308"/>
      <c r="BH65" s="1308"/>
      <c r="BI65" s="1308"/>
      <c r="BJ65" s="1308"/>
      <c r="BK65" s="1308"/>
      <c r="BL65" s="1308"/>
      <c r="BM65" s="1308"/>
      <c r="BN65" s="1308"/>
      <c r="BO65" s="1369"/>
      <c r="BP65" s="1370"/>
      <c r="BQ65" s="1370"/>
      <c r="BR65" s="1371"/>
      <c r="BS65" s="1307"/>
      <c r="BT65" s="1307"/>
      <c r="BU65" s="1307"/>
      <c r="BV65" s="1307"/>
      <c r="BW65" s="1369"/>
      <c r="BX65" s="1370"/>
      <c r="BY65" s="1370"/>
      <c r="BZ65" s="1371"/>
      <c r="CA65" s="1307"/>
      <c r="CB65" s="1307"/>
      <c r="CC65" s="1307"/>
      <c r="CD65" s="1538"/>
      <c r="CE65" s="1750"/>
      <c r="CF65" s="1751"/>
      <c r="CG65" s="1751"/>
      <c r="CH65" s="1751"/>
      <c r="CI65" s="1751"/>
      <c r="CJ65" s="1751"/>
      <c r="CK65" s="1751"/>
      <c r="CL65" s="1751"/>
      <c r="CM65" s="1752"/>
    </row>
    <row r="66" spans="3:91" ht="15" customHeight="1" x14ac:dyDescent="0.35">
      <c r="C66" s="1674"/>
      <c r="D66" s="1675"/>
      <c r="E66" s="1530"/>
      <c r="F66" s="1530"/>
      <c r="G66" s="1692"/>
      <c r="H66" s="1693"/>
      <c r="I66" s="1693"/>
      <c r="J66" s="1693"/>
      <c r="K66" s="1693"/>
      <c r="L66" s="1693"/>
      <c r="M66" s="1694"/>
      <c r="N66" s="1745"/>
      <c r="O66" s="1746"/>
      <c r="P66" s="1746"/>
      <c r="Q66" s="1746"/>
      <c r="R66" s="1746"/>
      <c r="S66" s="1746"/>
      <c r="T66" s="1747"/>
      <c r="U66" s="1749"/>
      <c r="V66" s="1749"/>
      <c r="W66" s="1749"/>
      <c r="X66" s="1749"/>
      <c r="Y66" s="1749"/>
      <c r="Z66" s="1749"/>
      <c r="AA66" s="1745"/>
      <c r="AB66" s="1746"/>
      <c r="AC66" s="1747"/>
      <c r="AD66" s="1745"/>
      <c r="AE66" s="1746"/>
      <c r="AF66" s="1746"/>
      <c r="AG66" s="1747"/>
      <c r="AH66" s="1745"/>
      <c r="AI66" s="1746"/>
      <c r="AJ66" s="1747"/>
      <c r="AK66" s="1749"/>
      <c r="AL66" s="1749"/>
      <c r="AM66" s="1749"/>
      <c r="AN66" s="1749"/>
      <c r="AO66" s="1749"/>
      <c r="AP66" s="1745"/>
      <c r="AQ66" s="1746"/>
      <c r="AR66" s="1746"/>
      <c r="AS66" s="1746"/>
      <c r="AT66" s="1747"/>
      <c r="AU66" s="1306"/>
      <c r="AV66" s="1306"/>
      <c r="AW66" s="1306"/>
      <c r="AX66" s="1306"/>
      <c r="AY66" s="1306"/>
      <c r="AZ66" s="1306"/>
      <c r="BA66" s="1306"/>
      <c r="BB66" s="1306"/>
      <c r="BC66" s="1307"/>
      <c r="BD66" s="1307"/>
      <c r="BE66" s="1307"/>
      <c r="BF66" s="1307"/>
      <c r="BG66" s="1308"/>
      <c r="BH66" s="1308"/>
      <c r="BI66" s="1308"/>
      <c r="BJ66" s="1308"/>
      <c r="BK66" s="1308"/>
      <c r="BL66" s="1308"/>
      <c r="BM66" s="1308"/>
      <c r="BN66" s="1308"/>
      <c r="BO66" s="1372"/>
      <c r="BP66" s="1373"/>
      <c r="BQ66" s="1373"/>
      <c r="BR66" s="1374"/>
      <c r="BS66" s="1307"/>
      <c r="BT66" s="1307"/>
      <c r="BU66" s="1307"/>
      <c r="BV66" s="1307"/>
      <c r="BW66" s="1372"/>
      <c r="BX66" s="1373"/>
      <c r="BY66" s="1373"/>
      <c r="BZ66" s="1374"/>
      <c r="CA66" s="1307"/>
      <c r="CB66" s="1307"/>
      <c r="CC66" s="1307"/>
      <c r="CD66" s="1538"/>
      <c r="CE66" s="1750"/>
      <c r="CF66" s="1751"/>
      <c r="CG66" s="1751"/>
      <c r="CH66" s="1751"/>
      <c r="CI66" s="1751"/>
      <c r="CJ66" s="1751"/>
      <c r="CK66" s="1751"/>
      <c r="CL66" s="1751"/>
      <c r="CM66" s="1752"/>
    </row>
    <row r="67" spans="3:91" ht="15" customHeight="1" x14ac:dyDescent="0.35">
      <c r="C67" s="1674"/>
      <c r="D67" s="1675"/>
      <c r="E67" s="1530"/>
      <c r="F67" s="1530"/>
      <c r="G67" s="1689" t="str">
        <f>IF($E67="","",
IF(ISERROR(VLOOKUP($E67,'様式第6-3.経費区分別内訳書'!$D$20:$EE$69,3,FALSE)),"※正しい経費番号を選択してください",
IF(LEFT(VLOOKUP($E67,'様式第6-3.経費区分別内訳書'!$D$20:$EE$69,3,FALSE),1)="6",VLOOKUP($E67,'様式第6-3.経費区分別内訳書'!$D$20:$EE$69,35,FALSE),"※本シートに記載するべき経費区分ではありません")))</f>
        <v/>
      </c>
      <c r="H67" s="1690"/>
      <c r="I67" s="1690"/>
      <c r="J67" s="1690"/>
      <c r="K67" s="1690"/>
      <c r="L67" s="1690"/>
      <c r="M67" s="1691"/>
      <c r="N67" s="1742"/>
      <c r="O67" s="1743"/>
      <c r="P67" s="1743"/>
      <c r="Q67" s="1743"/>
      <c r="R67" s="1743"/>
      <c r="S67" s="1743"/>
      <c r="T67" s="1744"/>
      <c r="U67" s="1749"/>
      <c r="V67" s="1749"/>
      <c r="W67" s="1749"/>
      <c r="X67" s="1749"/>
      <c r="Y67" s="1749"/>
      <c r="Z67" s="1749"/>
      <c r="AA67" s="1742"/>
      <c r="AB67" s="1743"/>
      <c r="AC67" s="1744"/>
      <c r="AD67" s="1742"/>
      <c r="AE67" s="1743"/>
      <c r="AF67" s="1743"/>
      <c r="AG67" s="1744"/>
      <c r="AH67" s="1742"/>
      <c r="AI67" s="1743"/>
      <c r="AJ67" s="1744"/>
      <c r="AK67" s="1749"/>
      <c r="AL67" s="1749"/>
      <c r="AM67" s="1749"/>
      <c r="AN67" s="1749"/>
      <c r="AO67" s="1749"/>
      <c r="AP67" s="1742"/>
      <c r="AQ67" s="1743"/>
      <c r="AR67" s="1743"/>
      <c r="AS67" s="1743"/>
      <c r="AT67" s="1744"/>
      <c r="AU67" s="1306"/>
      <c r="AV67" s="1306"/>
      <c r="AW67" s="1306"/>
      <c r="AX67" s="1306"/>
      <c r="AY67" s="1306"/>
      <c r="AZ67" s="1306"/>
      <c r="BA67" s="1306"/>
      <c r="BB67" s="1306"/>
      <c r="BC67" s="1307"/>
      <c r="BD67" s="1307"/>
      <c r="BE67" s="1307"/>
      <c r="BF67" s="1307"/>
      <c r="BG67" s="1308"/>
      <c r="BH67" s="1308"/>
      <c r="BI67" s="1308"/>
      <c r="BJ67" s="1308"/>
      <c r="BK67" s="1308"/>
      <c r="BL67" s="1308"/>
      <c r="BM67" s="1308"/>
      <c r="BN67" s="1308"/>
      <c r="BO67" s="1369"/>
      <c r="BP67" s="1370"/>
      <c r="BQ67" s="1370"/>
      <c r="BR67" s="1371"/>
      <c r="BS67" s="1307"/>
      <c r="BT67" s="1307"/>
      <c r="BU67" s="1307"/>
      <c r="BV67" s="1307"/>
      <c r="BW67" s="1369"/>
      <c r="BX67" s="1370"/>
      <c r="BY67" s="1370"/>
      <c r="BZ67" s="1371"/>
      <c r="CA67" s="1307"/>
      <c r="CB67" s="1307"/>
      <c r="CC67" s="1307"/>
      <c r="CD67" s="1538"/>
      <c r="CE67" s="1750"/>
      <c r="CF67" s="1751"/>
      <c r="CG67" s="1751"/>
      <c r="CH67" s="1751"/>
      <c r="CI67" s="1751"/>
      <c r="CJ67" s="1751"/>
      <c r="CK67" s="1751"/>
      <c r="CL67" s="1751"/>
      <c r="CM67" s="1752"/>
    </row>
    <row r="68" spans="3:91" ht="15" customHeight="1" x14ac:dyDescent="0.35">
      <c r="C68" s="1674"/>
      <c r="D68" s="1675"/>
      <c r="E68" s="1530"/>
      <c r="F68" s="1530"/>
      <c r="G68" s="1692"/>
      <c r="H68" s="1693"/>
      <c r="I68" s="1693"/>
      <c r="J68" s="1693"/>
      <c r="K68" s="1693"/>
      <c r="L68" s="1693"/>
      <c r="M68" s="1694"/>
      <c r="N68" s="1745"/>
      <c r="O68" s="1746"/>
      <c r="P68" s="1746"/>
      <c r="Q68" s="1746"/>
      <c r="R68" s="1746"/>
      <c r="S68" s="1746"/>
      <c r="T68" s="1747"/>
      <c r="U68" s="1749"/>
      <c r="V68" s="1749"/>
      <c r="W68" s="1749"/>
      <c r="X68" s="1749"/>
      <c r="Y68" s="1749"/>
      <c r="Z68" s="1749"/>
      <c r="AA68" s="1745"/>
      <c r="AB68" s="1746"/>
      <c r="AC68" s="1747"/>
      <c r="AD68" s="1745"/>
      <c r="AE68" s="1746"/>
      <c r="AF68" s="1746"/>
      <c r="AG68" s="1747"/>
      <c r="AH68" s="1745"/>
      <c r="AI68" s="1746"/>
      <c r="AJ68" s="1747"/>
      <c r="AK68" s="1749"/>
      <c r="AL68" s="1749"/>
      <c r="AM68" s="1749"/>
      <c r="AN68" s="1749"/>
      <c r="AO68" s="1749"/>
      <c r="AP68" s="1745"/>
      <c r="AQ68" s="1746"/>
      <c r="AR68" s="1746"/>
      <c r="AS68" s="1746"/>
      <c r="AT68" s="1747"/>
      <c r="AU68" s="1306"/>
      <c r="AV68" s="1306"/>
      <c r="AW68" s="1306"/>
      <c r="AX68" s="1306"/>
      <c r="AY68" s="1306"/>
      <c r="AZ68" s="1306"/>
      <c r="BA68" s="1306"/>
      <c r="BB68" s="1306"/>
      <c r="BC68" s="1307"/>
      <c r="BD68" s="1307"/>
      <c r="BE68" s="1307"/>
      <c r="BF68" s="1307"/>
      <c r="BG68" s="1308"/>
      <c r="BH68" s="1308"/>
      <c r="BI68" s="1308"/>
      <c r="BJ68" s="1308"/>
      <c r="BK68" s="1308"/>
      <c r="BL68" s="1308"/>
      <c r="BM68" s="1308"/>
      <c r="BN68" s="1308"/>
      <c r="BO68" s="1372"/>
      <c r="BP68" s="1373"/>
      <c r="BQ68" s="1373"/>
      <c r="BR68" s="1374"/>
      <c r="BS68" s="1307"/>
      <c r="BT68" s="1307"/>
      <c r="BU68" s="1307"/>
      <c r="BV68" s="1307"/>
      <c r="BW68" s="1372"/>
      <c r="BX68" s="1373"/>
      <c r="BY68" s="1373"/>
      <c r="BZ68" s="1374"/>
      <c r="CA68" s="1307"/>
      <c r="CB68" s="1307"/>
      <c r="CC68" s="1307"/>
      <c r="CD68" s="1538"/>
      <c r="CE68" s="1750"/>
      <c r="CF68" s="1751"/>
      <c r="CG68" s="1751"/>
      <c r="CH68" s="1751"/>
      <c r="CI68" s="1751"/>
      <c r="CJ68" s="1751"/>
      <c r="CK68" s="1751"/>
      <c r="CL68" s="1751"/>
      <c r="CM68" s="1752"/>
    </row>
    <row r="69" spans="3:91" ht="15" customHeight="1" x14ac:dyDescent="0.35">
      <c r="C69" s="1674"/>
      <c r="D69" s="1675"/>
      <c r="E69" s="1530"/>
      <c r="F69" s="1530"/>
      <c r="G69" s="1689" t="str">
        <f>IF($E69="","",
IF(ISERROR(VLOOKUP($E69,'様式第6-3.経費区分別内訳書'!$D$20:$EE$69,3,FALSE)),"※正しい経費番号を選択してください",
IF(LEFT(VLOOKUP($E69,'様式第6-3.経費区分別内訳書'!$D$20:$EE$69,3,FALSE),1)="6",VLOOKUP($E69,'様式第6-3.経費区分別内訳書'!$D$20:$EE$69,35,FALSE),"※本シートに記載するべき経費区分ではありません")))</f>
        <v/>
      </c>
      <c r="H69" s="1690"/>
      <c r="I69" s="1690"/>
      <c r="J69" s="1690"/>
      <c r="K69" s="1690"/>
      <c r="L69" s="1690"/>
      <c r="M69" s="1691"/>
      <c r="N69" s="1742"/>
      <c r="O69" s="1743"/>
      <c r="P69" s="1743"/>
      <c r="Q69" s="1743"/>
      <c r="R69" s="1743"/>
      <c r="S69" s="1743"/>
      <c r="T69" s="1744"/>
      <c r="U69" s="1749"/>
      <c r="V69" s="1749"/>
      <c r="W69" s="1749"/>
      <c r="X69" s="1749"/>
      <c r="Y69" s="1749"/>
      <c r="Z69" s="1749"/>
      <c r="AA69" s="1742"/>
      <c r="AB69" s="1743"/>
      <c r="AC69" s="1744"/>
      <c r="AD69" s="1742"/>
      <c r="AE69" s="1743"/>
      <c r="AF69" s="1743"/>
      <c r="AG69" s="1744"/>
      <c r="AH69" s="1742"/>
      <c r="AI69" s="1743"/>
      <c r="AJ69" s="1744"/>
      <c r="AK69" s="1749"/>
      <c r="AL69" s="1749"/>
      <c r="AM69" s="1749"/>
      <c r="AN69" s="1749"/>
      <c r="AO69" s="1749"/>
      <c r="AP69" s="1742"/>
      <c r="AQ69" s="1743"/>
      <c r="AR69" s="1743"/>
      <c r="AS69" s="1743"/>
      <c r="AT69" s="1744"/>
      <c r="AU69" s="1306"/>
      <c r="AV69" s="1306"/>
      <c r="AW69" s="1306"/>
      <c r="AX69" s="1306"/>
      <c r="AY69" s="1306"/>
      <c r="AZ69" s="1306"/>
      <c r="BA69" s="1306"/>
      <c r="BB69" s="1306"/>
      <c r="BC69" s="1307"/>
      <c r="BD69" s="1307"/>
      <c r="BE69" s="1307"/>
      <c r="BF69" s="1307"/>
      <c r="BG69" s="1308"/>
      <c r="BH69" s="1308"/>
      <c r="BI69" s="1308"/>
      <c r="BJ69" s="1308"/>
      <c r="BK69" s="1308"/>
      <c r="BL69" s="1308"/>
      <c r="BM69" s="1308"/>
      <c r="BN69" s="1308"/>
      <c r="BO69" s="1369"/>
      <c r="BP69" s="1370"/>
      <c r="BQ69" s="1370"/>
      <c r="BR69" s="1371"/>
      <c r="BS69" s="1307"/>
      <c r="BT69" s="1307"/>
      <c r="BU69" s="1307"/>
      <c r="BV69" s="1307"/>
      <c r="BW69" s="1369"/>
      <c r="BX69" s="1370"/>
      <c r="BY69" s="1370"/>
      <c r="BZ69" s="1371"/>
      <c r="CA69" s="1307"/>
      <c r="CB69" s="1307"/>
      <c r="CC69" s="1307"/>
      <c r="CD69" s="1538"/>
      <c r="CE69" s="1750"/>
      <c r="CF69" s="1751"/>
      <c r="CG69" s="1751"/>
      <c r="CH69" s="1751"/>
      <c r="CI69" s="1751"/>
      <c r="CJ69" s="1751"/>
      <c r="CK69" s="1751"/>
      <c r="CL69" s="1751"/>
      <c r="CM69" s="1752"/>
    </row>
    <row r="70" spans="3:91" ht="15" customHeight="1" x14ac:dyDescent="0.35">
      <c r="C70" s="1674"/>
      <c r="D70" s="1675"/>
      <c r="E70" s="1530"/>
      <c r="F70" s="1530"/>
      <c r="G70" s="1692"/>
      <c r="H70" s="1693"/>
      <c r="I70" s="1693"/>
      <c r="J70" s="1693"/>
      <c r="K70" s="1693"/>
      <c r="L70" s="1693"/>
      <c r="M70" s="1694"/>
      <c r="N70" s="1745"/>
      <c r="O70" s="1746"/>
      <c r="P70" s="1746"/>
      <c r="Q70" s="1746"/>
      <c r="R70" s="1746"/>
      <c r="S70" s="1746"/>
      <c r="T70" s="1747"/>
      <c r="U70" s="1749"/>
      <c r="V70" s="1749"/>
      <c r="W70" s="1749"/>
      <c r="X70" s="1749"/>
      <c r="Y70" s="1749"/>
      <c r="Z70" s="1749"/>
      <c r="AA70" s="1745"/>
      <c r="AB70" s="1746"/>
      <c r="AC70" s="1747"/>
      <c r="AD70" s="1745"/>
      <c r="AE70" s="1746"/>
      <c r="AF70" s="1746"/>
      <c r="AG70" s="1747"/>
      <c r="AH70" s="1745"/>
      <c r="AI70" s="1746"/>
      <c r="AJ70" s="1747"/>
      <c r="AK70" s="1749"/>
      <c r="AL70" s="1749"/>
      <c r="AM70" s="1749"/>
      <c r="AN70" s="1749"/>
      <c r="AO70" s="1749"/>
      <c r="AP70" s="1745"/>
      <c r="AQ70" s="1746"/>
      <c r="AR70" s="1746"/>
      <c r="AS70" s="1746"/>
      <c r="AT70" s="1747"/>
      <c r="AU70" s="1306"/>
      <c r="AV70" s="1306"/>
      <c r="AW70" s="1306"/>
      <c r="AX70" s="1306"/>
      <c r="AY70" s="1306"/>
      <c r="AZ70" s="1306"/>
      <c r="BA70" s="1306"/>
      <c r="BB70" s="1306"/>
      <c r="BC70" s="1307"/>
      <c r="BD70" s="1307"/>
      <c r="BE70" s="1307"/>
      <c r="BF70" s="1307"/>
      <c r="BG70" s="1308"/>
      <c r="BH70" s="1308"/>
      <c r="BI70" s="1308"/>
      <c r="BJ70" s="1308"/>
      <c r="BK70" s="1308"/>
      <c r="BL70" s="1308"/>
      <c r="BM70" s="1308"/>
      <c r="BN70" s="1308"/>
      <c r="BO70" s="1372"/>
      <c r="BP70" s="1373"/>
      <c r="BQ70" s="1373"/>
      <c r="BR70" s="1374"/>
      <c r="BS70" s="1307"/>
      <c r="BT70" s="1307"/>
      <c r="BU70" s="1307"/>
      <c r="BV70" s="1307"/>
      <c r="BW70" s="1372"/>
      <c r="BX70" s="1373"/>
      <c r="BY70" s="1373"/>
      <c r="BZ70" s="1374"/>
      <c r="CA70" s="1307"/>
      <c r="CB70" s="1307"/>
      <c r="CC70" s="1307"/>
      <c r="CD70" s="1538"/>
      <c r="CE70" s="1750"/>
      <c r="CF70" s="1751"/>
      <c r="CG70" s="1751"/>
      <c r="CH70" s="1751"/>
      <c r="CI70" s="1751"/>
      <c r="CJ70" s="1751"/>
      <c r="CK70" s="1751"/>
      <c r="CL70" s="1751"/>
      <c r="CM70" s="1752"/>
    </row>
    <row r="71" spans="3:91" ht="15" customHeight="1" x14ac:dyDescent="0.35">
      <c r="C71" s="1674"/>
      <c r="D71" s="1675"/>
      <c r="E71" s="1530"/>
      <c r="F71" s="1530"/>
      <c r="G71" s="1689" t="str">
        <f>IF($E71="","",
IF(ISERROR(VLOOKUP($E71,'様式第6-3.経費区分別内訳書'!$D$20:$EE$69,3,FALSE)),"※正しい経費番号を選択してください",
IF(LEFT(VLOOKUP($E71,'様式第6-3.経費区分別内訳書'!$D$20:$EE$69,3,FALSE),1)="6",VLOOKUP($E71,'様式第6-3.経費区分別内訳書'!$D$20:$EE$69,35,FALSE),"※本シートに記載するべき経費区分ではありません")))</f>
        <v/>
      </c>
      <c r="H71" s="1690"/>
      <c r="I71" s="1690"/>
      <c r="J71" s="1690"/>
      <c r="K71" s="1690"/>
      <c r="L71" s="1690"/>
      <c r="M71" s="1691"/>
      <c r="N71" s="1742"/>
      <c r="O71" s="1743"/>
      <c r="P71" s="1743"/>
      <c r="Q71" s="1743"/>
      <c r="R71" s="1743"/>
      <c r="S71" s="1743"/>
      <c r="T71" s="1744"/>
      <c r="U71" s="1749"/>
      <c r="V71" s="1749"/>
      <c r="W71" s="1749"/>
      <c r="X71" s="1749"/>
      <c r="Y71" s="1749"/>
      <c r="Z71" s="1749"/>
      <c r="AA71" s="1742"/>
      <c r="AB71" s="1743"/>
      <c r="AC71" s="1744"/>
      <c r="AD71" s="1742"/>
      <c r="AE71" s="1743"/>
      <c r="AF71" s="1743"/>
      <c r="AG71" s="1744"/>
      <c r="AH71" s="1742"/>
      <c r="AI71" s="1743"/>
      <c r="AJ71" s="1744"/>
      <c r="AK71" s="1749"/>
      <c r="AL71" s="1749"/>
      <c r="AM71" s="1749"/>
      <c r="AN71" s="1749"/>
      <c r="AO71" s="1749"/>
      <c r="AP71" s="1742"/>
      <c r="AQ71" s="1743"/>
      <c r="AR71" s="1743"/>
      <c r="AS71" s="1743"/>
      <c r="AT71" s="1744"/>
      <c r="AU71" s="1306"/>
      <c r="AV71" s="1306"/>
      <c r="AW71" s="1306"/>
      <c r="AX71" s="1306"/>
      <c r="AY71" s="1306"/>
      <c r="AZ71" s="1306"/>
      <c r="BA71" s="1306"/>
      <c r="BB71" s="1306"/>
      <c r="BC71" s="1307"/>
      <c r="BD71" s="1307"/>
      <c r="BE71" s="1307"/>
      <c r="BF71" s="1307"/>
      <c r="BG71" s="1308"/>
      <c r="BH71" s="1308"/>
      <c r="BI71" s="1308"/>
      <c r="BJ71" s="1308"/>
      <c r="BK71" s="1308"/>
      <c r="BL71" s="1308"/>
      <c r="BM71" s="1308"/>
      <c r="BN71" s="1308"/>
      <c r="BO71" s="1369"/>
      <c r="BP71" s="1370"/>
      <c r="BQ71" s="1370"/>
      <c r="BR71" s="1371"/>
      <c r="BS71" s="1307"/>
      <c r="BT71" s="1307"/>
      <c r="BU71" s="1307"/>
      <c r="BV71" s="1307"/>
      <c r="BW71" s="1369"/>
      <c r="BX71" s="1370"/>
      <c r="BY71" s="1370"/>
      <c r="BZ71" s="1371"/>
      <c r="CA71" s="1307"/>
      <c r="CB71" s="1307"/>
      <c r="CC71" s="1307"/>
      <c r="CD71" s="1538"/>
      <c r="CE71" s="1750"/>
      <c r="CF71" s="1751"/>
      <c r="CG71" s="1751"/>
      <c r="CH71" s="1751"/>
      <c r="CI71" s="1751"/>
      <c r="CJ71" s="1751"/>
      <c r="CK71" s="1751"/>
      <c r="CL71" s="1751"/>
      <c r="CM71" s="1752"/>
    </row>
    <row r="72" spans="3:91" ht="15" customHeight="1" thickBot="1" x14ac:dyDescent="0.4">
      <c r="C72" s="1676"/>
      <c r="D72" s="1677"/>
      <c r="E72" s="1556"/>
      <c r="F72" s="1556"/>
      <c r="G72" s="1717"/>
      <c r="H72" s="1718"/>
      <c r="I72" s="1718"/>
      <c r="J72" s="1718"/>
      <c r="K72" s="1718"/>
      <c r="L72" s="1718"/>
      <c r="M72" s="1719"/>
      <c r="N72" s="1754"/>
      <c r="O72" s="1755"/>
      <c r="P72" s="1755"/>
      <c r="Q72" s="1755"/>
      <c r="R72" s="1755"/>
      <c r="S72" s="1755"/>
      <c r="T72" s="1756"/>
      <c r="U72" s="1757"/>
      <c r="V72" s="1757"/>
      <c r="W72" s="1757"/>
      <c r="X72" s="1757"/>
      <c r="Y72" s="1757"/>
      <c r="Z72" s="1757"/>
      <c r="AA72" s="1754"/>
      <c r="AB72" s="1755"/>
      <c r="AC72" s="1756"/>
      <c r="AD72" s="1754"/>
      <c r="AE72" s="1755"/>
      <c r="AF72" s="1755"/>
      <c r="AG72" s="1756"/>
      <c r="AH72" s="1754"/>
      <c r="AI72" s="1755"/>
      <c r="AJ72" s="1756"/>
      <c r="AK72" s="1757"/>
      <c r="AL72" s="1757"/>
      <c r="AM72" s="1757"/>
      <c r="AN72" s="1757"/>
      <c r="AO72" s="1757"/>
      <c r="AP72" s="1754"/>
      <c r="AQ72" s="1755"/>
      <c r="AR72" s="1755"/>
      <c r="AS72" s="1755"/>
      <c r="AT72" s="1756"/>
      <c r="AU72" s="1409"/>
      <c r="AV72" s="1409"/>
      <c r="AW72" s="1409"/>
      <c r="AX72" s="1409"/>
      <c r="AY72" s="1409"/>
      <c r="AZ72" s="1409"/>
      <c r="BA72" s="1409"/>
      <c r="BB72" s="1409"/>
      <c r="BC72" s="1397"/>
      <c r="BD72" s="1397"/>
      <c r="BE72" s="1397"/>
      <c r="BF72" s="1397"/>
      <c r="BG72" s="1420"/>
      <c r="BH72" s="1420"/>
      <c r="BI72" s="1420"/>
      <c r="BJ72" s="1420"/>
      <c r="BK72" s="1420"/>
      <c r="BL72" s="1420"/>
      <c r="BM72" s="1420"/>
      <c r="BN72" s="1420"/>
      <c r="BO72" s="1398"/>
      <c r="BP72" s="1399"/>
      <c r="BQ72" s="1399"/>
      <c r="BR72" s="1400"/>
      <c r="BS72" s="1397"/>
      <c r="BT72" s="1397"/>
      <c r="BU72" s="1397"/>
      <c r="BV72" s="1397"/>
      <c r="BW72" s="1398"/>
      <c r="BX72" s="1399"/>
      <c r="BY72" s="1399"/>
      <c r="BZ72" s="1400"/>
      <c r="CA72" s="1397"/>
      <c r="CB72" s="1397"/>
      <c r="CC72" s="1397"/>
      <c r="CD72" s="1551"/>
      <c r="CE72" s="1758"/>
      <c r="CF72" s="1759"/>
      <c r="CG72" s="1759"/>
      <c r="CH72" s="1759"/>
      <c r="CI72" s="1759"/>
      <c r="CJ72" s="1759"/>
      <c r="CK72" s="1759"/>
      <c r="CL72" s="1759"/>
      <c r="CM72" s="1760"/>
    </row>
    <row r="73" spans="3:91" ht="15" customHeight="1" thickTop="1" x14ac:dyDescent="0.35"/>
    <row r="74" spans="3:91" ht="15" customHeight="1" x14ac:dyDescent="0.35"/>
    <row r="75" spans="3:91" ht="15" customHeight="1" x14ac:dyDescent="0.35"/>
  </sheetData>
  <sheetProtection algorithmName="SHA-512" hashValue="NH3UcNEcxe7NPg08Aw3fXTUFmQM1OxmHRK8YMys1wTnVkRuwWsNp+mSAGiIoUl22Fn4DT+/Ehfwf232XR7+SgQ==" saltValue="HjF4VNzbRkIhmL10WtYYVg==" spinCount="100000" sheet="1" objects="1" scenarios="1"/>
  <mergeCells count="506">
    <mergeCell ref="CE65:CG66"/>
    <mergeCell ref="CH65:CJ66"/>
    <mergeCell ref="CK65:CM66"/>
    <mergeCell ref="AP65:AT66"/>
    <mergeCell ref="AU65:BB66"/>
    <mergeCell ref="BC65:BF66"/>
    <mergeCell ref="BG65:BJ66"/>
    <mergeCell ref="BK65:BN66"/>
    <mergeCell ref="BO65:BR66"/>
    <mergeCell ref="BS65:BV66"/>
    <mergeCell ref="BW65:BZ66"/>
    <mergeCell ref="CA65:CD66"/>
    <mergeCell ref="E65:F66"/>
    <mergeCell ref="G65:M66"/>
    <mergeCell ref="N65:T66"/>
    <mergeCell ref="U65:W66"/>
    <mergeCell ref="X65:Z66"/>
    <mergeCell ref="AA65:AC66"/>
    <mergeCell ref="AD65:AG66"/>
    <mergeCell ref="AH65:AJ66"/>
    <mergeCell ref="AK65:AO66"/>
    <mergeCell ref="CE61:CG62"/>
    <mergeCell ref="CH61:CJ62"/>
    <mergeCell ref="CK61:CM62"/>
    <mergeCell ref="E63:F64"/>
    <mergeCell ref="G63:M64"/>
    <mergeCell ref="N63:T64"/>
    <mergeCell ref="U63:W64"/>
    <mergeCell ref="X63:Z64"/>
    <mergeCell ref="AA63:AC64"/>
    <mergeCell ref="AD63:AG64"/>
    <mergeCell ref="AH63:AJ64"/>
    <mergeCell ref="AK63:AO64"/>
    <mergeCell ref="AP63:AT64"/>
    <mergeCell ref="AU63:BB64"/>
    <mergeCell ref="BC63:BF64"/>
    <mergeCell ref="BG63:BJ64"/>
    <mergeCell ref="BK63:BN64"/>
    <mergeCell ref="BO63:BR64"/>
    <mergeCell ref="BS63:BV64"/>
    <mergeCell ref="BW63:BZ64"/>
    <mergeCell ref="CA63:CD64"/>
    <mergeCell ref="CE63:CG64"/>
    <mergeCell ref="CH63:CJ64"/>
    <mergeCell ref="CK63:CM64"/>
    <mergeCell ref="AP61:AT62"/>
    <mergeCell ref="AU61:BB62"/>
    <mergeCell ref="BC61:BF62"/>
    <mergeCell ref="BG61:BJ62"/>
    <mergeCell ref="BK61:BN62"/>
    <mergeCell ref="BO61:BR62"/>
    <mergeCell ref="BS61:BV62"/>
    <mergeCell ref="BW61:BZ62"/>
    <mergeCell ref="CA61:CD62"/>
    <mergeCell ref="E61:F62"/>
    <mergeCell ref="G61:M62"/>
    <mergeCell ref="N61:T62"/>
    <mergeCell ref="U61:W62"/>
    <mergeCell ref="X61:Z62"/>
    <mergeCell ref="AA61:AC62"/>
    <mergeCell ref="AD61:AG62"/>
    <mergeCell ref="AH61:AJ62"/>
    <mergeCell ref="AK61:AO62"/>
    <mergeCell ref="CE57:CG58"/>
    <mergeCell ref="CH57:CJ58"/>
    <mergeCell ref="CK57:CM58"/>
    <mergeCell ref="E59:F60"/>
    <mergeCell ref="G59:M60"/>
    <mergeCell ref="N59:T60"/>
    <mergeCell ref="U59:W60"/>
    <mergeCell ref="X59:Z60"/>
    <mergeCell ref="AA59:AC60"/>
    <mergeCell ref="AD59:AG60"/>
    <mergeCell ref="AH59:AJ60"/>
    <mergeCell ref="AK59:AO60"/>
    <mergeCell ref="AP59:AT60"/>
    <mergeCell ref="AU59:BB60"/>
    <mergeCell ref="BC59:BF60"/>
    <mergeCell ref="BG59:BJ60"/>
    <mergeCell ref="BK59:BN60"/>
    <mergeCell ref="BO59:BR60"/>
    <mergeCell ref="BS59:BV60"/>
    <mergeCell ref="BW59:BZ60"/>
    <mergeCell ref="CA59:CD60"/>
    <mergeCell ref="CE59:CG60"/>
    <mergeCell ref="CH59:CJ60"/>
    <mergeCell ref="CK59:CM60"/>
    <mergeCell ref="AP57:AT58"/>
    <mergeCell ref="AU57:BB58"/>
    <mergeCell ref="BC57:BF58"/>
    <mergeCell ref="BG57:BJ58"/>
    <mergeCell ref="BK57:BN58"/>
    <mergeCell ref="BO57:BR58"/>
    <mergeCell ref="BS57:BV58"/>
    <mergeCell ref="BW57:BZ58"/>
    <mergeCell ref="CA57:CD58"/>
    <mergeCell ref="E57:F58"/>
    <mergeCell ref="G57:M58"/>
    <mergeCell ref="N57:T58"/>
    <mergeCell ref="U57:W58"/>
    <mergeCell ref="X57:Z58"/>
    <mergeCell ref="AA57:AC58"/>
    <mergeCell ref="AD57:AG58"/>
    <mergeCell ref="AH57:AJ58"/>
    <mergeCell ref="AK57:AO58"/>
    <mergeCell ref="CE53:CG54"/>
    <mergeCell ref="CH53:CJ54"/>
    <mergeCell ref="CK53:CM54"/>
    <mergeCell ref="E55:F56"/>
    <mergeCell ref="G55:M56"/>
    <mergeCell ref="N55:T56"/>
    <mergeCell ref="U55:W56"/>
    <mergeCell ref="X55:Z56"/>
    <mergeCell ref="AA55:AC56"/>
    <mergeCell ref="AD55:AG56"/>
    <mergeCell ref="AH55:AJ56"/>
    <mergeCell ref="AK55:AO56"/>
    <mergeCell ref="AP55:AT56"/>
    <mergeCell ref="AU55:BB56"/>
    <mergeCell ref="BC55:BF56"/>
    <mergeCell ref="BG55:BJ56"/>
    <mergeCell ref="BK55:BN56"/>
    <mergeCell ref="BO55:BR56"/>
    <mergeCell ref="BS55:BV56"/>
    <mergeCell ref="BW55:BZ56"/>
    <mergeCell ref="CA55:CD56"/>
    <mergeCell ref="CE55:CG56"/>
    <mergeCell ref="CH55:CJ56"/>
    <mergeCell ref="CK55:CM56"/>
    <mergeCell ref="AP53:AT54"/>
    <mergeCell ref="AU53:BB54"/>
    <mergeCell ref="BC53:BF54"/>
    <mergeCell ref="BG53:BJ54"/>
    <mergeCell ref="BK53:BN54"/>
    <mergeCell ref="BO53:BR54"/>
    <mergeCell ref="BS53:BV54"/>
    <mergeCell ref="BW53:BZ54"/>
    <mergeCell ref="CA53:CD54"/>
    <mergeCell ref="E53:F54"/>
    <mergeCell ref="G53:M54"/>
    <mergeCell ref="N53:T54"/>
    <mergeCell ref="U53:W54"/>
    <mergeCell ref="X53:Z54"/>
    <mergeCell ref="AA53:AC54"/>
    <mergeCell ref="AD53:AG54"/>
    <mergeCell ref="AH53:AJ54"/>
    <mergeCell ref="AK53:AO54"/>
    <mergeCell ref="CE49:CG50"/>
    <mergeCell ref="CH49:CJ50"/>
    <mergeCell ref="CK49:CM50"/>
    <mergeCell ref="E51:F52"/>
    <mergeCell ref="G51:M52"/>
    <mergeCell ref="N51:T52"/>
    <mergeCell ref="U51:W52"/>
    <mergeCell ref="X51:Z52"/>
    <mergeCell ref="AA51:AC52"/>
    <mergeCell ref="AD51:AG52"/>
    <mergeCell ref="AH51:AJ52"/>
    <mergeCell ref="AK51:AO52"/>
    <mergeCell ref="AP51:AT52"/>
    <mergeCell ref="AU51:BB52"/>
    <mergeCell ref="BC51:BF52"/>
    <mergeCell ref="BG51:BJ52"/>
    <mergeCell ref="BK51:BN52"/>
    <mergeCell ref="BO51:BR52"/>
    <mergeCell ref="BS51:BV52"/>
    <mergeCell ref="BW51:BZ52"/>
    <mergeCell ref="CA51:CD52"/>
    <mergeCell ref="CE51:CG52"/>
    <mergeCell ref="CH51:CJ52"/>
    <mergeCell ref="CK51:CM52"/>
    <mergeCell ref="AP49:AT50"/>
    <mergeCell ref="AU49:BB50"/>
    <mergeCell ref="BC49:BF50"/>
    <mergeCell ref="BG49:BJ50"/>
    <mergeCell ref="BK49:BN50"/>
    <mergeCell ref="BO49:BR50"/>
    <mergeCell ref="BS49:BV50"/>
    <mergeCell ref="BW49:BZ50"/>
    <mergeCell ref="CA49:CD50"/>
    <mergeCell ref="E49:F50"/>
    <mergeCell ref="G49:M50"/>
    <mergeCell ref="N49:T50"/>
    <mergeCell ref="U49:W50"/>
    <mergeCell ref="X49:Z50"/>
    <mergeCell ref="AA49:AC50"/>
    <mergeCell ref="AD49:AG50"/>
    <mergeCell ref="AH49:AJ50"/>
    <mergeCell ref="AK49:AO50"/>
    <mergeCell ref="CE45:CG46"/>
    <mergeCell ref="CH45:CJ46"/>
    <mergeCell ref="CK45:CM46"/>
    <mergeCell ref="E47:F48"/>
    <mergeCell ref="G47:M48"/>
    <mergeCell ref="N47:T48"/>
    <mergeCell ref="U47:W48"/>
    <mergeCell ref="X47:Z48"/>
    <mergeCell ref="AA47:AC48"/>
    <mergeCell ref="AD47:AG48"/>
    <mergeCell ref="AH47:AJ48"/>
    <mergeCell ref="AK47:AO48"/>
    <mergeCell ref="AP47:AT48"/>
    <mergeCell ref="AU47:BB48"/>
    <mergeCell ref="BC47:BF48"/>
    <mergeCell ref="BG47:BJ48"/>
    <mergeCell ref="BK47:BN48"/>
    <mergeCell ref="BO47:BR48"/>
    <mergeCell ref="BS47:BV48"/>
    <mergeCell ref="BW47:BZ48"/>
    <mergeCell ref="CA47:CD48"/>
    <mergeCell ref="CE47:CG48"/>
    <mergeCell ref="CH47:CJ48"/>
    <mergeCell ref="CK47:CM48"/>
    <mergeCell ref="AP45:AT46"/>
    <mergeCell ref="AU45:BB46"/>
    <mergeCell ref="BC45:BF46"/>
    <mergeCell ref="BG45:BJ46"/>
    <mergeCell ref="BK45:BN46"/>
    <mergeCell ref="BO45:BR46"/>
    <mergeCell ref="BS45:BV46"/>
    <mergeCell ref="BW45:BZ46"/>
    <mergeCell ref="CA45:CD46"/>
    <mergeCell ref="E45:F46"/>
    <mergeCell ref="G45:M46"/>
    <mergeCell ref="N45:T46"/>
    <mergeCell ref="U45:W46"/>
    <mergeCell ref="X45:Z46"/>
    <mergeCell ref="AA45:AC46"/>
    <mergeCell ref="AD45:AG46"/>
    <mergeCell ref="AH45:AJ46"/>
    <mergeCell ref="AK45:AO46"/>
    <mergeCell ref="CE41:CG42"/>
    <mergeCell ref="CH41:CJ42"/>
    <mergeCell ref="CK41:CM42"/>
    <mergeCell ref="E43:F44"/>
    <mergeCell ref="G43:M44"/>
    <mergeCell ref="N43:T44"/>
    <mergeCell ref="U43:W44"/>
    <mergeCell ref="X43:Z44"/>
    <mergeCell ref="AA43:AC44"/>
    <mergeCell ref="AD43:AG44"/>
    <mergeCell ref="AH43:AJ44"/>
    <mergeCell ref="AK43:AO44"/>
    <mergeCell ref="AP43:AT44"/>
    <mergeCell ref="AU43:BB44"/>
    <mergeCell ref="BC43:BF44"/>
    <mergeCell ref="BG43:BJ44"/>
    <mergeCell ref="BK43:BN44"/>
    <mergeCell ref="BO43:BR44"/>
    <mergeCell ref="BS43:BV44"/>
    <mergeCell ref="BW43:BZ44"/>
    <mergeCell ref="CA43:CD44"/>
    <mergeCell ref="CE43:CG44"/>
    <mergeCell ref="CH43:CJ44"/>
    <mergeCell ref="CK43:CM44"/>
    <mergeCell ref="AP41:AT42"/>
    <mergeCell ref="AU41:BB42"/>
    <mergeCell ref="BC41:BF42"/>
    <mergeCell ref="BG41:BJ42"/>
    <mergeCell ref="BK41:BN42"/>
    <mergeCell ref="BO41:BR42"/>
    <mergeCell ref="BS41:BV42"/>
    <mergeCell ref="BW41:BZ42"/>
    <mergeCell ref="CA41:CD42"/>
    <mergeCell ref="E41:F42"/>
    <mergeCell ref="G41:M42"/>
    <mergeCell ref="N41:T42"/>
    <mergeCell ref="U41:W42"/>
    <mergeCell ref="X41:Z42"/>
    <mergeCell ref="AA41:AC42"/>
    <mergeCell ref="AD41:AG42"/>
    <mergeCell ref="AH41:AJ42"/>
    <mergeCell ref="AK41:AO42"/>
    <mergeCell ref="CE37:CG38"/>
    <mergeCell ref="CH37:CJ38"/>
    <mergeCell ref="CK37:CM38"/>
    <mergeCell ref="E39:F40"/>
    <mergeCell ref="G39:M40"/>
    <mergeCell ref="N39:T40"/>
    <mergeCell ref="U39:W40"/>
    <mergeCell ref="X39:Z40"/>
    <mergeCell ref="AA39:AC40"/>
    <mergeCell ref="AD39:AG40"/>
    <mergeCell ref="AH39:AJ40"/>
    <mergeCell ref="AK39:AO40"/>
    <mergeCell ref="AP39:AT40"/>
    <mergeCell ref="AU39:BB40"/>
    <mergeCell ref="BC39:BF40"/>
    <mergeCell ref="BG39:BJ40"/>
    <mergeCell ref="BK39:BN40"/>
    <mergeCell ref="BO39:BR40"/>
    <mergeCell ref="BS39:BV40"/>
    <mergeCell ref="BW39:BZ40"/>
    <mergeCell ref="CA39:CD40"/>
    <mergeCell ref="CE39:CG40"/>
    <mergeCell ref="CH39:CJ40"/>
    <mergeCell ref="CK39:CM40"/>
    <mergeCell ref="AP37:AT38"/>
    <mergeCell ref="AU37:BB38"/>
    <mergeCell ref="BC37:BF38"/>
    <mergeCell ref="BG37:BJ38"/>
    <mergeCell ref="BK37:BN38"/>
    <mergeCell ref="BO37:BR38"/>
    <mergeCell ref="BS37:BV38"/>
    <mergeCell ref="BW37:BZ38"/>
    <mergeCell ref="CA37:CD38"/>
    <mergeCell ref="E37:F38"/>
    <mergeCell ref="G37:M38"/>
    <mergeCell ref="N37:T38"/>
    <mergeCell ref="U37:W38"/>
    <mergeCell ref="X37:Z38"/>
    <mergeCell ref="AA37:AC38"/>
    <mergeCell ref="AD37:AG38"/>
    <mergeCell ref="AH37:AJ38"/>
    <mergeCell ref="AK37:AO38"/>
    <mergeCell ref="AP69:AT70"/>
    <mergeCell ref="AU69:BB70"/>
    <mergeCell ref="BW67:BZ68"/>
    <mergeCell ref="CA67:CD68"/>
    <mergeCell ref="B1:F1"/>
    <mergeCell ref="CB10:CM10"/>
    <mergeCell ref="CB11:CM11"/>
    <mergeCell ref="N67:T68"/>
    <mergeCell ref="U67:W68"/>
    <mergeCell ref="X67:Z68"/>
    <mergeCell ref="AA67:AC68"/>
    <mergeCell ref="AD67:AG68"/>
    <mergeCell ref="U69:W70"/>
    <mergeCell ref="CE31:CM32"/>
    <mergeCell ref="E33:F34"/>
    <mergeCell ref="G33:M34"/>
    <mergeCell ref="N33:T34"/>
    <mergeCell ref="U33:W34"/>
    <mergeCell ref="X33:Z34"/>
    <mergeCell ref="AA33:AC34"/>
    <mergeCell ref="AD33:AG34"/>
    <mergeCell ref="AH33:AJ34"/>
    <mergeCell ref="AK33:AO34"/>
    <mergeCell ref="CE33:CG34"/>
    <mergeCell ref="BG71:BJ72"/>
    <mergeCell ref="BK71:BN72"/>
    <mergeCell ref="BO71:BR72"/>
    <mergeCell ref="BS71:BV72"/>
    <mergeCell ref="BW71:BZ72"/>
    <mergeCell ref="CA71:CD72"/>
    <mergeCell ref="AD71:AG72"/>
    <mergeCell ref="AH71:AJ72"/>
    <mergeCell ref="AK71:AO72"/>
    <mergeCell ref="AP71:AT72"/>
    <mergeCell ref="AU71:BB72"/>
    <mergeCell ref="BC71:BF72"/>
    <mergeCell ref="E71:F72"/>
    <mergeCell ref="G71:M72"/>
    <mergeCell ref="N71:T72"/>
    <mergeCell ref="U71:W72"/>
    <mergeCell ref="CK69:CM70"/>
    <mergeCell ref="CK67:CM68"/>
    <mergeCell ref="CE67:CG68"/>
    <mergeCell ref="X71:Z72"/>
    <mergeCell ref="AA71:AC72"/>
    <mergeCell ref="BS69:BV70"/>
    <mergeCell ref="BW69:BZ70"/>
    <mergeCell ref="CA69:CD70"/>
    <mergeCell ref="CE69:CG70"/>
    <mergeCell ref="CH69:CJ70"/>
    <mergeCell ref="X69:Z70"/>
    <mergeCell ref="AA69:AC70"/>
    <mergeCell ref="AD69:AG70"/>
    <mergeCell ref="AH69:AJ70"/>
    <mergeCell ref="AK69:AO70"/>
    <mergeCell ref="BC69:BF70"/>
    <mergeCell ref="BG69:BJ70"/>
    <mergeCell ref="BK69:BN70"/>
    <mergeCell ref="BO69:BR70"/>
    <mergeCell ref="CE71:CG72"/>
    <mergeCell ref="CH71:CJ72"/>
    <mergeCell ref="CK71:CM72"/>
    <mergeCell ref="CH67:CJ68"/>
    <mergeCell ref="AK67:AO68"/>
    <mergeCell ref="AP67:AT68"/>
    <mergeCell ref="BW35:BZ36"/>
    <mergeCell ref="CA35:CD36"/>
    <mergeCell ref="CE35:CG36"/>
    <mergeCell ref="AH35:AJ36"/>
    <mergeCell ref="AK35:AO36"/>
    <mergeCell ref="AP35:AT36"/>
    <mergeCell ref="AU35:BB36"/>
    <mergeCell ref="BC35:BF36"/>
    <mergeCell ref="BG35:BJ36"/>
    <mergeCell ref="AH67:AJ68"/>
    <mergeCell ref="BK35:BN36"/>
    <mergeCell ref="BO35:BR36"/>
    <mergeCell ref="BS35:BV36"/>
    <mergeCell ref="AU67:BB68"/>
    <mergeCell ref="BC67:BF68"/>
    <mergeCell ref="BG67:BJ68"/>
    <mergeCell ref="BK67:BN68"/>
    <mergeCell ref="BO67:BR68"/>
    <mergeCell ref="BS67:BV68"/>
    <mergeCell ref="CH33:CJ34"/>
    <mergeCell ref="CK33:CM34"/>
    <mergeCell ref="BG33:BJ34"/>
    <mergeCell ref="BK33:BN34"/>
    <mergeCell ref="BO33:BR34"/>
    <mergeCell ref="BS33:BV34"/>
    <mergeCell ref="BW33:BZ34"/>
    <mergeCell ref="CA33:CD34"/>
    <mergeCell ref="CH35:CJ36"/>
    <mergeCell ref="CK35:CM36"/>
    <mergeCell ref="E67:F68"/>
    <mergeCell ref="G67:M68"/>
    <mergeCell ref="AU17:BB18"/>
    <mergeCell ref="CA29:CD30"/>
    <mergeCell ref="C31:D72"/>
    <mergeCell ref="E31:F32"/>
    <mergeCell ref="G31:M32"/>
    <mergeCell ref="N31:AT32"/>
    <mergeCell ref="AU31:BB32"/>
    <mergeCell ref="BC31:CD32"/>
    <mergeCell ref="AP33:AT34"/>
    <mergeCell ref="AU33:BB34"/>
    <mergeCell ref="BC33:BF34"/>
    <mergeCell ref="C15:M30"/>
    <mergeCell ref="N15:AT15"/>
    <mergeCell ref="AU15:CD16"/>
    <mergeCell ref="E35:F36"/>
    <mergeCell ref="G35:M36"/>
    <mergeCell ref="N35:T36"/>
    <mergeCell ref="U35:W36"/>
    <mergeCell ref="X35:Z36"/>
    <mergeCell ref="AA35:AC36"/>
    <mergeCell ref="AD35:AG36"/>
    <mergeCell ref="E69:F70"/>
    <mergeCell ref="G69:M70"/>
    <mergeCell ref="N69:T70"/>
    <mergeCell ref="BW27:BZ28"/>
    <mergeCell ref="N29:T30"/>
    <mergeCell ref="U29:AJ30"/>
    <mergeCell ref="AK29:AO30"/>
    <mergeCell ref="AU29:BB30"/>
    <mergeCell ref="BC29:BZ30"/>
    <mergeCell ref="N19:T28"/>
    <mergeCell ref="AK19:AO28"/>
    <mergeCell ref="AP19:AT28"/>
    <mergeCell ref="BW19:BZ20"/>
    <mergeCell ref="AA17:AC28"/>
    <mergeCell ref="AD17:AG28"/>
    <mergeCell ref="AH17:AJ28"/>
    <mergeCell ref="AK17:AT18"/>
    <mergeCell ref="BC19:BF20"/>
    <mergeCell ref="BG19:BJ20"/>
    <mergeCell ref="BS21:BV22"/>
    <mergeCell ref="BW21:BZ22"/>
    <mergeCell ref="AU23:BB24"/>
    <mergeCell ref="BC23:BF24"/>
    <mergeCell ref="AU27:BB28"/>
    <mergeCell ref="BC27:BF28"/>
    <mergeCell ref="BG27:BJ28"/>
    <mergeCell ref="BK27:BN28"/>
    <mergeCell ref="BO27:BR28"/>
    <mergeCell ref="BS27:BV28"/>
    <mergeCell ref="AU25:BB26"/>
    <mergeCell ref="BC25:BF26"/>
    <mergeCell ref="BG25:BJ26"/>
    <mergeCell ref="BW23:BZ24"/>
    <mergeCell ref="BC17:BF18"/>
    <mergeCell ref="BK19:BN20"/>
    <mergeCell ref="BO19:BR20"/>
    <mergeCell ref="BS19:BV20"/>
    <mergeCell ref="BK25:BN26"/>
    <mergeCell ref="BO25:BR26"/>
    <mergeCell ref="BS25:BV26"/>
    <mergeCell ref="BW25:BZ26"/>
    <mergeCell ref="CE15:CG30"/>
    <mergeCell ref="CH15:CJ30"/>
    <mergeCell ref="CK15:CM30"/>
    <mergeCell ref="N16:AT16"/>
    <mergeCell ref="N17:T18"/>
    <mergeCell ref="U17:W28"/>
    <mergeCell ref="X17:Z28"/>
    <mergeCell ref="BG17:BJ18"/>
    <mergeCell ref="BK17:BN18"/>
    <mergeCell ref="BO17:BR18"/>
    <mergeCell ref="BS17:BV18"/>
    <mergeCell ref="BW17:BZ18"/>
    <mergeCell ref="CA17:CD18"/>
    <mergeCell ref="CA19:CD28"/>
    <mergeCell ref="AU21:BB22"/>
    <mergeCell ref="BC21:BF22"/>
    <mergeCell ref="BG21:BJ22"/>
    <mergeCell ref="BK21:BN22"/>
    <mergeCell ref="BO21:BR22"/>
    <mergeCell ref="AU19:BB20"/>
    <mergeCell ref="BG23:BJ24"/>
    <mergeCell ref="BK23:BN24"/>
    <mergeCell ref="BO23:BR24"/>
    <mergeCell ref="BS23:BV24"/>
    <mergeCell ref="CH6:CJ7"/>
    <mergeCell ref="CK6:CM7"/>
    <mergeCell ref="C11:BQ12"/>
    <mergeCell ref="C13:CD14"/>
    <mergeCell ref="CE13:CM14"/>
    <mergeCell ref="C6:J7"/>
    <mergeCell ref="K6:S7"/>
    <mergeCell ref="CB6:CD7"/>
    <mergeCell ref="CE6:CG7"/>
  </mergeCells>
  <phoneticPr fontId="7"/>
  <conditionalFormatting sqref="K6:S7">
    <cfRule type="cellIs" dxfId="13" priority="15" operator="equal">
      <formula>0</formula>
    </cfRule>
  </conditionalFormatting>
  <conditionalFormatting sqref="BC33:CD36 BC67:CD72">
    <cfRule type="expression" dxfId="12" priority="2">
      <formula>VLOOKUP($AU33,$AU$19:$CD$30,COLUMN()-46,FALSE)&lt;&gt;"○"</formula>
    </cfRule>
  </conditionalFormatting>
  <conditionalFormatting sqref="BC37:CD66">
    <cfRule type="expression" dxfId="11" priority="1">
      <formula>VLOOKUP($AU37,$AU$19:$CD$30,COLUMN()-46,FALSE)&lt;&gt;"○"</formula>
    </cfRule>
  </conditionalFormatting>
  <dataValidations count="3">
    <dataValidation type="list" allowBlank="1" showInputMessage="1" showErrorMessage="1" sqref="AU33:BB72" xr:uid="{3F65D52B-D566-4ECF-8F8E-61ACABB8682D}">
      <formula1>"1. 銀行振込,2. 口座振替・口座引落し,3. 現金払,4. クレジット,5. デビット,6. 外国通貨支払"</formula1>
    </dataValidation>
    <dataValidation type="list" allowBlank="1" showInputMessage="1" showErrorMessage="1" sqref="N33:AT72" xr:uid="{A8FFF9A9-801D-4E9D-8521-85DA31B7ED75}">
      <formula1>"○"</formula1>
    </dataValidation>
    <dataValidation type="whole" allowBlank="1" showInputMessage="1" showErrorMessage="1" sqref="E33:F72" xr:uid="{D8C1C9E4-B6DD-4A43-8DBB-EDC759F69FB2}">
      <formula1>1</formula1>
      <formula2>99</formula2>
    </dataValidation>
  </dataValidations>
  <hyperlinks>
    <hyperlink ref="B1:F1" location="'（目次）実績報告書類チェックリスト'!A1" display="（様式第6-6-1)" xr:uid="{EE056F08-19E9-4A5C-9B4E-C24F28A7C23B}"/>
    <hyperlink ref="CB11:CJ11" location="'様式第6-3.経費区分別内訳書'!A1" display="様式第6-3.経費区分別内訳書" xr:uid="{A2904A9B-2D1D-4BB2-B4BF-D51B7709D3DC}"/>
  </hyperlinks>
  <pageMargins left="0.39370078740157483" right="0.39370078740157483" top="0.74803149606299213" bottom="0.74803149606299213" header="0.31496062992125984" footer="0.31496062992125984"/>
  <pageSetup paperSize="9" scale="3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C04B-7B24-4389-9364-BD3046555E8B}">
  <sheetPr codeName="Sheet21">
    <pageSetUpPr fitToPage="1"/>
  </sheetPr>
  <dimension ref="B1:CN79"/>
  <sheetViews>
    <sheetView showGridLines="0" view="pageBreakPreview" zoomScale="90" zoomScaleNormal="100" zoomScaleSheetLayoutView="90" workbookViewId="0"/>
  </sheetViews>
  <sheetFormatPr defaultColWidth="2.125" defaultRowHeight="15.75" x14ac:dyDescent="0.35"/>
  <cols>
    <col min="1" max="2" width="2.625" style="11" customWidth="1"/>
    <col min="3" max="13" width="3.625" style="11" customWidth="1"/>
    <col min="14" max="116" width="2.625" style="11" customWidth="1"/>
    <col min="117" max="16384" width="2.125" style="11"/>
  </cols>
  <sheetData>
    <row r="1" spans="2:92" ht="18.75" x14ac:dyDescent="0.35">
      <c r="B1" s="1715" t="s">
        <v>406</v>
      </c>
      <c r="C1" s="1715"/>
      <c r="D1" s="1715"/>
      <c r="E1" s="1715"/>
      <c r="F1" s="1715"/>
    </row>
    <row r="2" spans="2:92" ht="18.75" x14ac:dyDescent="0.35">
      <c r="B2" s="10"/>
    </row>
    <row r="3" spans="2:92" ht="18.75" x14ac:dyDescent="0.35">
      <c r="B3" s="10"/>
    </row>
    <row r="4" spans="2:92" s="13" customFormat="1" ht="30" x14ac:dyDescent="0.6">
      <c r="C4" s="14" t="s">
        <v>407</v>
      </c>
    </row>
    <row r="5" spans="2:92" s="13" customFormat="1" ht="13.5" customHeight="1" x14ac:dyDescent="0.4">
      <c r="BS5" s="11"/>
      <c r="BT5" s="11"/>
      <c r="BU5" s="11"/>
      <c r="BV5" s="11"/>
      <c r="BW5" s="11"/>
      <c r="BX5" s="11"/>
      <c r="BY5" s="11"/>
      <c r="BZ5" s="11"/>
      <c r="CA5" s="11"/>
      <c r="CD5" s="11"/>
      <c r="CE5" s="11"/>
      <c r="CF5" s="11"/>
      <c r="CG5" s="11"/>
      <c r="CH5" s="11"/>
      <c r="CI5" s="11"/>
      <c r="CJ5" s="11"/>
      <c r="CK5" s="11"/>
      <c r="CL5" s="11"/>
    </row>
    <row r="6" spans="2:92" s="13" customFormat="1" ht="13.5" customHeight="1" x14ac:dyDescent="0.4">
      <c r="C6" s="1579" t="s">
        <v>3</v>
      </c>
      <c r="D6" s="1579"/>
      <c r="E6" s="1579"/>
      <c r="F6" s="1579"/>
      <c r="G6" s="1579"/>
      <c r="H6" s="1579"/>
      <c r="I6" s="1579"/>
      <c r="J6" s="1579"/>
      <c r="K6" s="1430" t="str">
        <f>IF('様式第6.実績報告書'!$R$6 ="","",'様式第6.実績報告書'!$R$6)</f>
        <v/>
      </c>
      <c r="L6" s="1430"/>
      <c r="M6" s="1430"/>
      <c r="N6" s="1430"/>
      <c r="O6" s="1430"/>
      <c r="P6" s="1430"/>
      <c r="Q6" s="1430"/>
      <c r="R6" s="1430"/>
      <c r="S6" s="1430"/>
      <c r="T6" s="15"/>
      <c r="U6" s="15"/>
      <c r="V6" s="15"/>
      <c r="W6" s="15"/>
      <c r="X6" s="15"/>
      <c r="Y6" s="15"/>
      <c r="Z6" s="15"/>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CB6" s="1580" t="s">
        <v>319</v>
      </c>
      <c r="CC6" s="1581"/>
      <c r="CD6" s="1582"/>
      <c r="CE6" s="1586" t="s">
        <v>320</v>
      </c>
      <c r="CF6" s="1587"/>
      <c r="CG6" s="1588"/>
      <c r="CH6" s="1560" t="s">
        <v>322</v>
      </c>
      <c r="CI6" s="1720"/>
      <c r="CJ6" s="1721"/>
      <c r="CK6" s="1566" t="s">
        <v>323</v>
      </c>
      <c r="CL6" s="1567"/>
      <c r="CM6" s="1568"/>
      <c r="CN6" s="11"/>
    </row>
    <row r="7" spans="2:92" s="13" customFormat="1" ht="18.75" x14ac:dyDescent="0.4">
      <c r="C7" s="1579"/>
      <c r="D7" s="1579"/>
      <c r="E7" s="1579"/>
      <c r="F7" s="1579"/>
      <c r="G7" s="1579"/>
      <c r="H7" s="1579"/>
      <c r="I7" s="1579"/>
      <c r="J7" s="1579"/>
      <c r="K7" s="1430"/>
      <c r="L7" s="1430"/>
      <c r="M7" s="1430"/>
      <c r="N7" s="1430"/>
      <c r="O7" s="1430"/>
      <c r="P7" s="1430"/>
      <c r="Q7" s="1430"/>
      <c r="R7" s="1430"/>
      <c r="S7" s="1430"/>
      <c r="T7" s="15"/>
      <c r="U7" s="15"/>
      <c r="V7" s="15"/>
      <c r="W7" s="15"/>
      <c r="X7" s="15"/>
      <c r="Y7" s="15"/>
      <c r="Z7" s="15"/>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CB7" s="1583"/>
      <c r="CC7" s="1584"/>
      <c r="CD7" s="1585"/>
      <c r="CE7" s="1589"/>
      <c r="CF7" s="1590"/>
      <c r="CG7" s="1591"/>
      <c r="CH7" s="1722"/>
      <c r="CI7" s="1723"/>
      <c r="CJ7" s="1724"/>
      <c r="CK7" s="1569"/>
      <c r="CL7" s="1570"/>
      <c r="CM7" s="1571"/>
      <c r="CN7" s="11"/>
    </row>
    <row r="8" spans="2:92" s="13" customFormat="1" ht="18.75" x14ac:dyDescent="0.4">
      <c r="C8" s="16"/>
      <c r="D8" s="16"/>
      <c r="E8" s="16"/>
      <c r="F8" s="16"/>
      <c r="G8" s="16"/>
      <c r="H8" s="16"/>
      <c r="I8" s="16"/>
      <c r="J8" s="16"/>
      <c r="K8" s="16"/>
      <c r="L8" s="16"/>
      <c r="M8" s="16"/>
      <c r="N8" s="16"/>
      <c r="O8" s="16"/>
      <c r="P8" s="16"/>
      <c r="Q8" s="16"/>
      <c r="R8" s="16"/>
      <c r="S8" s="16"/>
      <c r="T8" s="17"/>
      <c r="U8" s="17"/>
      <c r="V8" s="17"/>
      <c r="W8" s="17"/>
      <c r="X8" s="15"/>
      <c r="Y8" s="15"/>
      <c r="Z8" s="15"/>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CD8" s="18"/>
      <c r="CE8" s="11"/>
      <c r="CF8" s="11"/>
      <c r="CG8" s="11"/>
      <c r="CH8" s="11"/>
      <c r="CI8" s="11"/>
      <c r="CJ8" s="11"/>
      <c r="CK8" s="11"/>
      <c r="CL8" s="11"/>
      <c r="CM8" s="11"/>
      <c r="CN8" s="11"/>
    </row>
    <row r="9" spans="2:92" s="13" customFormat="1" ht="18.75" x14ac:dyDescent="0.4">
      <c r="C9" s="16"/>
      <c r="D9" s="16"/>
      <c r="E9" s="16"/>
      <c r="F9" s="16"/>
      <c r="G9" s="16"/>
      <c r="H9" s="16"/>
      <c r="I9" s="16"/>
      <c r="J9" s="16"/>
      <c r="K9" s="16"/>
      <c r="L9" s="16"/>
      <c r="M9" s="16"/>
      <c r="N9" s="16"/>
      <c r="O9" s="16"/>
      <c r="P9" s="16"/>
      <c r="Q9" s="16"/>
      <c r="R9" s="16"/>
      <c r="S9" s="16"/>
      <c r="T9" s="17"/>
      <c r="U9" s="17"/>
      <c r="V9" s="17"/>
      <c r="W9" s="17"/>
      <c r="X9" s="15"/>
      <c r="Y9" s="15"/>
      <c r="Z9" s="15"/>
      <c r="CD9" s="18"/>
      <c r="CE9" s="11"/>
      <c r="CF9" s="11"/>
      <c r="CG9" s="11"/>
      <c r="CH9" s="11"/>
      <c r="CI9" s="11"/>
      <c r="CJ9" s="11"/>
      <c r="CK9" s="11"/>
      <c r="CL9" s="11"/>
      <c r="CM9" s="11"/>
      <c r="CN9" s="11"/>
    </row>
    <row r="10" spans="2:92" s="13" customFormat="1" ht="18.75" x14ac:dyDescent="0.4">
      <c r="C10" s="19"/>
      <c r="D10" s="19"/>
      <c r="E10" s="19"/>
      <c r="F10" s="19"/>
      <c r="G10" s="19"/>
      <c r="H10" s="19"/>
      <c r="I10" s="19"/>
      <c r="J10" s="19"/>
      <c r="K10" s="19"/>
      <c r="L10" s="19"/>
      <c r="M10" s="19"/>
      <c r="N10" s="19"/>
      <c r="O10" s="19"/>
      <c r="P10" s="19"/>
      <c r="Q10" s="19"/>
      <c r="R10" s="19"/>
      <c r="S10" s="19"/>
      <c r="T10" s="19"/>
      <c r="U10" s="19"/>
      <c r="V10" s="19"/>
      <c r="W10" s="19"/>
      <c r="X10" s="19"/>
      <c r="CB10" s="1035" t="s">
        <v>447</v>
      </c>
      <c r="CC10" s="1036"/>
      <c r="CD10" s="1036"/>
      <c r="CE10" s="1036"/>
      <c r="CF10" s="1036"/>
      <c r="CG10" s="1036"/>
      <c r="CH10" s="1036"/>
      <c r="CI10" s="1036"/>
      <c r="CJ10" s="1036"/>
      <c r="CK10" s="1036"/>
      <c r="CL10" s="1036"/>
      <c r="CM10" s="1037"/>
    </row>
    <row r="11" spans="2:92" s="13" customFormat="1" ht="21" customHeight="1" x14ac:dyDescent="0.4">
      <c r="C11" s="1572" t="s">
        <v>431</v>
      </c>
      <c r="D11" s="1572"/>
      <c r="E11" s="1572"/>
      <c r="F11" s="1572"/>
      <c r="G11" s="1572"/>
      <c r="H11" s="1572"/>
      <c r="I11" s="1572"/>
      <c r="J11" s="1572"/>
      <c r="K11" s="1572"/>
      <c r="L11" s="1572"/>
      <c r="M11" s="1572"/>
      <c r="N11" s="1572"/>
      <c r="O11" s="1572"/>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2"/>
      <c r="AS11" s="1572"/>
      <c r="AT11" s="1572"/>
      <c r="AU11" s="1572"/>
      <c r="AV11" s="1572"/>
      <c r="AW11" s="1572"/>
      <c r="AX11" s="1572"/>
      <c r="AY11" s="1572"/>
      <c r="AZ11" s="1572"/>
      <c r="BA11" s="1572"/>
      <c r="BB11" s="1572"/>
      <c r="BC11" s="1572"/>
      <c r="BD11" s="1572"/>
      <c r="BE11" s="1572"/>
      <c r="BF11" s="1572"/>
      <c r="BG11" s="1572"/>
      <c r="BH11" s="1572"/>
      <c r="BI11" s="1572"/>
      <c r="BJ11" s="1572"/>
      <c r="BK11" s="1572"/>
      <c r="BL11" s="1572"/>
      <c r="BM11" s="1572"/>
      <c r="BN11" s="1572"/>
      <c r="BO11" s="1572"/>
      <c r="BP11" s="1572"/>
      <c r="BQ11" s="1572"/>
      <c r="BR11" s="21"/>
      <c r="BS11" s="21"/>
      <c r="BT11" s="21"/>
      <c r="BU11" s="21"/>
      <c r="BV11" s="21"/>
      <c r="BW11" s="21"/>
      <c r="BX11" s="21"/>
      <c r="BY11" s="21"/>
      <c r="BZ11" s="21"/>
      <c r="CA11" s="21"/>
      <c r="CB11" s="918" t="s">
        <v>448</v>
      </c>
      <c r="CC11" s="919"/>
      <c r="CD11" s="919"/>
      <c r="CE11" s="919"/>
      <c r="CF11" s="919"/>
      <c r="CG11" s="919"/>
      <c r="CH11" s="919"/>
      <c r="CI11" s="919"/>
      <c r="CJ11" s="919"/>
      <c r="CK11" s="919"/>
      <c r="CL11" s="919"/>
      <c r="CM11" s="920"/>
    </row>
    <row r="12" spans="2:92" s="13" customFormat="1" ht="21" customHeight="1" thickBot="1" x14ac:dyDescent="0.45">
      <c r="C12" s="1573"/>
      <c r="D12" s="1573"/>
      <c r="E12" s="1573"/>
      <c r="F12" s="1573"/>
      <c r="G12" s="1573"/>
      <c r="H12" s="1573"/>
      <c r="I12" s="1573"/>
      <c r="J12" s="1573"/>
      <c r="K12" s="1573"/>
      <c r="L12" s="1573"/>
      <c r="M12" s="1573"/>
      <c r="N12" s="1573"/>
      <c r="O12" s="1573"/>
      <c r="P12" s="1573"/>
      <c r="Q12" s="1573"/>
      <c r="R12" s="1573"/>
      <c r="S12" s="1573"/>
      <c r="T12" s="1573"/>
      <c r="U12" s="1573"/>
      <c r="V12" s="1573"/>
      <c r="W12" s="1573"/>
      <c r="X12" s="1573"/>
      <c r="Y12" s="1573"/>
      <c r="Z12" s="1573"/>
      <c r="AA12" s="1573"/>
      <c r="AB12" s="1573"/>
      <c r="AC12" s="1573"/>
      <c r="AD12" s="1573"/>
      <c r="AE12" s="1573"/>
      <c r="AF12" s="1573"/>
      <c r="AG12" s="1573"/>
      <c r="AH12" s="1573"/>
      <c r="AI12" s="1573"/>
      <c r="AJ12" s="1573"/>
      <c r="AK12" s="1573"/>
      <c r="AL12" s="1573"/>
      <c r="AM12" s="1573"/>
      <c r="AN12" s="1573"/>
      <c r="AO12" s="1573"/>
      <c r="AP12" s="1573"/>
      <c r="AQ12" s="1573"/>
      <c r="AR12" s="1573"/>
      <c r="AS12" s="1573"/>
      <c r="AT12" s="1573"/>
      <c r="AU12" s="1573"/>
      <c r="AV12" s="1573"/>
      <c r="AW12" s="1573"/>
      <c r="AX12" s="1573"/>
      <c r="AY12" s="1573"/>
      <c r="AZ12" s="1573"/>
      <c r="BA12" s="1573"/>
      <c r="BB12" s="1573"/>
      <c r="BC12" s="1573"/>
      <c r="BD12" s="1573"/>
      <c r="BE12" s="1573"/>
      <c r="BF12" s="1573"/>
      <c r="BG12" s="1573"/>
      <c r="BH12" s="1573"/>
      <c r="BI12" s="1573"/>
      <c r="BJ12" s="1573"/>
      <c r="BK12" s="1573"/>
      <c r="BL12" s="1573"/>
      <c r="BM12" s="1573"/>
      <c r="BN12" s="1573"/>
      <c r="BO12" s="1573"/>
      <c r="BP12" s="1573"/>
      <c r="BQ12" s="1573"/>
      <c r="BR12" s="23"/>
      <c r="BS12" s="23"/>
      <c r="BT12" s="23"/>
      <c r="BU12" s="23"/>
      <c r="BV12" s="23"/>
      <c r="BW12" s="23"/>
      <c r="BX12" s="23"/>
      <c r="BY12" s="23"/>
      <c r="BZ12" s="23"/>
      <c r="CA12" s="23"/>
      <c r="CB12" s="23"/>
      <c r="CC12" s="23"/>
    </row>
    <row r="13" spans="2:92" ht="21" customHeight="1" thickTop="1" thickBot="1" x14ac:dyDescent="0.4">
      <c r="C13" s="1574" t="s">
        <v>408</v>
      </c>
      <c r="D13" s="1575"/>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5"/>
      <c r="AS13" s="1575"/>
      <c r="AT13" s="1575"/>
      <c r="AU13" s="1575"/>
      <c r="AV13" s="1575"/>
      <c r="AW13" s="1575"/>
      <c r="AX13" s="1575"/>
      <c r="AY13" s="1575"/>
      <c r="AZ13" s="1575"/>
      <c r="BA13" s="1575"/>
      <c r="BB13" s="1575"/>
      <c r="BC13" s="1575"/>
      <c r="BD13" s="1575"/>
      <c r="BE13" s="1575"/>
      <c r="BF13" s="1575"/>
      <c r="BG13" s="1575"/>
      <c r="BH13" s="1575"/>
      <c r="BI13" s="1575"/>
      <c r="BJ13" s="1575"/>
      <c r="BK13" s="1575"/>
      <c r="BL13" s="1575"/>
      <c r="BM13" s="1575"/>
      <c r="BN13" s="1575"/>
      <c r="BO13" s="1575"/>
      <c r="BP13" s="1575"/>
      <c r="BQ13" s="1575"/>
      <c r="BR13" s="1575"/>
      <c r="BS13" s="1575"/>
      <c r="BT13" s="1575"/>
      <c r="BU13" s="1575"/>
      <c r="BV13" s="1575"/>
      <c r="BW13" s="1575"/>
      <c r="BX13" s="1575"/>
      <c r="BY13" s="1575"/>
      <c r="BZ13" s="1575"/>
      <c r="CA13" s="1575"/>
      <c r="CB13" s="1575"/>
      <c r="CC13" s="1575"/>
      <c r="CD13" s="1575"/>
      <c r="CE13" s="1578" t="s">
        <v>324</v>
      </c>
      <c r="CF13" s="1578"/>
      <c r="CG13" s="1578"/>
      <c r="CH13" s="1578"/>
      <c r="CI13" s="1578"/>
      <c r="CJ13" s="1578"/>
      <c r="CK13" s="1578"/>
      <c r="CL13" s="1578"/>
      <c r="CM13" s="1578"/>
    </row>
    <row r="14" spans="2:92" ht="21" customHeight="1" thickTop="1" thickBot="1" x14ac:dyDescent="0.4">
      <c r="C14" s="1576"/>
      <c r="D14" s="1577"/>
      <c r="E14" s="1577"/>
      <c r="F14" s="1577"/>
      <c r="G14" s="1577"/>
      <c r="H14" s="1577"/>
      <c r="I14" s="1577"/>
      <c r="J14" s="1577"/>
      <c r="K14" s="1577"/>
      <c r="L14" s="1577"/>
      <c r="M14" s="1577"/>
      <c r="N14" s="1577"/>
      <c r="O14" s="1577"/>
      <c r="P14" s="1577"/>
      <c r="Q14" s="1577"/>
      <c r="R14" s="1577"/>
      <c r="S14" s="1577"/>
      <c r="T14" s="1577"/>
      <c r="U14" s="1577"/>
      <c r="V14" s="1577"/>
      <c r="W14" s="1577"/>
      <c r="X14" s="1577"/>
      <c r="Y14" s="1577"/>
      <c r="Z14" s="1577"/>
      <c r="AA14" s="1577"/>
      <c r="AB14" s="1577"/>
      <c r="AC14" s="1577"/>
      <c r="AD14" s="1577"/>
      <c r="AE14" s="1577"/>
      <c r="AF14" s="1577"/>
      <c r="AG14" s="1577"/>
      <c r="AH14" s="1577"/>
      <c r="AI14" s="1577"/>
      <c r="AJ14" s="1577"/>
      <c r="AK14" s="1577"/>
      <c r="AL14" s="1577"/>
      <c r="AM14" s="1577"/>
      <c r="AN14" s="1577"/>
      <c r="AO14" s="1577"/>
      <c r="AP14" s="1577"/>
      <c r="AQ14" s="1577"/>
      <c r="AR14" s="1577"/>
      <c r="AS14" s="1577"/>
      <c r="AT14" s="1577"/>
      <c r="AU14" s="1577"/>
      <c r="AV14" s="1577"/>
      <c r="AW14" s="1577"/>
      <c r="AX14" s="1577"/>
      <c r="AY14" s="1577"/>
      <c r="AZ14" s="1577"/>
      <c r="BA14" s="1577"/>
      <c r="BB14" s="1577"/>
      <c r="BC14" s="1577"/>
      <c r="BD14" s="1577"/>
      <c r="BE14" s="1577"/>
      <c r="BF14" s="1577"/>
      <c r="BG14" s="1577"/>
      <c r="BH14" s="1577"/>
      <c r="BI14" s="1577"/>
      <c r="BJ14" s="1577"/>
      <c r="BK14" s="1577"/>
      <c r="BL14" s="1577"/>
      <c r="BM14" s="1577"/>
      <c r="BN14" s="1577"/>
      <c r="BO14" s="1577"/>
      <c r="BP14" s="1577"/>
      <c r="BQ14" s="1577"/>
      <c r="BR14" s="1577"/>
      <c r="BS14" s="1577"/>
      <c r="BT14" s="1577"/>
      <c r="BU14" s="1577"/>
      <c r="BV14" s="1577"/>
      <c r="BW14" s="1577"/>
      <c r="BX14" s="1577"/>
      <c r="BY14" s="1577"/>
      <c r="BZ14" s="1577"/>
      <c r="CA14" s="1577"/>
      <c r="CB14" s="1577"/>
      <c r="CC14" s="1577"/>
      <c r="CD14" s="1577"/>
      <c r="CE14" s="1578"/>
      <c r="CF14" s="1578"/>
      <c r="CG14" s="1578"/>
      <c r="CH14" s="1578"/>
      <c r="CI14" s="1578"/>
      <c r="CJ14" s="1578"/>
      <c r="CK14" s="1578"/>
      <c r="CL14" s="1578"/>
      <c r="CM14" s="1578"/>
    </row>
    <row r="15" spans="2:92" ht="21.95" customHeight="1" thickTop="1" x14ac:dyDescent="0.35">
      <c r="C15" s="1592" t="s">
        <v>325</v>
      </c>
      <c r="D15" s="1593"/>
      <c r="E15" s="1593"/>
      <c r="F15" s="1593"/>
      <c r="G15" s="1593"/>
      <c r="H15" s="1593"/>
      <c r="I15" s="1593"/>
      <c r="J15" s="1593"/>
      <c r="K15" s="1593"/>
      <c r="L15" s="1593"/>
      <c r="M15" s="1593"/>
      <c r="N15" s="1598" t="s">
        <v>356</v>
      </c>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761"/>
      <c r="AU15" s="1600" t="s">
        <v>396</v>
      </c>
      <c r="AV15" s="1600"/>
      <c r="AW15" s="1600"/>
      <c r="AX15" s="1600"/>
      <c r="AY15" s="1600"/>
      <c r="AZ15" s="1600"/>
      <c r="BA15" s="1600"/>
      <c r="BB15" s="1600"/>
      <c r="BC15" s="1600"/>
      <c r="BD15" s="1600"/>
      <c r="BE15" s="1600"/>
      <c r="BF15" s="1600"/>
      <c r="BG15" s="1600"/>
      <c r="BH15" s="1600"/>
      <c r="BI15" s="1600"/>
      <c r="BJ15" s="1600"/>
      <c r="BK15" s="1600"/>
      <c r="BL15" s="1600"/>
      <c r="BM15" s="1600"/>
      <c r="BN15" s="1600"/>
      <c r="BO15" s="1600"/>
      <c r="BP15" s="1600"/>
      <c r="BQ15" s="1600"/>
      <c r="BR15" s="1600"/>
      <c r="BS15" s="1600"/>
      <c r="BT15" s="1600"/>
      <c r="BU15" s="1600"/>
      <c r="BV15" s="1600"/>
      <c r="BW15" s="1600"/>
      <c r="BX15" s="1600"/>
      <c r="BY15" s="1600"/>
      <c r="BZ15" s="1600"/>
      <c r="CA15" s="1600"/>
      <c r="CB15" s="1600"/>
      <c r="CC15" s="1600"/>
      <c r="CD15" s="1601"/>
      <c r="CE15" s="1604" t="s">
        <v>397</v>
      </c>
      <c r="CF15" s="1605"/>
      <c r="CG15" s="1605"/>
      <c r="CH15" s="1610" t="s">
        <v>326</v>
      </c>
      <c r="CI15" s="1610"/>
      <c r="CJ15" s="1610"/>
      <c r="CK15" s="1610" t="s">
        <v>327</v>
      </c>
      <c r="CL15" s="1610"/>
      <c r="CM15" s="1611"/>
    </row>
    <row r="16" spans="2:92" ht="21.95" customHeight="1" x14ac:dyDescent="0.35">
      <c r="C16" s="1594"/>
      <c r="D16" s="1595"/>
      <c r="E16" s="1595"/>
      <c r="F16" s="1595"/>
      <c r="G16" s="1595"/>
      <c r="H16" s="1595"/>
      <c r="I16" s="1595"/>
      <c r="J16" s="1595"/>
      <c r="K16" s="1595"/>
      <c r="L16" s="1595"/>
      <c r="M16" s="1595"/>
      <c r="N16" s="1639" t="s">
        <v>329</v>
      </c>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725"/>
      <c r="AU16" s="1602"/>
      <c r="AV16" s="1602"/>
      <c r="AW16" s="1602"/>
      <c r="AX16" s="1602"/>
      <c r="AY16" s="1602"/>
      <c r="AZ16" s="1602"/>
      <c r="BA16" s="1602"/>
      <c r="BB16" s="1602"/>
      <c r="BC16" s="1602"/>
      <c r="BD16" s="1602"/>
      <c r="BE16" s="1602"/>
      <c r="BF16" s="1602"/>
      <c r="BG16" s="1602"/>
      <c r="BH16" s="1602"/>
      <c r="BI16" s="1602"/>
      <c r="BJ16" s="1602"/>
      <c r="BK16" s="1602"/>
      <c r="BL16" s="1602"/>
      <c r="BM16" s="1602"/>
      <c r="BN16" s="1602"/>
      <c r="BO16" s="1602"/>
      <c r="BP16" s="1602"/>
      <c r="BQ16" s="1602"/>
      <c r="BR16" s="1602"/>
      <c r="BS16" s="1602"/>
      <c r="BT16" s="1602"/>
      <c r="BU16" s="1602"/>
      <c r="BV16" s="1602"/>
      <c r="BW16" s="1602"/>
      <c r="BX16" s="1602"/>
      <c r="BY16" s="1602"/>
      <c r="BZ16" s="1602"/>
      <c r="CA16" s="1602"/>
      <c r="CB16" s="1602"/>
      <c r="CC16" s="1602"/>
      <c r="CD16" s="1603"/>
      <c r="CE16" s="1606"/>
      <c r="CF16" s="1607"/>
      <c r="CG16" s="1607"/>
      <c r="CH16" s="1607"/>
      <c r="CI16" s="1607"/>
      <c r="CJ16" s="1607"/>
      <c r="CK16" s="1607"/>
      <c r="CL16" s="1607"/>
      <c r="CM16" s="1612"/>
    </row>
    <row r="17" spans="3:91" ht="21.95" customHeight="1" x14ac:dyDescent="0.35">
      <c r="C17" s="1594"/>
      <c r="D17" s="1595"/>
      <c r="E17" s="1595"/>
      <c r="F17" s="1595"/>
      <c r="G17" s="1595"/>
      <c r="H17" s="1595"/>
      <c r="I17" s="1595"/>
      <c r="J17" s="1595"/>
      <c r="K17" s="1595"/>
      <c r="L17" s="1595"/>
      <c r="M17" s="1595"/>
      <c r="N17" s="1627" t="s">
        <v>360</v>
      </c>
      <c r="O17" s="1628"/>
      <c r="P17" s="1628"/>
      <c r="Q17" s="1628"/>
      <c r="R17" s="1628"/>
      <c r="S17" s="1628"/>
      <c r="T17" s="1629"/>
      <c r="U17" s="1641" t="s">
        <v>398</v>
      </c>
      <c r="V17" s="1641"/>
      <c r="W17" s="1641"/>
      <c r="X17" s="1641" t="s">
        <v>409</v>
      </c>
      <c r="Y17" s="1641"/>
      <c r="Z17" s="1641"/>
      <c r="AA17" s="1641" t="s">
        <v>400</v>
      </c>
      <c r="AB17" s="1641"/>
      <c r="AC17" s="1641"/>
      <c r="AD17" s="1618" t="s">
        <v>401</v>
      </c>
      <c r="AE17" s="1619"/>
      <c r="AF17" s="1619"/>
      <c r="AG17" s="1620"/>
      <c r="AH17" s="1618" t="s">
        <v>410</v>
      </c>
      <c r="AI17" s="1619"/>
      <c r="AJ17" s="1620"/>
      <c r="AK17" s="1602" t="s">
        <v>337</v>
      </c>
      <c r="AL17" s="1602"/>
      <c r="AM17" s="1602"/>
      <c r="AN17" s="1602"/>
      <c r="AO17" s="1602"/>
      <c r="AP17" s="1602"/>
      <c r="AQ17" s="1602"/>
      <c r="AR17" s="1602"/>
      <c r="AS17" s="1602"/>
      <c r="AT17" s="1602"/>
      <c r="AU17" s="1656"/>
      <c r="AV17" s="1656"/>
      <c r="AW17" s="1656"/>
      <c r="AX17" s="1656"/>
      <c r="AY17" s="1656"/>
      <c r="AZ17" s="1656"/>
      <c r="BA17" s="1656"/>
      <c r="BB17" s="1656"/>
      <c r="BC17" s="1672" t="s">
        <v>330</v>
      </c>
      <c r="BD17" s="1673"/>
      <c r="BE17" s="1673"/>
      <c r="BF17" s="1673"/>
      <c r="BG17" s="1602" t="s">
        <v>331</v>
      </c>
      <c r="BH17" s="1632"/>
      <c r="BI17" s="1632"/>
      <c r="BJ17" s="1632"/>
      <c r="BK17" s="1602" t="s">
        <v>332</v>
      </c>
      <c r="BL17" s="1632"/>
      <c r="BM17" s="1632"/>
      <c r="BN17" s="1632"/>
      <c r="BO17" s="1627" t="s">
        <v>333</v>
      </c>
      <c r="BP17" s="1634"/>
      <c r="BQ17" s="1634"/>
      <c r="BR17" s="1635"/>
      <c r="BS17" s="1602" t="s">
        <v>334</v>
      </c>
      <c r="BT17" s="1632"/>
      <c r="BU17" s="1632"/>
      <c r="BV17" s="1632"/>
      <c r="BW17" s="1627" t="s">
        <v>335</v>
      </c>
      <c r="BX17" s="1634"/>
      <c r="BY17" s="1634"/>
      <c r="BZ17" s="1635"/>
      <c r="CA17" s="1602" t="s">
        <v>336</v>
      </c>
      <c r="CB17" s="1632"/>
      <c r="CC17" s="1632"/>
      <c r="CD17" s="1639"/>
      <c r="CE17" s="1606"/>
      <c r="CF17" s="1607"/>
      <c r="CG17" s="1607"/>
      <c r="CH17" s="1607"/>
      <c r="CI17" s="1607"/>
      <c r="CJ17" s="1607"/>
      <c r="CK17" s="1607"/>
      <c r="CL17" s="1607"/>
      <c r="CM17" s="1612"/>
    </row>
    <row r="18" spans="3:91" ht="21.95" customHeight="1" x14ac:dyDescent="0.35">
      <c r="C18" s="1594"/>
      <c r="D18" s="1595"/>
      <c r="E18" s="1595"/>
      <c r="F18" s="1595"/>
      <c r="G18" s="1595"/>
      <c r="H18" s="1595"/>
      <c r="I18" s="1595"/>
      <c r="J18" s="1595"/>
      <c r="K18" s="1595"/>
      <c r="L18" s="1595"/>
      <c r="M18" s="1595"/>
      <c r="N18" s="1601"/>
      <c r="O18" s="1630"/>
      <c r="P18" s="1630"/>
      <c r="Q18" s="1630"/>
      <c r="R18" s="1630"/>
      <c r="S18" s="1630"/>
      <c r="T18" s="1631"/>
      <c r="U18" s="1641"/>
      <c r="V18" s="1641"/>
      <c r="W18" s="1641"/>
      <c r="X18" s="1641"/>
      <c r="Y18" s="1641"/>
      <c r="Z18" s="1641"/>
      <c r="AA18" s="1641"/>
      <c r="AB18" s="1641"/>
      <c r="AC18" s="1641"/>
      <c r="AD18" s="1621"/>
      <c r="AE18" s="1622"/>
      <c r="AF18" s="1622"/>
      <c r="AG18" s="1623"/>
      <c r="AH18" s="1621"/>
      <c r="AI18" s="1622"/>
      <c r="AJ18" s="1623"/>
      <c r="AK18" s="1602"/>
      <c r="AL18" s="1602"/>
      <c r="AM18" s="1602"/>
      <c r="AN18" s="1602"/>
      <c r="AO18" s="1602"/>
      <c r="AP18" s="1602"/>
      <c r="AQ18" s="1602"/>
      <c r="AR18" s="1602"/>
      <c r="AS18" s="1602"/>
      <c r="AT18" s="1602"/>
      <c r="AU18" s="1656"/>
      <c r="AV18" s="1656"/>
      <c r="AW18" s="1656"/>
      <c r="AX18" s="1656"/>
      <c r="AY18" s="1656"/>
      <c r="AZ18" s="1656"/>
      <c r="BA18" s="1656"/>
      <c r="BB18" s="1656"/>
      <c r="BC18" s="1673"/>
      <c r="BD18" s="1673"/>
      <c r="BE18" s="1673"/>
      <c r="BF18" s="1673"/>
      <c r="BG18" s="1632"/>
      <c r="BH18" s="1632"/>
      <c r="BI18" s="1632"/>
      <c r="BJ18" s="1632"/>
      <c r="BK18" s="1632"/>
      <c r="BL18" s="1632"/>
      <c r="BM18" s="1632"/>
      <c r="BN18" s="1632"/>
      <c r="BO18" s="1636"/>
      <c r="BP18" s="1637"/>
      <c r="BQ18" s="1637"/>
      <c r="BR18" s="1638"/>
      <c r="BS18" s="1632"/>
      <c r="BT18" s="1632"/>
      <c r="BU18" s="1632"/>
      <c r="BV18" s="1632"/>
      <c r="BW18" s="1636"/>
      <c r="BX18" s="1637"/>
      <c r="BY18" s="1637"/>
      <c r="BZ18" s="1638"/>
      <c r="CA18" s="1632"/>
      <c r="CB18" s="1632"/>
      <c r="CC18" s="1632"/>
      <c r="CD18" s="1639"/>
      <c r="CE18" s="1606"/>
      <c r="CF18" s="1607"/>
      <c r="CG18" s="1607"/>
      <c r="CH18" s="1607"/>
      <c r="CI18" s="1607"/>
      <c r="CJ18" s="1607"/>
      <c r="CK18" s="1607"/>
      <c r="CL18" s="1607"/>
      <c r="CM18" s="1612"/>
    </row>
    <row r="19" spans="3:91" ht="21.95" customHeight="1" x14ac:dyDescent="0.35">
      <c r="C19" s="1594"/>
      <c r="D19" s="1595"/>
      <c r="E19" s="1595"/>
      <c r="F19" s="1595"/>
      <c r="G19" s="1595"/>
      <c r="H19" s="1595"/>
      <c r="I19" s="1595"/>
      <c r="J19" s="1595"/>
      <c r="K19" s="1595"/>
      <c r="L19" s="1595"/>
      <c r="M19" s="1595"/>
      <c r="N19" s="1618" t="s">
        <v>403</v>
      </c>
      <c r="O19" s="1619"/>
      <c r="P19" s="1619"/>
      <c r="Q19" s="1619"/>
      <c r="R19" s="1619"/>
      <c r="S19" s="1619"/>
      <c r="T19" s="1620"/>
      <c r="U19" s="1641"/>
      <c r="V19" s="1641"/>
      <c r="W19" s="1641"/>
      <c r="X19" s="1641"/>
      <c r="Y19" s="1641"/>
      <c r="Z19" s="1641"/>
      <c r="AA19" s="1641"/>
      <c r="AB19" s="1641"/>
      <c r="AC19" s="1641"/>
      <c r="AD19" s="1621"/>
      <c r="AE19" s="1622"/>
      <c r="AF19" s="1622"/>
      <c r="AG19" s="1623"/>
      <c r="AH19" s="1621"/>
      <c r="AI19" s="1622"/>
      <c r="AJ19" s="1623"/>
      <c r="AK19" s="1726" t="s">
        <v>404</v>
      </c>
      <c r="AL19" s="1727"/>
      <c r="AM19" s="1727"/>
      <c r="AN19" s="1727"/>
      <c r="AO19" s="1728"/>
      <c r="AP19" s="1726" t="s">
        <v>405</v>
      </c>
      <c r="AQ19" s="1727"/>
      <c r="AR19" s="1727"/>
      <c r="AS19" s="1727"/>
      <c r="AT19" s="1728"/>
      <c r="AU19" s="1640" t="s">
        <v>338</v>
      </c>
      <c r="AV19" s="1640"/>
      <c r="AW19" s="1640"/>
      <c r="AX19" s="1640"/>
      <c r="AY19" s="1640"/>
      <c r="AZ19" s="1640"/>
      <c r="BA19" s="1640"/>
      <c r="BB19" s="1640"/>
      <c r="BC19" s="1632" t="s">
        <v>339</v>
      </c>
      <c r="BD19" s="1632"/>
      <c r="BE19" s="1632"/>
      <c r="BF19" s="1632"/>
      <c r="BG19" s="1632" t="s">
        <v>339</v>
      </c>
      <c r="BH19" s="1632"/>
      <c r="BI19" s="1632"/>
      <c r="BJ19" s="1632"/>
      <c r="BK19" s="1632"/>
      <c r="BL19" s="1632"/>
      <c r="BM19" s="1632"/>
      <c r="BN19" s="1632"/>
      <c r="BO19" s="1633"/>
      <c r="BP19" s="1634"/>
      <c r="BQ19" s="1634"/>
      <c r="BR19" s="1635"/>
      <c r="BS19" s="1632"/>
      <c r="BT19" s="1632"/>
      <c r="BU19" s="1632"/>
      <c r="BV19" s="1632"/>
      <c r="BW19" s="1633"/>
      <c r="BX19" s="1634"/>
      <c r="BY19" s="1634"/>
      <c r="BZ19" s="1635"/>
      <c r="CA19" s="1663"/>
      <c r="CB19" s="1664"/>
      <c r="CC19" s="1664"/>
      <c r="CD19" s="1665"/>
      <c r="CE19" s="1606"/>
      <c r="CF19" s="1607"/>
      <c r="CG19" s="1607"/>
      <c r="CH19" s="1607"/>
      <c r="CI19" s="1607"/>
      <c r="CJ19" s="1607"/>
      <c r="CK19" s="1607"/>
      <c r="CL19" s="1607"/>
      <c r="CM19" s="1612"/>
    </row>
    <row r="20" spans="3:91" ht="21.95" customHeight="1" x14ac:dyDescent="0.35">
      <c r="C20" s="1594"/>
      <c r="D20" s="1595"/>
      <c r="E20" s="1595"/>
      <c r="F20" s="1595"/>
      <c r="G20" s="1595"/>
      <c r="H20" s="1595"/>
      <c r="I20" s="1595"/>
      <c r="J20" s="1595"/>
      <c r="K20" s="1595"/>
      <c r="L20" s="1595"/>
      <c r="M20" s="1595"/>
      <c r="N20" s="1621"/>
      <c r="O20" s="1622"/>
      <c r="P20" s="1622"/>
      <c r="Q20" s="1622"/>
      <c r="R20" s="1622"/>
      <c r="S20" s="1622"/>
      <c r="T20" s="1623"/>
      <c r="U20" s="1641"/>
      <c r="V20" s="1641"/>
      <c r="W20" s="1641"/>
      <c r="X20" s="1641"/>
      <c r="Y20" s="1641"/>
      <c r="Z20" s="1641"/>
      <c r="AA20" s="1641"/>
      <c r="AB20" s="1641"/>
      <c r="AC20" s="1641"/>
      <c r="AD20" s="1621"/>
      <c r="AE20" s="1622"/>
      <c r="AF20" s="1622"/>
      <c r="AG20" s="1623"/>
      <c r="AH20" s="1621"/>
      <c r="AI20" s="1622"/>
      <c r="AJ20" s="1623"/>
      <c r="AK20" s="1729"/>
      <c r="AL20" s="1730"/>
      <c r="AM20" s="1730"/>
      <c r="AN20" s="1730"/>
      <c r="AO20" s="1731"/>
      <c r="AP20" s="1729"/>
      <c r="AQ20" s="1730"/>
      <c r="AR20" s="1730"/>
      <c r="AS20" s="1730"/>
      <c r="AT20" s="1731"/>
      <c r="AU20" s="1640"/>
      <c r="AV20" s="1640"/>
      <c r="AW20" s="1640"/>
      <c r="AX20" s="1640"/>
      <c r="AY20" s="1640"/>
      <c r="AZ20" s="1640"/>
      <c r="BA20" s="1640"/>
      <c r="BB20" s="1640"/>
      <c r="BC20" s="1632"/>
      <c r="BD20" s="1632"/>
      <c r="BE20" s="1632"/>
      <c r="BF20" s="1632"/>
      <c r="BG20" s="1632"/>
      <c r="BH20" s="1632"/>
      <c r="BI20" s="1632"/>
      <c r="BJ20" s="1632"/>
      <c r="BK20" s="1632"/>
      <c r="BL20" s="1632"/>
      <c r="BM20" s="1632"/>
      <c r="BN20" s="1632"/>
      <c r="BO20" s="1636"/>
      <c r="BP20" s="1637"/>
      <c r="BQ20" s="1637"/>
      <c r="BR20" s="1638"/>
      <c r="BS20" s="1632"/>
      <c r="BT20" s="1632"/>
      <c r="BU20" s="1632"/>
      <c r="BV20" s="1632"/>
      <c r="BW20" s="1636"/>
      <c r="BX20" s="1637"/>
      <c r="BY20" s="1637"/>
      <c r="BZ20" s="1638"/>
      <c r="CA20" s="1666"/>
      <c r="CB20" s="1667"/>
      <c r="CC20" s="1667"/>
      <c r="CD20" s="1668"/>
      <c r="CE20" s="1606"/>
      <c r="CF20" s="1607"/>
      <c r="CG20" s="1607"/>
      <c r="CH20" s="1607"/>
      <c r="CI20" s="1607"/>
      <c r="CJ20" s="1607"/>
      <c r="CK20" s="1607"/>
      <c r="CL20" s="1607"/>
      <c r="CM20" s="1612"/>
    </row>
    <row r="21" spans="3:91" ht="21.95" customHeight="1" x14ac:dyDescent="0.35">
      <c r="C21" s="1594"/>
      <c r="D21" s="1595"/>
      <c r="E21" s="1595"/>
      <c r="F21" s="1595"/>
      <c r="G21" s="1595"/>
      <c r="H21" s="1595"/>
      <c r="I21" s="1595"/>
      <c r="J21" s="1595"/>
      <c r="K21" s="1595"/>
      <c r="L21" s="1595"/>
      <c r="M21" s="1595"/>
      <c r="N21" s="1621"/>
      <c r="O21" s="1622"/>
      <c r="P21" s="1622"/>
      <c r="Q21" s="1622"/>
      <c r="R21" s="1622"/>
      <c r="S21" s="1622"/>
      <c r="T21" s="1623"/>
      <c r="U21" s="1641"/>
      <c r="V21" s="1641"/>
      <c r="W21" s="1641"/>
      <c r="X21" s="1641"/>
      <c r="Y21" s="1641"/>
      <c r="Z21" s="1641"/>
      <c r="AA21" s="1641"/>
      <c r="AB21" s="1641"/>
      <c r="AC21" s="1641"/>
      <c r="AD21" s="1621"/>
      <c r="AE21" s="1622"/>
      <c r="AF21" s="1622"/>
      <c r="AG21" s="1623"/>
      <c r="AH21" s="1621"/>
      <c r="AI21" s="1622"/>
      <c r="AJ21" s="1623"/>
      <c r="AK21" s="1729"/>
      <c r="AL21" s="1730"/>
      <c r="AM21" s="1730"/>
      <c r="AN21" s="1730"/>
      <c r="AO21" s="1731"/>
      <c r="AP21" s="1729"/>
      <c r="AQ21" s="1730"/>
      <c r="AR21" s="1730"/>
      <c r="AS21" s="1730"/>
      <c r="AT21" s="1731"/>
      <c r="AU21" s="1640" t="s">
        <v>340</v>
      </c>
      <c r="AV21" s="1640"/>
      <c r="AW21" s="1640"/>
      <c r="AX21" s="1640"/>
      <c r="AY21" s="1640"/>
      <c r="AZ21" s="1640"/>
      <c r="BA21" s="1640"/>
      <c r="BB21" s="1640"/>
      <c r="BC21" s="1632"/>
      <c r="BD21" s="1632"/>
      <c r="BE21" s="1632"/>
      <c r="BF21" s="1632"/>
      <c r="BG21" s="1632" t="s">
        <v>339</v>
      </c>
      <c r="BH21" s="1632"/>
      <c r="BI21" s="1632"/>
      <c r="BJ21" s="1632"/>
      <c r="BK21" s="1632"/>
      <c r="BL21" s="1632"/>
      <c r="BM21" s="1632"/>
      <c r="BN21" s="1632"/>
      <c r="BO21" s="1632" t="s">
        <v>339</v>
      </c>
      <c r="BP21" s="1632"/>
      <c r="BQ21" s="1632"/>
      <c r="BR21" s="1632"/>
      <c r="BS21" s="1632"/>
      <c r="BT21" s="1632"/>
      <c r="BU21" s="1632"/>
      <c r="BV21" s="1632"/>
      <c r="BW21" s="1633"/>
      <c r="BX21" s="1634"/>
      <c r="BY21" s="1634"/>
      <c r="BZ21" s="1635"/>
      <c r="CA21" s="1666"/>
      <c r="CB21" s="1667"/>
      <c r="CC21" s="1667"/>
      <c r="CD21" s="1668"/>
      <c r="CE21" s="1606"/>
      <c r="CF21" s="1607"/>
      <c r="CG21" s="1607"/>
      <c r="CH21" s="1607"/>
      <c r="CI21" s="1607"/>
      <c r="CJ21" s="1607"/>
      <c r="CK21" s="1607"/>
      <c r="CL21" s="1607"/>
      <c r="CM21" s="1612"/>
    </row>
    <row r="22" spans="3:91" ht="21.95" customHeight="1" x14ac:dyDescent="0.35">
      <c r="C22" s="1594"/>
      <c r="D22" s="1595"/>
      <c r="E22" s="1595"/>
      <c r="F22" s="1595"/>
      <c r="G22" s="1595"/>
      <c r="H22" s="1595"/>
      <c r="I22" s="1595"/>
      <c r="J22" s="1595"/>
      <c r="K22" s="1595"/>
      <c r="L22" s="1595"/>
      <c r="M22" s="1595"/>
      <c r="N22" s="1621"/>
      <c r="O22" s="1622"/>
      <c r="P22" s="1622"/>
      <c r="Q22" s="1622"/>
      <c r="R22" s="1622"/>
      <c r="S22" s="1622"/>
      <c r="T22" s="1623"/>
      <c r="U22" s="1641"/>
      <c r="V22" s="1641"/>
      <c r="W22" s="1641"/>
      <c r="X22" s="1641"/>
      <c r="Y22" s="1641"/>
      <c r="Z22" s="1641"/>
      <c r="AA22" s="1641"/>
      <c r="AB22" s="1641"/>
      <c r="AC22" s="1641"/>
      <c r="AD22" s="1621"/>
      <c r="AE22" s="1622"/>
      <c r="AF22" s="1622"/>
      <c r="AG22" s="1623"/>
      <c r="AH22" s="1621"/>
      <c r="AI22" s="1622"/>
      <c r="AJ22" s="1623"/>
      <c r="AK22" s="1729"/>
      <c r="AL22" s="1730"/>
      <c r="AM22" s="1730"/>
      <c r="AN22" s="1730"/>
      <c r="AO22" s="1731"/>
      <c r="AP22" s="1729"/>
      <c r="AQ22" s="1730"/>
      <c r="AR22" s="1730"/>
      <c r="AS22" s="1730"/>
      <c r="AT22" s="1731"/>
      <c r="AU22" s="1640"/>
      <c r="AV22" s="1640"/>
      <c r="AW22" s="1640"/>
      <c r="AX22" s="1640"/>
      <c r="AY22" s="1640"/>
      <c r="AZ22" s="1640"/>
      <c r="BA22" s="1640"/>
      <c r="BB22" s="1640"/>
      <c r="BC22" s="1632"/>
      <c r="BD22" s="1632"/>
      <c r="BE22" s="1632"/>
      <c r="BF22" s="1632"/>
      <c r="BG22" s="1632"/>
      <c r="BH22" s="1632"/>
      <c r="BI22" s="1632"/>
      <c r="BJ22" s="1632"/>
      <c r="BK22" s="1632"/>
      <c r="BL22" s="1632"/>
      <c r="BM22" s="1632"/>
      <c r="BN22" s="1632"/>
      <c r="BO22" s="1632"/>
      <c r="BP22" s="1632"/>
      <c r="BQ22" s="1632"/>
      <c r="BR22" s="1632"/>
      <c r="BS22" s="1632"/>
      <c r="BT22" s="1632"/>
      <c r="BU22" s="1632"/>
      <c r="BV22" s="1632"/>
      <c r="BW22" s="1636"/>
      <c r="BX22" s="1637"/>
      <c r="BY22" s="1637"/>
      <c r="BZ22" s="1638"/>
      <c r="CA22" s="1666"/>
      <c r="CB22" s="1667"/>
      <c r="CC22" s="1667"/>
      <c r="CD22" s="1668"/>
      <c r="CE22" s="1606"/>
      <c r="CF22" s="1607"/>
      <c r="CG22" s="1607"/>
      <c r="CH22" s="1607"/>
      <c r="CI22" s="1607"/>
      <c r="CJ22" s="1607"/>
      <c r="CK22" s="1607"/>
      <c r="CL22" s="1607"/>
      <c r="CM22" s="1612"/>
    </row>
    <row r="23" spans="3:91" ht="21.95" customHeight="1" x14ac:dyDescent="0.35">
      <c r="C23" s="1594"/>
      <c r="D23" s="1595"/>
      <c r="E23" s="1595"/>
      <c r="F23" s="1595"/>
      <c r="G23" s="1595"/>
      <c r="H23" s="1595"/>
      <c r="I23" s="1595"/>
      <c r="J23" s="1595"/>
      <c r="K23" s="1595"/>
      <c r="L23" s="1595"/>
      <c r="M23" s="1595"/>
      <c r="N23" s="1621"/>
      <c r="O23" s="1622"/>
      <c r="P23" s="1622"/>
      <c r="Q23" s="1622"/>
      <c r="R23" s="1622"/>
      <c r="S23" s="1622"/>
      <c r="T23" s="1623"/>
      <c r="U23" s="1641"/>
      <c r="V23" s="1641"/>
      <c r="W23" s="1641"/>
      <c r="X23" s="1641"/>
      <c r="Y23" s="1641"/>
      <c r="Z23" s="1641"/>
      <c r="AA23" s="1641"/>
      <c r="AB23" s="1641"/>
      <c r="AC23" s="1641"/>
      <c r="AD23" s="1621"/>
      <c r="AE23" s="1622"/>
      <c r="AF23" s="1622"/>
      <c r="AG23" s="1623"/>
      <c r="AH23" s="1621"/>
      <c r="AI23" s="1622"/>
      <c r="AJ23" s="1623"/>
      <c r="AK23" s="1729"/>
      <c r="AL23" s="1730"/>
      <c r="AM23" s="1730"/>
      <c r="AN23" s="1730"/>
      <c r="AO23" s="1731"/>
      <c r="AP23" s="1729"/>
      <c r="AQ23" s="1730"/>
      <c r="AR23" s="1730"/>
      <c r="AS23" s="1730"/>
      <c r="AT23" s="1731"/>
      <c r="AU23" s="1640" t="s">
        <v>341</v>
      </c>
      <c r="AV23" s="1640"/>
      <c r="AW23" s="1640"/>
      <c r="AX23" s="1640"/>
      <c r="AY23" s="1640"/>
      <c r="AZ23" s="1640"/>
      <c r="BA23" s="1640"/>
      <c r="BB23" s="1640"/>
      <c r="BC23" s="1632"/>
      <c r="BD23" s="1632"/>
      <c r="BE23" s="1632"/>
      <c r="BF23" s="1632"/>
      <c r="BG23" s="1632" t="s">
        <v>339</v>
      </c>
      <c r="BH23" s="1632"/>
      <c r="BI23" s="1632"/>
      <c r="BJ23" s="1632"/>
      <c r="BK23" s="1632" t="s">
        <v>339</v>
      </c>
      <c r="BL23" s="1632"/>
      <c r="BM23" s="1632"/>
      <c r="BN23" s="1632"/>
      <c r="BO23" s="1633"/>
      <c r="BP23" s="1634"/>
      <c r="BQ23" s="1634"/>
      <c r="BR23" s="1635"/>
      <c r="BS23" s="1632" t="s">
        <v>339</v>
      </c>
      <c r="BT23" s="1632"/>
      <c r="BU23" s="1632"/>
      <c r="BV23" s="1632"/>
      <c r="BW23" s="1633"/>
      <c r="BX23" s="1634"/>
      <c r="BY23" s="1634"/>
      <c r="BZ23" s="1635"/>
      <c r="CA23" s="1666"/>
      <c r="CB23" s="1667"/>
      <c r="CC23" s="1667"/>
      <c r="CD23" s="1668"/>
      <c r="CE23" s="1606"/>
      <c r="CF23" s="1607"/>
      <c r="CG23" s="1607"/>
      <c r="CH23" s="1607"/>
      <c r="CI23" s="1607"/>
      <c r="CJ23" s="1607"/>
      <c r="CK23" s="1607"/>
      <c r="CL23" s="1607"/>
      <c r="CM23" s="1612"/>
    </row>
    <row r="24" spans="3:91" ht="21.95" customHeight="1" x14ac:dyDescent="0.35">
      <c r="C24" s="1594"/>
      <c r="D24" s="1595"/>
      <c r="E24" s="1595"/>
      <c r="F24" s="1595"/>
      <c r="G24" s="1595"/>
      <c r="H24" s="1595"/>
      <c r="I24" s="1595"/>
      <c r="J24" s="1595"/>
      <c r="K24" s="1595"/>
      <c r="L24" s="1595"/>
      <c r="M24" s="1595"/>
      <c r="N24" s="1621"/>
      <c r="O24" s="1622"/>
      <c r="P24" s="1622"/>
      <c r="Q24" s="1622"/>
      <c r="R24" s="1622"/>
      <c r="S24" s="1622"/>
      <c r="T24" s="1623"/>
      <c r="U24" s="1641"/>
      <c r="V24" s="1641"/>
      <c r="W24" s="1641"/>
      <c r="X24" s="1641"/>
      <c r="Y24" s="1641"/>
      <c r="Z24" s="1641"/>
      <c r="AA24" s="1641"/>
      <c r="AB24" s="1641"/>
      <c r="AC24" s="1641"/>
      <c r="AD24" s="1621"/>
      <c r="AE24" s="1622"/>
      <c r="AF24" s="1622"/>
      <c r="AG24" s="1623"/>
      <c r="AH24" s="1621"/>
      <c r="AI24" s="1622"/>
      <c r="AJ24" s="1623"/>
      <c r="AK24" s="1729"/>
      <c r="AL24" s="1730"/>
      <c r="AM24" s="1730"/>
      <c r="AN24" s="1730"/>
      <c r="AO24" s="1731"/>
      <c r="AP24" s="1729"/>
      <c r="AQ24" s="1730"/>
      <c r="AR24" s="1730"/>
      <c r="AS24" s="1730"/>
      <c r="AT24" s="1731"/>
      <c r="AU24" s="1640"/>
      <c r="AV24" s="1640"/>
      <c r="AW24" s="1640"/>
      <c r="AX24" s="1640"/>
      <c r="AY24" s="1640"/>
      <c r="AZ24" s="1640"/>
      <c r="BA24" s="1640"/>
      <c r="BB24" s="1640"/>
      <c r="BC24" s="1632"/>
      <c r="BD24" s="1632"/>
      <c r="BE24" s="1632"/>
      <c r="BF24" s="1632"/>
      <c r="BG24" s="1632"/>
      <c r="BH24" s="1632"/>
      <c r="BI24" s="1632"/>
      <c r="BJ24" s="1632"/>
      <c r="BK24" s="1632"/>
      <c r="BL24" s="1632"/>
      <c r="BM24" s="1632"/>
      <c r="BN24" s="1632"/>
      <c r="BO24" s="1636"/>
      <c r="BP24" s="1637"/>
      <c r="BQ24" s="1637"/>
      <c r="BR24" s="1638"/>
      <c r="BS24" s="1632"/>
      <c r="BT24" s="1632"/>
      <c r="BU24" s="1632"/>
      <c r="BV24" s="1632"/>
      <c r="BW24" s="1636"/>
      <c r="BX24" s="1637"/>
      <c r="BY24" s="1637"/>
      <c r="BZ24" s="1638"/>
      <c r="CA24" s="1666"/>
      <c r="CB24" s="1667"/>
      <c r="CC24" s="1667"/>
      <c r="CD24" s="1668"/>
      <c r="CE24" s="1606"/>
      <c r="CF24" s="1607"/>
      <c r="CG24" s="1607"/>
      <c r="CH24" s="1607"/>
      <c r="CI24" s="1607"/>
      <c r="CJ24" s="1607"/>
      <c r="CK24" s="1607"/>
      <c r="CL24" s="1607"/>
      <c r="CM24" s="1612"/>
    </row>
    <row r="25" spans="3:91" ht="21.95" customHeight="1" x14ac:dyDescent="0.35">
      <c r="C25" s="1594"/>
      <c r="D25" s="1595"/>
      <c r="E25" s="1595"/>
      <c r="F25" s="1595"/>
      <c r="G25" s="1595"/>
      <c r="H25" s="1595"/>
      <c r="I25" s="1595"/>
      <c r="J25" s="1595"/>
      <c r="K25" s="1595"/>
      <c r="L25" s="1595"/>
      <c r="M25" s="1595"/>
      <c r="N25" s="1621"/>
      <c r="O25" s="1622"/>
      <c r="P25" s="1622"/>
      <c r="Q25" s="1622"/>
      <c r="R25" s="1622"/>
      <c r="S25" s="1622"/>
      <c r="T25" s="1623"/>
      <c r="U25" s="1641"/>
      <c r="V25" s="1641"/>
      <c r="W25" s="1641"/>
      <c r="X25" s="1641"/>
      <c r="Y25" s="1641"/>
      <c r="Z25" s="1641"/>
      <c r="AA25" s="1641"/>
      <c r="AB25" s="1641"/>
      <c r="AC25" s="1641"/>
      <c r="AD25" s="1621"/>
      <c r="AE25" s="1622"/>
      <c r="AF25" s="1622"/>
      <c r="AG25" s="1623"/>
      <c r="AH25" s="1621"/>
      <c r="AI25" s="1622"/>
      <c r="AJ25" s="1623"/>
      <c r="AK25" s="1729"/>
      <c r="AL25" s="1730"/>
      <c r="AM25" s="1730"/>
      <c r="AN25" s="1730"/>
      <c r="AO25" s="1731"/>
      <c r="AP25" s="1729"/>
      <c r="AQ25" s="1730"/>
      <c r="AR25" s="1730"/>
      <c r="AS25" s="1730"/>
      <c r="AT25" s="1731"/>
      <c r="AU25" s="1657" t="s">
        <v>342</v>
      </c>
      <c r="AV25" s="1658"/>
      <c r="AW25" s="1658"/>
      <c r="AX25" s="1658"/>
      <c r="AY25" s="1658"/>
      <c r="AZ25" s="1658"/>
      <c r="BA25" s="1658"/>
      <c r="BB25" s="1659"/>
      <c r="BC25" s="1632"/>
      <c r="BD25" s="1632"/>
      <c r="BE25" s="1632"/>
      <c r="BF25" s="1632"/>
      <c r="BG25" s="1632" t="s">
        <v>339</v>
      </c>
      <c r="BH25" s="1632"/>
      <c r="BI25" s="1632"/>
      <c r="BJ25" s="1632"/>
      <c r="BK25" s="1632" t="s">
        <v>339</v>
      </c>
      <c r="BL25" s="1632"/>
      <c r="BM25" s="1632"/>
      <c r="BN25" s="1632"/>
      <c r="BO25" s="1633"/>
      <c r="BP25" s="1634"/>
      <c r="BQ25" s="1634"/>
      <c r="BR25" s="1635"/>
      <c r="BS25" s="1632"/>
      <c r="BT25" s="1632"/>
      <c r="BU25" s="1632"/>
      <c r="BV25" s="1632"/>
      <c r="BW25" s="1632" t="s">
        <v>339</v>
      </c>
      <c r="BX25" s="1634"/>
      <c r="BY25" s="1634"/>
      <c r="BZ25" s="1635"/>
      <c r="CA25" s="1666"/>
      <c r="CB25" s="1667"/>
      <c r="CC25" s="1667"/>
      <c r="CD25" s="1668"/>
      <c r="CE25" s="1606"/>
      <c r="CF25" s="1607"/>
      <c r="CG25" s="1607"/>
      <c r="CH25" s="1607"/>
      <c r="CI25" s="1607"/>
      <c r="CJ25" s="1607"/>
      <c r="CK25" s="1607"/>
      <c r="CL25" s="1607"/>
      <c r="CM25" s="1612"/>
    </row>
    <row r="26" spans="3:91" ht="21.95" customHeight="1" x14ac:dyDescent="0.35">
      <c r="C26" s="1594"/>
      <c r="D26" s="1595"/>
      <c r="E26" s="1595"/>
      <c r="F26" s="1595"/>
      <c r="G26" s="1595"/>
      <c r="H26" s="1595"/>
      <c r="I26" s="1595"/>
      <c r="J26" s="1595"/>
      <c r="K26" s="1595"/>
      <c r="L26" s="1595"/>
      <c r="M26" s="1595"/>
      <c r="N26" s="1621"/>
      <c r="O26" s="1622"/>
      <c r="P26" s="1622"/>
      <c r="Q26" s="1622"/>
      <c r="R26" s="1622"/>
      <c r="S26" s="1622"/>
      <c r="T26" s="1623"/>
      <c r="U26" s="1641"/>
      <c r="V26" s="1641"/>
      <c r="W26" s="1641"/>
      <c r="X26" s="1641"/>
      <c r="Y26" s="1641"/>
      <c r="Z26" s="1641"/>
      <c r="AA26" s="1641"/>
      <c r="AB26" s="1641"/>
      <c r="AC26" s="1641"/>
      <c r="AD26" s="1621"/>
      <c r="AE26" s="1622"/>
      <c r="AF26" s="1622"/>
      <c r="AG26" s="1623"/>
      <c r="AH26" s="1621"/>
      <c r="AI26" s="1622"/>
      <c r="AJ26" s="1623"/>
      <c r="AK26" s="1729"/>
      <c r="AL26" s="1730"/>
      <c r="AM26" s="1730"/>
      <c r="AN26" s="1730"/>
      <c r="AO26" s="1731"/>
      <c r="AP26" s="1729"/>
      <c r="AQ26" s="1730"/>
      <c r="AR26" s="1730"/>
      <c r="AS26" s="1730"/>
      <c r="AT26" s="1731"/>
      <c r="AU26" s="1660"/>
      <c r="AV26" s="1661"/>
      <c r="AW26" s="1661"/>
      <c r="AX26" s="1661"/>
      <c r="AY26" s="1661"/>
      <c r="AZ26" s="1661"/>
      <c r="BA26" s="1661"/>
      <c r="BB26" s="1662"/>
      <c r="BC26" s="1632"/>
      <c r="BD26" s="1632"/>
      <c r="BE26" s="1632"/>
      <c r="BF26" s="1632"/>
      <c r="BG26" s="1632"/>
      <c r="BH26" s="1632"/>
      <c r="BI26" s="1632"/>
      <c r="BJ26" s="1632"/>
      <c r="BK26" s="1632"/>
      <c r="BL26" s="1632"/>
      <c r="BM26" s="1632"/>
      <c r="BN26" s="1632"/>
      <c r="BO26" s="1636"/>
      <c r="BP26" s="1637"/>
      <c r="BQ26" s="1637"/>
      <c r="BR26" s="1638"/>
      <c r="BS26" s="1632"/>
      <c r="BT26" s="1632"/>
      <c r="BU26" s="1632"/>
      <c r="BV26" s="1632"/>
      <c r="BW26" s="1636"/>
      <c r="BX26" s="1637"/>
      <c r="BY26" s="1637"/>
      <c r="BZ26" s="1638"/>
      <c r="CA26" s="1666"/>
      <c r="CB26" s="1667"/>
      <c r="CC26" s="1667"/>
      <c r="CD26" s="1668"/>
      <c r="CE26" s="1606"/>
      <c r="CF26" s="1607"/>
      <c r="CG26" s="1607"/>
      <c r="CH26" s="1607"/>
      <c r="CI26" s="1607"/>
      <c r="CJ26" s="1607"/>
      <c r="CK26" s="1607"/>
      <c r="CL26" s="1607"/>
      <c r="CM26" s="1612"/>
    </row>
    <row r="27" spans="3:91" ht="21.95" customHeight="1" x14ac:dyDescent="0.35">
      <c r="C27" s="1594"/>
      <c r="D27" s="1595"/>
      <c r="E27" s="1595"/>
      <c r="F27" s="1595"/>
      <c r="G27" s="1595"/>
      <c r="H27" s="1595"/>
      <c r="I27" s="1595"/>
      <c r="J27" s="1595"/>
      <c r="K27" s="1595"/>
      <c r="L27" s="1595"/>
      <c r="M27" s="1595"/>
      <c r="N27" s="1621"/>
      <c r="O27" s="1622"/>
      <c r="P27" s="1622"/>
      <c r="Q27" s="1622"/>
      <c r="R27" s="1622"/>
      <c r="S27" s="1622"/>
      <c r="T27" s="1623"/>
      <c r="U27" s="1641"/>
      <c r="V27" s="1641"/>
      <c r="W27" s="1641"/>
      <c r="X27" s="1641"/>
      <c r="Y27" s="1641"/>
      <c r="Z27" s="1641"/>
      <c r="AA27" s="1641"/>
      <c r="AB27" s="1641"/>
      <c r="AC27" s="1641"/>
      <c r="AD27" s="1621"/>
      <c r="AE27" s="1622"/>
      <c r="AF27" s="1622"/>
      <c r="AG27" s="1623"/>
      <c r="AH27" s="1621"/>
      <c r="AI27" s="1622"/>
      <c r="AJ27" s="1623"/>
      <c r="AK27" s="1729"/>
      <c r="AL27" s="1730"/>
      <c r="AM27" s="1730"/>
      <c r="AN27" s="1730"/>
      <c r="AO27" s="1731"/>
      <c r="AP27" s="1729"/>
      <c r="AQ27" s="1730"/>
      <c r="AR27" s="1730"/>
      <c r="AS27" s="1730"/>
      <c r="AT27" s="1731"/>
      <c r="AU27" s="1640" t="s">
        <v>343</v>
      </c>
      <c r="AV27" s="1640"/>
      <c r="AW27" s="1640"/>
      <c r="AX27" s="1640"/>
      <c r="AY27" s="1640"/>
      <c r="AZ27" s="1640"/>
      <c r="BA27" s="1640"/>
      <c r="BB27" s="1640"/>
      <c r="BC27" s="1632"/>
      <c r="BD27" s="1632"/>
      <c r="BE27" s="1632"/>
      <c r="BF27" s="1632"/>
      <c r="BG27" s="1632" t="s">
        <v>339</v>
      </c>
      <c r="BH27" s="1632"/>
      <c r="BI27" s="1632"/>
      <c r="BJ27" s="1632"/>
      <c r="BK27" s="1632" t="s">
        <v>339</v>
      </c>
      <c r="BL27" s="1632"/>
      <c r="BM27" s="1632"/>
      <c r="BN27" s="1632"/>
      <c r="BO27" s="1633"/>
      <c r="BP27" s="1634"/>
      <c r="BQ27" s="1634"/>
      <c r="BR27" s="1635"/>
      <c r="BS27" s="1632"/>
      <c r="BT27" s="1632"/>
      <c r="BU27" s="1632"/>
      <c r="BV27" s="1632"/>
      <c r="BW27" s="1632" t="s">
        <v>339</v>
      </c>
      <c r="BX27" s="1634"/>
      <c r="BY27" s="1634"/>
      <c r="BZ27" s="1635"/>
      <c r="CA27" s="1666"/>
      <c r="CB27" s="1667"/>
      <c r="CC27" s="1667"/>
      <c r="CD27" s="1668"/>
      <c r="CE27" s="1606"/>
      <c r="CF27" s="1607"/>
      <c r="CG27" s="1607"/>
      <c r="CH27" s="1607"/>
      <c r="CI27" s="1607"/>
      <c r="CJ27" s="1607"/>
      <c r="CK27" s="1607"/>
      <c r="CL27" s="1607"/>
      <c r="CM27" s="1612"/>
    </row>
    <row r="28" spans="3:91" ht="21.95" customHeight="1" x14ac:dyDescent="0.35">
      <c r="C28" s="1594"/>
      <c r="D28" s="1595"/>
      <c r="E28" s="1595"/>
      <c r="F28" s="1595"/>
      <c r="G28" s="1595"/>
      <c r="H28" s="1595"/>
      <c r="I28" s="1595"/>
      <c r="J28" s="1595"/>
      <c r="K28" s="1595"/>
      <c r="L28" s="1595"/>
      <c r="M28" s="1595"/>
      <c r="N28" s="1624"/>
      <c r="O28" s="1625"/>
      <c r="P28" s="1625"/>
      <c r="Q28" s="1625"/>
      <c r="R28" s="1625"/>
      <c r="S28" s="1625"/>
      <c r="T28" s="1626"/>
      <c r="U28" s="1641"/>
      <c r="V28" s="1641"/>
      <c r="W28" s="1641"/>
      <c r="X28" s="1641"/>
      <c r="Y28" s="1641"/>
      <c r="Z28" s="1641"/>
      <c r="AA28" s="1641"/>
      <c r="AB28" s="1641"/>
      <c r="AC28" s="1641"/>
      <c r="AD28" s="1624"/>
      <c r="AE28" s="1625"/>
      <c r="AF28" s="1625"/>
      <c r="AG28" s="1626"/>
      <c r="AH28" s="1624"/>
      <c r="AI28" s="1625"/>
      <c r="AJ28" s="1626"/>
      <c r="AK28" s="1732"/>
      <c r="AL28" s="1733"/>
      <c r="AM28" s="1733"/>
      <c r="AN28" s="1733"/>
      <c r="AO28" s="1734"/>
      <c r="AP28" s="1732"/>
      <c r="AQ28" s="1733"/>
      <c r="AR28" s="1733"/>
      <c r="AS28" s="1733"/>
      <c r="AT28" s="1734"/>
      <c r="AU28" s="1640"/>
      <c r="AV28" s="1640"/>
      <c r="AW28" s="1640"/>
      <c r="AX28" s="1640"/>
      <c r="AY28" s="1640"/>
      <c r="AZ28" s="1640"/>
      <c r="BA28" s="1640"/>
      <c r="BB28" s="1640"/>
      <c r="BC28" s="1632"/>
      <c r="BD28" s="1632"/>
      <c r="BE28" s="1632"/>
      <c r="BF28" s="1632"/>
      <c r="BG28" s="1632"/>
      <c r="BH28" s="1632"/>
      <c r="BI28" s="1632"/>
      <c r="BJ28" s="1632"/>
      <c r="BK28" s="1632"/>
      <c r="BL28" s="1632"/>
      <c r="BM28" s="1632"/>
      <c r="BN28" s="1632"/>
      <c r="BO28" s="1636"/>
      <c r="BP28" s="1637"/>
      <c r="BQ28" s="1637"/>
      <c r="BR28" s="1638"/>
      <c r="BS28" s="1632"/>
      <c r="BT28" s="1632"/>
      <c r="BU28" s="1632"/>
      <c r="BV28" s="1632"/>
      <c r="BW28" s="1636"/>
      <c r="BX28" s="1637"/>
      <c r="BY28" s="1637"/>
      <c r="BZ28" s="1638"/>
      <c r="CA28" s="1669"/>
      <c r="CB28" s="1670"/>
      <c r="CC28" s="1670"/>
      <c r="CD28" s="1671"/>
      <c r="CE28" s="1606"/>
      <c r="CF28" s="1607"/>
      <c r="CG28" s="1607"/>
      <c r="CH28" s="1607"/>
      <c r="CI28" s="1607"/>
      <c r="CJ28" s="1607"/>
      <c r="CK28" s="1607"/>
      <c r="CL28" s="1607"/>
      <c r="CM28" s="1612"/>
    </row>
    <row r="29" spans="3:91" ht="21.95" customHeight="1" x14ac:dyDescent="0.35">
      <c r="C29" s="1594"/>
      <c r="D29" s="1595"/>
      <c r="E29" s="1595"/>
      <c r="F29" s="1595"/>
      <c r="G29" s="1595"/>
      <c r="H29" s="1595"/>
      <c r="I29" s="1595"/>
      <c r="J29" s="1595"/>
      <c r="K29" s="1595"/>
      <c r="L29" s="1595"/>
      <c r="M29" s="1595"/>
      <c r="N29" s="1627" t="s">
        <v>368</v>
      </c>
      <c r="O29" s="1634"/>
      <c r="P29" s="1634"/>
      <c r="Q29" s="1634"/>
      <c r="R29" s="1634"/>
      <c r="S29" s="1634"/>
      <c r="T29" s="1635"/>
      <c r="U29" s="1627" t="s">
        <v>344</v>
      </c>
      <c r="V29" s="1628"/>
      <c r="W29" s="1628"/>
      <c r="X29" s="1628"/>
      <c r="Y29" s="1628"/>
      <c r="Z29" s="1628"/>
      <c r="AA29" s="1628"/>
      <c r="AB29" s="1628"/>
      <c r="AC29" s="1628"/>
      <c r="AD29" s="1628"/>
      <c r="AE29" s="1628"/>
      <c r="AF29" s="1628"/>
      <c r="AG29" s="1628"/>
      <c r="AH29" s="1628"/>
      <c r="AI29" s="1628"/>
      <c r="AJ29" s="1629"/>
      <c r="AK29" s="1628" t="s">
        <v>368</v>
      </c>
      <c r="AL29" s="1628"/>
      <c r="AM29" s="1628"/>
      <c r="AN29" s="1628"/>
      <c r="AO29" s="1628"/>
      <c r="AP29" s="28"/>
      <c r="AQ29" s="28"/>
      <c r="AR29" s="28"/>
      <c r="AS29" s="28"/>
      <c r="AT29" s="28"/>
      <c r="AU29" s="1646" t="s">
        <v>346</v>
      </c>
      <c r="AV29" s="1646"/>
      <c r="AW29" s="1646"/>
      <c r="AX29" s="1646"/>
      <c r="AY29" s="1646"/>
      <c r="AZ29" s="1646"/>
      <c r="BA29" s="1646"/>
      <c r="BB29" s="1646"/>
      <c r="BC29" s="1648" t="s">
        <v>347</v>
      </c>
      <c r="BD29" s="1649"/>
      <c r="BE29" s="1649"/>
      <c r="BF29" s="1649"/>
      <c r="BG29" s="1649"/>
      <c r="BH29" s="1649"/>
      <c r="BI29" s="1649"/>
      <c r="BJ29" s="1649"/>
      <c r="BK29" s="1649"/>
      <c r="BL29" s="1649"/>
      <c r="BM29" s="1649"/>
      <c r="BN29" s="1649"/>
      <c r="BO29" s="1649"/>
      <c r="BP29" s="1649"/>
      <c r="BQ29" s="1649"/>
      <c r="BR29" s="1649"/>
      <c r="BS29" s="1649"/>
      <c r="BT29" s="1649"/>
      <c r="BU29" s="1649"/>
      <c r="BV29" s="1649"/>
      <c r="BW29" s="1649"/>
      <c r="BX29" s="1649"/>
      <c r="BY29" s="1649"/>
      <c r="BZ29" s="1649"/>
      <c r="CA29" s="1633" t="s">
        <v>339</v>
      </c>
      <c r="CB29" s="1634"/>
      <c r="CC29" s="1634"/>
      <c r="CD29" s="1652"/>
      <c r="CE29" s="1606"/>
      <c r="CF29" s="1607"/>
      <c r="CG29" s="1607"/>
      <c r="CH29" s="1607"/>
      <c r="CI29" s="1607"/>
      <c r="CJ29" s="1607"/>
      <c r="CK29" s="1607"/>
      <c r="CL29" s="1607"/>
      <c r="CM29" s="1612"/>
    </row>
    <row r="30" spans="3:91" ht="21.95" customHeight="1" thickBot="1" x14ac:dyDescent="0.4">
      <c r="C30" s="1596"/>
      <c r="D30" s="1597"/>
      <c r="E30" s="1597"/>
      <c r="F30" s="1597"/>
      <c r="G30" s="1597"/>
      <c r="H30" s="1597"/>
      <c r="I30" s="1597"/>
      <c r="J30" s="1597"/>
      <c r="K30" s="1597"/>
      <c r="L30" s="1597"/>
      <c r="M30" s="1597"/>
      <c r="N30" s="1653"/>
      <c r="O30" s="1654"/>
      <c r="P30" s="1654"/>
      <c r="Q30" s="1654"/>
      <c r="R30" s="1654"/>
      <c r="S30" s="1654"/>
      <c r="T30" s="1735"/>
      <c r="U30" s="1643"/>
      <c r="V30" s="1644"/>
      <c r="W30" s="1644"/>
      <c r="X30" s="1644"/>
      <c r="Y30" s="1644"/>
      <c r="Z30" s="1644"/>
      <c r="AA30" s="1644"/>
      <c r="AB30" s="1644"/>
      <c r="AC30" s="1644"/>
      <c r="AD30" s="1644"/>
      <c r="AE30" s="1644"/>
      <c r="AF30" s="1644"/>
      <c r="AG30" s="1644"/>
      <c r="AH30" s="1644"/>
      <c r="AI30" s="1644"/>
      <c r="AJ30" s="1645"/>
      <c r="AK30" s="1644"/>
      <c r="AL30" s="1644"/>
      <c r="AM30" s="1644"/>
      <c r="AN30" s="1644"/>
      <c r="AO30" s="1644"/>
      <c r="AP30" s="29"/>
      <c r="AQ30" s="29"/>
      <c r="AR30" s="29"/>
      <c r="AS30" s="29"/>
      <c r="AT30" s="29"/>
      <c r="AU30" s="1647"/>
      <c r="AV30" s="1647"/>
      <c r="AW30" s="1647"/>
      <c r="AX30" s="1647"/>
      <c r="AY30" s="1647"/>
      <c r="AZ30" s="1647"/>
      <c r="BA30" s="1647"/>
      <c r="BB30" s="1647"/>
      <c r="BC30" s="1650"/>
      <c r="BD30" s="1651"/>
      <c r="BE30" s="1651"/>
      <c r="BF30" s="1651"/>
      <c r="BG30" s="1651"/>
      <c r="BH30" s="1651"/>
      <c r="BI30" s="1651"/>
      <c r="BJ30" s="1651"/>
      <c r="BK30" s="1651"/>
      <c r="BL30" s="1651"/>
      <c r="BM30" s="1651"/>
      <c r="BN30" s="1651"/>
      <c r="BO30" s="1651"/>
      <c r="BP30" s="1651"/>
      <c r="BQ30" s="1651"/>
      <c r="BR30" s="1651"/>
      <c r="BS30" s="1651"/>
      <c r="BT30" s="1651"/>
      <c r="BU30" s="1651"/>
      <c r="BV30" s="1651"/>
      <c r="BW30" s="1651"/>
      <c r="BX30" s="1651"/>
      <c r="BY30" s="1651"/>
      <c r="BZ30" s="1651"/>
      <c r="CA30" s="1653"/>
      <c r="CB30" s="1654"/>
      <c r="CC30" s="1654"/>
      <c r="CD30" s="1655"/>
      <c r="CE30" s="1608"/>
      <c r="CF30" s="1609"/>
      <c r="CG30" s="1609"/>
      <c r="CH30" s="1609"/>
      <c r="CI30" s="1609"/>
      <c r="CJ30" s="1609"/>
      <c r="CK30" s="1609"/>
      <c r="CL30" s="1609"/>
      <c r="CM30" s="1613"/>
    </row>
    <row r="31" spans="3:91" ht="15" customHeight="1" thickTop="1" x14ac:dyDescent="0.35">
      <c r="C31" s="1674" t="s">
        <v>369</v>
      </c>
      <c r="D31" s="1675"/>
      <c r="E31" s="1678" t="s">
        <v>370</v>
      </c>
      <c r="F31" s="1678"/>
      <c r="G31" s="1680" t="s">
        <v>348</v>
      </c>
      <c r="H31" s="1681"/>
      <c r="I31" s="1681"/>
      <c r="J31" s="1681"/>
      <c r="K31" s="1681"/>
      <c r="L31" s="1681"/>
      <c r="M31" s="1681"/>
      <c r="N31" s="1736" t="s">
        <v>433</v>
      </c>
      <c r="O31" s="1737"/>
      <c r="P31" s="1737"/>
      <c r="Q31" s="1737"/>
      <c r="R31" s="1737"/>
      <c r="S31" s="1737"/>
      <c r="T31" s="1737"/>
      <c r="U31" s="1737"/>
      <c r="V31" s="1737"/>
      <c r="W31" s="1737"/>
      <c r="X31" s="1737"/>
      <c r="Y31" s="1737"/>
      <c r="Z31" s="1737"/>
      <c r="AA31" s="1737"/>
      <c r="AB31" s="1737"/>
      <c r="AC31" s="1737"/>
      <c r="AD31" s="1737"/>
      <c r="AE31" s="1737"/>
      <c r="AF31" s="1737"/>
      <c r="AG31" s="1737"/>
      <c r="AH31" s="1737"/>
      <c r="AI31" s="1737"/>
      <c r="AJ31" s="1737"/>
      <c r="AK31" s="1737"/>
      <c r="AL31" s="1737"/>
      <c r="AM31" s="1737"/>
      <c r="AN31" s="1737"/>
      <c r="AO31" s="1737"/>
      <c r="AP31" s="1737"/>
      <c r="AQ31" s="1737"/>
      <c r="AR31" s="1737"/>
      <c r="AS31" s="1737"/>
      <c r="AT31" s="1738"/>
      <c r="AU31" s="1684" t="s">
        <v>349</v>
      </c>
      <c r="AV31" s="1685"/>
      <c r="AW31" s="1685"/>
      <c r="AX31" s="1685"/>
      <c r="AY31" s="1685"/>
      <c r="AZ31" s="1685"/>
      <c r="BA31" s="1685"/>
      <c r="BB31" s="1685"/>
      <c r="BC31" s="1681" t="s">
        <v>371</v>
      </c>
      <c r="BD31" s="1681"/>
      <c r="BE31" s="1681"/>
      <c r="BF31" s="1681"/>
      <c r="BG31" s="1681"/>
      <c r="BH31" s="1681"/>
      <c r="BI31" s="1681"/>
      <c r="BJ31" s="1681"/>
      <c r="BK31" s="1681"/>
      <c r="BL31" s="1681"/>
      <c r="BM31" s="1681"/>
      <c r="BN31" s="1681"/>
      <c r="BO31" s="1681"/>
      <c r="BP31" s="1681"/>
      <c r="BQ31" s="1681"/>
      <c r="BR31" s="1681"/>
      <c r="BS31" s="1681"/>
      <c r="BT31" s="1681"/>
      <c r="BU31" s="1681"/>
      <c r="BV31" s="1681"/>
      <c r="BW31" s="1681"/>
      <c r="BX31" s="1681"/>
      <c r="BY31" s="1681"/>
      <c r="BZ31" s="1681"/>
      <c r="CA31" s="1681"/>
      <c r="CB31" s="1681"/>
      <c r="CC31" s="1681"/>
      <c r="CD31" s="1687"/>
      <c r="CE31" s="1696" t="s">
        <v>350</v>
      </c>
      <c r="CF31" s="1697"/>
      <c r="CG31" s="1697"/>
      <c r="CH31" s="1697"/>
      <c r="CI31" s="1697"/>
      <c r="CJ31" s="1697"/>
      <c r="CK31" s="1697"/>
      <c r="CL31" s="1697"/>
      <c r="CM31" s="1698"/>
    </row>
    <row r="32" spans="3:91" ht="15" customHeight="1" x14ac:dyDescent="0.35">
      <c r="C32" s="1674"/>
      <c r="D32" s="1675"/>
      <c r="E32" s="1679"/>
      <c r="F32" s="1679"/>
      <c r="G32" s="1682"/>
      <c r="H32" s="1683"/>
      <c r="I32" s="1683"/>
      <c r="J32" s="1683"/>
      <c r="K32" s="1683"/>
      <c r="L32" s="1683"/>
      <c r="M32" s="1683"/>
      <c r="N32" s="1739"/>
      <c r="O32" s="1740"/>
      <c r="P32" s="1740"/>
      <c r="Q32" s="1740"/>
      <c r="R32" s="1740"/>
      <c r="S32" s="1740"/>
      <c r="T32" s="1740"/>
      <c r="U32" s="1740"/>
      <c r="V32" s="1740"/>
      <c r="W32" s="1740"/>
      <c r="X32" s="1740"/>
      <c r="Y32" s="1740"/>
      <c r="Z32" s="1740"/>
      <c r="AA32" s="1740"/>
      <c r="AB32" s="1740"/>
      <c r="AC32" s="1740"/>
      <c r="AD32" s="1740"/>
      <c r="AE32" s="1740"/>
      <c r="AF32" s="1740"/>
      <c r="AG32" s="1740"/>
      <c r="AH32" s="1740"/>
      <c r="AI32" s="1740"/>
      <c r="AJ32" s="1740"/>
      <c r="AK32" s="1740"/>
      <c r="AL32" s="1740"/>
      <c r="AM32" s="1740"/>
      <c r="AN32" s="1740"/>
      <c r="AO32" s="1740"/>
      <c r="AP32" s="1740"/>
      <c r="AQ32" s="1740"/>
      <c r="AR32" s="1740"/>
      <c r="AS32" s="1740"/>
      <c r="AT32" s="1741"/>
      <c r="AU32" s="1686"/>
      <c r="AV32" s="1686"/>
      <c r="AW32" s="1686"/>
      <c r="AX32" s="1686"/>
      <c r="AY32" s="1686"/>
      <c r="AZ32" s="1686"/>
      <c r="BA32" s="1686"/>
      <c r="BB32" s="1686"/>
      <c r="BC32" s="1683"/>
      <c r="BD32" s="1683"/>
      <c r="BE32" s="1683"/>
      <c r="BF32" s="1683"/>
      <c r="BG32" s="1683"/>
      <c r="BH32" s="1683"/>
      <c r="BI32" s="1683"/>
      <c r="BJ32" s="1683"/>
      <c r="BK32" s="1683"/>
      <c r="BL32" s="1683"/>
      <c r="BM32" s="1683"/>
      <c r="BN32" s="1683"/>
      <c r="BO32" s="1683"/>
      <c r="BP32" s="1683"/>
      <c r="BQ32" s="1683"/>
      <c r="BR32" s="1683"/>
      <c r="BS32" s="1683"/>
      <c r="BT32" s="1683"/>
      <c r="BU32" s="1683"/>
      <c r="BV32" s="1683"/>
      <c r="BW32" s="1683"/>
      <c r="BX32" s="1683"/>
      <c r="BY32" s="1683"/>
      <c r="BZ32" s="1683"/>
      <c r="CA32" s="1683"/>
      <c r="CB32" s="1683"/>
      <c r="CC32" s="1683"/>
      <c r="CD32" s="1688"/>
      <c r="CE32" s="1699"/>
      <c r="CF32" s="1700"/>
      <c r="CG32" s="1700"/>
      <c r="CH32" s="1700"/>
      <c r="CI32" s="1700"/>
      <c r="CJ32" s="1700"/>
      <c r="CK32" s="1700"/>
      <c r="CL32" s="1700"/>
      <c r="CM32" s="1701"/>
    </row>
    <row r="33" spans="3:91" ht="15" customHeight="1" x14ac:dyDescent="0.35">
      <c r="C33" s="1674"/>
      <c r="D33" s="1675"/>
      <c r="E33" s="1530"/>
      <c r="F33" s="1530"/>
      <c r="G33" s="1702" t="str">
        <f>IF($E33="","",
IF(ISERROR(VLOOKUP($E33,'様式第6-3.経費区分別内訳書'!$D$20:$EE$69,3,FALSE)),"※正しい経費番号を選択してください",
IF(LEFT(VLOOKUP($E33,'様式第6-3.経費区分別内訳書'!$D$20:$EE$69,3,FALSE),1)="7",VLOOKUP($E33,'様式第6-3.経費区分別内訳書'!$D$20:$EE$69,35,FALSE),"※本シートに記載するべき経費区分ではありません")))</f>
        <v/>
      </c>
      <c r="H33" s="1703"/>
      <c r="I33" s="1703"/>
      <c r="J33" s="1703"/>
      <c r="K33" s="1703"/>
      <c r="L33" s="1703"/>
      <c r="M33" s="1704"/>
      <c r="N33" s="1742"/>
      <c r="O33" s="1743"/>
      <c r="P33" s="1743"/>
      <c r="Q33" s="1743"/>
      <c r="R33" s="1743"/>
      <c r="S33" s="1743"/>
      <c r="T33" s="1744"/>
      <c r="U33" s="1749"/>
      <c r="V33" s="1749"/>
      <c r="W33" s="1749"/>
      <c r="X33" s="1749"/>
      <c r="Y33" s="1749"/>
      <c r="Z33" s="1749"/>
      <c r="AA33" s="1742"/>
      <c r="AB33" s="1743"/>
      <c r="AC33" s="1744"/>
      <c r="AD33" s="1742"/>
      <c r="AE33" s="1743"/>
      <c r="AF33" s="1743"/>
      <c r="AG33" s="1744"/>
      <c r="AH33" s="1742"/>
      <c r="AI33" s="1743"/>
      <c r="AJ33" s="1744"/>
      <c r="AK33" s="1749"/>
      <c r="AL33" s="1749"/>
      <c r="AM33" s="1749"/>
      <c r="AN33" s="1749"/>
      <c r="AO33" s="1749"/>
      <c r="AP33" s="1742"/>
      <c r="AQ33" s="1743"/>
      <c r="AR33" s="1743"/>
      <c r="AS33" s="1743"/>
      <c r="AT33" s="1744"/>
      <c r="AU33" s="1306"/>
      <c r="AV33" s="1306"/>
      <c r="AW33" s="1306"/>
      <c r="AX33" s="1306"/>
      <c r="AY33" s="1306"/>
      <c r="AZ33" s="1306"/>
      <c r="BA33" s="1306"/>
      <c r="BB33" s="1306"/>
      <c r="BC33" s="1307"/>
      <c r="BD33" s="1307"/>
      <c r="BE33" s="1307"/>
      <c r="BF33" s="1307"/>
      <c r="BG33" s="1308"/>
      <c r="BH33" s="1308"/>
      <c r="BI33" s="1308"/>
      <c r="BJ33" s="1308"/>
      <c r="BK33" s="1308"/>
      <c r="BL33" s="1308"/>
      <c r="BM33" s="1308"/>
      <c r="BN33" s="1308"/>
      <c r="BO33" s="1369"/>
      <c r="BP33" s="1370"/>
      <c r="BQ33" s="1370"/>
      <c r="BR33" s="1371"/>
      <c r="BS33" s="1307"/>
      <c r="BT33" s="1307"/>
      <c r="BU33" s="1307"/>
      <c r="BV33" s="1307"/>
      <c r="BW33" s="1369"/>
      <c r="BX33" s="1370"/>
      <c r="BY33" s="1370"/>
      <c r="BZ33" s="1371"/>
      <c r="CA33" s="1307"/>
      <c r="CB33" s="1307"/>
      <c r="CC33" s="1307"/>
      <c r="CD33" s="1538"/>
      <c r="CE33" s="1750"/>
      <c r="CF33" s="1751"/>
      <c r="CG33" s="1751"/>
      <c r="CH33" s="1751"/>
      <c r="CI33" s="1751"/>
      <c r="CJ33" s="1751"/>
      <c r="CK33" s="1751"/>
      <c r="CL33" s="1751"/>
      <c r="CM33" s="1752"/>
    </row>
    <row r="34" spans="3:91" ht="15" customHeight="1" x14ac:dyDescent="0.35">
      <c r="C34" s="1674"/>
      <c r="D34" s="1675"/>
      <c r="E34" s="1530"/>
      <c r="F34" s="1530"/>
      <c r="G34" s="1705"/>
      <c r="H34" s="1706"/>
      <c r="I34" s="1706"/>
      <c r="J34" s="1706"/>
      <c r="K34" s="1706"/>
      <c r="L34" s="1706"/>
      <c r="M34" s="1707"/>
      <c r="N34" s="1745"/>
      <c r="O34" s="1746"/>
      <c r="P34" s="1746"/>
      <c r="Q34" s="1746"/>
      <c r="R34" s="1746"/>
      <c r="S34" s="1746"/>
      <c r="T34" s="1747"/>
      <c r="U34" s="1749"/>
      <c r="V34" s="1749"/>
      <c r="W34" s="1749"/>
      <c r="X34" s="1749"/>
      <c r="Y34" s="1749"/>
      <c r="Z34" s="1749"/>
      <c r="AA34" s="1745"/>
      <c r="AB34" s="1746"/>
      <c r="AC34" s="1747"/>
      <c r="AD34" s="1745"/>
      <c r="AE34" s="1746"/>
      <c r="AF34" s="1746"/>
      <c r="AG34" s="1747"/>
      <c r="AH34" s="1745"/>
      <c r="AI34" s="1746"/>
      <c r="AJ34" s="1747"/>
      <c r="AK34" s="1749"/>
      <c r="AL34" s="1749"/>
      <c r="AM34" s="1749"/>
      <c r="AN34" s="1749"/>
      <c r="AO34" s="1749"/>
      <c r="AP34" s="1745"/>
      <c r="AQ34" s="1746"/>
      <c r="AR34" s="1746"/>
      <c r="AS34" s="1746"/>
      <c r="AT34" s="1747"/>
      <c r="AU34" s="1306"/>
      <c r="AV34" s="1306"/>
      <c r="AW34" s="1306"/>
      <c r="AX34" s="1306"/>
      <c r="AY34" s="1306"/>
      <c r="AZ34" s="1306"/>
      <c r="BA34" s="1306"/>
      <c r="BB34" s="1306"/>
      <c r="BC34" s="1307"/>
      <c r="BD34" s="1307"/>
      <c r="BE34" s="1307"/>
      <c r="BF34" s="1307"/>
      <c r="BG34" s="1308"/>
      <c r="BH34" s="1308"/>
      <c r="BI34" s="1308"/>
      <c r="BJ34" s="1308"/>
      <c r="BK34" s="1308"/>
      <c r="BL34" s="1308"/>
      <c r="BM34" s="1308"/>
      <c r="BN34" s="1308"/>
      <c r="BO34" s="1372"/>
      <c r="BP34" s="1373"/>
      <c r="BQ34" s="1373"/>
      <c r="BR34" s="1374"/>
      <c r="BS34" s="1307"/>
      <c r="BT34" s="1307"/>
      <c r="BU34" s="1307"/>
      <c r="BV34" s="1307"/>
      <c r="BW34" s="1372"/>
      <c r="BX34" s="1373"/>
      <c r="BY34" s="1373"/>
      <c r="BZ34" s="1374"/>
      <c r="CA34" s="1307"/>
      <c r="CB34" s="1307"/>
      <c r="CC34" s="1307"/>
      <c r="CD34" s="1538"/>
      <c r="CE34" s="1750"/>
      <c r="CF34" s="1751"/>
      <c r="CG34" s="1751"/>
      <c r="CH34" s="1751"/>
      <c r="CI34" s="1751"/>
      <c r="CJ34" s="1751"/>
      <c r="CK34" s="1751"/>
      <c r="CL34" s="1751"/>
      <c r="CM34" s="1752"/>
    </row>
    <row r="35" spans="3:91" ht="15" customHeight="1" x14ac:dyDescent="0.35">
      <c r="C35" s="1674"/>
      <c r="D35" s="1675"/>
      <c r="E35" s="1530"/>
      <c r="F35" s="1530"/>
      <c r="G35" s="1689" t="str">
        <f>IF($E35="","",
IF(ISERROR(VLOOKUP($E35,'様式第6-3.経費区分別内訳書'!$D$20:$EE$69,3,FALSE)),"※正しい経費番号を選択してください",
IF(LEFT(VLOOKUP($E35,'様式第6-3.経費区分別内訳書'!$D$20:$EE$69,3,FALSE),1)="7",VLOOKUP($E35,'様式第6-3.経費区分別内訳書'!$D$20:$EE$69,35,FALSE),"※本シートに記載するべき経費区分ではありません")))</f>
        <v/>
      </c>
      <c r="H35" s="1690"/>
      <c r="I35" s="1690"/>
      <c r="J35" s="1690"/>
      <c r="K35" s="1690"/>
      <c r="L35" s="1690"/>
      <c r="M35" s="1691"/>
      <c r="N35" s="1742"/>
      <c r="O35" s="1743"/>
      <c r="P35" s="1743"/>
      <c r="Q35" s="1743"/>
      <c r="R35" s="1743"/>
      <c r="S35" s="1743"/>
      <c r="T35" s="1744"/>
      <c r="U35" s="1749"/>
      <c r="V35" s="1749"/>
      <c r="W35" s="1749"/>
      <c r="X35" s="1749"/>
      <c r="Y35" s="1749"/>
      <c r="Z35" s="1749"/>
      <c r="AA35" s="1742"/>
      <c r="AB35" s="1743"/>
      <c r="AC35" s="1744"/>
      <c r="AD35" s="1742"/>
      <c r="AE35" s="1743"/>
      <c r="AF35" s="1743"/>
      <c r="AG35" s="1744"/>
      <c r="AH35" s="1742"/>
      <c r="AI35" s="1743"/>
      <c r="AJ35" s="1744"/>
      <c r="AK35" s="1749"/>
      <c r="AL35" s="1749"/>
      <c r="AM35" s="1749"/>
      <c r="AN35" s="1749"/>
      <c r="AO35" s="1749"/>
      <c r="AP35" s="1742"/>
      <c r="AQ35" s="1743"/>
      <c r="AR35" s="1743"/>
      <c r="AS35" s="1743"/>
      <c r="AT35" s="1744"/>
      <c r="AU35" s="1306"/>
      <c r="AV35" s="1306"/>
      <c r="AW35" s="1306"/>
      <c r="AX35" s="1306"/>
      <c r="AY35" s="1306"/>
      <c r="AZ35" s="1306"/>
      <c r="BA35" s="1306"/>
      <c r="BB35" s="1306"/>
      <c r="BC35" s="1307"/>
      <c r="BD35" s="1307"/>
      <c r="BE35" s="1307"/>
      <c r="BF35" s="1307"/>
      <c r="BG35" s="1308"/>
      <c r="BH35" s="1308"/>
      <c r="BI35" s="1308"/>
      <c r="BJ35" s="1308"/>
      <c r="BK35" s="1308"/>
      <c r="BL35" s="1308"/>
      <c r="BM35" s="1308"/>
      <c r="BN35" s="1308"/>
      <c r="BO35" s="1369"/>
      <c r="BP35" s="1370"/>
      <c r="BQ35" s="1370"/>
      <c r="BR35" s="1371"/>
      <c r="BS35" s="1307"/>
      <c r="BT35" s="1307"/>
      <c r="BU35" s="1307"/>
      <c r="BV35" s="1307"/>
      <c r="BW35" s="1369"/>
      <c r="BX35" s="1370"/>
      <c r="BY35" s="1370"/>
      <c r="BZ35" s="1371"/>
      <c r="CA35" s="1307"/>
      <c r="CB35" s="1307"/>
      <c r="CC35" s="1307"/>
      <c r="CD35" s="1538"/>
      <c r="CE35" s="1750"/>
      <c r="CF35" s="1751"/>
      <c r="CG35" s="1751"/>
      <c r="CH35" s="1751"/>
      <c r="CI35" s="1751"/>
      <c r="CJ35" s="1751"/>
      <c r="CK35" s="1751"/>
      <c r="CL35" s="1751"/>
      <c r="CM35" s="1752"/>
    </row>
    <row r="36" spans="3:91" ht="15" customHeight="1" x14ac:dyDescent="0.35">
      <c r="C36" s="1674"/>
      <c r="D36" s="1675"/>
      <c r="E36" s="1530"/>
      <c r="F36" s="1530"/>
      <c r="G36" s="1692"/>
      <c r="H36" s="1693"/>
      <c r="I36" s="1693"/>
      <c r="J36" s="1693"/>
      <c r="K36" s="1693"/>
      <c r="L36" s="1693"/>
      <c r="M36" s="1694"/>
      <c r="N36" s="1745"/>
      <c r="O36" s="1746"/>
      <c r="P36" s="1746"/>
      <c r="Q36" s="1746"/>
      <c r="R36" s="1746"/>
      <c r="S36" s="1746"/>
      <c r="T36" s="1747"/>
      <c r="U36" s="1749"/>
      <c r="V36" s="1749"/>
      <c r="W36" s="1749"/>
      <c r="X36" s="1749"/>
      <c r="Y36" s="1749"/>
      <c r="Z36" s="1749"/>
      <c r="AA36" s="1745"/>
      <c r="AB36" s="1746"/>
      <c r="AC36" s="1747"/>
      <c r="AD36" s="1745"/>
      <c r="AE36" s="1746"/>
      <c r="AF36" s="1746"/>
      <c r="AG36" s="1747"/>
      <c r="AH36" s="1745"/>
      <c r="AI36" s="1746"/>
      <c r="AJ36" s="1747"/>
      <c r="AK36" s="1749"/>
      <c r="AL36" s="1749"/>
      <c r="AM36" s="1749"/>
      <c r="AN36" s="1749"/>
      <c r="AO36" s="1749"/>
      <c r="AP36" s="1745"/>
      <c r="AQ36" s="1746"/>
      <c r="AR36" s="1746"/>
      <c r="AS36" s="1746"/>
      <c r="AT36" s="1747"/>
      <c r="AU36" s="1306"/>
      <c r="AV36" s="1306"/>
      <c r="AW36" s="1306"/>
      <c r="AX36" s="1306"/>
      <c r="AY36" s="1306"/>
      <c r="AZ36" s="1306"/>
      <c r="BA36" s="1306"/>
      <c r="BB36" s="1306"/>
      <c r="BC36" s="1307"/>
      <c r="BD36" s="1307"/>
      <c r="BE36" s="1307"/>
      <c r="BF36" s="1307"/>
      <c r="BG36" s="1308"/>
      <c r="BH36" s="1308"/>
      <c r="BI36" s="1308"/>
      <c r="BJ36" s="1308"/>
      <c r="BK36" s="1308"/>
      <c r="BL36" s="1308"/>
      <c r="BM36" s="1308"/>
      <c r="BN36" s="1308"/>
      <c r="BO36" s="1372"/>
      <c r="BP36" s="1373"/>
      <c r="BQ36" s="1373"/>
      <c r="BR36" s="1374"/>
      <c r="BS36" s="1307"/>
      <c r="BT36" s="1307"/>
      <c r="BU36" s="1307"/>
      <c r="BV36" s="1307"/>
      <c r="BW36" s="1372"/>
      <c r="BX36" s="1373"/>
      <c r="BY36" s="1373"/>
      <c r="BZ36" s="1374"/>
      <c r="CA36" s="1307"/>
      <c r="CB36" s="1307"/>
      <c r="CC36" s="1307"/>
      <c r="CD36" s="1538"/>
      <c r="CE36" s="1750"/>
      <c r="CF36" s="1751"/>
      <c r="CG36" s="1751"/>
      <c r="CH36" s="1751"/>
      <c r="CI36" s="1751"/>
      <c r="CJ36" s="1751"/>
      <c r="CK36" s="1751"/>
      <c r="CL36" s="1751"/>
      <c r="CM36" s="1752"/>
    </row>
    <row r="37" spans="3:91" ht="15" customHeight="1" x14ac:dyDescent="0.35">
      <c r="C37" s="1674"/>
      <c r="D37" s="1675"/>
      <c r="E37" s="1530"/>
      <c r="F37" s="1530"/>
      <c r="G37" s="1689" t="str">
        <f>IF($E37="","",
IF(ISERROR(VLOOKUP($E37,'様式第6-3.経費区分別内訳書'!$D$20:$EE$69,3,FALSE)),"※正しい経費番号を選択してください",
IF(LEFT(VLOOKUP($E37,'様式第6-3.経費区分別内訳書'!$D$20:$EE$69,3,FALSE),1)="7",VLOOKUP($E37,'様式第6-3.経費区分別内訳書'!$D$20:$EE$69,35,FALSE),"※本シートに記載するべき経費区分ではありません")))</f>
        <v/>
      </c>
      <c r="H37" s="1690"/>
      <c r="I37" s="1690"/>
      <c r="J37" s="1690"/>
      <c r="K37" s="1690"/>
      <c r="L37" s="1690"/>
      <c r="M37" s="1691"/>
      <c r="N37" s="1742"/>
      <c r="O37" s="1743"/>
      <c r="P37" s="1743"/>
      <c r="Q37" s="1743"/>
      <c r="R37" s="1743"/>
      <c r="S37" s="1743"/>
      <c r="T37" s="1744"/>
      <c r="U37" s="1749"/>
      <c r="V37" s="1749"/>
      <c r="W37" s="1749"/>
      <c r="X37" s="1749"/>
      <c r="Y37" s="1749"/>
      <c r="Z37" s="1749"/>
      <c r="AA37" s="1742"/>
      <c r="AB37" s="1743"/>
      <c r="AC37" s="1744"/>
      <c r="AD37" s="1742"/>
      <c r="AE37" s="1743"/>
      <c r="AF37" s="1743"/>
      <c r="AG37" s="1744"/>
      <c r="AH37" s="1742"/>
      <c r="AI37" s="1743"/>
      <c r="AJ37" s="1744"/>
      <c r="AK37" s="1749"/>
      <c r="AL37" s="1749"/>
      <c r="AM37" s="1749"/>
      <c r="AN37" s="1749"/>
      <c r="AO37" s="1749"/>
      <c r="AP37" s="1742"/>
      <c r="AQ37" s="1743"/>
      <c r="AR37" s="1743"/>
      <c r="AS37" s="1743"/>
      <c r="AT37" s="1744"/>
      <c r="AU37" s="1306"/>
      <c r="AV37" s="1306"/>
      <c r="AW37" s="1306"/>
      <c r="AX37" s="1306"/>
      <c r="AY37" s="1306"/>
      <c r="AZ37" s="1306"/>
      <c r="BA37" s="1306"/>
      <c r="BB37" s="1306"/>
      <c r="BC37" s="1307"/>
      <c r="BD37" s="1307"/>
      <c r="BE37" s="1307"/>
      <c r="BF37" s="1307"/>
      <c r="BG37" s="1308"/>
      <c r="BH37" s="1308"/>
      <c r="BI37" s="1308"/>
      <c r="BJ37" s="1308"/>
      <c r="BK37" s="1308"/>
      <c r="BL37" s="1308"/>
      <c r="BM37" s="1308"/>
      <c r="BN37" s="1308"/>
      <c r="BO37" s="1369"/>
      <c r="BP37" s="1370"/>
      <c r="BQ37" s="1370"/>
      <c r="BR37" s="1371"/>
      <c r="BS37" s="1307"/>
      <c r="BT37" s="1307"/>
      <c r="BU37" s="1307"/>
      <c r="BV37" s="1307"/>
      <c r="BW37" s="1369"/>
      <c r="BX37" s="1370"/>
      <c r="BY37" s="1370"/>
      <c r="BZ37" s="1371"/>
      <c r="CA37" s="1307"/>
      <c r="CB37" s="1307"/>
      <c r="CC37" s="1307"/>
      <c r="CD37" s="1538"/>
      <c r="CE37" s="1750"/>
      <c r="CF37" s="1751"/>
      <c r="CG37" s="1751"/>
      <c r="CH37" s="1751"/>
      <c r="CI37" s="1751"/>
      <c r="CJ37" s="1751"/>
      <c r="CK37" s="1751"/>
      <c r="CL37" s="1751"/>
      <c r="CM37" s="1752"/>
    </row>
    <row r="38" spans="3:91" ht="15" customHeight="1" x14ac:dyDescent="0.35">
      <c r="C38" s="1674"/>
      <c r="D38" s="1675"/>
      <c r="E38" s="1530"/>
      <c r="F38" s="1530"/>
      <c r="G38" s="1692"/>
      <c r="H38" s="1693"/>
      <c r="I38" s="1693"/>
      <c r="J38" s="1693"/>
      <c r="K38" s="1693"/>
      <c r="L38" s="1693"/>
      <c r="M38" s="1694"/>
      <c r="N38" s="1745"/>
      <c r="O38" s="1746"/>
      <c r="P38" s="1746"/>
      <c r="Q38" s="1746"/>
      <c r="R38" s="1746"/>
      <c r="S38" s="1746"/>
      <c r="T38" s="1747"/>
      <c r="U38" s="1749"/>
      <c r="V38" s="1749"/>
      <c r="W38" s="1749"/>
      <c r="X38" s="1749"/>
      <c r="Y38" s="1749"/>
      <c r="Z38" s="1749"/>
      <c r="AA38" s="1745"/>
      <c r="AB38" s="1746"/>
      <c r="AC38" s="1747"/>
      <c r="AD38" s="1745"/>
      <c r="AE38" s="1746"/>
      <c r="AF38" s="1746"/>
      <c r="AG38" s="1747"/>
      <c r="AH38" s="1745"/>
      <c r="AI38" s="1746"/>
      <c r="AJ38" s="1747"/>
      <c r="AK38" s="1749"/>
      <c r="AL38" s="1749"/>
      <c r="AM38" s="1749"/>
      <c r="AN38" s="1749"/>
      <c r="AO38" s="1749"/>
      <c r="AP38" s="1745"/>
      <c r="AQ38" s="1746"/>
      <c r="AR38" s="1746"/>
      <c r="AS38" s="1746"/>
      <c r="AT38" s="1747"/>
      <c r="AU38" s="1306"/>
      <c r="AV38" s="1306"/>
      <c r="AW38" s="1306"/>
      <c r="AX38" s="1306"/>
      <c r="AY38" s="1306"/>
      <c r="AZ38" s="1306"/>
      <c r="BA38" s="1306"/>
      <c r="BB38" s="1306"/>
      <c r="BC38" s="1307"/>
      <c r="BD38" s="1307"/>
      <c r="BE38" s="1307"/>
      <c r="BF38" s="1307"/>
      <c r="BG38" s="1308"/>
      <c r="BH38" s="1308"/>
      <c r="BI38" s="1308"/>
      <c r="BJ38" s="1308"/>
      <c r="BK38" s="1308"/>
      <c r="BL38" s="1308"/>
      <c r="BM38" s="1308"/>
      <c r="BN38" s="1308"/>
      <c r="BO38" s="1372"/>
      <c r="BP38" s="1373"/>
      <c r="BQ38" s="1373"/>
      <c r="BR38" s="1374"/>
      <c r="BS38" s="1307"/>
      <c r="BT38" s="1307"/>
      <c r="BU38" s="1307"/>
      <c r="BV38" s="1307"/>
      <c r="BW38" s="1372"/>
      <c r="BX38" s="1373"/>
      <c r="BY38" s="1373"/>
      <c r="BZ38" s="1374"/>
      <c r="CA38" s="1307"/>
      <c r="CB38" s="1307"/>
      <c r="CC38" s="1307"/>
      <c r="CD38" s="1538"/>
      <c r="CE38" s="1750"/>
      <c r="CF38" s="1751"/>
      <c r="CG38" s="1751"/>
      <c r="CH38" s="1751"/>
      <c r="CI38" s="1751"/>
      <c r="CJ38" s="1751"/>
      <c r="CK38" s="1751"/>
      <c r="CL38" s="1751"/>
      <c r="CM38" s="1752"/>
    </row>
    <row r="39" spans="3:91" ht="15" customHeight="1" x14ac:dyDescent="0.35">
      <c r="C39" s="1674"/>
      <c r="D39" s="1675"/>
      <c r="E39" s="1530"/>
      <c r="F39" s="1530"/>
      <c r="G39" s="1689" t="str">
        <f>IF($E39="","",
IF(ISERROR(VLOOKUP($E39,'様式第6-3.経費区分別内訳書'!$D$20:$EE$69,3,FALSE)),"※正しい経費番号を選択してください",
IF(LEFT(VLOOKUP($E39,'様式第6-3.経費区分別内訳書'!$D$20:$EE$69,3,FALSE),1)="7",VLOOKUP($E39,'様式第6-3.経費区分別内訳書'!$D$20:$EE$69,35,FALSE),"※本シートに記載するべき経費区分ではありません")))</f>
        <v/>
      </c>
      <c r="H39" s="1690"/>
      <c r="I39" s="1690"/>
      <c r="J39" s="1690"/>
      <c r="K39" s="1690"/>
      <c r="L39" s="1690"/>
      <c r="M39" s="1691"/>
      <c r="N39" s="1742"/>
      <c r="O39" s="1743"/>
      <c r="P39" s="1743"/>
      <c r="Q39" s="1743"/>
      <c r="R39" s="1743"/>
      <c r="S39" s="1743"/>
      <c r="T39" s="1744"/>
      <c r="U39" s="1749"/>
      <c r="V39" s="1749"/>
      <c r="W39" s="1749"/>
      <c r="X39" s="1749"/>
      <c r="Y39" s="1749"/>
      <c r="Z39" s="1749"/>
      <c r="AA39" s="1742"/>
      <c r="AB39" s="1743"/>
      <c r="AC39" s="1744"/>
      <c r="AD39" s="1742"/>
      <c r="AE39" s="1743"/>
      <c r="AF39" s="1743"/>
      <c r="AG39" s="1744"/>
      <c r="AH39" s="1742"/>
      <c r="AI39" s="1743"/>
      <c r="AJ39" s="1744"/>
      <c r="AK39" s="1749"/>
      <c r="AL39" s="1749"/>
      <c r="AM39" s="1749"/>
      <c r="AN39" s="1749"/>
      <c r="AO39" s="1749"/>
      <c r="AP39" s="1742"/>
      <c r="AQ39" s="1743"/>
      <c r="AR39" s="1743"/>
      <c r="AS39" s="1743"/>
      <c r="AT39" s="1744"/>
      <c r="AU39" s="1306"/>
      <c r="AV39" s="1306"/>
      <c r="AW39" s="1306"/>
      <c r="AX39" s="1306"/>
      <c r="AY39" s="1306"/>
      <c r="AZ39" s="1306"/>
      <c r="BA39" s="1306"/>
      <c r="BB39" s="1306"/>
      <c r="BC39" s="1307"/>
      <c r="BD39" s="1307"/>
      <c r="BE39" s="1307"/>
      <c r="BF39" s="1307"/>
      <c r="BG39" s="1308"/>
      <c r="BH39" s="1308"/>
      <c r="BI39" s="1308"/>
      <c r="BJ39" s="1308"/>
      <c r="BK39" s="1308"/>
      <c r="BL39" s="1308"/>
      <c r="BM39" s="1308"/>
      <c r="BN39" s="1308"/>
      <c r="BO39" s="1369"/>
      <c r="BP39" s="1370"/>
      <c r="BQ39" s="1370"/>
      <c r="BR39" s="1371"/>
      <c r="BS39" s="1307"/>
      <c r="BT39" s="1307"/>
      <c r="BU39" s="1307"/>
      <c r="BV39" s="1307"/>
      <c r="BW39" s="1369"/>
      <c r="BX39" s="1370"/>
      <c r="BY39" s="1370"/>
      <c r="BZ39" s="1371"/>
      <c r="CA39" s="1307"/>
      <c r="CB39" s="1307"/>
      <c r="CC39" s="1307"/>
      <c r="CD39" s="1538"/>
      <c r="CE39" s="1750"/>
      <c r="CF39" s="1751"/>
      <c r="CG39" s="1751"/>
      <c r="CH39" s="1751"/>
      <c r="CI39" s="1751"/>
      <c r="CJ39" s="1751"/>
      <c r="CK39" s="1751"/>
      <c r="CL39" s="1751"/>
      <c r="CM39" s="1752"/>
    </row>
    <row r="40" spans="3:91" ht="15" customHeight="1" x14ac:dyDescent="0.35">
      <c r="C40" s="1674"/>
      <c r="D40" s="1675"/>
      <c r="E40" s="1530"/>
      <c r="F40" s="1530"/>
      <c r="G40" s="1692"/>
      <c r="H40" s="1693"/>
      <c r="I40" s="1693"/>
      <c r="J40" s="1693"/>
      <c r="K40" s="1693"/>
      <c r="L40" s="1693"/>
      <c r="M40" s="1694"/>
      <c r="N40" s="1745"/>
      <c r="O40" s="1746"/>
      <c r="P40" s="1746"/>
      <c r="Q40" s="1746"/>
      <c r="R40" s="1746"/>
      <c r="S40" s="1746"/>
      <c r="T40" s="1747"/>
      <c r="U40" s="1749"/>
      <c r="V40" s="1749"/>
      <c r="W40" s="1749"/>
      <c r="X40" s="1749"/>
      <c r="Y40" s="1749"/>
      <c r="Z40" s="1749"/>
      <c r="AA40" s="1745"/>
      <c r="AB40" s="1746"/>
      <c r="AC40" s="1747"/>
      <c r="AD40" s="1745"/>
      <c r="AE40" s="1746"/>
      <c r="AF40" s="1746"/>
      <c r="AG40" s="1747"/>
      <c r="AH40" s="1745"/>
      <c r="AI40" s="1746"/>
      <c r="AJ40" s="1747"/>
      <c r="AK40" s="1749"/>
      <c r="AL40" s="1749"/>
      <c r="AM40" s="1749"/>
      <c r="AN40" s="1749"/>
      <c r="AO40" s="1749"/>
      <c r="AP40" s="1745"/>
      <c r="AQ40" s="1746"/>
      <c r="AR40" s="1746"/>
      <c r="AS40" s="1746"/>
      <c r="AT40" s="1747"/>
      <c r="AU40" s="1306"/>
      <c r="AV40" s="1306"/>
      <c r="AW40" s="1306"/>
      <c r="AX40" s="1306"/>
      <c r="AY40" s="1306"/>
      <c r="AZ40" s="1306"/>
      <c r="BA40" s="1306"/>
      <c r="BB40" s="1306"/>
      <c r="BC40" s="1307"/>
      <c r="BD40" s="1307"/>
      <c r="BE40" s="1307"/>
      <c r="BF40" s="1307"/>
      <c r="BG40" s="1308"/>
      <c r="BH40" s="1308"/>
      <c r="BI40" s="1308"/>
      <c r="BJ40" s="1308"/>
      <c r="BK40" s="1308"/>
      <c r="BL40" s="1308"/>
      <c r="BM40" s="1308"/>
      <c r="BN40" s="1308"/>
      <c r="BO40" s="1372"/>
      <c r="BP40" s="1373"/>
      <c r="BQ40" s="1373"/>
      <c r="BR40" s="1374"/>
      <c r="BS40" s="1307"/>
      <c r="BT40" s="1307"/>
      <c r="BU40" s="1307"/>
      <c r="BV40" s="1307"/>
      <c r="BW40" s="1372"/>
      <c r="BX40" s="1373"/>
      <c r="BY40" s="1373"/>
      <c r="BZ40" s="1374"/>
      <c r="CA40" s="1307"/>
      <c r="CB40" s="1307"/>
      <c r="CC40" s="1307"/>
      <c r="CD40" s="1538"/>
      <c r="CE40" s="1750"/>
      <c r="CF40" s="1751"/>
      <c r="CG40" s="1751"/>
      <c r="CH40" s="1751"/>
      <c r="CI40" s="1751"/>
      <c r="CJ40" s="1751"/>
      <c r="CK40" s="1751"/>
      <c r="CL40" s="1751"/>
      <c r="CM40" s="1752"/>
    </row>
    <row r="41" spans="3:91" ht="15" customHeight="1" x14ac:dyDescent="0.35">
      <c r="C41" s="1674"/>
      <c r="D41" s="1675"/>
      <c r="E41" s="1530"/>
      <c r="F41" s="1530"/>
      <c r="G41" s="1689" t="str">
        <f>IF($E41="","",
IF(ISERROR(VLOOKUP($E41,'様式第6-3.経費区分別内訳書'!$D$20:$EE$69,3,FALSE)),"※正しい経費番号を選択してください",
IF(LEFT(VLOOKUP($E41,'様式第6-3.経費区分別内訳書'!$D$20:$EE$69,3,FALSE),1)="7",VLOOKUP($E41,'様式第6-3.経費区分別内訳書'!$D$20:$EE$69,35,FALSE),"※本シートに記載するべき経費区分ではありません")))</f>
        <v/>
      </c>
      <c r="H41" s="1690"/>
      <c r="I41" s="1690"/>
      <c r="J41" s="1690"/>
      <c r="K41" s="1690"/>
      <c r="L41" s="1690"/>
      <c r="M41" s="1691"/>
      <c r="N41" s="1742"/>
      <c r="O41" s="1743"/>
      <c r="P41" s="1743"/>
      <c r="Q41" s="1743"/>
      <c r="R41" s="1743"/>
      <c r="S41" s="1743"/>
      <c r="T41" s="1744"/>
      <c r="U41" s="1749"/>
      <c r="V41" s="1749"/>
      <c r="W41" s="1749"/>
      <c r="X41" s="1749"/>
      <c r="Y41" s="1749"/>
      <c r="Z41" s="1749"/>
      <c r="AA41" s="1742"/>
      <c r="AB41" s="1743"/>
      <c r="AC41" s="1744"/>
      <c r="AD41" s="1742"/>
      <c r="AE41" s="1743"/>
      <c r="AF41" s="1743"/>
      <c r="AG41" s="1744"/>
      <c r="AH41" s="1742"/>
      <c r="AI41" s="1743"/>
      <c r="AJ41" s="1744"/>
      <c r="AK41" s="1749"/>
      <c r="AL41" s="1749"/>
      <c r="AM41" s="1749"/>
      <c r="AN41" s="1749"/>
      <c r="AO41" s="1749"/>
      <c r="AP41" s="1742"/>
      <c r="AQ41" s="1743"/>
      <c r="AR41" s="1743"/>
      <c r="AS41" s="1743"/>
      <c r="AT41" s="1744"/>
      <c r="AU41" s="1306"/>
      <c r="AV41" s="1306"/>
      <c r="AW41" s="1306"/>
      <c r="AX41" s="1306"/>
      <c r="AY41" s="1306"/>
      <c r="AZ41" s="1306"/>
      <c r="BA41" s="1306"/>
      <c r="BB41" s="1306"/>
      <c r="BC41" s="1307"/>
      <c r="BD41" s="1307"/>
      <c r="BE41" s="1307"/>
      <c r="BF41" s="1307"/>
      <c r="BG41" s="1308"/>
      <c r="BH41" s="1308"/>
      <c r="BI41" s="1308"/>
      <c r="BJ41" s="1308"/>
      <c r="BK41" s="1308"/>
      <c r="BL41" s="1308"/>
      <c r="BM41" s="1308"/>
      <c r="BN41" s="1308"/>
      <c r="BO41" s="1369"/>
      <c r="BP41" s="1370"/>
      <c r="BQ41" s="1370"/>
      <c r="BR41" s="1371"/>
      <c r="BS41" s="1307"/>
      <c r="BT41" s="1307"/>
      <c r="BU41" s="1307"/>
      <c r="BV41" s="1307"/>
      <c r="BW41" s="1369"/>
      <c r="BX41" s="1370"/>
      <c r="BY41" s="1370"/>
      <c r="BZ41" s="1371"/>
      <c r="CA41" s="1307"/>
      <c r="CB41" s="1307"/>
      <c r="CC41" s="1307"/>
      <c r="CD41" s="1538"/>
      <c r="CE41" s="1750"/>
      <c r="CF41" s="1751"/>
      <c r="CG41" s="1751"/>
      <c r="CH41" s="1751"/>
      <c r="CI41" s="1751"/>
      <c r="CJ41" s="1751"/>
      <c r="CK41" s="1751"/>
      <c r="CL41" s="1751"/>
      <c r="CM41" s="1752"/>
    </row>
    <row r="42" spans="3:91" ht="15" customHeight="1" x14ac:dyDescent="0.35">
      <c r="C42" s="1674"/>
      <c r="D42" s="1675"/>
      <c r="E42" s="1530"/>
      <c r="F42" s="1530"/>
      <c r="G42" s="1692"/>
      <c r="H42" s="1693"/>
      <c r="I42" s="1693"/>
      <c r="J42" s="1693"/>
      <c r="K42" s="1693"/>
      <c r="L42" s="1693"/>
      <c r="M42" s="1694"/>
      <c r="N42" s="1745"/>
      <c r="O42" s="1746"/>
      <c r="P42" s="1746"/>
      <c r="Q42" s="1746"/>
      <c r="R42" s="1746"/>
      <c r="S42" s="1746"/>
      <c r="T42" s="1747"/>
      <c r="U42" s="1749"/>
      <c r="V42" s="1749"/>
      <c r="W42" s="1749"/>
      <c r="X42" s="1749"/>
      <c r="Y42" s="1749"/>
      <c r="Z42" s="1749"/>
      <c r="AA42" s="1745"/>
      <c r="AB42" s="1746"/>
      <c r="AC42" s="1747"/>
      <c r="AD42" s="1745"/>
      <c r="AE42" s="1746"/>
      <c r="AF42" s="1746"/>
      <c r="AG42" s="1747"/>
      <c r="AH42" s="1745"/>
      <c r="AI42" s="1746"/>
      <c r="AJ42" s="1747"/>
      <c r="AK42" s="1749"/>
      <c r="AL42" s="1749"/>
      <c r="AM42" s="1749"/>
      <c r="AN42" s="1749"/>
      <c r="AO42" s="1749"/>
      <c r="AP42" s="1745"/>
      <c r="AQ42" s="1746"/>
      <c r="AR42" s="1746"/>
      <c r="AS42" s="1746"/>
      <c r="AT42" s="1747"/>
      <c r="AU42" s="1306"/>
      <c r="AV42" s="1306"/>
      <c r="AW42" s="1306"/>
      <c r="AX42" s="1306"/>
      <c r="AY42" s="1306"/>
      <c r="AZ42" s="1306"/>
      <c r="BA42" s="1306"/>
      <c r="BB42" s="1306"/>
      <c r="BC42" s="1307"/>
      <c r="BD42" s="1307"/>
      <c r="BE42" s="1307"/>
      <c r="BF42" s="1307"/>
      <c r="BG42" s="1308"/>
      <c r="BH42" s="1308"/>
      <c r="BI42" s="1308"/>
      <c r="BJ42" s="1308"/>
      <c r="BK42" s="1308"/>
      <c r="BL42" s="1308"/>
      <c r="BM42" s="1308"/>
      <c r="BN42" s="1308"/>
      <c r="BO42" s="1372"/>
      <c r="BP42" s="1373"/>
      <c r="BQ42" s="1373"/>
      <c r="BR42" s="1374"/>
      <c r="BS42" s="1307"/>
      <c r="BT42" s="1307"/>
      <c r="BU42" s="1307"/>
      <c r="BV42" s="1307"/>
      <c r="BW42" s="1372"/>
      <c r="BX42" s="1373"/>
      <c r="BY42" s="1373"/>
      <c r="BZ42" s="1374"/>
      <c r="CA42" s="1307"/>
      <c r="CB42" s="1307"/>
      <c r="CC42" s="1307"/>
      <c r="CD42" s="1538"/>
      <c r="CE42" s="1750"/>
      <c r="CF42" s="1751"/>
      <c r="CG42" s="1751"/>
      <c r="CH42" s="1751"/>
      <c r="CI42" s="1751"/>
      <c r="CJ42" s="1751"/>
      <c r="CK42" s="1751"/>
      <c r="CL42" s="1751"/>
      <c r="CM42" s="1752"/>
    </row>
    <row r="43" spans="3:91" ht="15" customHeight="1" x14ac:dyDescent="0.35">
      <c r="C43" s="1674"/>
      <c r="D43" s="1675"/>
      <c r="E43" s="1530"/>
      <c r="F43" s="1530"/>
      <c r="G43" s="1689" t="str">
        <f>IF($E43="","",
IF(ISERROR(VLOOKUP($E43,'様式第6-3.経費区分別内訳書'!$D$20:$EE$69,3,FALSE)),"※正しい経費番号を選択してください",
IF(LEFT(VLOOKUP($E43,'様式第6-3.経費区分別内訳書'!$D$20:$EE$69,3,FALSE),1)="7",VLOOKUP($E43,'様式第6-3.経費区分別内訳書'!$D$20:$EE$69,35,FALSE),"※本シートに記載するべき経費区分ではありません")))</f>
        <v/>
      </c>
      <c r="H43" s="1690"/>
      <c r="I43" s="1690"/>
      <c r="J43" s="1690"/>
      <c r="K43" s="1690"/>
      <c r="L43" s="1690"/>
      <c r="M43" s="1691"/>
      <c r="N43" s="1742"/>
      <c r="O43" s="1743"/>
      <c r="P43" s="1743"/>
      <c r="Q43" s="1743"/>
      <c r="R43" s="1743"/>
      <c r="S43" s="1743"/>
      <c r="T43" s="1744"/>
      <c r="U43" s="1749"/>
      <c r="V43" s="1749"/>
      <c r="W43" s="1749"/>
      <c r="X43" s="1749"/>
      <c r="Y43" s="1749"/>
      <c r="Z43" s="1749"/>
      <c r="AA43" s="1742"/>
      <c r="AB43" s="1743"/>
      <c r="AC43" s="1744"/>
      <c r="AD43" s="1742"/>
      <c r="AE43" s="1743"/>
      <c r="AF43" s="1743"/>
      <c r="AG43" s="1744"/>
      <c r="AH43" s="1742"/>
      <c r="AI43" s="1743"/>
      <c r="AJ43" s="1744"/>
      <c r="AK43" s="1749"/>
      <c r="AL43" s="1749"/>
      <c r="AM43" s="1749"/>
      <c r="AN43" s="1749"/>
      <c r="AO43" s="1749"/>
      <c r="AP43" s="1742"/>
      <c r="AQ43" s="1743"/>
      <c r="AR43" s="1743"/>
      <c r="AS43" s="1743"/>
      <c r="AT43" s="1744"/>
      <c r="AU43" s="1306"/>
      <c r="AV43" s="1306"/>
      <c r="AW43" s="1306"/>
      <c r="AX43" s="1306"/>
      <c r="AY43" s="1306"/>
      <c r="AZ43" s="1306"/>
      <c r="BA43" s="1306"/>
      <c r="BB43" s="1306"/>
      <c r="BC43" s="1307"/>
      <c r="BD43" s="1307"/>
      <c r="BE43" s="1307"/>
      <c r="BF43" s="1307"/>
      <c r="BG43" s="1308"/>
      <c r="BH43" s="1308"/>
      <c r="BI43" s="1308"/>
      <c r="BJ43" s="1308"/>
      <c r="BK43" s="1308"/>
      <c r="BL43" s="1308"/>
      <c r="BM43" s="1308"/>
      <c r="BN43" s="1308"/>
      <c r="BO43" s="1369"/>
      <c r="BP43" s="1370"/>
      <c r="BQ43" s="1370"/>
      <c r="BR43" s="1371"/>
      <c r="BS43" s="1307"/>
      <c r="BT43" s="1307"/>
      <c r="BU43" s="1307"/>
      <c r="BV43" s="1307"/>
      <c r="BW43" s="1369"/>
      <c r="BX43" s="1370"/>
      <c r="BY43" s="1370"/>
      <c r="BZ43" s="1371"/>
      <c r="CA43" s="1307"/>
      <c r="CB43" s="1307"/>
      <c r="CC43" s="1307"/>
      <c r="CD43" s="1538"/>
      <c r="CE43" s="1750"/>
      <c r="CF43" s="1751"/>
      <c r="CG43" s="1751"/>
      <c r="CH43" s="1751"/>
      <c r="CI43" s="1751"/>
      <c r="CJ43" s="1751"/>
      <c r="CK43" s="1751"/>
      <c r="CL43" s="1751"/>
      <c r="CM43" s="1752"/>
    </row>
    <row r="44" spans="3:91" ht="15" customHeight="1" x14ac:dyDescent="0.35">
      <c r="C44" s="1674"/>
      <c r="D44" s="1675"/>
      <c r="E44" s="1530"/>
      <c r="F44" s="1530"/>
      <c r="G44" s="1692"/>
      <c r="H44" s="1693"/>
      <c r="I44" s="1693"/>
      <c r="J44" s="1693"/>
      <c r="K44" s="1693"/>
      <c r="L44" s="1693"/>
      <c r="M44" s="1694"/>
      <c r="N44" s="1745"/>
      <c r="O44" s="1746"/>
      <c r="P44" s="1746"/>
      <c r="Q44" s="1746"/>
      <c r="R44" s="1746"/>
      <c r="S44" s="1746"/>
      <c r="T44" s="1747"/>
      <c r="U44" s="1749"/>
      <c r="V44" s="1749"/>
      <c r="W44" s="1749"/>
      <c r="X44" s="1749"/>
      <c r="Y44" s="1749"/>
      <c r="Z44" s="1749"/>
      <c r="AA44" s="1745"/>
      <c r="AB44" s="1746"/>
      <c r="AC44" s="1747"/>
      <c r="AD44" s="1745"/>
      <c r="AE44" s="1746"/>
      <c r="AF44" s="1746"/>
      <c r="AG44" s="1747"/>
      <c r="AH44" s="1745"/>
      <c r="AI44" s="1746"/>
      <c r="AJ44" s="1747"/>
      <c r="AK44" s="1749"/>
      <c r="AL44" s="1749"/>
      <c r="AM44" s="1749"/>
      <c r="AN44" s="1749"/>
      <c r="AO44" s="1749"/>
      <c r="AP44" s="1745"/>
      <c r="AQ44" s="1746"/>
      <c r="AR44" s="1746"/>
      <c r="AS44" s="1746"/>
      <c r="AT44" s="1747"/>
      <c r="AU44" s="1306"/>
      <c r="AV44" s="1306"/>
      <c r="AW44" s="1306"/>
      <c r="AX44" s="1306"/>
      <c r="AY44" s="1306"/>
      <c r="AZ44" s="1306"/>
      <c r="BA44" s="1306"/>
      <c r="BB44" s="1306"/>
      <c r="BC44" s="1307"/>
      <c r="BD44" s="1307"/>
      <c r="BE44" s="1307"/>
      <c r="BF44" s="1307"/>
      <c r="BG44" s="1308"/>
      <c r="BH44" s="1308"/>
      <c r="BI44" s="1308"/>
      <c r="BJ44" s="1308"/>
      <c r="BK44" s="1308"/>
      <c r="BL44" s="1308"/>
      <c r="BM44" s="1308"/>
      <c r="BN44" s="1308"/>
      <c r="BO44" s="1372"/>
      <c r="BP44" s="1373"/>
      <c r="BQ44" s="1373"/>
      <c r="BR44" s="1374"/>
      <c r="BS44" s="1307"/>
      <c r="BT44" s="1307"/>
      <c r="BU44" s="1307"/>
      <c r="BV44" s="1307"/>
      <c r="BW44" s="1372"/>
      <c r="BX44" s="1373"/>
      <c r="BY44" s="1373"/>
      <c r="BZ44" s="1374"/>
      <c r="CA44" s="1307"/>
      <c r="CB44" s="1307"/>
      <c r="CC44" s="1307"/>
      <c r="CD44" s="1538"/>
      <c r="CE44" s="1750"/>
      <c r="CF44" s="1751"/>
      <c r="CG44" s="1751"/>
      <c r="CH44" s="1751"/>
      <c r="CI44" s="1751"/>
      <c r="CJ44" s="1751"/>
      <c r="CK44" s="1751"/>
      <c r="CL44" s="1751"/>
      <c r="CM44" s="1752"/>
    </row>
    <row r="45" spans="3:91" ht="15" customHeight="1" x14ac:dyDescent="0.35">
      <c r="C45" s="1674"/>
      <c r="D45" s="1675"/>
      <c r="E45" s="1530"/>
      <c r="F45" s="1530"/>
      <c r="G45" s="1689" t="str">
        <f>IF($E45="","",
IF(ISERROR(VLOOKUP($E45,'様式第6-3.経費区分別内訳書'!$D$20:$EE$69,3,FALSE)),"※正しい経費番号を選択してください",
IF(LEFT(VLOOKUP($E45,'様式第6-3.経費区分別内訳書'!$D$20:$EE$69,3,FALSE),1)="7",VLOOKUP($E45,'様式第6-3.経費区分別内訳書'!$D$20:$EE$69,35,FALSE),"※本シートに記載するべき経費区分ではありません")))</f>
        <v/>
      </c>
      <c r="H45" s="1690"/>
      <c r="I45" s="1690"/>
      <c r="J45" s="1690"/>
      <c r="K45" s="1690"/>
      <c r="L45" s="1690"/>
      <c r="M45" s="1691"/>
      <c r="N45" s="1742"/>
      <c r="O45" s="1743"/>
      <c r="P45" s="1743"/>
      <c r="Q45" s="1743"/>
      <c r="R45" s="1743"/>
      <c r="S45" s="1743"/>
      <c r="T45" s="1744"/>
      <c r="U45" s="1749"/>
      <c r="V45" s="1749"/>
      <c r="W45" s="1749"/>
      <c r="X45" s="1749"/>
      <c r="Y45" s="1749"/>
      <c r="Z45" s="1749"/>
      <c r="AA45" s="1742"/>
      <c r="AB45" s="1743"/>
      <c r="AC45" s="1744"/>
      <c r="AD45" s="1742"/>
      <c r="AE45" s="1743"/>
      <c r="AF45" s="1743"/>
      <c r="AG45" s="1744"/>
      <c r="AH45" s="1742"/>
      <c r="AI45" s="1743"/>
      <c r="AJ45" s="1744"/>
      <c r="AK45" s="1749"/>
      <c r="AL45" s="1749"/>
      <c r="AM45" s="1749"/>
      <c r="AN45" s="1749"/>
      <c r="AO45" s="1749"/>
      <c r="AP45" s="1742"/>
      <c r="AQ45" s="1743"/>
      <c r="AR45" s="1743"/>
      <c r="AS45" s="1743"/>
      <c r="AT45" s="1744"/>
      <c r="AU45" s="1306"/>
      <c r="AV45" s="1306"/>
      <c r="AW45" s="1306"/>
      <c r="AX45" s="1306"/>
      <c r="AY45" s="1306"/>
      <c r="AZ45" s="1306"/>
      <c r="BA45" s="1306"/>
      <c r="BB45" s="1306"/>
      <c r="BC45" s="1307"/>
      <c r="BD45" s="1307"/>
      <c r="BE45" s="1307"/>
      <c r="BF45" s="1307"/>
      <c r="BG45" s="1308"/>
      <c r="BH45" s="1308"/>
      <c r="BI45" s="1308"/>
      <c r="BJ45" s="1308"/>
      <c r="BK45" s="1308"/>
      <c r="BL45" s="1308"/>
      <c r="BM45" s="1308"/>
      <c r="BN45" s="1308"/>
      <c r="BO45" s="1369"/>
      <c r="BP45" s="1370"/>
      <c r="BQ45" s="1370"/>
      <c r="BR45" s="1371"/>
      <c r="BS45" s="1307"/>
      <c r="BT45" s="1307"/>
      <c r="BU45" s="1307"/>
      <c r="BV45" s="1307"/>
      <c r="BW45" s="1369"/>
      <c r="BX45" s="1370"/>
      <c r="BY45" s="1370"/>
      <c r="BZ45" s="1371"/>
      <c r="CA45" s="1307"/>
      <c r="CB45" s="1307"/>
      <c r="CC45" s="1307"/>
      <c r="CD45" s="1538"/>
      <c r="CE45" s="1750"/>
      <c r="CF45" s="1751"/>
      <c r="CG45" s="1751"/>
      <c r="CH45" s="1751"/>
      <c r="CI45" s="1751"/>
      <c r="CJ45" s="1751"/>
      <c r="CK45" s="1751"/>
      <c r="CL45" s="1751"/>
      <c r="CM45" s="1752"/>
    </row>
    <row r="46" spans="3:91" ht="15" customHeight="1" x14ac:dyDescent="0.35">
      <c r="C46" s="1674"/>
      <c r="D46" s="1675"/>
      <c r="E46" s="1530"/>
      <c r="F46" s="1530"/>
      <c r="G46" s="1692"/>
      <c r="H46" s="1693"/>
      <c r="I46" s="1693"/>
      <c r="J46" s="1693"/>
      <c r="K46" s="1693"/>
      <c r="L46" s="1693"/>
      <c r="M46" s="1694"/>
      <c r="N46" s="1745"/>
      <c r="O46" s="1746"/>
      <c r="P46" s="1746"/>
      <c r="Q46" s="1746"/>
      <c r="R46" s="1746"/>
      <c r="S46" s="1746"/>
      <c r="T46" s="1747"/>
      <c r="U46" s="1749"/>
      <c r="V46" s="1749"/>
      <c r="W46" s="1749"/>
      <c r="X46" s="1749"/>
      <c r="Y46" s="1749"/>
      <c r="Z46" s="1749"/>
      <c r="AA46" s="1745"/>
      <c r="AB46" s="1746"/>
      <c r="AC46" s="1747"/>
      <c r="AD46" s="1745"/>
      <c r="AE46" s="1746"/>
      <c r="AF46" s="1746"/>
      <c r="AG46" s="1747"/>
      <c r="AH46" s="1745"/>
      <c r="AI46" s="1746"/>
      <c r="AJ46" s="1747"/>
      <c r="AK46" s="1749"/>
      <c r="AL46" s="1749"/>
      <c r="AM46" s="1749"/>
      <c r="AN46" s="1749"/>
      <c r="AO46" s="1749"/>
      <c r="AP46" s="1745"/>
      <c r="AQ46" s="1746"/>
      <c r="AR46" s="1746"/>
      <c r="AS46" s="1746"/>
      <c r="AT46" s="1747"/>
      <c r="AU46" s="1306"/>
      <c r="AV46" s="1306"/>
      <c r="AW46" s="1306"/>
      <c r="AX46" s="1306"/>
      <c r="AY46" s="1306"/>
      <c r="AZ46" s="1306"/>
      <c r="BA46" s="1306"/>
      <c r="BB46" s="1306"/>
      <c r="BC46" s="1307"/>
      <c r="BD46" s="1307"/>
      <c r="BE46" s="1307"/>
      <c r="BF46" s="1307"/>
      <c r="BG46" s="1308"/>
      <c r="BH46" s="1308"/>
      <c r="BI46" s="1308"/>
      <c r="BJ46" s="1308"/>
      <c r="BK46" s="1308"/>
      <c r="BL46" s="1308"/>
      <c r="BM46" s="1308"/>
      <c r="BN46" s="1308"/>
      <c r="BO46" s="1372"/>
      <c r="BP46" s="1373"/>
      <c r="BQ46" s="1373"/>
      <c r="BR46" s="1374"/>
      <c r="BS46" s="1307"/>
      <c r="BT46" s="1307"/>
      <c r="BU46" s="1307"/>
      <c r="BV46" s="1307"/>
      <c r="BW46" s="1372"/>
      <c r="BX46" s="1373"/>
      <c r="BY46" s="1373"/>
      <c r="BZ46" s="1374"/>
      <c r="CA46" s="1307"/>
      <c r="CB46" s="1307"/>
      <c r="CC46" s="1307"/>
      <c r="CD46" s="1538"/>
      <c r="CE46" s="1750"/>
      <c r="CF46" s="1751"/>
      <c r="CG46" s="1751"/>
      <c r="CH46" s="1751"/>
      <c r="CI46" s="1751"/>
      <c r="CJ46" s="1751"/>
      <c r="CK46" s="1751"/>
      <c r="CL46" s="1751"/>
      <c r="CM46" s="1752"/>
    </row>
    <row r="47" spans="3:91" ht="15" customHeight="1" x14ac:dyDescent="0.35">
      <c r="C47" s="1674"/>
      <c r="D47" s="1675"/>
      <c r="E47" s="1530"/>
      <c r="F47" s="1530"/>
      <c r="G47" s="1689" t="str">
        <f>IF($E47="","",
IF(ISERROR(VLOOKUP($E47,'様式第6-3.経費区分別内訳書'!$D$20:$EE$69,3,FALSE)),"※正しい経費番号を選択してください",
IF(LEFT(VLOOKUP($E47,'様式第6-3.経費区分別内訳書'!$D$20:$EE$69,3,FALSE),1)="7",VLOOKUP($E47,'様式第6-3.経費区分別内訳書'!$D$20:$EE$69,35,FALSE),"※本シートに記載するべき経費区分ではありません")))</f>
        <v/>
      </c>
      <c r="H47" s="1690"/>
      <c r="I47" s="1690"/>
      <c r="J47" s="1690"/>
      <c r="K47" s="1690"/>
      <c r="L47" s="1690"/>
      <c r="M47" s="1691"/>
      <c r="N47" s="1742"/>
      <c r="O47" s="1743"/>
      <c r="P47" s="1743"/>
      <c r="Q47" s="1743"/>
      <c r="R47" s="1743"/>
      <c r="S47" s="1743"/>
      <c r="T47" s="1744"/>
      <c r="U47" s="1749"/>
      <c r="V47" s="1749"/>
      <c r="W47" s="1749"/>
      <c r="X47" s="1749"/>
      <c r="Y47" s="1749"/>
      <c r="Z47" s="1749"/>
      <c r="AA47" s="1742"/>
      <c r="AB47" s="1743"/>
      <c r="AC47" s="1744"/>
      <c r="AD47" s="1742"/>
      <c r="AE47" s="1743"/>
      <c r="AF47" s="1743"/>
      <c r="AG47" s="1744"/>
      <c r="AH47" s="1742"/>
      <c r="AI47" s="1743"/>
      <c r="AJ47" s="1744"/>
      <c r="AK47" s="1749"/>
      <c r="AL47" s="1749"/>
      <c r="AM47" s="1749"/>
      <c r="AN47" s="1749"/>
      <c r="AO47" s="1749"/>
      <c r="AP47" s="1742"/>
      <c r="AQ47" s="1743"/>
      <c r="AR47" s="1743"/>
      <c r="AS47" s="1743"/>
      <c r="AT47" s="1744"/>
      <c r="AU47" s="1306"/>
      <c r="AV47" s="1306"/>
      <c r="AW47" s="1306"/>
      <c r="AX47" s="1306"/>
      <c r="AY47" s="1306"/>
      <c r="AZ47" s="1306"/>
      <c r="BA47" s="1306"/>
      <c r="BB47" s="1306"/>
      <c r="BC47" s="1307"/>
      <c r="BD47" s="1307"/>
      <c r="BE47" s="1307"/>
      <c r="BF47" s="1307"/>
      <c r="BG47" s="1308"/>
      <c r="BH47" s="1308"/>
      <c r="BI47" s="1308"/>
      <c r="BJ47" s="1308"/>
      <c r="BK47" s="1308"/>
      <c r="BL47" s="1308"/>
      <c r="BM47" s="1308"/>
      <c r="BN47" s="1308"/>
      <c r="BO47" s="1369"/>
      <c r="BP47" s="1370"/>
      <c r="BQ47" s="1370"/>
      <c r="BR47" s="1371"/>
      <c r="BS47" s="1307"/>
      <c r="BT47" s="1307"/>
      <c r="BU47" s="1307"/>
      <c r="BV47" s="1307"/>
      <c r="BW47" s="1369"/>
      <c r="BX47" s="1370"/>
      <c r="BY47" s="1370"/>
      <c r="BZ47" s="1371"/>
      <c r="CA47" s="1307"/>
      <c r="CB47" s="1307"/>
      <c r="CC47" s="1307"/>
      <c r="CD47" s="1538"/>
      <c r="CE47" s="1750"/>
      <c r="CF47" s="1751"/>
      <c r="CG47" s="1751"/>
      <c r="CH47" s="1751"/>
      <c r="CI47" s="1751"/>
      <c r="CJ47" s="1751"/>
      <c r="CK47" s="1751"/>
      <c r="CL47" s="1751"/>
      <c r="CM47" s="1752"/>
    </row>
    <row r="48" spans="3:91" ht="15" customHeight="1" x14ac:dyDescent="0.35">
      <c r="C48" s="1674"/>
      <c r="D48" s="1675"/>
      <c r="E48" s="1530"/>
      <c r="F48" s="1530"/>
      <c r="G48" s="1692"/>
      <c r="H48" s="1693"/>
      <c r="I48" s="1693"/>
      <c r="J48" s="1693"/>
      <c r="K48" s="1693"/>
      <c r="L48" s="1693"/>
      <c r="M48" s="1694"/>
      <c r="N48" s="1745"/>
      <c r="O48" s="1746"/>
      <c r="P48" s="1746"/>
      <c r="Q48" s="1746"/>
      <c r="R48" s="1746"/>
      <c r="S48" s="1746"/>
      <c r="T48" s="1747"/>
      <c r="U48" s="1749"/>
      <c r="V48" s="1749"/>
      <c r="W48" s="1749"/>
      <c r="X48" s="1749"/>
      <c r="Y48" s="1749"/>
      <c r="Z48" s="1749"/>
      <c r="AA48" s="1745"/>
      <c r="AB48" s="1746"/>
      <c r="AC48" s="1747"/>
      <c r="AD48" s="1745"/>
      <c r="AE48" s="1746"/>
      <c r="AF48" s="1746"/>
      <c r="AG48" s="1747"/>
      <c r="AH48" s="1745"/>
      <c r="AI48" s="1746"/>
      <c r="AJ48" s="1747"/>
      <c r="AK48" s="1749"/>
      <c r="AL48" s="1749"/>
      <c r="AM48" s="1749"/>
      <c r="AN48" s="1749"/>
      <c r="AO48" s="1749"/>
      <c r="AP48" s="1745"/>
      <c r="AQ48" s="1746"/>
      <c r="AR48" s="1746"/>
      <c r="AS48" s="1746"/>
      <c r="AT48" s="1747"/>
      <c r="AU48" s="1306"/>
      <c r="AV48" s="1306"/>
      <c r="AW48" s="1306"/>
      <c r="AX48" s="1306"/>
      <c r="AY48" s="1306"/>
      <c r="AZ48" s="1306"/>
      <c r="BA48" s="1306"/>
      <c r="BB48" s="1306"/>
      <c r="BC48" s="1307"/>
      <c r="BD48" s="1307"/>
      <c r="BE48" s="1307"/>
      <c r="BF48" s="1307"/>
      <c r="BG48" s="1308"/>
      <c r="BH48" s="1308"/>
      <c r="BI48" s="1308"/>
      <c r="BJ48" s="1308"/>
      <c r="BK48" s="1308"/>
      <c r="BL48" s="1308"/>
      <c r="BM48" s="1308"/>
      <c r="BN48" s="1308"/>
      <c r="BO48" s="1372"/>
      <c r="BP48" s="1373"/>
      <c r="BQ48" s="1373"/>
      <c r="BR48" s="1374"/>
      <c r="BS48" s="1307"/>
      <c r="BT48" s="1307"/>
      <c r="BU48" s="1307"/>
      <c r="BV48" s="1307"/>
      <c r="BW48" s="1372"/>
      <c r="BX48" s="1373"/>
      <c r="BY48" s="1373"/>
      <c r="BZ48" s="1374"/>
      <c r="CA48" s="1307"/>
      <c r="CB48" s="1307"/>
      <c r="CC48" s="1307"/>
      <c r="CD48" s="1538"/>
      <c r="CE48" s="1750"/>
      <c r="CF48" s="1751"/>
      <c r="CG48" s="1751"/>
      <c r="CH48" s="1751"/>
      <c r="CI48" s="1751"/>
      <c r="CJ48" s="1751"/>
      <c r="CK48" s="1751"/>
      <c r="CL48" s="1751"/>
      <c r="CM48" s="1752"/>
    </row>
    <row r="49" spans="3:91" ht="15" customHeight="1" x14ac:dyDescent="0.35">
      <c r="C49" s="1674"/>
      <c r="D49" s="1675"/>
      <c r="E49" s="1530"/>
      <c r="F49" s="1530"/>
      <c r="G49" s="1689" t="str">
        <f>IF($E49="","",
IF(ISERROR(VLOOKUP($E49,'様式第6-3.経費区分別内訳書'!$D$20:$EE$69,3,FALSE)),"※正しい経費番号を選択してください",
IF(LEFT(VLOOKUP($E49,'様式第6-3.経費区分別内訳書'!$D$20:$EE$69,3,FALSE),1)="7",VLOOKUP($E49,'様式第6-3.経費区分別内訳書'!$D$20:$EE$69,35,FALSE),"※本シートに記載するべき経費区分ではありません")))</f>
        <v/>
      </c>
      <c r="H49" s="1690"/>
      <c r="I49" s="1690"/>
      <c r="J49" s="1690"/>
      <c r="K49" s="1690"/>
      <c r="L49" s="1690"/>
      <c r="M49" s="1691"/>
      <c r="N49" s="1742"/>
      <c r="O49" s="1743"/>
      <c r="P49" s="1743"/>
      <c r="Q49" s="1743"/>
      <c r="R49" s="1743"/>
      <c r="S49" s="1743"/>
      <c r="T49" s="1744"/>
      <c r="U49" s="1749"/>
      <c r="V49" s="1749"/>
      <c r="W49" s="1749"/>
      <c r="X49" s="1749"/>
      <c r="Y49" s="1749"/>
      <c r="Z49" s="1749"/>
      <c r="AA49" s="1742"/>
      <c r="AB49" s="1743"/>
      <c r="AC49" s="1744"/>
      <c r="AD49" s="1742"/>
      <c r="AE49" s="1743"/>
      <c r="AF49" s="1743"/>
      <c r="AG49" s="1744"/>
      <c r="AH49" s="1742"/>
      <c r="AI49" s="1743"/>
      <c r="AJ49" s="1744"/>
      <c r="AK49" s="1749"/>
      <c r="AL49" s="1749"/>
      <c r="AM49" s="1749"/>
      <c r="AN49" s="1749"/>
      <c r="AO49" s="1749"/>
      <c r="AP49" s="1742"/>
      <c r="AQ49" s="1743"/>
      <c r="AR49" s="1743"/>
      <c r="AS49" s="1743"/>
      <c r="AT49" s="1744"/>
      <c r="AU49" s="1306"/>
      <c r="AV49" s="1306"/>
      <c r="AW49" s="1306"/>
      <c r="AX49" s="1306"/>
      <c r="AY49" s="1306"/>
      <c r="AZ49" s="1306"/>
      <c r="BA49" s="1306"/>
      <c r="BB49" s="1306"/>
      <c r="BC49" s="1307"/>
      <c r="BD49" s="1307"/>
      <c r="BE49" s="1307"/>
      <c r="BF49" s="1307"/>
      <c r="BG49" s="1308"/>
      <c r="BH49" s="1308"/>
      <c r="BI49" s="1308"/>
      <c r="BJ49" s="1308"/>
      <c r="BK49" s="1308"/>
      <c r="BL49" s="1308"/>
      <c r="BM49" s="1308"/>
      <c r="BN49" s="1308"/>
      <c r="BO49" s="1369"/>
      <c r="BP49" s="1370"/>
      <c r="BQ49" s="1370"/>
      <c r="BR49" s="1371"/>
      <c r="BS49" s="1307"/>
      <c r="BT49" s="1307"/>
      <c r="BU49" s="1307"/>
      <c r="BV49" s="1307"/>
      <c r="BW49" s="1369"/>
      <c r="BX49" s="1370"/>
      <c r="BY49" s="1370"/>
      <c r="BZ49" s="1371"/>
      <c r="CA49" s="1307"/>
      <c r="CB49" s="1307"/>
      <c r="CC49" s="1307"/>
      <c r="CD49" s="1538"/>
      <c r="CE49" s="1750"/>
      <c r="CF49" s="1751"/>
      <c r="CG49" s="1751"/>
      <c r="CH49" s="1751"/>
      <c r="CI49" s="1751"/>
      <c r="CJ49" s="1751"/>
      <c r="CK49" s="1751"/>
      <c r="CL49" s="1751"/>
      <c r="CM49" s="1752"/>
    </row>
    <row r="50" spans="3:91" ht="15" customHeight="1" x14ac:dyDescent="0.35">
      <c r="C50" s="1674"/>
      <c r="D50" s="1675"/>
      <c r="E50" s="1530"/>
      <c r="F50" s="1530"/>
      <c r="G50" s="1692"/>
      <c r="H50" s="1693"/>
      <c r="I50" s="1693"/>
      <c r="J50" s="1693"/>
      <c r="K50" s="1693"/>
      <c r="L50" s="1693"/>
      <c r="M50" s="1694"/>
      <c r="N50" s="1745"/>
      <c r="O50" s="1746"/>
      <c r="P50" s="1746"/>
      <c r="Q50" s="1746"/>
      <c r="R50" s="1746"/>
      <c r="S50" s="1746"/>
      <c r="T50" s="1747"/>
      <c r="U50" s="1749"/>
      <c r="V50" s="1749"/>
      <c r="W50" s="1749"/>
      <c r="X50" s="1749"/>
      <c r="Y50" s="1749"/>
      <c r="Z50" s="1749"/>
      <c r="AA50" s="1745"/>
      <c r="AB50" s="1746"/>
      <c r="AC50" s="1747"/>
      <c r="AD50" s="1745"/>
      <c r="AE50" s="1746"/>
      <c r="AF50" s="1746"/>
      <c r="AG50" s="1747"/>
      <c r="AH50" s="1745"/>
      <c r="AI50" s="1746"/>
      <c r="AJ50" s="1747"/>
      <c r="AK50" s="1749"/>
      <c r="AL50" s="1749"/>
      <c r="AM50" s="1749"/>
      <c r="AN50" s="1749"/>
      <c r="AO50" s="1749"/>
      <c r="AP50" s="1745"/>
      <c r="AQ50" s="1746"/>
      <c r="AR50" s="1746"/>
      <c r="AS50" s="1746"/>
      <c r="AT50" s="1747"/>
      <c r="AU50" s="1306"/>
      <c r="AV50" s="1306"/>
      <c r="AW50" s="1306"/>
      <c r="AX50" s="1306"/>
      <c r="AY50" s="1306"/>
      <c r="AZ50" s="1306"/>
      <c r="BA50" s="1306"/>
      <c r="BB50" s="1306"/>
      <c r="BC50" s="1307"/>
      <c r="BD50" s="1307"/>
      <c r="BE50" s="1307"/>
      <c r="BF50" s="1307"/>
      <c r="BG50" s="1308"/>
      <c r="BH50" s="1308"/>
      <c r="BI50" s="1308"/>
      <c r="BJ50" s="1308"/>
      <c r="BK50" s="1308"/>
      <c r="BL50" s="1308"/>
      <c r="BM50" s="1308"/>
      <c r="BN50" s="1308"/>
      <c r="BO50" s="1372"/>
      <c r="BP50" s="1373"/>
      <c r="BQ50" s="1373"/>
      <c r="BR50" s="1374"/>
      <c r="BS50" s="1307"/>
      <c r="BT50" s="1307"/>
      <c r="BU50" s="1307"/>
      <c r="BV50" s="1307"/>
      <c r="BW50" s="1372"/>
      <c r="BX50" s="1373"/>
      <c r="BY50" s="1373"/>
      <c r="BZ50" s="1374"/>
      <c r="CA50" s="1307"/>
      <c r="CB50" s="1307"/>
      <c r="CC50" s="1307"/>
      <c r="CD50" s="1538"/>
      <c r="CE50" s="1750"/>
      <c r="CF50" s="1751"/>
      <c r="CG50" s="1751"/>
      <c r="CH50" s="1751"/>
      <c r="CI50" s="1751"/>
      <c r="CJ50" s="1751"/>
      <c r="CK50" s="1751"/>
      <c r="CL50" s="1751"/>
      <c r="CM50" s="1752"/>
    </row>
    <row r="51" spans="3:91" ht="15" customHeight="1" x14ac:dyDescent="0.35">
      <c r="C51" s="1674"/>
      <c r="D51" s="1675"/>
      <c r="E51" s="1530"/>
      <c r="F51" s="1530"/>
      <c r="G51" s="1689" t="str">
        <f>IF($E51="","",
IF(ISERROR(VLOOKUP($E51,'様式第6-3.経費区分別内訳書'!$D$20:$EE$69,3,FALSE)),"※正しい経費番号を選択してください",
IF(LEFT(VLOOKUP($E51,'様式第6-3.経費区分別内訳書'!$D$20:$EE$69,3,FALSE),1)="7",VLOOKUP($E51,'様式第6-3.経費区分別内訳書'!$D$20:$EE$69,35,FALSE),"※本シートに記載するべき経費区分ではありません")))</f>
        <v/>
      </c>
      <c r="H51" s="1690"/>
      <c r="I51" s="1690"/>
      <c r="J51" s="1690"/>
      <c r="K51" s="1690"/>
      <c r="L51" s="1690"/>
      <c r="M51" s="1691"/>
      <c r="N51" s="1742"/>
      <c r="O51" s="1743"/>
      <c r="P51" s="1743"/>
      <c r="Q51" s="1743"/>
      <c r="R51" s="1743"/>
      <c r="S51" s="1743"/>
      <c r="T51" s="1744"/>
      <c r="U51" s="1749"/>
      <c r="V51" s="1749"/>
      <c r="W51" s="1749"/>
      <c r="X51" s="1749"/>
      <c r="Y51" s="1749"/>
      <c r="Z51" s="1749"/>
      <c r="AA51" s="1742"/>
      <c r="AB51" s="1743"/>
      <c r="AC51" s="1744"/>
      <c r="AD51" s="1742"/>
      <c r="AE51" s="1743"/>
      <c r="AF51" s="1743"/>
      <c r="AG51" s="1744"/>
      <c r="AH51" s="1742"/>
      <c r="AI51" s="1743"/>
      <c r="AJ51" s="1744"/>
      <c r="AK51" s="1749"/>
      <c r="AL51" s="1749"/>
      <c r="AM51" s="1749"/>
      <c r="AN51" s="1749"/>
      <c r="AO51" s="1749"/>
      <c r="AP51" s="1742"/>
      <c r="AQ51" s="1743"/>
      <c r="AR51" s="1743"/>
      <c r="AS51" s="1743"/>
      <c r="AT51" s="1744"/>
      <c r="AU51" s="1306"/>
      <c r="AV51" s="1306"/>
      <c r="AW51" s="1306"/>
      <c r="AX51" s="1306"/>
      <c r="AY51" s="1306"/>
      <c r="AZ51" s="1306"/>
      <c r="BA51" s="1306"/>
      <c r="BB51" s="1306"/>
      <c r="BC51" s="1307"/>
      <c r="BD51" s="1307"/>
      <c r="BE51" s="1307"/>
      <c r="BF51" s="1307"/>
      <c r="BG51" s="1308"/>
      <c r="BH51" s="1308"/>
      <c r="BI51" s="1308"/>
      <c r="BJ51" s="1308"/>
      <c r="BK51" s="1308"/>
      <c r="BL51" s="1308"/>
      <c r="BM51" s="1308"/>
      <c r="BN51" s="1308"/>
      <c r="BO51" s="1369"/>
      <c r="BP51" s="1370"/>
      <c r="BQ51" s="1370"/>
      <c r="BR51" s="1371"/>
      <c r="BS51" s="1307"/>
      <c r="BT51" s="1307"/>
      <c r="BU51" s="1307"/>
      <c r="BV51" s="1307"/>
      <c r="BW51" s="1369"/>
      <c r="BX51" s="1370"/>
      <c r="BY51" s="1370"/>
      <c r="BZ51" s="1371"/>
      <c r="CA51" s="1307"/>
      <c r="CB51" s="1307"/>
      <c r="CC51" s="1307"/>
      <c r="CD51" s="1538"/>
      <c r="CE51" s="1750"/>
      <c r="CF51" s="1751"/>
      <c r="CG51" s="1751"/>
      <c r="CH51" s="1751"/>
      <c r="CI51" s="1751"/>
      <c r="CJ51" s="1751"/>
      <c r="CK51" s="1751"/>
      <c r="CL51" s="1751"/>
      <c r="CM51" s="1752"/>
    </row>
    <row r="52" spans="3:91" ht="15" customHeight="1" x14ac:dyDescent="0.35">
      <c r="C52" s="1674"/>
      <c r="D52" s="1675"/>
      <c r="E52" s="1530"/>
      <c r="F52" s="1530"/>
      <c r="G52" s="1692"/>
      <c r="H52" s="1693"/>
      <c r="I52" s="1693"/>
      <c r="J52" s="1693"/>
      <c r="K52" s="1693"/>
      <c r="L52" s="1693"/>
      <c r="M52" s="1694"/>
      <c r="N52" s="1745"/>
      <c r="O52" s="1746"/>
      <c r="P52" s="1746"/>
      <c r="Q52" s="1746"/>
      <c r="R52" s="1746"/>
      <c r="S52" s="1746"/>
      <c r="T52" s="1747"/>
      <c r="U52" s="1749"/>
      <c r="V52" s="1749"/>
      <c r="W52" s="1749"/>
      <c r="X52" s="1749"/>
      <c r="Y52" s="1749"/>
      <c r="Z52" s="1749"/>
      <c r="AA52" s="1745"/>
      <c r="AB52" s="1746"/>
      <c r="AC52" s="1747"/>
      <c r="AD52" s="1745"/>
      <c r="AE52" s="1746"/>
      <c r="AF52" s="1746"/>
      <c r="AG52" s="1747"/>
      <c r="AH52" s="1745"/>
      <c r="AI52" s="1746"/>
      <c r="AJ52" s="1747"/>
      <c r="AK52" s="1749"/>
      <c r="AL52" s="1749"/>
      <c r="AM52" s="1749"/>
      <c r="AN52" s="1749"/>
      <c r="AO52" s="1749"/>
      <c r="AP52" s="1745"/>
      <c r="AQ52" s="1746"/>
      <c r="AR52" s="1746"/>
      <c r="AS52" s="1746"/>
      <c r="AT52" s="1747"/>
      <c r="AU52" s="1306"/>
      <c r="AV52" s="1306"/>
      <c r="AW52" s="1306"/>
      <c r="AX52" s="1306"/>
      <c r="AY52" s="1306"/>
      <c r="AZ52" s="1306"/>
      <c r="BA52" s="1306"/>
      <c r="BB52" s="1306"/>
      <c r="BC52" s="1307"/>
      <c r="BD52" s="1307"/>
      <c r="BE52" s="1307"/>
      <c r="BF52" s="1307"/>
      <c r="BG52" s="1308"/>
      <c r="BH52" s="1308"/>
      <c r="BI52" s="1308"/>
      <c r="BJ52" s="1308"/>
      <c r="BK52" s="1308"/>
      <c r="BL52" s="1308"/>
      <c r="BM52" s="1308"/>
      <c r="BN52" s="1308"/>
      <c r="BO52" s="1372"/>
      <c r="BP52" s="1373"/>
      <c r="BQ52" s="1373"/>
      <c r="BR52" s="1374"/>
      <c r="BS52" s="1307"/>
      <c r="BT52" s="1307"/>
      <c r="BU52" s="1307"/>
      <c r="BV52" s="1307"/>
      <c r="BW52" s="1372"/>
      <c r="BX52" s="1373"/>
      <c r="BY52" s="1373"/>
      <c r="BZ52" s="1374"/>
      <c r="CA52" s="1307"/>
      <c r="CB52" s="1307"/>
      <c r="CC52" s="1307"/>
      <c r="CD52" s="1538"/>
      <c r="CE52" s="1750"/>
      <c r="CF52" s="1751"/>
      <c r="CG52" s="1751"/>
      <c r="CH52" s="1751"/>
      <c r="CI52" s="1751"/>
      <c r="CJ52" s="1751"/>
      <c r="CK52" s="1751"/>
      <c r="CL52" s="1751"/>
      <c r="CM52" s="1752"/>
    </row>
    <row r="53" spans="3:91" ht="15" customHeight="1" x14ac:dyDescent="0.35">
      <c r="C53" s="1674"/>
      <c r="D53" s="1675"/>
      <c r="E53" s="1530"/>
      <c r="F53" s="1530"/>
      <c r="G53" s="1689" t="str">
        <f>IF($E53="","",
IF(ISERROR(VLOOKUP($E53,'様式第6-3.経費区分別内訳書'!$D$20:$EE$69,3,FALSE)),"※正しい経費番号を選択してください",
IF(LEFT(VLOOKUP($E53,'様式第6-3.経費区分別内訳書'!$D$20:$EE$69,3,FALSE),1)="7",VLOOKUP($E53,'様式第6-3.経費区分別内訳書'!$D$20:$EE$69,35,FALSE),"※本シートに記載するべき経費区分ではありません")))</f>
        <v/>
      </c>
      <c r="H53" s="1690"/>
      <c r="I53" s="1690"/>
      <c r="J53" s="1690"/>
      <c r="K53" s="1690"/>
      <c r="L53" s="1690"/>
      <c r="M53" s="1691"/>
      <c r="N53" s="1742"/>
      <c r="O53" s="1743"/>
      <c r="P53" s="1743"/>
      <c r="Q53" s="1743"/>
      <c r="R53" s="1743"/>
      <c r="S53" s="1743"/>
      <c r="T53" s="1744"/>
      <c r="U53" s="1749"/>
      <c r="V53" s="1749"/>
      <c r="W53" s="1749"/>
      <c r="X53" s="1749"/>
      <c r="Y53" s="1749"/>
      <c r="Z53" s="1749"/>
      <c r="AA53" s="1742"/>
      <c r="AB53" s="1743"/>
      <c r="AC53" s="1744"/>
      <c r="AD53" s="1742"/>
      <c r="AE53" s="1743"/>
      <c r="AF53" s="1743"/>
      <c r="AG53" s="1744"/>
      <c r="AH53" s="1742"/>
      <c r="AI53" s="1743"/>
      <c r="AJ53" s="1744"/>
      <c r="AK53" s="1749"/>
      <c r="AL53" s="1749"/>
      <c r="AM53" s="1749"/>
      <c r="AN53" s="1749"/>
      <c r="AO53" s="1749"/>
      <c r="AP53" s="1742"/>
      <c r="AQ53" s="1743"/>
      <c r="AR53" s="1743"/>
      <c r="AS53" s="1743"/>
      <c r="AT53" s="1744"/>
      <c r="AU53" s="1306"/>
      <c r="AV53" s="1306"/>
      <c r="AW53" s="1306"/>
      <c r="AX53" s="1306"/>
      <c r="AY53" s="1306"/>
      <c r="AZ53" s="1306"/>
      <c r="BA53" s="1306"/>
      <c r="BB53" s="1306"/>
      <c r="BC53" s="1307"/>
      <c r="BD53" s="1307"/>
      <c r="BE53" s="1307"/>
      <c r="BF53" s="1307"/>
      <c r="BG53" s="1308"/>
      <c r="BH53" s="1308"/>
      <c r="BI53" s="1308"/>
      <c r="BJ53" s="1308"/>
      <c r="BK53" s="1308"/>
      <c r="BL53" s="1308"/>
      <c r="BM53" s="1308"/>
      <c r="BN53" s="1308"/>
      <c r="BO53" s="1369"/>
      <c r="BP53" s="1370"/>
      <c r="BQ53" s="1370"/>
      <c r="BR53" s="1371"/>
      <c r="BS53" s="1307"/>
      <c r="BT53" s="1307"/>
      <c r="BU53" s="1307"/>
      <c r="BV53" s="1307"/>
      <c r="BW53" s="1369"/>
      <c r="BX53" s="1370"/>
      <c r="BY53" s="1370"/>
      <c r="BZ53" s="1371"/>
      <c r="CA53" s="1307"/>
      <c r="CB53" s="1307"/>
      <c r="CC53" s="1307"/>
      <c r="CD53" s="1538"/>
      <c r="CE53" s="1750"/>
      <c r="CF53" s="1751"/>
      <c r="CG53" s="1751"/>
      <c r="CH53" s="1751"/>
      <c r="CI53" s="1751"/>
      <c r="CJ53" s="1751"/>
      <c r="CK53" s="1751"/>
      <c r="CL53" s="1751"/>
      <c r="CM53" s="1752"/>
    </row>
    <row r="54" spans="3:91" ht="15" customHeight="1" x14ac:dyDescent="0.35">
      <c r="C54" s="1674"/>
      <c r="D54" s="1675"/>
      <c r="E54" s="1530"/>
      <c r="F54" s="1530"/>
      <c r="G54" s="1692"/>
      <c r="H54" s="1693"/>
      <c r="I54" s="1693"/>
      <c r="J54" s="1693"/>
      <c r="K54" s="1693"/>
      <c r="L54" s="1693"/>
      <c r="M54" s="1694"/>
      <c r="N54" s="1745"/>
      <c r="O54" s="1746"/>
      <c r="P54" s="1746"/>
      <c r="Q54" s="1746"/>
      <c r="R54" s="1746"/>
      <c r="S54" s="1746"/>
      <c r="T54" s="1747"/>
      <c r="U54" s="1749"/>
      <c r="V54" s="1749"/>
      <c r="W54" s="1749"/>
      <c r="X54" s="1749"/>
      <c r="Y54" s="1749"/>
      <c r="Z54" s="1749"/>
      <c r="AA54" s="1745"/>
      <c r="AB54" s="1746"/>
      <c r="AC54" s="1747"/>
      <c r="AD54" s="1745"/>
      <c r="AE54" s="1746"/>
      <c r="AF54" s="1746"/>
      <c r="AG54" s="1747"/>
      <c r="AH54" s="1745"/>
      <c r="AI54" s="1746"/>
      <c r="AJ54" s="1747"/>
      <c r="AK54" s="1749"/>
      <c r="AL54" s="1749"/>
      <c r="AM54" s="1749"/>
      <c r="AN54" s="1749"/>
      <c r="AO54" s="1749"/>
      <c r="AP54" s="1745"/>
      <c r="AQ54" s="1746"/>
      <c r="AR54" s="1746"/>
      <c r="AS54" s="1746"/>
      <c r="AT54" s="1747"/>
      <c r="AU54" s="1306"/>
      <c r="AV54" s="1306"/>
      <c r="AW54" s="1306"/>
      <c r="AX54" s="1306"/>
      <c r="AY54" s="1306"/>
      <c r="AZ54" s="1306"/>
      <c r="BA54" s="1306"/>
      <c r="BB54" s="1306"/>
      <c r="BC54" s="1307"/>
      <c r="BD54" s="1307"/>
      <c r="BE54" s="1307"/>
      <c r="BF54" s="1307"/>
      <c r="BG54" s="1308"/>
      <c r="BH54" s="1308"/>
      <c r="BI54" s="1308"/>
      <c r="BJ54" s="1308"/>
      <c r="BK54" s="1308"/>
      <c r="BL54" s="1308"/>
      <c r="BM54" s="1308"/>
      <c r="BN54" s="1308"/>
      <c r="BO54" s="1372"/>
      <c r="BP54" s="1373"/>
      <c r="BQ54" s="1373"/>
      <c r="BR54" s="1374"/>
      <c r="BS54" s="1307"/>
      <c r="BT54" s="1307"/>
      <c r="BU54" s="1307"/>
      <c r="BV54" s="1307"/>
      <c r="BW54" s="1372"/>
      <c r="BX54" s="1373"/>
      <c r="BY54" s="1373"/>
      <c r="BZ54" s="1374"/>
      <c r="CA54" s="1307"/>
      <c r="CB54" s="1307"/>
      <c r="CC54" s="1307"/>
      <c r="CD54" s="1538"/>
      <c r="CE54" s="1750"/>
      <c r="CF54" s="1751"/>
      <c r="CG54" s="1751"/>
      <c r="CH54" s="1751"/>
      <c r="CI54" s="1751"/>
      <c r="CJ54" s="1751"/>
      <c r="CK54" s="1751"/>
      <c r="CL54" s="1751"/>
      <c r="CM54" s="1752"/>
    </row>
    <row r="55" spans="3:91" ht="15" customHeight="1" x14ac:dyDescent="0.35">
      <c r="C55" s="1674"/>
      <c r="D55" s="1675"/>
      <c r="E55" s="1530"/>
      <c r="F55" s="1530"/>
      <c r="G55" s="1689" t="str">
        <f>IF($E55="","",
IF(ISERROR(VLOOKUP($E55,'様式第6-3.経費区分別内訳書'!$D$20:$EE$69,3,FALSE)),"※正しい経費番号を選択してください",
IF(LEFT(VLOOKUP($E55,'様式第6-3.経費区分別内訳書'!$D$20:$EE$69,3,FALSE),1)="7",VLOOKUP($E55,'様式第6-3.経費区分別内訳書'!$D$20:$EE$69,35,FALSE),"※本シートに記載するべき経費区分ではありません")))</f>
        <v/>
      </c>
      <c r="H55" s="1690"/>
      <c r="I55" s="1690"/>
      <c r="J55" s="1690"/>
      <c r="K55" s="1690"/>
      <c r="L55" s="1690"/>
      <c r="M55" s="1691"/>
      <c r="N55" s="1742"/>
      <c r="O55" s="1743"/>
      <c r="P55" s="1743"/>
      <c r="Q55" s="1743"/>
      <c r="R55" s="1743"/>
      <c r="S55" s="1743"/>
      <c r="T55" s="1744"/>
      <c r="U55" s="1749"/>
      <c r="V55" s="1749"/>
      <c r="W55" s="1749"/>
      <c r="X55" s="1749"/>
      <c r="Y55" s="1749"/>
      <c r="Z55" s="1749"/>
      <c r="AA55" s="1742"/>
      <c r="AB55" s="1743"/>
      <c r="AC55" s="1744"/>
      <c r="AD55" s="1742"/>
      <c r="AE55" s="1743"/>
      <c r="AF55" s="1743"/>
      <c r="AG55" s="1744"/>
      <c r="AH55" s="1742"/>
      <c r="AI55" s="1743"/>
      <c r="AJ55" s="1744"/>
      <c r="AK55" s="1749"/>
      <c r="AL55" s="1749"/>
      <c r="AM55" s="1749"/>
      <c r="AN55" s="1749"/>
      <c r="AO55" s="1749"/>
      <c r="AP55" s="1742"/>
      <c r="AQ55" s="1743"/>
      <c r="AR55" s="1743"/>
      <c r="AS55" s="1743"/>
      <c r="AT55" s="1744"/>
      <c r="AU55" s="1306"/>
      <c r="AV55" s="1306"/>
      <c r="AW55" s="1306"/>
      <c r="AX55" s="1306"/>
      <c r="AY55" s="1306"/>
      <c r="AZ55" s="1306"/>
      <c r="BA55" s="1306"/>
      <c r="BB55" s="1306"/>
      <c r="BC55" s="1307"/>
      <c r="BD55" s="1307"/>
      <c r="BE55" s="1307"/>
      <c r="BF55" s="1307"/>
      <c r="BG55" s="1308"/>
      <c r="BH55" s="1308"/>
      <c r="BI55" s="1308"/>
      <c r="BJ55" s="1308"/>
      <c r="BK55" s="1308"/>
      <c r="BL55" s="1308"/>
      <c r="BM55" s="1308"/>
      <c r="BN55" s="1308"/>
      <c r="BO55" s="1369"/>
      <c r="BP55" s="1370"/>
      <c r="BQ55" s="1370"/>
      <c r="BR55" s="1371"/>
      <c r="BS55" s="1307"/>
      <c r="BT55" s="1307"/>
      <c r="BU55" s="1307"/>
      <c r="BV55" s="1307"/>
      <c r="BW55" s="1369"/>
      <c r="BX55" s="1370"/>
      <c r="BY55" s="1370"/>
      <c r="BZ55" s="1371"/>
      <c r="CA55" s="1307"/>
      <c r="CB55" s="1307"/>
      <c r="CC55" s="1307"/>
      <c r="CD55" s="1538"/>
      <c r="CE55" s="1750"/>
      <c r="CF55" s="1751"/>
      <c r="CG55" s="1751"/>
      <c r="CH55" s="1751"/>
      <c r="CI55" s="1751"/>
      <c r="CJ55" s="1751"/>
      <c r="CK55" s="1751"/>
      <c r="CL55" s="1751"/>
      <c r="CM55" s="1752"/>
    </row>
    <row r="56" spans="3:91" ht="15" customHeight="1" x14ac:dyDescent="0.35">
      <c r="C56" s="1674"/>
      <c r="D56" s="1675"/>
      <c r="E56" s="1530"/>
      <c r="F56" s="1530"/>
      <c r="G56" s="1692"/>
      <c r="H56" s="1693"/>
      <c r="I56" s="1693"/>
      <c r="J56" s="1693"/>
      <c r="K56" s="1693"/>
      <c r="L56" s="1693"/>
      <c r="M56" s="1694"/>
      <c r="N56" s="1745"/>
      <c r="O56" s="1746"/>
      <c r="P56" s="1746"/>
      <c r="Q56" s="1746"/>
      <c r="R56" s="1746"/>
      <c r="S56" s="1746"/>
      <c r="T56" s="1747"/>
      <c r="U56" s="1749"/>
      <c r="V56" s="1749"/>
      <c r="W56" s="1749"/>
      <c r="X56" s="1749"/>
      <c r="Y56" s="1749"/>
      <c r="Z56" s="1749"/>
      <c r="AA56" s="1745"/>
      <c r="AB56" s="1746"/>
      <c r="AC56" s="1747"/>
      <c r="AD56" s="1745"/>
      <c r="AE56" s="1746"/>
      <c r="AF56" s="1746"/>
      <c r="AG56" s="1747"/>
      <c r="AH56" s="1745"/>
      <c r="AI56" s="1746"/>
      <c r="AJ56" s="1747"/>
      <c r="AK56" s="1749"/>
      <c r="AL56" s="1749"/>
      <c r="AM56" s="1749"/>
      <c r="AN56" s="1749"/>
      <c r="AO56" s="1749"/>
      <c r="AP56" s="1745"/>
      <c r="AQ56" s="1746"/>
      <c r="AR56" s="1746"/>
      <c r="AS56" s="1746"/>
      <c r="AT56" s="1747"/>
      <c r="AU56" s="1306"/>
      <c r="AV56" s="1306"/>
      <c r="AW56" s="1306"/>
      <c r="AX56" s="1306"/>
      <c r="AY56" s="1306"/>
      <c r="AZ56" s="1306"/>
      <c r="BA56" s="1306"/>
      <c r="BB56" s="1306"/>
      <c r="BC56" s="1307"/>
      <c r="BD56" s="1307"/>
      <c r="BE56" s="1307"/>
      <c r="BF56" s="1307"/>
      <c r="BG56" s="1308"/>
      <c r="BH56" s="1308"/>
      <c r="BI56" s="1308"/>
      <c r="BJ56" s="1308"/>
      <c r="BK56" s="1308"/>
      <c r="BL56" s="1308"/>
      <c r="BM56" s="1308"/>
      <c r="BN56" s="1308"/>
      <c r="BO56" s="1372"/>
      <c r="BP56" s="1373"/>
      <c r="BQ56" s="1373"/>
      <c r="BR56" s="1374"/>
      <c r="BS56" s="1307"/>
      <c r="BT56" s="1307"/>
      <c r="BU56" s="1307"/>
      <c r="BV56" s="1307"/>
      <c r="BW56" s="1372"/>
      <c r="BX56" s="1373"/>
      <c r="BY56" s="1373"/>
      <c r="BZ56" s="1374"/>
      <c r="CA56" s="1307"/>
      <c r="CB56" s="1307"/>
      <c r="CC56" s="1307"/>
      <c r="CD56" s="1538"/>
      <c r="CE56" s="1750"/>
      <c r="CF56" s="1751"/>
      <c r="CG56" s="1751"/>
      <c r="CH56" s="1751"/>
      <c r="CI56" s="1751"/>
      <c r="CJ56" s="1751"/>
      <c r="CK56" s="1751"/>
      <c r="CL56" s="1751"/>
      <c r="CM56" s="1752"/>
    </row>
    <row r="57" spans="3:91" ht="15" customHeight="1" x14ac:dyDescent="0.35">
      <c r="C57" s="1674"/>
      <c r="D57" s="1675"/>
      <c r="E57" s="1530"/>
      <c r="F57" s="1530"/>
      <c r="G57" s="1689" t="str">
        <f>IF($E57="","",
IF(ISERROR(VLOOKUP($E57,'様式第6-3.経費区分別内訳書'!$D$20:$EE$69,3,FALSE)),"※正しい経費番号を選択してください",
IF(LEFT(VLOOKUP($E57,'様式第6-3.経費区分別内訳書'!$D$20:$EE$69,3,FALSE),1)="7",VLOOKUP($E57,'様式第6-3.経費区分別内訳書'!$D$20:$EE$69,35,FALSE),"※本シートに記載するべき経費区分ではありません")))</f>
        <v/>
      </c>
      <c r="H57" s="1690"/>
      <c r="I57" s="1690"/>
      <c r="J57" s="1690"/>
      <c r="K57" s="1690"/>
      <c r="L57" s="1690"/>
      <c r="M57" s="1691"/>
      <c r="N57" s="1742"/>
      <c r="O57" s="1743"/>
      <c r="P57" s="1743"/>
      <c r="Q57" s="1743"/>
      <c r="R57" s="1743"/>
      <c r="S57" s="1743"/>
      <c r="T57" s="1744"/>
      <c r="U57" s="1749"/>
      <c r="V57" s="1749"/>
      <c r="W57" s="1749"/>
      <c r="X57" s="1749"/>
      <c r="Y57" s="1749"/>
      <c r="Z57" s="1749"/>
      <c r="AA57" s="1742"/>
      <c r="AB57" s="1743"/>
      <c r="AC57" s="1744"/>
      <c r="AD57" s="1742"/>
      <c r="AE57" s="1743"/>
      <c r="AF57" s="1743"/>
      <c r="AG57" s="1744"/>
      <c r="AH57" s="1742"/>
      <c r="AI57" s="1743"/>
      <c r="AJ57" s="1744"/>
      <c r="AK57" s="1749"/>
      <c r="AL57" s="1749"/>
      <c r="AM57" s="1749"/>
      <c r="AN57" s="1749"/>
      <c r="AO57" s="1749"/>
      <c r="AP57" s="1742"/>
      <c r="AQ57" s="1743"/>
      <c r="AR57" s="1743"/>
      <c r="AS57" s="1743"/>
      <c r="AT57" s="1744"/>
      <c r="AU57" s="1306"/>
      <c r="AV57" s="1306"/>
      <c r="AW57" s="1306"/>
      <c r="AX57" s="1306"/>
      <c r="AY57" s="1306"/>
      <c r="AZ57" s="1306"/>
      <c r="BA57" s="1306"/>
      <c r="BB57" s="1306"/>
      <c r="BC57" s="1307"/>
      <c r="BD57" s="1307"/>
      <c r="BE57" s="1307"/>
      <c r="BF57" s="1307"/>
      <c r="BG57" s="1308"/>
      <c r="BH57" s="1308"/>
      <c r="BI57" s="1308"/>
      <c r="BJ57" s="1308"/>
      <c r="BK57" s="1308"/>
      <c r="BL57" s="1308"/>
      <c r="BM57" s="1308"/>
      <c r="BN57" s="1308"/>
      <c r="BO57" s="1369"/>
      <c r="BP57" s="1370"/>
      <c r="BQ57" s="1370"/>
      <c r="BR57" s="1371"/>
      <c r="BS57" s="1307"/>
      <c r="BT57" s="1307"/>
      <c r="BU57" s="1307"/>
      <c r="BV57" s="1307"/>
      <c r="BW57" s="1369"/>
      <c r="BX57" s="1370"/>
      <c r="BY57" s="1370"/>
      <c r="BZ57" s="1371"/>
      <c r="CA57" s="1307"/>
      <c r="CB57" s="1307"/>
      <c r="CC57" s="1307"/>
      <c r="CD57" s="1538"/>
      <c r="CE57" s="1750"/>
      <c r="CF57" s="1751"/>
      <c r="CG57" s="1751"/>
      <c r="CH57" s="1751"/>
      <c r="CI57" s="1751"/>
      <c r="CJ57" s="1751"/>
      <c r="CK57" s="1751"/>
      <c r="CL57" s="1751"/>
      <c r="CM57" s="1752"/>
    </row>
    <row r="58" spans="3:91" ht="15" customHeight="1" x14ac:dyDescent="0.35">
      <c r="C58" s="1674"/>
      <c r="D58" s="1675"/>
      <c r="E58" s="1530"/>
      <c r="F58" s="1530"/>
      <c r="G58" s="1692"/>
      <c r="H58" s="1693"/>
      <c r="I58" s="1693"/>
      <c r="J58" s="1693"/>
      <c r="K58" s="1693"/>
      <c r="L58" s="1693"/>
      <c r="M58" s="1694"/>
      <c r="N58" s="1745"/>
      <c r="O58" s="1746"/>
      <c r="P58" s="1746"/>
      <c r="Q58" s="1746"/>
      <c r="R58" s="1746"/>
      <c r="S58" s="1746"/>
      <c r="T58" s="1747"/>
      <c r="U58" s="1749"/>
      <c r="V58" s="1749"/>
      <c r="W58" s="1749"/>
      <c r="X58" s="1749"/>
      <c r="Y58" s="1749"/>
      <c r="Z58" s="1749"/>
      <c r="AA58" s="1745"/>
      <c r="AB58" s="1746"/>
      <c r="AC58" s="1747"/>
      <c r="AD58" s="1745"/>
      <c r="AE58" s="1746"/>
      <c r="AF58" s="1746"/>
      <c r="AG58" s="1747"/>
      <c r="AH58" s="1745"/>
      <c r="AI58" s="1746"/>
      <c r="AJ58" s="1747"/>
      <c r="AK58" s="1749"/>
      <c r="AL58" s="1749"/>
      <c r="AM58" s="1749"/>
      <c r="AN58" s="1749"/>
      <c r="AO58" s="1749"/>
      <c r="AP58" s="1745"/>
      <c r="AQ58" s="1746"/>
      <c r="AR58" s="1746"/>
      <c r="AS58" s="1746"/>
      <c r="AT58" s="1747"/>
      <c r="AU58" s="1306"/>
      <c r="AV58" s="1306"/>
      <c r="AW58" s="1306"/>
      <c r="AX58" s="1306"/>
      <c r="AY58" s="1306"/>
      <c r="AZ58" s="1306"/>
      <c r="BA58" s="1306"/>
      <c r="BB58" s="1306"/>
      <c r="BC58" s="1307"/>
      <c r="BD58" s="1307"/>
      <c r="BE58" s="1307"/>
      <c r="BF58" s="1307"/>
      <c r="BG58" s="1308"/>
      <c r="BH58" s="1308"/>
      <c r="BI58" s="1308"/>
      <c r="BJ58" s="1308"/>
      <c r="BK58" s="1308"/>
      <c r="BL58" s="1308"/>
      <c r="BM58" s="1308"/>
      <c r="BN58" s="1308"/>
      <c r="BO58" s="1372"/>
      <c r="BP58" s="1373"/>
      <c r="BQ58" s="1373"/>
      <c r="BR58" s="1374"/>
      <c r="BS58" s="1307"/>
      <c r="BT58" s="1307"/>
      <c r="BU58" s="1307"/>
      <c r="BV58" s="1307"/>
      <c r="BW58" s="1372"/>
      <c r="BX58" s="1373"/>
      <c r="BY58" s="1373"/>
      <c r="BZ58" s="1374"/>
      <c r="CA58" s="1307"/>
      <c r="CB58" s="1307"/>
      <c r="CC58" s="1307"/>
      <c r="CD58" s="1538"/>
      <c r="CE58" s="1750"/>
      <c r="CF58" s="1751"/>
      <c r="CG58" s="1751"/>
      <c r="CH58" s="1751"/>
      <c r="CI58" s="1751"/>
      <c r="CJ58" s="1751"/>
      <c r="CK58" s="1751"/>
      <c r="CL58" s="1751"/>
      <c r="CM58" s="1752"/>
    </row>
    <row r="59" spans="3:91" ht="15" customHeight="1" x14ac:dyDescent="0.35">
      <c r="C59" s="1674"/>
      <c r="D59" s="1675"/>
      <c r="E59" s="1530"/>
      <c r="F59" s="1530"/>
      <c r="G59" s="1689" t="str">
        <f>IF($E59="","",
IF(ISERROR(VLOOKUP($E59,'様式第6-3.経費区分別内訳書'!$D$20:$EE$69,3,FALSE)),"※正しい経費番号を選択してください",
IF(LEFT(VLOOKUP($E59,'様式第6-3.経費区分別内訳書'!$D$20:$EE$69,3,FALSE),1)="7",VLOOKUP($E59,'様式第6-3.経費区分別内訳書'!$D$20:$EE$69,35,FALSE),"※本シートに記載するべき経費区分ではありません")))</f>
        <v/>
      </c>
      <c r="H59" s="1690"/>
      <c r="I59" s="1690"/>
      <c r="J59" s="1690"/>
      <c r="K59" s="1690"/>
      <c r="L59" s="1690"/>
      <c r="M59" s="1691"/>
      <c r="N59" s="1742"/>
      <c r="O59" s="1743"/>
      <c r="P59" s="1743"/>
      <c r="Q59" s="1743"/>
      <c r="R59" s="1743"/>
      <c r="S59" s="1743"/>
      <c r="T59" s="1744"/>
      <c r="U59" s="1749"/>
      <c r="V59" s="1749"/>
      <c r="W59" s="1749"/>
      <c r="X59" s="1749"/>
      <c r="Y59" s="1749"/>
      <c r="Z59" s="1749"/>
      <c r="AA59" s="1742"/>
      <c r="AB59" s="1743"/>
      <c r="AC59" s="1744"/>
      <c r="AD59" s="1742"/>
      <c r="AE59" s="1743"/>
      <c r="AF59" s="1743"/>
      <c r="AG59" s="1744"/>
      <c r="AH59" s="1742"/>
      <c r="AI59" s="1743"/>
      <c r="AJ59" s="1744"/>
      <c r="AK59" s="1749"/>
      <c r="AL59" s="1749"/>
      <c r="AM59" s="1749"/>
      <c r="AN59" s="1749"/>
      <c r="AO59" s="1749"/>
      <c r="AP59" s="1742"/>
      <c r="AQ59" s="1743"/>
      <c r="AR59" s="1743"/>
      <c r="AS59" s="1743"/>
      <c r="AT59" s="1744"/>
      <c r="AU59" s="1306"/>
      <c r="AV59" s="1306"/>
      <c r="AW59" s="1306"/>
      <c r="AX59" s="1306"/>
      <c r="AY59" s="1306"/>
      <c r="AZ59" s="1306"/>
      <c r="BA59" s="1306"/>
      <c r="BB59" s="1306"/>
      <c r="BC59" s="1307"/>
      <c r="BD59" s="1307"/>
      <c r="BE59" s="1307"/>
      <c r="BF59" s="1307"/>
      <c r="BG59" s="1308"/>
      <c r="BH59" s="1308"/>
      <c r="BI59" s="1308"/>
      <c r="BJ59" s="1308"/>
      <c r="BK59" s="1308"/>
      <c r="BL59" s="1308"/>
      <c r="BM59" s="1308"/>
      <c r="BN59" s="1308"/>
      <c r="BO59" s="1369"/>
      <c r="BP59" s="1370"/>
      <c r="BQ59" s="1370"/>
      <c r="BR59" s="1371"/>
      <c r="BS59" s="1307"/>
      <c r="BT59" s="1307"/>
      <c r="BU59" s="1307"/>
      <c r="BV59" s="1307"/>
      <c r="BW59" s="1369"/>
      <c r="BX59" s="1370"/>
      <c r="BY59" s="1370"/>
      <c r="BZ59" s="1371"/>
      <c r="CA59" s="1307"/>
      <c r="CB59" s="1307"/>
      <c r="CC59" s="1307"/>
      <c r="CD59" s="1538"/>
      <c r="CE59" s="1750"/>
      <c r="CF59" s="1751"/>
      <c r="CG59" s="1751"/>
      <c r="CH59" s="1751"/>
      <c r="CI59" s="1751"/>
      <c r="CJ59" s="1751"/>
      <c r="CK59" s="1751"/>
      <c r="CL59" s="1751"/>
      <c r="CM59" s="1752"/>
    </row>
    <row r="60" spans="3:91" ht="15" customHeight="1" x14ac:dyDescent="0.35">
      <c r="C60" s="1674"/>
      <c r="D60" s="1675"/>
      <c r="E60" s="1530"/>
      <c r="F60" s="1530"/>
      <c r="G60" s="1692"/>
      <c r="H60" s="1693"/>
      <c r="I60" s="1693"/>
      <c r="J60" s="1693"/>
      <c r="K60" s="1693"/>
      <c r="L60" s="1693"/>
      <c r="M60" s="1694"/>
      <c r="N60" s="1745"/>
      <c r="O60" s="1746"/>
      <c r="P60" s="1746"/>
      <c r="Q60" s="1746"/>
      <c r="R60" s="1746"/>
      <c r="S60" s="1746"/>
      <c r="T60" s="1747"/>
      <c r="U60" s="1749"/>
      <c r="V60" s="1749"/>
      <c r="W60" s="1749"/>
      <c r="X60" s="1749"/>
      <c r="Y60" s="1749"/>
      <c r="Z60" s="1749"/>
      <c r="AA60" s="1745"/>
      <c r="AB60" s="1746"/>
      <c r="AC60" s="1747"/>
      <c r="AD60" s="1745"/>
      <c r="AE60" s="1746"/>
      <c r="AF60" s="1746"/>
      <c r="AG60" s="1747"/>
      <c r="AH60" s="1745"/>
      <c r="AI60" s="1746"/>
      <c r="AJ60" s="1747"/>
      <c r="AK60" s="1749"/>
      <c r="AL60" s="1749"/>
      <c r="AM60" s="1749"/>
      <c r="AN60" s="1749"/>
      <c r="AO60" s="1749"/>
      <c r="AP60" s="1745"/>
      <c r="AQ60" s="1746"/>
      <c r="AR60" s="1746"/>
      <c r="AS60" s="1746"/>
      <c r="AT60" s="1747"/>
      <c r="AU60" s="1306"/>
      <c r="AV60" s="1306"/>
      <c r="AW60" s="1306"/>
      <c r="AX60" s="1306"/>
      <c r="AY60" s="1306"/>
      <c r="AZ60" s="1306"/>
      <c r="BA60" s="1306"/>
      <c r="BB60" s="1306"/>
      <c r="BC60" s="1307"/>
      <c r="BD60" s="1307"/>
      <c r="BE60" s="1307"/>
      <c r="BF60" s="1307"/>
      <c r="BG60" s="1308"/>
      <c r="BH60" s="1308"/>
      <c r="BI60" s="1308"/>
      <c r="BJ60" s="1308"/>
      <c r="BK60" s="1308"/>
      <c r="BL60" s="1308"/>
      <c r="BM60" s="1308"/>
      <c r="BN60" s="1308"/>
      <c r="BO60" s="1372"/>
      <c r="BP60" s="1373"/>
      <c r="BQ60" s="1373"/>
      <c r="BR60" s="1374"/>
      <c r="BS60" s="1307"/>
      <c r="BT60" s="1307"/>
      <c r="BU60" s="1307"/>
      <c r="BV60" s="1307"/>
      <c r="BW60" s="1372"/>
      <c r="BX60" s="1373"/>
      <c r="BY60" s="1373"/>
      <c r="BZ60" s="1374"/>
      <c r="CA60" s="1307"/>
      <c r="CB60" s="1307"/>
      <c r="CC60" s="1307"/>
      <c r="CD60" s="1538"/>
      <c r="CE60" s="1750"/>
      <c r="CF60" s="1751"/>
      <c r="CG60" s="1751"/>
      <c r="CH60" s="1751"/>
      <c r="CI60" s="1751"/>
      <c r="CJ60" s="1751"/>
      <c r="CK60" s="1751"/>
      <c r="CL60" s="1751"/>
      <c r="CM60" s="1752"/>
    </row>
    <row r="61" spans="3:91" ht="15" customHeight="1" x14ac:dyDescent="0.35">
      <c r="C61" s="1674"/>
      <c r="D61" s="1675"/>
      <c r="E61" s="1530"/>
      <c r="F61" s="1530"/>
      <c r="G61" s="1689" t="str">
        <f>IF($E61="","",
IF(ISERROR(VLOOKUP($E61,'様式第6-3.経費区分別内訳書'!$D$20:$EE$69,3,FALSE)),"※正しい経費番号を選択してください",
IF(LEFT(VLOOKUP($E61,'様式第6-3.経費区分別内訳書'!$D$20:$EE$69,3,FALSE),1)="7",VLOOKUP($E61,'様式第6-3.経費区分別内訳書'!$D$20:$EE$69,35,FALSE),"※本シートに記載するべき経費区分ではありません")))</f>
        <v/>
      </c>
      <c r="H61" s="1690"/>
      <c r="I61" s="1690"/>
      <c r="J61" s="1690"/>
      <c r="K61" s="1690"/>
      <c r="L61" s="1690"/>
      <c r="M61" s="1691"/>
      <c r="N61" s="1742"/>
      <c r="O61" s="1743"/>
      <c r="P61" s="1743"/>
      <c r="Q61" s="1743"/>
      <c r="R61" s="1743"/>
      <c r="S61" s="1743"/>
      <c r="T61" s="1744"/>
      <c r="U61" s="1749"/>
      <c r="V61" s="1749"/>
      <c r="W61" s="1749"/>
      <c r="X61" s="1749"/>
      <c r="Y61" s="1749"/>
      <c r="Z61" s="1749"/>
      <c r="AA61" s="1742"/>
      <c r="AB61" s="1743"/>
      <c r="AC61" s="1744"/>
      <c r="AD61" s="1742"/>
      <c r="AE61" s="1743"/>
      <c r="AF61" s="1743"/>
      <c r="AG61" s="1744"/>
      <c r="AH61" s="1742"/>
      <c r="AI61" s="1743"/>
      <c r="AJ61" s="1744"/>
      <c r="AK61" s="1749"/>
      <c r="AL61" s="1749"/>
      <c r="AM61" s="1749"/>
      <c r="AN61" s="1749"/>
      <c r="AO61" s="1749"/>
      <c r="AP61" s="1742"/>
      <c r="AQ61" s="1743"/>
      <c r="AR61" s="1743"/>
      <c r="AS61" s="1743"/>
      <c r="AT61" s="1744"/>
      <c r="AU61" s="1306"/>
      <c r="AV61" s="1306"/>
      <c r="AW61" s="1306"/>
      <c r="AX61" s="1306"/>
      <c r="AY61" s="1306"/>
      <c r="AZ61" s="1306"/>
      <c r="BA61" s="1306"/>
      <c r="BB61" s="1306"/>
      <c r="BC61" s="1307"/>
      <c r="BD61" s="1307"/>
      <c r="BE61" s="1307"/>
      <c r="BF61" s="1307"/>
      <c r="BG61" s="1308"/>
      <c r="BH61" s="1308"/>
      <c r="BI61" s="1308"/>
      <c r="BJ61" s="1308"/>
      <c r="BK61" s="1308"/>
      <c r="BL61" s="1308"/>
      <c r="BM61" s="1308"/>
      <c r="BN61" s="1308"/>
      <c r="BO61" s="1369"/>
      <c r="BP61" s="1370"/>
      <c r="BQ61" s="1370"/>
      <c r="BR61" s="1371"/>
      <c r="BS61" s="1307"/>
      <c r="BT61" s="1307"/>
      <c r="BU61" s="1307"/>
      <c r="BV61" s="1307"/>
      <c r="BW61" s="1369"/>
      <c r="BX61" s="1370"/>
      <c r="BY61" s="1370"/>
      <c r="BZ61" s="1371"/>
      <c r="CA61" s="1307"/>
      <c r="CB61" s="1307"/>
      <c r="CC61" s="1307"/>
      <c r="CD61" s="1538"/>
      <c r="CE61" s="1750"/>
      <c r="CF61" s="1751"/>
      <c r="CG61" s="1751"/>
      <c r="CH61" s="1751"/>
      <c r="CI61" s="1751"/>
      <c r="CJ61" s="1751"/>
      <c r="CK61" s="1751"/>
      <c r="CL61" s="1751"/>
      <c r="CM61" s="1752"/>
    </row>
    <row r="62" spans="3:91" ht="15" customHeight="1" x14ac:dyDescent="0.35">
      <c r="C62" s="1674"/>
      <c r="D62" s="1675"/>
      <c r="E62" s="1530"/>
      <c r="F62" s="1530"/>
      <c r="G62" s="1692"/>
      <c r="H62" s="1693"/>
      <c r="I62" s="1693"/>
      <c r="J62" s="1693"/>
      <c r="K62" s="1693"/>
      <c r="L62" s="1693"/>
      <c r="M62" s="1694"/>
      <c r="N62" s="1745"/>
      <c r="O62" s="1746"/>
      <c r="P62" s="1746"/>
      <c r="Q62" s="1746"/>
      <c r="R62" s="1746"/>
      <c r="S62" s="1746"/>
      <c r="T62" s="1747"/>
      <c r="U62" s="1749"/>
      <c r="V62" s="1749"/>
      <c r="W62" s="1749"/>
      <c r="X62" s="1749"/>
      <c r="Y62" s="1749"/>
      <c r="Z62" s="1749"/>
      <c r="AA62" s="1745"/>
      <c r="AB62" s="1746"/>
      <c r="AC62" s="1747"/>
      <c r="AD62" s="1745"/>
      <c r="AE62" s="1746"/>
      <c r="AF62" s="1746"/>
      <c r="AG62" s="1747"/>
      <c r="AH62" s="1745"/>
      <c r="AI62" s="1746"/>
      <c r="AJ62" s="1747"/>
      <c r="AK62" s="1749"/>
      <c r="AL62" s="1749"/>
      <c r="AM62" s="1749"/>
      <c r="AN62" s="1749"/>
      <c r="AO62" s="1749"/>
      <c r="AP62" s="1745"/>
      <c r="AQ62" s="1746"/>
      <c r="AR62" s="1746"/>
      <c r="AS62" s="1746"/>
      <c r="AT62" s="1747"/>
      <c r="AU62" s="1306"/>
      <c r="AV62" s="1306"/>
      <c r="AW62" s="1306"/>
      <c r="AX62" s="1306"/>
      <c r="AY62" s="1306"/>
      <c r="AZ62" s="1306"/>
      <c r="BA62" s="1306"/>
      <c r="BB62" s="1306"/>
      <c r="BC62" s="1307"/>
      <c r="BD62" s="1307"/>
      <c r="BE62" s="1307"/>
      <c r="BF62" s="1307"/>
      <c r="BG62" s="1308"/>
      <c r="BH62" s="1308"/>
      <c r="BI62" s="1308"/>
      <c r="BJ62" s="1308"/>
      <c r="BK62" s="1308"/>
      <c r="BL62" s="1308"/>
      <c r="BM62" s="1308"/>
      <c r="BN62" s="1308"/>
      <c r="BO62" s="1372"/>
      <c r="BP62" s="1373"/>
      <c r="BQ62" s="1373"/>
      <c r="BR62" s="1374"/>
      <c r="BS62" s="1307"/>
      <c r="BT62" s="1307"/>
      <c r="BU62" s="1307"/>
      <c r="BV62" s="1307"/>
      <c r="BW62" s="1372"/>
      <c r="BX62" s="1373"/>
      <c r="BY62" s="1373"/>
      <c r="BZ62" s="1374"/>
      <c r="CA62" s="1307"/>
      <c r="CB62" s="1307"/>
      <c r="CC62" s="1307"/>
      <c r="CD62" s="1538"/>
      <c r="CE62" s="1750"/>
      <c r="CF62" s="1751"/>
      <c r="CG62" s="1751"/>
      <c r="CH62" s="1751"/>
      <c r="CI62" s="1751"/>
      <c r="CJ62" s="1751"/>
      <c r="CK62" s="1751"/>
      <c r="CL62" s="1751"/>
      <c r="CM62" s="1752"/>
    </row>
    <row r="63" spans="3:91" ht="15" customHeight="1" x14ac:dyDescent="0.35">
      <c r="C63" s="1674"/>
      <c r="D63" s="1675"/>
      <c r="E63" s="1530"/>
      <c r="F63" s="1530"/>
      <c r="G63" s="1689" t="str">
        <f>IF($E63="","",
IF(ISERROR(VLOOKUP($E63,'様式第6-3.経費区分別内訳書'!$D$20:$EE$69,3,FALSE)),"※正しい経費番号を選択してください",
IF(LEFT(VLOOKUP($E63,'様式第6-3.経費区分別内訳書'!$D$20:$EE$69,3,FALSE),1)="7",VLOOKUP($E63,'様式第6-3.経費区分別内訳書'!$D$20:$EE$69,35,FALSE),"※本シートに記載するべき経費区分ではありません")))</f>
        <v/>
      </c>
      <c r="H63" s="1690"/>
      <c r="I63" s="1690"/>
      <c r="J63" s="1690"/>
      <c r="K63" s="1690"/>
      <c r="L63" s="1690"/>
      <c r="M63" s="1691"/>
      <c r="N63" s="1742"/>
      <c r="O63" s="1743"/>
      <c r="P63" s="1743"/>
      <c r="Q63" s="1743"/>
      <c r="R63" s="1743"/>
      <c r="S63" s="1743"/>
      <c r="T63" s="1744"/>
      <c r="U63" s="1749"/>
      <c r="V63" s="1749"/>
      <c r="W63" s="1749"/>
      <c r="X63" s="1749"/>
      <c r="Y63" s="1749"/>
      <c r="Z63" s="1749"/>
      <c r="AA63" s="1742"/>
      <c r="AB63" s="1743"/>
      <c r="AC63" s="1744"/>
      <c r="AD63" s="1742"/>
      <c r="AE63" s="1743"/>
      <c r="AF63" s="1743"/>
      <c r="AG63" s="1744"/>
      <c r="AH63" s="1742"/>
      <c r="AI63" s="1743"/>
      <c r="AJ63" s="1744"/>
      <c r="AK63" s="1749"/>
      <c r="AL63" s="1749"/>
      <c r="AM63" s="1749"/>
      <c r="AN63" s="1749"/>
      <c r="AO63" s="1749"/>
      <c r="AP63" s="1742"/>
      <c r="AQ63" s="1743"/>
      <c r="AR63" s="1743"/>
      <c r="AS63" s="1743"/>
      <c r="AT63" s="1744"/>
      <c r="AU63" s="1306"/>
      <c r="AV63" s="1306"/>
      <c r="AW63" s="1306"/>
      <c r="AX63" s="1306"/>
      <c r="AY63" s="1306"/>
      <c r="AZ63" s="1306"/>
      <c r="BA63" s="1306"/>
      <c r="BB63" s="1306"/>
      <c r="BC63" s="1307"/>
      <c r="BD63" s="1307"/>
      <c r="BE63" s="1307"/>
      <c r="BF63" s="1307"/>
      <c r="BG63" s="1308"/>
      <c r="BH63" s="1308"/>
      <c r="BI63" s="1308"/>
      <c r="BJ63" s="1308"/>
      <c r="BK63" s="1308"/>
      <c r="BL63" s="1308"/>
      <c r="BM63" s="1308"/>
      <c r="BN63" s="1308"/>
      <c r="BO63" s="1369"/>
      <c r="BP63" s="1370"/>
      <c r="BQ63" s="1370"/>
      <c r="BR63" s="1371"/>
      <c r="BS63" s="1307"/>
      <c r="BT63" s="1307"/>
      <c r="BU63" s="1307"/>
      <c r="BV63" s="1307"/>
      <c r="BW63" s="1369"/>
      <c r="BX63" s="1370"/>
      <c r="BY63" s="1370"/>
      <c r="BZ63" s="1371"/>
      <c r="CA63" s="1307"/>
      <c r="CB63" s="1307"/>
      <c r="CC63" s="1307"/>
      <c r="CD63" s="1538"/>
      <c r="CE63" s="1750"/>
      <c r="CF63" s="1751"/>
      <c r="CG63" s="1751"/>
      <c r="CH63" s="1751"/>
      <c r="CI63" s="1751"/>
      <c r="CJ63" s="1751"/>
      <c r="CK63" s="1751"/>
      <c r="CL63" s="1751"/>
      <c r="CM63" s="1752"/>
    </row>
    <row r="64" spans="3:91" ht="15" customHeight="1" x14ac:dyDescent="0.35">
      <c r="C64" s="1674"/>
      <c r="D64" s="1675"/>
      <c r="E64" s="1530"/>
      <c r="F64" s="1530"/>
      <c r="G64" s="1692"/>
      <c r="H64" s="1693"/>
      <c r="I64" s="1693"/>
      <c r="J64" s="1693"/>
      <c r="K64" s="1693"/>
      <c r="L64" s="1693"/>
      <c r="M64" s="1694"/>
      <c r="N64" s="1745"/>
      <c r="O64" s="1746"/>
      <c r="P64" s="1746"/>
      <c r="Q64" s="1746"/>
      <c r="R64" s="1746"/>
      <c r="S64" s="1746"/>
      <c r="T64" s="1747"/>
      <c r="U64" s="1749"/>
      <c r="V64" s="1749"/>
      <c r="W64" s="1749"/>
      <c r="X64" s="1749"/>
      <c r="Y64" s="1749"/>
      <c r="Z64" s="1749"/>
      <c r="AA64" s="1745"/>
      <c r="AB64" s="1746"/>
      <c r="AC64" s="1747"/>
      <c r="AD64" s="1745"/>
      <c r="AE64" s="1746"/>
      <c r="AF64" s="1746"/>
      <c r="AG64" s="1747"/>
      <c r="AH64" s="1745"/>
      <c r="AI64" s="1746"/>
      <c r="AJ64" s="1747"/>
      <c r="AK64" s="1749"/>
      <c r="AL64" s="1749"/>
      <c r="AM64" s="1749"/>
      <c r="AN64" s="1749"/>
      <c r="AO64" s="1749"/>
      <c r="AP64" s="1745"/>
      <c r="AQ64" s="1746"/>
      <c r="AR64" s="1746"/>
      <c r="AS64" s="1746"/>
      <c r="AT64" s="1747"/>
      <c r="AU64" s="1306"/>
      <c r="AV64" s="1306"/>
      <c r="AW64" s="1306"/>
      <c r="AX64" s="1306"/>
      <c r="AY64" s="1306"/>
      <c r="AZ64" s="1306"/>
      <c r="BA64" s="1306"/>
      <c r="BB64" s="1306"/>
      <c r="BC64" s="1307"/>
      <c r="BD64" s="1307"/>
      <c r="BE64" s="1307"/>
      <c r="BF64" s="1307"/>
      <c r="BG64" s="1308"/>
      <c r="BH64" s="1308"/>
      <c r="BI64" s="1308"/>
      <c r="BJ64" s="1308"/>
      <c r="BK64" s="1308"/>
      <c r="BL64" s="1308"/>
      <c r="BM64" s="1308"/>
      <c r="BN64" s="1308"/>
      <c r="BO64" s="1372"/>
      <c r="BP64" s="1373"/>
      <c r="BQ64" s="1373"/>
      <c r="BR64" s="1374"/>
      <c r="BS64" s="1307"/>
      <c r="BT64" s="1307"/>
      <c r="BU64" s="1307"/>
      <c r="BV64" s="1307"/>
      <c r="BW64" s="1372"/>
      <c r="BX64" s="1373"/>
      <c r="BY64" s="1373"/>
      <c r="BZ64" s="1374"/>
      <c r="CA64" s="1307"/>
      <c r="CB64" s="1307"/>
      <c r="CC64" s="1307"/>
      <c r="CD64" s="1538"/>
      <c r="CE64" s="1750"/>
      <c r="CF64" s="1751"/>
      <c r="CG64" s="1751"/>
      <c r="CH64" s="1751"/>
      <c r="CI64" s="1751"/>
      <c r="CJ64" s="1751"/>
      <c r="CK64" s="1751"/>
      <c r="CL64" s="1751"/>
      <c r="CM64" s="1752"/>
    </row>
    <row r="65" spans="3:91" ht="15" customHeight="1" x14ac:dyDescent="0.35">
      <c r="C65" s="1674"/>
      <c r="D65" s="1675"/>
      <c r="E65" s="1530"/>
      <c r="F65" s="1530"/>
      <c r="G65" s="1689" t="str">
        <f>IF($E65="","",
IF(ISERROR(VLOOKUP($E65,'様式第6-3.経費区分別内訳書'!$D$20:$EE$69,3,FALSE)),"※正しい経費番号を選択してください",
IF(LEFT(VLOOKUP($E65,'様式第6-3.経費区分別内訳書'!$D$20:$EE$69,3,FALSE),1)="7",VLOOKUP($E65,'様式第6-3.経費区分別内訳書'!$D$20:$EE$69,35,FALSE),"※本シートに記載するべき経費区分ではありません")))</f>
        <v/>
      </c>
      <c r="H65" s="1690"/>
      <c r="I65" s="1690"/>
      <c r="J65" s="1690"/>
      <c r="K65" s="1690"/>
      <c r="L65" s="1690"/>
      <c r="M65" s="1691"/>
      <c r="N65" s="1742"/>
      <c r="O65" s="1743"/>
      <c r="P65" s="1743"/>
      <c r="Q65" s="1743"/>
      <c r="R65" s="1743"/>
      <c r="S65" s="1743"/>
      <c r="T65" s="1744"/>
      <c r="U65" s="1749"/>
      <c r="V65" s="1749"/>
      <c r="W65" s="1749"/>
      <c r="X65" s="1749"/>
      <c r="Y65" s="1749"/>
      <c r="Z65" s="1749"/>
      <c r="AA65" s="1742"/>
      <c r="AB65" s="1743"/>
      <c r="AC65" s="1744"/>
      <c r="AD65" s="1742"/>
      <c r="AE65" s="1743"/>
      <c r="AF65" s="1743"/>
      <c r="AG65" s="1744"/>
      <c r="AH65" s="1742"/>
      <c r="AI65" s="1743"/>
      <c r="AJ65" s="1744"/>
      <c r="AK65" s="1749"/>
      <c r="AL65" s="1749"/>
      <c r="AM65" s="1749"/>
      <c r="AN65" s="1749"/>
      <c r="AO65" s="1749"/>
      <c r="AP65" s="1742"/>
      <c r="AQ65" s="1743"/>
      <c r="AR65" s="1743"/>
      <c r="AS65" s="1743"/>
      <c r="AT65" s="1744"/>
      <c r="AU65" s="1306"/>
      <c r="AV65" s="1306"/>
      <c r="AW65" s="1306"/>
      <c r="AX65" s="1306"/>
      <c r="AY65" s="1306"/>
      <c r="AZ65" s="1306"/>
      <c r="BA65" s="1306"/>
      <c r="BB65" s="1306"/>
      <c r="BC65" s="1307"/>
      <c r="BD65" s="1307"/>
      <c r="BE65" s="1307"/>
      <c r="BF65" s="1307"/>
      <c r="BG65" s="1308"/>
      <c r="BH65" s="1308"/>
      <c r="BI65" s="1308"/>
      <c r="BJ65" s="1308"/>
      <c r="BK65" s="1308"/>
      <c r="BL65" s="1308"/>
      <c r="BM65" s="1308"/>
      <c r="BN65" s="1308"/>
      <c r="BO65" s="1369"/>
      <c r="BP65" s="1370"/>
      <c r="BQ65" s="1370"/>
      <c r="BR65" s="1371"/>
      <c r="BS65" s="1307"/>
      <c r="BT65" s="1307"/>
      <c r="BU65" s="1307"/>
      <c r="BV65" s="1307"/>
      <c r="BW65" s="1369"/>
      <c r="BX65" s="1370"/>
      <c r="BY65" s="1370"/>
      <c r="BZ65" s="1371"/>
      <c r="CA65" s="1307"/>
      <c r="CB65" s="1307"/>
      <c r="CC65" s="1307"/>
      <c r="CD65" s="1538"/>
      <c r="CE65" s="1750"/>
      <c r="CF65" s="1751"/>
      <c r="CG65" s="1751"/>
      <c r="CH65" s="1751"/>
      <c r="CI65" s="1751"/>
      <c r="CJ65" s="1751"/>
      <c r="CK65" s="1751"/>
      <c r="CL65" s="1751"/>
      <c r="CM65" s="1752"/>
    </row>
    <row r="66" spans="3:91" ht="15" customHeight="1" x14ac:dyDescent="0.35">
      <c r="C66" s="1674"/>
      <c r="D66" s="1675"/>
      <c r="E66" s="1530"/>
      <c r="F66" s="1530"/>
      <c r="G66" s="1692"/>
      <c r="H66" s="1693"/>
      <c r="I66" s="1693"/>
      <c r="J66" s="1693"/>
      <c r="K66" s="1693"/>
      <c r="L66" s="1693"/>
      <c r="M66" s="1694"/>
      <c r="N66" s="1745"/>
      <c r="O66" s="1746"/>
      <c r="P66" s="1746"/>
      <c r="Q66" s="1746"/>
      <c r="R66" s="1746"/>
      <c r="S66" s="1746"/>
      <c r="T66" s="1747"/>
      <c r="U66" s="1749"/>
      <c r="V66" s="1749"/>
      <c r="W66" s="1749"/>
      <c r="X66" s="1749"/>
      <c r="Y66" s="1749"/>
      <c r="Z66" s="1749"/>
      <c r="AA66" s="1745"/>
      <c r="AB66" s="1746"/>
      <c r="AC66" s="1747"/>
      <c r="AD66" s="1745"/>
      <c r="AE66" s="1746"/>
      <c r="AF66" s="1746"/>
      <c r="AG66" s="1747"/>
      <c r="AH66" s="1745"/>
      <c r="AI66" s="1746"/>
      <c r="AJ66" s="1747"/>
      <c r="AK66" s="1749"/>
      <c r="AL66" s="1749"/>
      <c r="AM66" s="1749"/>
      <c r="AN66" s="1749"/>
      <c r="AO66" s="1749"/>
      <c r="AP66" s="1745"/>
      <c r="AQ66" s="1746"/>
      <c r="AR66" s="1746"/>
      <c r="AS66" s="1746"/>
      <c r="AT66" s="1747"/>
      <c r="AU66" s="1306"/>
      <c r="AV66" s="1306"/>
      <c r="AW66" s="1306"/>
      <c r="AX66" s="1306"/>
      <c r="AY66" s="1306"/>
      <c r="AZ66" s="1306"/>
      <c r="BA66" s="1306"/>
      <c r="BB66" s="1306"/>
      <c r="BC66" s="1307"/>
      <c r="BD66" s="1307"/>
      <c r="BE66" s="1307"/>
      <c r="BF66" s="1307"/>
      <c r="BG66" s="1308"/>
      <c r="BH66" s="1308"/>
      <c r="BI66" s="1308"/>
      <c r="BJ66" s="1308"/>
      <c r="BK66" s="1308"/>
      <c r="BL66" s="1308"/>
      <c r="BM66" s="1308"/>
      <c r="BN66" s="1308"/>
      <c r="BO66" s="1372"/>
      <c r="BP66" s="1373"/>
      <c r="BQ66" s="1373"/>
      <c r="BR66" s="1374"/>
      <c r="BS66" s="1307"/>
      <c r="BT66" s="1307"/>
      <c r="BU66" s="1307"/>
      <c r="BV66" s="1307"/>
      <c r="BW66" s="1372"/>
      <c r="BX66" s="1373"/>
      <c r="BY66" s="1373"/>
      <c r="BZ66" s="1374"/>
      <c r="CA66" s="1307"/>
      <c r="CB66" s="1307"/>
      <c r="CC66" s="1307"/>
      <c r="CD66" s="1538"/>
      <c r="CE66" s="1750"/>
      <c r="CF66" s="1751"/>
      <c r="CG66" s="1751"/>
      <c r="CH66" s="1751"/>
      <c r="CI66" s="1751"/>
      <c r="CJ66" s="1751"/>
      <c r="CK66" s="1751"/>
      <c r="CL66" s="1751"/>
      <c r="CM66" s="1752"/>
    </row>
    <row r="67" spans="3:91" ht="15" customHeight="1" x14ac:dyDescent="0.35">
      <c r="C67" s="1674"/>
      <c r="D67" s="1675"/>
      <c r="E67" s="1530"/>
      <c r="F67" s="1530"/>
      <c r="G67" s="1689" t="str">
        <f>IF($E67="","",
IF(ISERROR(VLOOKUP($E67,'様式第6-3.経費区分別内訳書'!$D$20:$EE$69,3,FALSE)),"※正しい経費番号を選択してください",
IF(LEFT(VLOOKUP($E67,'様式第6-3.経費区分別内訳書'!$D$20:$EE$69,3,FALSE),1)="7",VLOOKUP($E67,'様式第6-3.経費区分別内訳書'!$D$20:$EE$69,35,FALSE),"※本シートに記載するべき経費区分ではありません")))</f>
        <v/>
      </c>
      <c r="H67" s="1690"/>
      <c r="I67" s="1690"/>
      <c r="J67" s="1690"/>
      <c r="K67" s="1690"/>
      <c r="L67" s="1690"/>
      <c r="M67" s="1691"/>
      <c r="N67" s="1742"/>
      <c r="O67" s="1743"/>
      <c r="P67" s="1743"/>
      <c r="Q67" s="1743"/>
      <c r="R67" s="1743"/>
      <c r="S67" s="1743"/>
      <c r="T67" s="1744"/>
      <c r="U67" s="1749"/>
      <c r="V67" s="1749"/>
      <c r="W67" s="1749"/>
      <c r="X67" s="1749"/>
      <c r="Y67" s="1749"/>
      <c r="Z67" s="1749"/>
      <c r="AA67" s="1742"/>
      <c r="AB67" s="1743"/>
      <c r="AC67" s="1744"/>
      <c r="AD67" s="1742"/>
      <c r="AE67" s="1743"/>
      <c r="AF67" s="1743"/>
      <c r="AG67" s="1744"/>
      <c r="AH67" s="1742"/>
      <c r="AI67" s="1743"/>
      <c r="AJ67" s="1744"/>
      <c r="AK67" s="1749"/>
      <c r="AL67" s="1749"/>
      <c r="AM67" s="1749"/>
      <c r="AN67" s="1749"/>
      <c r="AO67" s="1749"/>
      <c r="AP67" s="1742"/>
      <c r="AQ67" s="1743"/>
      <c r="AR67" s="1743"/>
      <c r="AS67" s="1743"/>
      <c r="AT67" s="1744"/>
      <c r="AU67" s="1306"/>
      <c r="AV67" s="1306"/>
      <c r="AW67" s="1306"/>
      <c r="AX67" s="1306"/>
      <c r="AY67" s="1306"/>
      <c r="AZ67" s="1306"/>
      <c r="BA67" s="1306"/>
      <c r="BB67" s="1306"/>
      <c r="BC67" s="1307"/>
      <c r="BD67" s="1307"/>
      <c r="BE67" s="1307"/>
      <c r="BF67" s="1307"/>
      <c r="BG67" s="1308"/>
      <c r="BH67" s="1308"/>
      <c r="BI67" s="1308"/>
      <c r="BJ67" s="1308"/>
      <c r="BK67" s="1308"/>
      <c r="BL67" s="1308"/>
      <c r="BM67" s="1308"/>
      <c r="BN67" s="1308"/>
      <c r="BO67" s="1369"/>
      <c r="BP67" s="1370"/>
      <c r="BQ67" s="1370"/>
      <c r="BR67" s="1371"/>
      <c r="BS67" s="1307"/>
      <c r="BT67" s="1307"/>
      <c r="BU67" s="1307"/>
      <c r="BV67" s="1307"/>
      <c r="BW67" s="1369"/>
      <c r="BX67" s="1370"/>
      <c r="BY67" s="1370"/>
      <c r="BZ67" s="1371"/>
      <c r="CA67" s="1307"/>
      <c r="CB67" s="1307"/>
      <c r="CC67" s="1307"/>
      <c r="CD67" s="1538"/>
      <c r="CE67" s="1750"/>
      <c r="CF67" s="1751"/>
      <c r="CG67" s="1751"/>
      <c r="CH67" s="1751"/>
      <c r="CI67" s="1751"/>
      <c r="CJ67" s="1751"/>
      <c r="CK67" s="1751"/>
      <c r="CL67" s="1751"/>
      <c r="CM67" s="1752"/>
    </row>
    <row r="68" spans="3:91" ht="15" customHeight="1" x14ac:dyDescent="0.35">
      <c r="C68" s="1674"/>
      <c r="D68" s="1675"/>
      <c r="E68" s="1530"/>
      <c r="F68" s="1530"/>
      <c r="G68" s="1692"/>
      <c r="H68" s="1693"/>
      <c r="I68" s="1693"/>
      <c r="J68" s="1693"/>
      <c r="K68" s="1693"/>
      <c r="L68" s="1693"/>
      <c r="M68" s="1694"/>
      <c r="N68" s="1745"/>
      <c r="O68" s="1746"/>
      <c r="P68" s="1746"/>
      <c r="Q68" s="1746"/>
      <c r="R68" s="1746"/>
      <c r="S68" s="1746"/>
      <c r="T68" s="1747"/>
      <c r="U68" s="1749"/>
      <c r="V68" s="1749"/>
      <c r="W68" s="1749"/>
      <c r="X68" s="1749"/>
      <c r="Y68" s="1749"/>
      <c r="Z68" s="1749"/>
      <c r="AA68" s="1745"/>
      <c r="AB68" s="1746"/>
      <c r="AC68" s="1747"/>
      <c r="AD68" s="1745"/>
      <c r="AE68" s="1746"/>
      <c r="AF68" s="1746"/>
      <c r="AG68" s="1747"/>
      <c r="AH68" s="1745"/>
      <c r="AI68" s="1746"/>
      <c r="AJ68" s="1747"/>
      <c r="AK68" s="1749"/>
      <c r="AL68" s="1749"/>
      <c r="AM68" s="1749"/>
      <c r="AN68" s="1749"/>
      <c r="AO68" s="1749"/>
      <c r="AP68" s="1745"/>
      <c r="AQ68" s="1746"/>
      <c r="AR68" s="1746"/>
      <c r="AS68" s="1746"/>
      <c r="AT68" s="1747"/>
      <c r="AU68" s="1306"/>
      <c r="AV68" s="1306"/>
      <c r="AW68" s="1306"/>
      <c r="AX68" s="1306"/>
      <c r="AY68" s="1306"/>
      <c r="AZ68" s="1306"/>
      <c r="BA68" s="1306"/>
      <c r="BB68" s="1306"/>
      <c r="BC68" s="1307"/>
      <c r="BD68" s="1307"/>
      <c r="BE68" s="1307"/>
      <c r="BF68" s="1307"/>
      <c r="BG68" s="1308"/>
      <c r="BH68" s="1308"/>
      <c r="BI68" s="1308"/>
      <c r="BJ68" s="1308"/>
      <c r="BK68" s="1308"/>
      <c r="BL68" s="1308"/>
      <c r="BM68" s="1308"/>
      <c r="BN68" s="1308"/>
      <c r="BO68" s="1372"/>
      <c r="BP68" s="1373"/>
      <c r="BQ68" s="1373"/>
      <c r="BR68" s="1374"/>
      <c r="BS68" s="1307"/>
      <c r="BT68" s="1307"/>
      <c r="BU68" s="1307"/>
      <c r="BV68" s="1307"/>
      <c r="BW68" s="1372"/>
      <c r="BX68" s="1373"/>
      <c r="BY68" s="1373"/>
      <c r="BZ68" s="1374"/>
      <c r="CA68" s="1307"/>
      <c r="CB68" s="1307"/>
      <c r="CC68" s="1307"/>
      <c r="CD68" s="1538"/>
      <c r="CE68" s="1750"/>
      <c r="CF68" s="1751"/>
      <c r="CG68" s="1751"/>
      <c r="CH68" s="1751"/>
      <c r="CI68" s="1751"/>
      <c r="CJ68" s="1751"/>
      <c r="CK68" s="1751"/>
      <c r="CL68" s="1751"/>
      <c r="CM68" s="1752"/>
    </row>
    <row r="69" spans="3:91" ht="15" customHeight="1" x14ac:dyDescent="0.35">
      <c r="C69" s="1674"/>
      <c r="D69" s="1675"/>
      <c r="E69" s="1530"/>
      <c r="F69" s="1530"/>
      <c r="G69" s="1689" t="str">
        <f>IF($E69="","",
IF(ISERROR(VLOOKUP($E69,'様式第6-3.経費区分別内訳書'!$D$20:$EE$69,3,FALSE)),"※正しい経費番号を選択してください",
IF(LEFT(VLOOKUP($E69,'様式第6-3.経費区分別内訳書'!$D$20:$EE$69,3,FALSE),1)="7",VLOOKUP($E69,'様式第6-3.経費区分別内訳書'!$D$20:$EE$69,35,FALSE),"※本シートに記載するべき経費区分ではありません")))</f>
        <v/>
      </c>
      <c r="H69" s="1690"/>
      <c r="I69" s="1690"/>
      <c r="J69" s="1690"/>
      <c r="K69" s="1690"/>
      <c r="L69" s="1690"/>
      <c r="M69" s="1691"/>
      <c r="N69" s="1742"/>
      <c r="O69" s="1743"/>
      <c r="P69" s="1743"/>
      <c r="Q69" s="1743"/>
      <c r="R69" s="1743"/>
      <c r="S69" s="1743"/>
      <c r="T69" s="1744"/>
      <c r="U69" s="1749"/>
      <c r="V69" s="1749"/>
      <c r="W69" s="1749"/>
      <c r="X69" s="1749"/>
      <c r="Y69" s="1749"/>
      <c r="Z69" s="1749"/>
      <c r="AA69" s="1742"/>
      <c r="AB69" s="1743"/>
      <c r="AC69" s="1744"/>
      <c r="AD69" s="1742"/>
      <c r="AE69" s="1743"/>
      <c r="AF69" s="1743"/>
      <c r="AG69" s="1744"/>
      <c r="AH69" s="1742"/>
      <c r="AI69" s="1743"/>
      <c r="AJ69" s="1744"/>
      <c r="AK69" s="1749"/>
      <c r="AL69" s="1749"/>
      <c r="AM69" s="1749"/>
      <c r="AN69" s="1749"/>
      <c r="AO69" s="1749"/>
      <c r="AP69" s="1742"/>
      <c r="AQ69" s="1743"/>
      <c r="AR69" s="1743"/>
      <c r="AS69" s="1743"/>
      <c r="AT69" s="1744"/>
      <c r="AU69" s="1306"/>
      <c r="AV69" s="1306"/>
      <c r="AW69" s="1306"/>
      <c r="AX69" s="1306"/>
      <c r="AY69" s="1306"/>
      <c r="AZ69" s="1306"/>
      <c r="BA69" s="1306"/>
      <c r="BB69" s="1306"/>
      <c r="BC69" s="1307"/>
      <c r="BD69" s="1307"/>
      <c r="BE69" s="1307"/>
      <c r="BF69" s="1307"/>
      <c r="BG69" s="1308"/>
      <c r="BH69" s="1308"/>
      <c r="BI69" s="1308"/>
      <c r="BJ69" s="1308"/>
      <c r="BK69" s="1308"/>
      <c r="BL69" s="1308"/>
      <c r="BM69" s="1308"/>
      <c r="BN69" s="1308"/>
      <c r="BO69" s="1369"/>
      <c r="BP69" s="1370"/>
      <c r="BQ69" s="1370"/>
      <c r="BR69" s="1371"/>
      <c r="BS69" s="1307"/>
      <c r="BT69" s="1307"/>
      <c r="BU69" s="1307"/>
      <c r="BV69" s="1307"/>
      <c r="BW69" s="1369"/>
      <c r="BX69" s="1370"/>
      <c r="BY69" s="1370"/>
      <c r="BZ69" s="1371"/>
      <c r="CA69" s="1307"/>
      <c r="CB69" s="1307"/>
      <c r="CC69" s="1307"/>
      <c r="CD69" s="1538"/>
      <c r="CE69" s="1750"/>
      <c r="CF69" s="1751"/>
      <c r="CG69" s="1751"/>
      <c r="CH69" s="1751"/>
      <c r="CI69" s="1751"/>
      <c r="CJ69" s="1751"/>
      <c r="CK69" s="1751"/>
      <c r="CL69" s="1751"/>
      <c r="CM69" s="1752"/>
    </row>
    <row r="70" spans="3:91" ht="15" customHeight="1" x14ac:dyDescent="0.35">
      <c r="C70" s="1674"/>
      <c r="D70" s="1675"/>
      <c r="E70" s="1530"/>
      <c r="F70" s="1530"/>
      <c r="G70" s="1692"/>
      <c r="H70" s="1693"/>
      <c r="I70" s="1693"/>
      <c r="J70" s="1693"/>
      <c r="K70" s="1693"/>
      <c r="L70" s="1693"/>
      <c r="M70" s="1694"/>
      <c r="N70" s="1745"/>
      <c r="O70" s="1746"/>
      <c r="P70" s="1746"/>
      <c r="Q70" s="1746"/>
      <c r="R70" s="1746"/>
      <c r="S70" s="1746"/>
      <c r="T70" s="1747"/>
      <c r="U70" s="1749"/>
      <c r="V70" s="1749"/>
      <c r="W70" s="1749"/>
      <c r="X70" s="1749"/>
      <c r="Y70" s="1749"/>
      <c r="Z70" s="1749"/>
      <c r="AA70" s="1745"/>
      <c r="AB70" s="1746"/>
      <c r="AC70" s="1747"/>
      <c r="AD70" s="1745"/>
      <c r="AE70" s="1746"/>
      <c r="AF70" s="1746"/>
      <c r="AG70" s="1747"/>
      <c r="AH70" s="1745"/>
      <c r="AI70" s="1746"/>
      <c r="AJ70" s="1747"/>
      <c r="AK70" s="1749"/>
      <c r="AL70" s="1749"/>
      <c r="AM70" s="1749"/>
      <c r="AN70" s="1749"/>
      <c r="AO70" s="1749"/>
      <c r="AP70" s="1745"/>
      <c r="AQ70" s="1746"/>
      <c r="AR70" s="1746"/>
      <c r="AS70" s="1746"/>
      <c r="AT70" s="1747"/>
      <c r="AU70" s="1306"/>
      <c r="AV70" s="1306"/>
      <c r="AW70" s="1306"/>
      <c r="AX70" s="1306"/>
      <c r="AY70" s="1306"/>
      <c r="AZ70" s="1306"/>
      <c r="BA70" s="1306"/>
      <c r="BB70" s="1306"/>
      <c r="BC70" s="1307"/>
      <c r="BD70" s="1307"/>
      <c r="BE70" s="1307"/>
      <c r="BF70" s="1307"/>
      <c r="BG70" s="1308"/>
      <c r="BH70" s="1308"/>
      <c r="BI70" s="1308"/>
      <c r="BJ70" s="1308"/>
      <c r="BK70" s="1308"/>
      <c r="BL70" s="1308"/>
      <c r="BM70" s="1308"/>
      <c r="BN70" s="1308"/>
      <c r="BO70" s="1372"/>
      <c r="BP70" s="1373"/>
      <c r="BQ70" s="1373"/>
      <c r="BR70" s="1374"/>
      <c r="BS70" s="1307"/>
      <c r="BT70" s="1307"/>
      <c r="BU70" s="1307"/>
      <c r="BV70" s="1307"/>
      <c r="BW70" s="1372"/>
      <c r="BX70" s="1373"/>
      <c r="BY70" s="1373"/>
      <c r="BZ70" s="1374"/>
      <c r="CA70" s="1307"/>
      <c r="CB70" s="1307"/>
      <c r="CC70" s="1307"/>
      <c r="CD70" s="1538"/>
      <c r="CE70" s="1750"/>
      <c r="CF70" s="1751"/>
      <c r="CG70" s="1751"/>
      <c r="CH70" s="1751"/>
      <c r="CI70" s="1751"/>
      <c r="CJ70" s="1751"/>
      <c r="CK70" s="1751"/>
      <c r="CL70" s="1751"/>
      <c r="CM70" s="1752"/>
    </row>
    <row r="71" spans="3:91" ht="15" customHeight="1" x14ac:dyDescent="0.35">
      <c r="C71" s="1674"/>
      <c r="D71" s="1675"/>
      <c r="E71" s="1530"/>
      <c r="F71" s="1530"/>
      <c r="G71" s="1689" t="str">
        <f>IF($E71="","",
IF(ISERROR(VLOOKUP($E71,'様式第6-3.経費区分別内訳書'!$D$20:$EE$69,3,FALSE)),"※正しい経費番号を選択してください",
IF(LEFT(VLOOKUP($E71,'様式第6-3.経費区分別内訳書'!$D$20:$EE$69,3,FALSE),1)="7",VLOOKUP($E71,'様式第6-3.経費区分別内訳書'!$D$20:$EE$69,35,FALSE),"※本シートに記載するべき経費区分ではありません")))</f>
        <v/>
      </c>
      <c r="H71" s="1690"/>
      <c r="I71" s="1690"/>
      <c r="J71" s="1690"/>
      <c r="K71" s="1690"/>
      <c r="L71" s="1690"/>
      <c r="M71" s="1691"/>
      <c r="N71" s="1742"/>
      <c r="O71" s="1743"/>
      <c r="P71" s="1743"/>
      <c r="Q71" s="1743"/>
      <c r="R71" s="1743"/>
      <c r="S71" s="1743"/>
      <c r="T71" s="1744"/>
      <c r="U71" s="1749"/>
      <c r="V71" s="1749"/>
      <c r="W71" s="1749"/>
      <c r="X71" s="1749"/>
      <c r="Y71" s="1749"/>
      <c r="Z71" s="1749"/>
      <c r="AA71" s="1742"/>
      <c r="AB71" s="1743"/>
      <c r="AC71" s="1744"/>
      <c r="AD71" s="1742"/>
      <c r="AE71" s="1743"/>
      <c r="AF71" s="1743"/>
      <c r="AG71" s="1744"/>
      <c r="AH71" s="1742"/>
      <c r="AI71" s="1743"/>
      <c r="AJ71" s="1744"/>
      <c r="AK71" s="1749"/>
      <c r="AL71" s="1749"/>
      <c r="AM71" s="1749"/>
      <c r="AN71" s="1749"/>
      <c r="AO71" s="1749"/>
      <c r="AP71" s="1742"/>
      <c r="AQ71" s="1743"/>
      <c r="AR71" s="1743"/>
      <c r="AS71" s="1743"/>
      <c r="AT71" s="1744"/>
      <c r="AU71" s="1306"/>
      <c r="AV71" s="1306"/>
      <c r="AW71" s="1306"/>
      <c r="AX71" s="1306"/>
      <c r="AY71" s="1306"/>
      <c r="AZ71" s="1306"/>
      <c r="BA71" s="1306"/>
      <c r="BB71" s="1306"/>
      <c r="BC71" s="1307"/>
      <c r="BD71" s="1307"/>
      <c r="BE71" s="1307"/>
      <c r="BF71" s="1307"/>
      <c r="BG71" s="1308"/>
      <c r="BH71" s="1308"/>
      <c r="BI71" s="1308"/>
      <c r="BJ71" s="1308"/>
      <c r="BK71" s="1308"/>
      <c r="BL71" s="1308"/>
      <c r="BM71" s="1308"/>
      <c r="BN71" s="1308"/>
      <c r="BO71" s="1369"/>
      <c r="BP71" s="1370"/>
      <c r="BQ71" s="1370"/>
      <c r="BR71" s="1371"/>
      <c r="BS71" s="1307"/>
      <c r="BT71" s="1307"/>
      <c r="BU71" s="1307"/>
      <c r="BV71" s="1307"/>
      <c r="BW71" s="1369"/>
      <c r="BX71" s="1370"/>
      <c r="BY71" s="1370"/>
      <c r="BZ71" s="1371"/>
      <c r="CA71" s="1307"/>
      <c r="CB71" s="1307"/>
      <c r="CC71" s="1307"/>
      <c r="CD71" s="1538"/>
      <c r="CE71" s="1750"/>
      <c r="CF71" s="1751"/>
      <c r="CG71" s="1751"/>
      <c r="CH71" s="1751"/>
      <c r="CI71" s="1751"/>
      <c r="CJ71" s="1751"/>
      <c r="CK71" s="1751"/>
      <c r="CL71" s="1751"/>
      <c r="CM71" s="1752"/>
    </row>
    <row r="72" spans="3:91" ht="15" customHeight="1" thickBot="1" x14ac:dyDescent="0.4">
      <c r="C72" s="1676"/>
      <c r="D72" s="1677"/>
      <c r="E72" s="1556"/>
      <c r="F72" s="1556"/>
      <c r="G72" s="1717"/>
      <c r="H72" s="1718"/>
      <c r="I72" s="1718"/>
      <c r="J72" s="1718"/>
      <c r="K72" s="1718"/>
      <c r="L72" s="1718"/>
      <c r="M72" s="1719"/>
      <c r="N72" s="1754"/>
      <c r="O72" s="1755"/>
      <c r="P72" s="1755"/>
      <c r="Q72" s="1755"/>
      <c r="R72" s="1755"/>
      <c r="S72" s="1755"/>
      <c r="T72" s="1756"/>
      <c r="U72" s="1757"/>
      <c r="V72" s="1757"/>
      <c r="W72" s="1757"/>
      <c r="X72" s="1757"/>
      <c r="Y72" s="1757"/>
      <c r="Z72" s="1757"/>
      <c r="AA72" s="1754"/>
      <c r="AB72" s="1755"/>
      <c r="AC72" s="1756"/>
      <c r="AD72" s="1754"/>
      <c r="AE72" s="1755"/>
      <c r="AF72" s="1755"/>
      <c r="AG72" s="1756"/>
      <c r="AH72" s="1754"/>
      <c r="AI72" s="1755"/>
      <c r="AJ72" s="1756"/>
      <c r="AK72" s="1757"/>
      <c r="AL72" s="1757"/>
      <c r="AM72" s="1757"/>
      <c r="AN72" s="1757"/>
      <c r="AO72" s="1757"/>
      <c r="AP72" s="1754"/>
      <c r="AQ72" s="1755"/>
      <c r="AR72" s="1755"/>
      <c r="AS72" s="1755"/>
      <c r="AT72" s="1756"/>
      <c r="AU72" s="1409"/>
      <c r="AV72" s="1409"/>
      <c r="AW72" s="1409"/>
      <c r="AX72" s="1409"/>
      <c r="AY72" s="1409"/>
      <c r="AZ72" s="1409"/>
      <c r="BA72" s="1409"/>
      <c r="BB72" s="1409"/>
      <c r="BC72" s="1397"/>
      <c r="BD72" s="1397"/>
      <c r="BE72" s="1397"/>
      <c r="BF72" s="1397"/>
      <c r="BG72" s="1420"/>
      <c r="BH72" s="1420"/>
      <c r="BI72" s="1420"/>
      <c r="BJ72" s="1420"/>
      <c r="BK72" s="1420"/>
      <c r="BL72" s="1420"/>
      <c r="BM72" s="1420"/>
      <c r="BN72" s="1420"/>
      <c r="BO72" s="1398"/>
      <c r="BP72" s="1399"/>
      <c r="BQ72" s="1399"/>
      <c r="BR72" s="1400"/>
      <c r="BS72" s="1397"/>
      <c r="BT72" s="1397"/>
      <c r="BU72" s="1397"/>
      <c r="BV72" s="1397"/>
      <c r="BW72" s="1398"/>
      <c r="BX72" s="1399"/>
      <c r="BY72" s="1399"/>
      <c r="BZ72" s="1400"/>
      <c r="CA72" s="1397"/>
      <c r="CB72" s="1397"/>
      <c r="CC72" s="1397"/>
      <c r="CD72" s="1551"/>
      <c r="CE72" s="1758"/>
      <c r="CF72" s="1759"/>
      <c r="CG72" s="1759"/>
      <c r="CH72" s="1759"/>
      <c r="CI72" s="1759"/>
      <c r="CJ72" s="1759"/>
      <c r="CK72" s="1759"/>
      <c r="CL72" s="1759"/>
      <c r="CM72" s="1760"/>
    </row>
    <row r="73" spans="3:91" ht="15" customHeight="1" thickTop="1" x14ac:dyDescent="0.35"/>
    <row r="74" spans="3:91" ht="15" customHeight="1" x14ac:dyDescent="0.35"/>
    <row r="75" spans="3:91" ht="15" customHeight="1" x14ac:dyDescent="0.35"/>
    <row r="76" spans="3:91" ht="15" customHeight="1" x14ac:dyDescent="0.35"/>
    <row r="77" spans="3:91" ht="15" customHeight="1" x14ac:dyDescent="0.35"/>
    <row r="78" spans="3:91" ht="15" customHeight="1" x14ac:dyDescent="0.35"/>
    <row r="79" spans="3:91" ht="15" customHeight="1" x14ac:dyDescent="0.35"/>
  </sheetData>
  <sheetProtection algorithmName="SHA-512" hashValue="5CXLPRbedUhEoiDnMeVHjqO2E7CBxPvLo0bI+PO5dxy2W+Rvsjh/BphNcEuoybCj810Tif0nYwy4ADkXflLP2w==" saltValue="z/18wXuTrQVGfMrENRajug==" spinCount="100000" sheet="1" objects="1" scenarios="1"/>
  <mergeCells count="506">
    <mergeCell ref="CE65:CG66"/>
    <mergeCell ref="CH65:CJ66"/>
    <mergeCell ref="CK65:CM66"/>
    <mergeCell ref="AP65:AT66"/>
    <mergeCell ref="AU65:BB66"/>
    <mergeCell ref="BC65:BF66"/>
    <mergeCell ref="BG65:BJ66"/>
    <mergeCell ref="BK65:BN66"/>
    <mergeCell ref="BO65:BR66"/>
    <mergeCell ref="BS65:BV66"/>
    <mergeCell ref="BW65:BZ66"/>
    <mergeCell ref="CA65:CD66"/>
    <mergeCell ref="E65:F66"/>
    <mergeCell ref="G65:M66"/>
    <mergeCell ref="N65:T66"/>
    <mergeCell ref="U65:W66"/>
    <mergeCell ref="X65:Z66"/>
    <mergeCell ref="AA65:AC66"/>
    <mergeCell ref="AD65:AG66"/>
    <mergeCell ref="AH65:AJ66"/>
    <mergeCell ref="AK65:AO66"/>
    <mergeCell ref="CE61:CG62"/>
    <mergeCell ref="CH61:CJ62"/>
    <mergeCell ref="CK61:CM62"/>
    <mergeCell ref="E63:F64"/>
    <mergeCell ref="G63:M64"/>
    <mergeCell ref="N63:T64"/>
    <mergeCell ref="U63:W64"/>
    <mergeCell ref="X63:Z64"/>
    <mergeCell ref="AA63:AC64"/>
    <mergeCell ref="AD63:AG64"/>
    <mergeCell ref="AH63:AJ64"/>
    <mergeCell ref="AK63:AO64"/>
    <mergeCell ref="AP63:AT64"/>
    <mergeCell ref="AU63:BB64"/>
    <mergeCell ref="BC63:BF64"/>
    <mergeCell ref="BG63:BJ64"/>
    <mergeCell ref="BK63:BN64"/>
    <mergeCell ref="BO63:BR64"/>
    <mergeCell ref="BS63:BV64"/>
    <mergeCell ref="BW63:BZ64"/>
    <mergeCell ref="CA63:CD64"/>
    <mergeCell ref="CE63:CG64"/>
    <mergeCell ref="CH63:CJ64"/>
    <mergeCell ref="CK63:CM64"/>
    <mergeCell ref="AP61:AT62"/>
    <mergeCell ref="AU61:BB62"/>
    <mergeCell ref="BC61:BF62"/>
    <mergeCell ref="BG61:BJ62"/>
    <mergeCell ref="BK61:BN62"/>
    <mergeCell ref="BO61:BR62"/>
    <mergeCell ref="BS61:BV62"/>
    <mergeCell ref="BW61:BZ62"/>
    <mergeCell ref="CA61:CD62"/>
    <mergeCell ref="E61:F62"/>
    <mergeCell ref="G61:M62"/>
    <mergeCell ref="N61:T62"/>
    <mergeCell ref="U61:W62"/>
    <mergeCell ref="X61:Z62"/>
    <mergeCell ref="AA61:AC62"/>
    <mergeCell ref="AD61:AG62"/>
    <mergeCell ref="AH61:AJ62"/>
    <mergeCell ref="AK61:AO62"/>
    <mergeCell ref="CE57:CG58"/>
    <mergeCell ref="CH57:CJ58"/>
    <mergeCell ref="CK57:CM58"/>
    <mergeCell ref="E59:F60"/>
    <mergeCell ref="G59:M60"/>
    <mergeCell ref="N59:T60"/>
    <mergeCell ref="U59:W60"/>
    <mergeCell ref="X59:Z60"/>
    <mergeCell ref="AA59:AC60"/>
    <mergeCell ref="AD59:AG60"/>
    <mergeCell ref="AH59:AJ60"/>
    <mergeCell ref="AK59:AO60"/>
    <mergeCell ref="AP59:AT60"/>
    <mergeCell ref="AU59:BB60"/>
    <mergeCell ref="BC59:BF60"/>
    <mergeCell ref="BG59:BJ60"/>
    <mergeCell ref="BK59:BN60"/>
    <mergeCell ref="BO59:BR60"/>
    <mergeCell ref="BS59:BV60"/>
    <mergeCell ref="BW59:BZ60"/>
    <mergeCell ref="CA59:CD60"/>
    <mergeCell ref="CE59:CG60"/>
    <mergeCell ref="CH59:CJ60"/>
    <mergeCell ref="CK59:CM60"/>
    <mergeCell ref="AP57:AT58"/>
    <mergeCell ref="AU57:BB58"/>
    <mergeCell ref="BC57:BF58"/>
    <mergeCell ref="BG57:BJ58"/>
    <mergeCell ref="BK57:BN58"/>
    <mergeCell ref="BO57:BR58"/>
    <mergeCell ref="BS57:BV58"/>
    <mergeCell ref="BW57:BZ58"/>
    <mergeCell ref="CA57:CD58"/>
    <mergeCell ref="E57:F58"/>
    <mergeCell ref="G57:M58"/>
    <mergeCell ref="N57:T58"/>
    <mergeCell ref="U57:W58"/>
    <mergeCell ref="X57:Z58"/>
    <mergeCell ref="AA57:AC58"/>
    <mergeCell ref="AD57:AG58"/>
    <mergeCell ref="AH57:AJ58"/>
    <mergeCell ref="AK57:AO58"/>
    <mergeCell ref="CE53:CG54"/>
    <mergeCell ref="CH53:CJ54"/>
    <mergeCell ref="CK53:CM54"/>
    <mergeCell ref="E55:F56"/>
    <mergeCell ref="G55:M56"/>
    <mergeCell ref="N55:T56"/>
    <mergeCell ref="U55:W56"/>
    <mergeCell ref="X55:Z56"/>
    <mergeCell ref="AA55:AC56"/>
    <mergeCell ref="AD55:AG56"/>
    <mergeCell ref="AH55:AJ56"/>
    <mergeCell ref="AK55:AO56"/>
    <mergeCell ref="AP55:AT56"/>
    <mergeCell ref="AU55:BB56"/>
    <mergeCell ref="BC55:BF56"/>
    <mergeCell ref="BG55:BJ56"/>
    <mergeCell ref="BK55:BN56"/>
    <mergeCell ref="BO55:BR56"/>
    <mergeCell ref="BS55:BV56"/>
    <mergeCell ref="BW55:BZ56"/>
    <mergeCell ref="CA55:CD56"/>
    <mergeCell ref="CE55:CG56"/>
    <mergeCell ref="CH55:CJ56"/>
    <mergeCell ref="CK55:CM56"/>
    <mergeCell ref="AP53:AT54"/>
    <mergeCell ref="AU53:BB54"/>
    <mergeCell ref="BC53:BF54"/>
    <mergeCell ref="BG53:BJ54"/>
    <mergeCell ref="BK53:BN54"/>
    <mergeCell ref="BO53:BR54"/>
    <mergeCell ref="BS53:BV54"/>
    <mergeCell ref="BW53:BZ54"/>
    <mergeCell ref="CA53:CD54"/>
    <mergeCell ref="E53:F54"/>
    <mergeCell ref="G53:M54"/>
    <mergeCell ref="N53:T54"/>
    <mergeCell ref="U53:W54"/>
    <mergeCell ref="X53:Z54"/>
    <mergeCell ref="AA53:AC54"/>
    <mergeCell ref="AD53:AG54"/>
    <mergeCell ref="AH53:AJ54"/>
    <mergeCell ref="AK53:AO54"/>
    <mergeCell ref="CE49:CG50"/>
    <mergeCell ref="CH49:CJ50"/>
    <mergeCell ref="CK49:CM50"/>
    <mergeCell ref="E51:F52"/>
    <mergeCell ref="G51:M52"/>
    <mergeCell ref="N51:T52"/>
    <mergeCell ref="U51:W52"/>
    <mergeCell ref="X51:Z52"/>
    <mergeCell ref="AA51:AC52"/>
    <mergeCell ref="AD51:AG52"/>
    <mergeCell ref="AH51:AJ52"/>
    <mergeCell ref="AK51:AO52"/>
    <mergeCell ref="AP51:AT52"/>
    <mergeCell ref="AU51:BB52"/>
    <mergeCell ref="BC51:BF52"/>
    <mergeCell ref="BG51:BJ52"/>
    <mergeCell ref="BK51:BN52"/>
    <mergeCell ref="BO51:BR52"/>
    <mergeCell ref="BS51:BV52"/>
    <mergeCell ref="BW51:BZ52"/>
    <mergeCell ref="CA51:CD52"/>
    <mergeCell ref="CE51:CG52"/>
    <mergeCell ref="CH51:CJ52"/>
    <mergeCell ref="CK51:CM52"/>
    <mergeCell ref="AP49:AT50"/>
    <mergeCell ref="AU49:BB50"/>
    <mergeCell ref="BC49:BF50"/>
    <mergeCell ref="BG49:BJ50"/>
    <mergeCell ref="BK49:BN50"/>
    <mergeCell ref="BO49:BR50"/>
    <mergeCell ref="BS49:BV50"/>
    <mergeCell ref="BW49:BZ50"/>
    <mergeCell ref="CA49:CD50"/>
    <mergeCell ref="E49:F50"/>
    <mergeCell ref="G49:M50"/>
    <mergeCell ref="N49:T50"/>
    <mergeCell ref="U49:W50"/>
    <mergeCell ref="X49:Z50"/>
    <mergeCell ref="AA49:AC50"/>
    <mergeCell ref="AD49:AG50"/>
    <mergeCell ref="AH49:AJ50"/>
    <mergeCell ref="AK49:AO50"/>
    <mergeCell ref="CE45:CG46"/>
    <mergeCell ref="CH45:CJ46"/>
    <mergeCell ref="CK45:CM46"/>
    <mergeCell ref="E47:F48"/>
    <mergeCell ref="G47:M48"/>
    <mergeCell ref="N47:T48"/>
    <mergeCell ref="U47:W48"/>
    <mergeCell ref="X47:Z48"/>
    <mergeCell ref="AA47:AC48"/>
    <mergeCell ref="AD47:AG48"/>
    <mergeCell ref="AH47:AJ48"/>
    <mergeCell ref="AK47:AO48"/>
    <mergeCell ref="AP47:AT48"/>
    <mergeCell ref="AU47:BB48"/>
    <mergeCell ref="BC47:BF48"/>
    <mergeCell ref="BG47:BJ48"/>
    <mergeCell ref="BK47:BN48"/>
    <mergeCell ref="BO47:BR48"/>
    <mergeCell ref="BS47:BV48"/>
    <mergeCell ref="BW47:BZ48"/>
    <mergeCell ref="CA47:CD48"/>
    <mergeCell ref="CE47:CG48"/>
    <mergeCell ref="CH47:CJ48"/>
    <mergeCell ref="CK47:CM48"/>
    <mergeCell ref="AP45:AT46"/>
    <mergeCell ref="AU45:BB46"/>
    <mergeCell ref="BC45:BF46"/>
    <mergeCell ref="BG45:BJ46"/>
    <mergeCell ref="BK45:BN46"/>
    <mergeCell ref="BO45:BR46"/>
    <mergeCell ref="BS45:BV46"/>
    <mergeCell ref="BW45:BZ46"/>
    <mergeCell ref="CA45:CD46"/>
    <mergeCell ref="E45:F46"/>
    <mergeCell ref="G45:M46"/>
    <mergeCell ref="N45:T46"/>
    <mergeCell ref="U45:W46"/>
    <mergeCell ref="X45:Z46"/>
    <mergeCell ref="AA45:AC46"/>
    <mergeCell ref="AD45:AG46"/>
    <mergeCell ref="AH45:AJ46"/>
    <mergeCell ref="AK45:AO46"/>
    <mergeCell ref="CE41:CG42"/>
    <mergeCell ref="CH41:CJ42"/>
    <mergeCell ref="CK41:CM42"/>
    <mergeCell ref="E43:F44"/>
    <mergeCell ref="G43:M44"/>
    <mergeCell ref="N43:T44"/>
    <mergeCell ref="U43:W44"/>
    <mergeCell ref="X43:Z44"/>
    <mergeCell ref="AA43:AC44"/>
    <mergeCell ref="AD43:AG44"/>
    <mergeCell ref="AH43:AJ44"/>
    <mergeCell ref="AK43:AO44"/>
    <mergeCell ref="AP43:AT44"/>
    <mergeCell ref="AU43:BB44"/>
    <mergeCell ref="BC43:BF44"/>
    <mergeCell ref="BG43:BJ44"/>
    <mergeCell ref="BK43:BN44"/>
    <mergeCell ref="BO43:BR44"/>
    <mergeCell ref="BS43:BV44"/>
    <mergeCell ref="BW43:BZ44"/>
    <mergeCell ref="CA43:CD44"/>
    <mergeCell ref="CE43:CG44"/>
    <mergeCell ref="CH43:CJ44"/>
    <mergeCell ref="CK43:CM44"/>
    <mergeCell ref="AP41:AT42"/>
    <mergeCell ref="AU41:BB42"/>
    <mergeCell ref="BC41:BF42"/>
    <mergeCell ref="BG41:BJ42"/>
    <mergeCell ref="BK41:BN42"/>
    <mergeCell ref="BO41:BR42"/>
    <mergeCell ref="BS41:BV42"/>
    <mergeCell ref="BW41:BZ42"/>
    <mergeCell ref="CA41:CD42"/>
    <mergeCell ref="E41:F42"/>
    <mergeCell ref="G41:M42"/>
    <mergeCell ref="N41:T42"/>
    <mergeCell ref="U41:W42"/>
    <mergeCell ref="X41:Z42"/>
    <mergeCell ref="AA41:AC42"/>
    <mergeCell ref="AD41:AG42"/>
    <mergeCell ref="AH41:AJ42"/>
    <mergeCell ref="AK41:AO42"/>
    <mergeCell ref="CE37:CG38"/>
    <mergeCell ref="CH37:CJ38"/>
    <mergeCell ref="CK37:CM38"/>
    <mergeCell ref="E39:F40"/>
    <mergeCell ref="G39:M40"/>
    <mergeCell ref="N39:T40"/>
    <mergeCell ref="U39:W40"/>
    <mergeCell ref="X39:Z40"/>
    <mergeCell ref="AA39:AC40"/>
    <mergeCell ref="AD39:AG40"/>
    <mergeCell ref="AH39:AJ40"/>
    <mergeCell ref="AK39:AO40"/>
    <mergeCell ref="AP39:AT40"/>
    <mergeCell ref="AU39:BB40"/>
    <mergeCell ref="BC39:BF40"/>
    <mergeCell ref="BG39:BJ40"/>
    <mergeCell ref="BK39:BN40"/>
    <mergeCell ref="BO39:BR40"/>
    <mergeCell ref="BS39:BV40"/>
    <mergeCell ref="BW39:BZ40"/>
    <mergeCell ref="CA39:CD40"/>
    <mergeCell ref="CE39:CG40"/>
    <mergeCell ref="CH39:CJ40"/>
    <mergeCell ref="CK39:CM40"/>
    <mergeCell ref="AP37:AT38"/>
    <mergeCell ref="AU37:BB38"/>
    <mergeCell ref="BC37:BF38"/>
    <mergeCell ref="BG37:BJ38"/>
    <mergeCell ref="BK37:BN38"/>
    <mergeCell ref="BO37:BR38"/>
    <mergeCell ref="BS37:BV38"/>
    <mergeCell ref="BW37:BZ38"/>
    <mergeCell ref="CA37:CD38"/>
    <mergeCell ref="E37:F38"/>
    <mergeCell ref="G37:M38"/>
    <mergeCell ref="N37:T38"/>
    <mergeCell ref="U37:W38"/>
    <mergeCell ref="X37:Z38"/>
    <mergeCell ref="AA37:AC38"/>
    <mergeCell ref="AD37:AG38"/>
    <mergeCell ref="AH37:AJ38"/>
    <mergeCell ref="AK37:AO38"/>
    <mergeCell ref="AP69:AT70"/>
    <mergeCell ref="AU69:BB70"/>
    <mergeCell ref="BW67:BZ68"/>
    <mergeCell ref="CA67:CD68"/>
    <mergeCell ref="B1:F1"/>
    <mergeCell ref="CB10:CM10"/>
    <mergeCell ref="CB11:CM11"/>
    <mergeCell ref="N67:T68"/>
    <mergeCell ref="U67:W68"/>
    <mergeCell ref="X67:Z68"/>
    <mergeCell ref="AA67:AC68"/>
    <mergeCell ref="AD67:AG68"/>
    <mergeCell ref="U69:W70"/>
    <mergeCell ref="CE31:CM32"/>
    <mergeCell ref="E33:F34"/>
    <mergeCell ref="G33:M34"/>
    <mergeCell ref="N33:T34"/>
    <mergeCell ref="U33:W34"/>
    <mergeCell ref="X33:Z34"/>
    <mergeCell ref="AA33:AC34"/>
    <mergeCell ref="AD33:AG34"/>
    <mergeCell ref="AH33:AJ34"/>
    <mergeCell ref="AK33:AO34"/>
    <mergeCell ref="CE33:CG34"/>
    <mergeCell ref="BG71:BJ72"/>
    <mergeCell ref="BK71:BN72"/>
    <mergeCell ref="BO71:BR72"/>
    <mergeCell ref="BS71:BV72"/>
    <mergeCell ref="BW71:BZ72"/>
    <mergeCell ref="CA71:CD72"/>
    <mergeCell ref="AD71:AG72"/>
    <mergeCell ref="AH71:AJ72"/>
    <mergeCell ref="AK71:AO72"/>
    <mergeCell ref="AP71:AT72"/>
    <mergeCell ref="AU71:BB72"/>
    <mergeCell ref="BC71:BF72"/>
    <mergeCell ref="E71:F72"/>
    <mergeCell ref="G71:M72"/>
    <mergeCell ref="N71:T72"/>
    <mergeCell ref="U71:W72"/>
    <mergeCell ref="CK69:CM70"/>
    <mergeCell ref="CK67:CM68"/>
    <mergeCell ref="CE67:CG68"/>
    <mergeCell ref="X71:Z72"/>
    <mergeCell ref="AA71:AC72"/>
    <mergeCell ref="BS69:BV70"/>
    <mergeCell ref="BW69:BZ70"/>
    <mergeCell ref="CA69:CD70"/>
    <mergeCell ref="CE69:CG70"/>
    <mergeCell ref="CH69:CJ70"/>
    <mergeCell ref="X69:Z70"/>
    <mergeCell ref="AA69:AC70"/>
    <mergeCell ref="AD69:AG70"/>
    <mergeCell ref="AH69:AJ70"/>
    <mergeCell ref="AK69:AO70"/>
    <mergeCell ref="BC69:BF70"/>
    <mergeCell ref="BG69:BJ70"/>
    <mergeCell ref="BK69:BN70"/>
    <mergeCell ref="BO69:BR70"/>
    <mergeCell ref="CE71:CG72"/>
    <mergeCell ref="CH71:CJ72"/>
    <mergeCell ref="CK71:CM72"/>
    <mergeCell ref="CH67:CJ68"/>
    <mergeCell ref="AK67:AO68"/>
    <mergeCell ref="AP67:AT68"/>
    <mergeCell ref="BW35:BZ36"/>
    <mergeCell ref="CA35:CD36"/>
    <mergeCell ref="CE35:CG36"/>
    <mergeCell ref="AH35:AJ36"/>
    <mergeCell ref="AK35:AO36"/>
    <mergeCell ref="AP35:AT36"/>
    <mergeCell ref="AU35:BB36"/>
    <mergeCell ref="BC35:BF36"/>
    <mergeCell ref="BG35:BJ36"/>
    <mergeCell ref="AH67:AJ68"/>
    <mergeCell ref="BK35:BN36"/>
    <mergeCell ref="BO35:BR36"/>
    <mergeCell ref="BS35:BV36"/>
    <mergeCell ref="AU67:BB68"/>
    <mergeCell ref="BC67:BF68"/>
    <mergeCell ref="BG67:BJ68"/>
    <mergeCell ref="BK67:BN68"/>
    <mergeCell ref="BO67:BR68"/>
    <mergeCell ref="BS67:BV68"/>
    <mergeCell ref="CH33:CJ34"/>
    <mergeCell ref="CK33:CM34"/>
    <mergeCell ref="BG33:BJ34"/>
    <mergeCell ref="BK33:BN34"/>
    <mergeCell ref="BO33:BR34"/>
    <mergeCell ref="BS33:BV34"/>
    <mergeCell ref="BW33:BZ34"/>
    <mergeCell ref="CA33:CD34"/>
    <mergeCell ref="CH35:CJ36"/>
    <mergeCell ref="CK35:CM36"/>
    <mergeCell ref="E67:F68"/>
    <mergeCell ref="G67:M68"/>
    <mergeCell ref="AU17:BB18"/>
    <mergeCell ref="CA29:CD30"/>
    <mergeCell ref="C31:D72"/>
    <mergeCell ref="E31:F32"/>
    <mergeCell ref="G31:M32"/>
    <mergeCell ref="N31:AT32"/>
    <mergeCell ref="AU31:BB32"/>
    <mergeCell ref="BC31:CD32"/>
    <mergeCell ref="AP33:AT34"/>
    <mergeCell ref="AU33:BB34"/>
    <mergeCell ref="BC33:BF34"/>
    <mergeCell ref="C15:M30"/>
    <mergeCell ref="N15:AT15"/>
    <mergeCell ref="AU15:CD16"/>
    <mergeCell ref="E35:F36"/>
    <mergeCell ref="G35:M36"/>
    <mergeCell ref="N35:T36"/>
    <mergeCell ref="U35:W36"/>
    <mergeCell ref="X35:Z36"/>
    <mergeCell ref="AA35:AC36"/>
    <mergeCell ref="AD35:AG36"/>
    <mergeCell ref="E69:F70"/>
    <mergeCell ref="G69:M70"/>
    <mergeCell ref="N69:T70"/>
    <mergeCell ref="BW27:BZ28"/>
    <mergeCell ref="N29:T30"/>
    <mergeCell ref="U29:AJ30"/>
    <mergeCell ref="AK29:AO30"/>
    <mergeCell ref="AU29:BB30"/>
    <mergeCell ref="BC29:BZ30"/>
    <mergeCell ref="N19:T28"/>
    <mergeCell ref="AK19:AO28"/>
    <mergeCell ref="AP19:AT28"/>
    <mergeCell ref="BW19:BZ20"/>
    <mergeCell ref="AA17:AC28"/>
    <mergeCell ref="AD17:AG28"/>
    <mergeCell ref="AH17:AJ28"/>
    <mergeCell ref="AK17:AT18"/>
    <mergeCell ref="BC19:BF20"/>
    <mergeCell ref="BG19:BJ20"/>
    <mergeCell ref="BS21:BV22"/>
    <mergeCell ref="BW21:BZ22"/>
    <mergeCell ref="AU23:BB24"/>
    <mergeCell ref="BC23:BF24"/>
    <mergeCell ref="AU27:BB28"/>
    <mergeCell ref="BC27:BF28"/>
    <mergeCell ref="BG27:BJ28"/>
    <mergeCell ref="BK27:BN28"/>
    <mergeCell ref="BO27:BR28"/>
    <mergeCell ref="BS27:BV28"/>
    <mergeCell ref="AU25:BB26"/>
    <mergeCell ref="BC25:BF26"/>
    <mergeCell ref="BG25:BJ26"/>
    <mergeCell ref="BW23:BZ24"/>
    <mergeCell ref="BC17:BF18"/>
    <mergeCell ref="BK19:BN20"/>
    <mergeCell ref="BO19:BR20"/>
    <mergeCell ref="BS19:BV20"/>
    <mergeCell ref="BK25:BN26"/>
    <mergeCell ref="BO25:BR26"/>
    <mergeCell ref="BS25:BV26"/>
    <mergeCell ref="BW25:BZ26"/>
    <mergeCell ref="CE15:CG30"/>
    <mergeCell ref="CH15:CJ30"/>
    <mergeCell ref="CK15:CM30"/>
    <mergeCell ref="N16:AT16"/>
    <mergeCell ref="N17:T18"/>
    <mergeCell ref="U17:W28"/>
    <mergeCell ref="X17:Z28"/>
    <mergeCell ref="BG17:BJ18"/>
    <mergeCell ref="BK17:BN18"/>
    <mergeCell ref="BO17:BR18"/>
    <mergeCell ref="BS17:BV18"/>
    <mergeCell ref="BW17:BZ18"/>
    <mergeCell ref="CA17:CD18"/>
    <mergeCell ref="CA19:CD28"/>
    <mergeCell ref="AU21:BB22"/>
    <mergeCell ref="BC21:BF22"/>
    <mergeCell ref="BG21:BJ22"/>
    <mergeCell ref="BK21:BN22"/>
    <mergeCell ref="BO21:BR22"/>
    <mergeCell ref="AU19:BB20"/>
    <mergeCell ref="BG23:BJ24"/>
    <mergeCell ref="BK23:BN24"/>
    <mergeCell ref="BO23:BR24"/>
    <mergeCell ref="BS23:BV24"/>
    <mergeCell ref="CH6:CJ7"/>
    <mergeCell ref="CK6:CM7"/>
    <mergeCell ref="C11:BQ12"/>
    <mergeCell ref="C13:CD14"/>
    <mergeCell ref="CE13:CM14"/>
    <mergeCell ref="C6:J7"/>
    <mergeCell ref="K6:S7"/>
    <mergeCell ref="CB6:CD7"/>
    <mergeCell ref="CE6:CG7"/>
  </mergeCells>
  <phoneticPr fontId="7"/>
  <conditionalFormatting sqref="K6:S7">
    <cfRule type="cellIs" dxfId="10" priority="15" operator="equal">
      <formula>0</formula>
    </cfRule>
  </conditionalFormatting>
  <conditionalFormatting sqref="BC33:CD36 BC67:CD72">
    <cfRule type="expression" dxfId="9" priority="2">
      <formula>VLOOKUP($AU33,$AU$19:$CD$30,COLUMN()-46,FALSE)&lt;&gt;"○"</formula>
    </cfRule>
  </conditionalFormatting>
  <conditionalFormatting sqref="BC37:CD66">
    <cfRule type="expression" dxfId="8" priority="1">
      <formula>VLOOKUP($AU37,$AU$19:$CD$30,COLUMN()-46,FALSE)&lt;&gt;"○"</formula>
    </cfRule>
  </conditionalFormatting>
  <dataValidations count="11">
    <dataValidation type="list" allowBlank="1" showInputMessage="1" showErrorMessage="1" sqref="WXC983103:WXJ983112 KQ33:KX72 UM33:UT72 AEI33:AEP72 AOE33:AOL72 AYA33:AYH72 BHW33:BID72 BRS33:BRZ72 CBO33:CBV72 CLK33:CLR72 CVG33:CVN72 DFC33:DFJ72 DOY33:DPF72 DYU33:DZB72 EIQ33:EIX72 ESM33:EST72 FCI33:FCP72 FME33:FML72 FWA33:FWH72 GFW33:GGD72 GPS33:GPZ72 GZO33:GZV72 HJK33:HJR72 HTG33:HTN72 IDC33:IDJ72 IMY33:INF72 IWU33:IXB72 JGQ33:JGX72 JQM33:JQT72 KAI33:KAP72 KKE33:KKL72 KUA33:KUH72 LDW33:LED72 LNS33:LNZ72 LXO33:LXV72 MHK33:MHR72 MRG33:MRN72 NBC33:NBJ72 NKY33:NLF72 NUU33:NVB72 OEQ33:OEX72 OOM33:OOT72 OYI33:OYP72 PIE33:PIL72 PSA33:PSH72 QBW33:QCD72 QLS33:QLZ72 QVO33:QVV72 RFK33:RFR72 RPG33:RPN72 RZC33:RZJ72 SIY33:SJF72 SSU33:STB72 TCQ33:TCX72 TMM33:TMT72 TWI33:TWP72 UGE33:UGL72 UQA33:UQH72 UZW33:VAD72 VJS33:VJZ72 VTO33:VTV72 WDK33:WDR72 WNG33:WNN72 WXC33:WXJ72 AU65599:BB65608 KQ65599:KX65608 UM65599:UT65608 AEI65599:AEP65608 AOE65599:AOL65608 AYA65599:AYH65608 BHW65599:BID65608 BRS65599:BRZ65608 CBO65599:CBV65608 CLK65599:CLR65608 CVG65599:CVN65608 DFC65599:DFJ65608 DOY65599:DPF65608 DYU65599:DZB65608 EIQ65599:EIX65608 ESM65599:EST65608 FCI65599:FCP65608 FME65599:FML65608 FWA65599:FWH65608 GFW65599:GGD65608 GPS65599:GPZ65608 GZO65599:GZV65608 HJK65599:HJR65608 HTG65599:HTN65608 IDC65599:IDJ65608 IMY65599:INF65608 IWU65599:IXB65608 JGQ65599:JGX65608 JQM65599:JQT65608 KAI65599:KAP65608 KKE65599:KKL65608 KUA65599:KUH65608 LDW65599:LED65608 LNS65599:LNZ65608 LXO65599:LXV65608 MHK65599:MHR65608 MRG65599:MRN65608 NBC65599:NBJ65608 NKY65599:NLF65608 NUU65599:NVB65608 OEQ65599:OEX65608 OOM65599:OOT65608 OYI65599:OYP65608 PIE65599:PIL65608 PSA65599:PSH65608 QBW65599:QCD65608 QLS65599:QLZ65608 QVO65599:QVV65608 RFK65599:RFR65608 RPG65599:RPN65608 RZC65599:RZJ65608 SIY65599:SJF65608 SSU65599:STB65608 TCQ65599:TCX65608 TMM65599:TMT65608 TWI65599:TWP65608 UGE65599:UGL65608 UQA65599:UQH65608 UZW65599:VAD65608 VJS65599:VJZ65608 VTO65599:VTV65608 WDK65599:WDR65608 WNG65599:WNN65608 WXC65599:WXJ65608 AU131135:BB131144 KQ131135:KX131144 UM131135:UT131144 AEI131135:AEP131144 AOE131135:AOL131144 AYA131135:AYH131144 BHW131135:BID131144 BRS131135:BRZ131144 CBO131135:CBV131144 CLK131135:CLR131144 CVG131135:CVN131144 DFC131135:DFJ131144 DOY131135:DPF131144 DYU131135:DZB131144 EIQ131135:EIX131144 ESM131135:EST131144 FCI131135:FCP131144 FME131135:FML131144 FWA131135:FWH131144 GFW131135:GGD131144 GPS131135:GPZ131144 GZO131135:GZV131144 HJK131135:HJR131144 HTG131135:HTN131144 IDC131135:IDJ131144 IMY131135:INF131144 IWU131135:IXB131144 JGQ131135:JGX131144 JQM131135:JQT131144 KAI131135:KAP131144 KKE131135:KKL131144 KUA131135:KUH131144 LDW131135:LED131144 LNS131135:LNZ131144 LXO131135:LXV131144 MHK131135:MHR131144 MRG131135:MRN131144 NBC131135:NBJ131144 NKY131135:NLF131144 NUU131135:NVB131144 OEQ131135:OEX131144 OOM131135:OOT131144 OYI131135:OYP131144 PIE131135:PIL131144 PSA131135:PSH131144 QBW131135:QCD131144 QLS131135:QLZ131144 QVO131135:QVV131144 RFK131135:RFR131144 RPG131135:RPN131144 RZC131135:RZJ131144 SIY131135:SJF131144 SSU131135:STB131144 TCQ131135:TCX131144 TMM131135:TMT131144 TWI131135:TWP131144 UGE131135:UGL131144 UQA131135:UQH131144 UZW131135:VAD131144 VJS131135:VJZ131144 VTO131135:VTV131144 WDK131135:WDR131144 WNG131135:WNN131144 WXC131135:WXJ131144 AU196671:BB196680 KQ196671:KX196680 UM196671:UT196680 AEI196671:AEP196680 AOE196671:AOL196680 AYA196671:AYH196680 BHW196671:BID196680 BRS196671:BRZ196680 CBO196671:CBV196680 CLK196671:CLR196680 CVG196671:CVN196680 DFC196671:DFJ196680 DOY196671:DPF196680 DYU196671:DZB196680 EIQ196671:EIX196680 ESM196671:EST196680 FCI196671:FCP196680 FME196671:FML196680 FWA196671:FWH196680 GFW196671:GGD196680 GPS196671:GPZ196680 GZO196671:GZV196680 HJK196671:HJR196680 HTG196671:HTN196680 IDC196671:IDJ196680 IMY196671:INF196680 IWU196671:IXB196680 JGQ196671:JGX196680 JQM196671:JQT196680 KAI196671:KAP196680 KKE196671:KKL196680 KUA196671:KUH196680 LDW196671:LED196680 LNS196671:LNZ196680 LXO196671:LXV196680 MHK196671:MHR196680 MRG196671:MRN196680 NBC196671:NBJ196680 NKY196671:NLF196680 NUU196671:NVB196680 OEQ196671:OEX196680 OOM196671:OOT196680 OYI196671:OYP196680 PIE196671:PIL196680 PSA196671:PSH196680 QBW196671:QCD196680 QLS196671:QLZ196680 QVO196671:QVV196680 RFK196671:RFR196680 RPG196671:RPN196680 RZC196671:RZJ196680 SIY196671:SJF196680 SSU196671:STB196680 TCQ196671:TCX196680 TMM196671:TMT196680 TWI196671:TWP196680 UGE196671:UGL196680 UQA196671:UQH196680 UZW196671:VAD196680 VJS196671:VJZ196680 VTO196671:VTV196680 WDK196671:WDR196680 WNG196671:WNN196680 WXC196671:WXJ196680 AU262207:BB262216 KQ262207:KX262216 UM262207:UT262216 AEI262207:AEP262216 AOE262207:AOL262216 AYA262207:AYH262216 BHW262207:BID262216 BRS262207:BRZ262216 CBO262207:CBV262216 CLK262207:CLR262216 CVG262207:CVN262216 DFC262207:DFJ262216 DOY262207:DPF262216 DYU262207:DZB262216 EIQ262207:EIX262216 ESM262207:EST262216 FCI262207:FCP262216 FME262207:FML262216 FWA262207:FWH262216 GFW262207:GGD262216 GPS262207:GPZ262216 GZO262207:GZV262216 HJK262207:HJR262216 HTG262207:HTN262216 IDC262207:IDJ262216 IMY262207:INF262216 IWU262207:IXB262216 JGQ262207:JGX262216 JQM262207:JQT262216 KAI262207:KAP262216 KKE262207:KKL262216 KUA262207:KUH262216 LDW262207:LED262216 LNS262207:LNZ262216 LXO262207:LXV262216 MHK262207:MHR262216 MRG262207:MRN262216 NBC262207:NBJ262216 NKY262207:NLF262216 NUU262207:NVB262216 OEQ262207:OEX262216 OOM262207:OOT262216 OYI262207:OYP262216 PIE262207:PIL262216 PSA262207:PSH262216 QBW262207:QCD262216 QLS262207:QLZ262216 QVO262207:QVV262216 RFK262207:RFR262216 RPG262207:RPN262216 RZC262207:RZJ262216 SIY262207:SJF262216 SSU262207:STB262216 TCQ262207:TCX262216 TMM262207:TMT262216 TWI262207:TWP262216 UGE262207:UGL262216 UQA262207:UQH262216 UZW262207:VAD262216 VJS262207:VJZ262216 VTO262207:VTV262216 WDK262207:WDR262216 WNG262207:WNN262216 WXC262207:WXJ262216 AU327743:BB327752 KQ327743:KX327752 UM327743:UT327752 AEI327743:AEP327752 AOE327743:AOL327752 AYA327743:AYH327752 BHW327743:BID327752 BRS327743:BRZ327752 CBO327743:CBV327752 CLK327743:CLR327752 CVG327743:CVN327752 DFC327743:DFJ327752 DOY327743:DPF327752 DYU327743:DZB327752 EIQ327743:EIX327752 ESM327743:EST327752 FCI327743:FCP327752 FME327743:FML327752 FWA327743:FWH327752 GFW327743:GGD327752 GPS327743:GPZ327752 GZO327743:GZV327752 HJK327743:HJR327752 HTG327743:HTN327752 IDC327743:IDJ327752 IMY327743:INF327752 IWU327743:IXB327752 JGQ327743:JGX327752 JQM327743:JQT327752 KAI327743:KAP327752 KKE327743:KKL327752 KUA327743:KUH327752 LDW327743:LED327752 LNS327743:LNZ327752 LXO327743:LXV327752 MHK327743:MHR327752 MRG327743:MRN327752 NBC327743:NBJ327752 NKY327743:NLF327752 NUU327743:NVB327752 OEQ327743:OEX327752 OOM327743:OOT327752 OYI327743:OYP327752 PIE327743:PIL327752 PSA327743:PSH327752 QBW327743:QCD327752 QLS327743:QLZ327752 QVO327743:QVV327752 RFK327743:RFR327752 RPG327743:RPN327752 RZC327743:RZJ327752 SIY327743:SJF327752 SSU327743:STB327752 TCQ327743:TCX327752 TMM327743:TMT327752 TWI327743:TWP327752 UGE327743:UGL327752 UQA327743:UQH327752 UZW327743:VAD327752 VJS327743:VJZ327752 VTO327743:VTV327752 WDK327743:WDR327752 WNG327743:WNN327752 WXC327743:WXJ327752 AU393279:BB393288 KQ393279:KX393288 UM393279:UT393288 AEI393279:AEP393288 AOE393279:AOL393288 AYA393279:AYH393288 BHW393279:BID393288 BRS393279:BRZ393288 CBO393279:CBV393288 CLK393279:CLR393288 CVG393279:CVN393288 DFC393279:DFJ393288 DOY393279:DPF393288 DYU393279:DZB393288 EIQ393279:EIX393288 ESM393279:EST393288 FCI393279:FCP393288 FME393279:FML393288 FWA393279:FWH393288 GFW393279:GGD393288 GPS393279:GPZ393288 GZO393279:GZV393288 HJK393279:HJR393288 HTG393279:HTN393288 IDC393279:IDJ393288 IMY393279:INF393288 IWU393279:IXB393288 JGQ393279:JGX393288 JQM393279:JQT393288 KAI393279:KAP393288 KKE393279:KKL393288 KUA393279:KUH393288 LDW393279:LED393288 LNS393279:LNZ393288 LXO393279:LXV393288 MHK393279:MHR393288 MRG393279:MRN393288 NBC393279:NBJ393288 NKY393279:NLF393288 NUU393279:NVB393288 OEQ393279:OEX393288 OOM393279:OOT393288 OYI393279:OYP393288 PIE393279:PIL393288 PSA393279:PSH393288 QBW393279:QCD393288 QLS393279:QLZ393288 QVO393279:QVV393288 RFK393279:RFR393288 RPG393279:RPN393288 RZC393279:RZJ393288 SIY393279:SJF393288 SSU393279:STB393288 TCQ393279:TCX393288 TMM393279:TMT393288 TWI393279:TWP393288 UGE393279:UGL393288 UQA393279:UQH393288 UZW393279:VAD393288 VJS393279:VJZ393288 VTO393279:VTV393288 WDK393279:WDR393288 WNG393279:WNN393288 WXC393279:WXJ393288 AU458815:BB458824 KQ458815:KX458824 UM458815:UT458824 AEI458815:AEP458824 AOE458815:AOL458824 AYA458815:AYH458824 BHW458815:BID458824 BRS458815:BRZ458824 CBO458815:CBV458824 CLK458815:CLR458824 CVG458815:CVN458824 DFC458815:DFJ458824 DOY458815:DPF458824 DYU458815:DZB458824 EIQ458815:EIX458824 ESM458815:EST458824 FCI458815:FCP458824 FME458815:FML458824 FWA458815:FWH458824 GFW458815:GGD458824 GPS458815:GPZ458824 GZO458815:GZV458824 HJK458815:HJR458824 HTG458815:HTN458824 IDC458815:IDJ458824 IMY458815:INF458824 IWU458815:IXB458824 JGQ458815:JGX458824 JQM458815:JQT458824 KAI458815:KAP458824 KKE458815:KKL458824 KUA458815:KUH458824 LDW458815:LED458824 LNS458815:LNZ458824 LXO458815:LXV458824 MHK458815:MHR458824 MRG458815:MRN458824 NBC458815:NBJ458824 NKY458815:NLF458824 NUU458815:NVB458824 OEQ458815:OEX458824 OOM458815:OOT458824 OYI458815:OYP458824 PIE458815:PIL458824 PSA458815:PSH458824 QBW458815:QCD458824 QLS458815:QLZ458824 QVO458815:QVV458824 RFK458815:RFR458824 RPG458815:RPN458824 RZC458815:RZJ458824 SIY458815:SJF458824 SSU458815:STB458824 TCQ458815:TCX458824 TMM458815:TMT458824 TWI458815:TWP458824 UGE458815:UGL458824 UQA458815:UQH458824 UZW458815:VAD458824 VJS458815:VJZ458824 VTO458815:VTV458824 WDK458815:WDR458824 WNG458815:WNN458824 WXC458815:WXJ458824 AU524351:BB524360 KQ524351:KX524360 UM524351:UT524360 AEI524351:AEP524360 AOE524351:AOL524360 AYA524351:AYH524360 BHW524351:BID524360 BRS524351:BRZ524360 CBO524351:CBV524360 CLK524351:CLR524360 CVG524351:CVN524360 DFC524351:DFJ524360 DOY524351:DPF524360 DYU524351:DZB524360 EIQ524351:EIX524360 ESM524351:EST524360 FCI524351:FCP524360 FME524351:FML524360 FWA524351:FWH524360 GFW524351:GGD524360 GPS524351:GPZ524360 GZO524351:GZV524360 HJK524351:HJR524360 HTG524351:HTN524360 IDC524351:IDJ524360 IMY524351:INF524360 IWU524351:IXB524360 JGQ524351:JGX524360 JQM524351:JQT524360 KAI524351:KAP524360 KKE524351:KKL524360 KUA524351:KUH524360 LDW524351:LED524360 LNS524351:LNZ524360 LXO524351:LXV524360 MHK524351:MHR524360 MRG524351:MRN524360 NBC524351:NBJ524360 NKY524351:NLF524360 NUU524351:NVB524360 OEQ524351:OEX524360 OOM524351:OOT524360 OYI524351:OYP524360 PIE524351:PIL524360 PSA524351:PSH524360 QBW524351:QCD524360 QLS524351:QLZ524360 QVO524351:QVV524360 RFK524351:RFR524360 RPG524351:RPN524360 RZC524351:RZJ524360 SIY524351:SJF524360 SSU524351:STB524360 TCQ524351:TCX524360 TMM524351:TMT524360 TWI524351:TWP524360 UGE524351:UGL524360 UQA524351:UQH524360 UZW524351:VAD524360 VJS524351:VJZ524360 VTO524351:VTV524360 WDK524351:WDR524360 WNG524351:WNN524360 WXC524351:WXJ524360 AU589887:BB589896 KQ589887:KX589896 UM589887:UT589896 AEI589887:AEP589896 AOE589887:AOL589896 AYA589887:AYH589896 BHW589887:BID589896 BRS589887:BRZ589896 CBO589887:CBV589896 CLK589887:CLR589896 CVG589887:CVN589896 DFC589887:DFJ589896 DOY589887:DPF589896 DYU589887:DZB589896 EIQ589887:EIX589896 ESM589887:EST589896 FCI589887:FCP589896 FME589887:FML589896 FWA589887:FWH589896 GFW589887:GGD589896 GPS589887:GPZ589896 GZO589887:GZV589896 HJK589887:HJR589896 HTG589887:HTN589896 IDC589887:IDJ589896 IMY589887:INF589896 IWU589887:IXB589896 JGQ589887:JGX589896 JQM589887:JQT589896 KAI589887:KAP589896 KKE589887:KKL589896 KUA589887:KUH589896 LDW589887:LED589896 LNS589887:LNZ589896 LXO589887:LXV589896 MHK589887:MHR589896 MRG589887:MRN589896 NBC589887:NBJ589896 NKY589887:NLF589896 NUU589887:NVB589896 OEQ589887:OEX589896 OOM589887:OOT589896 OYI589887:OYP589896 PIE589887:PIL589896 PSA589887:PSH589896 QBW589887:QCD589896 QLS589887:QLZ589896 QVO589887:QVV589896 RFK589887:RFR589896 RPG589887:RPN589896 RZC589887:RZJ589896 SIY589887:SJF589896 SSU589887:STB589896 TCQ589887:TCX589896 TMM589887:TMT589896 TWI589887:TWP589896 UGE589887:UGL589896 UQA589887:UQH589896 UZW589887:VAD589896 VJS589887:VJZ589896 VTO589887:VTV589896 WDK589887:WDR589896 WNG589887:WNN589896 WXC589887:WXJ589896 AU655423:BB655432 KQ655423:KX655432 UM655423:UT655432 AEI655423:AEP655432 AOE655423:AOL655432 AYA655423:AYH655432 BHW655423:BID655432 BRS655423:BRZ655432 CBO655423:CBV655432 CLK655423:CLR655432 CVG655423:CVN655432 DFC655423:DFJ655432 DOY655423:DPF655432 DYU655423:DZB655432 EIQ655423:EIX655432 ESM655423:EST655432 FCI655423:FCP655432 FME655423:FML655432 FWA655423:FWH655432 GFW655423:GGD655432 GPS655423:GPZ655432 GZO655423:GZV655432 HJK655423:HJR655432 HTG655423:HTN655432 IDC655423:IDJ655432 IMY655423:INF655432 IWU655423:IXB655432 JGQ655423:JGX655432 JQM655423:JQT655432 KAI655423:KAP655432 KKE655423:KKL655432 KUA655423:KUH655432 LDW655423:LED655432 LNS655423:LNZ655432 LXO655423:LXV655432 MHK655423:MHR655432 MRG655423:MRN655432 NBC655423:NBJ655432 NKY655423:NLF655432 NUU655423:NVB655432 OEQ655423:OEX655432 OOM655423:OOT655432 OYI655423:OYP655432 PIE655423:PIL655432 PSA655423:PSH655432 QBW655423:QCD655432 QLS655423:QLZ655432 QVO655423:QVV655432 RFK655423:RFR655432 RPG655423:RPN655432 RZC655423:RZJ655432 SIY655423:SJF655432 SSU655423:STB655432 TCQ655423:TCX655432 TMM655423:TMT655432 TWI655423:TWP655432 UGE655423:UGL655432 UQA655423:UQH655432 UZW655423:VAD655432 VJS655423:VJZ655432 VTO655423:VTV655432 WDK655423:WDR655432 WNG655423:WNN655432 WXC655423:WXJ655432 AU720959:BB720968 KQ720959:KX720968 UM720959:UT720968 AEI720959:AEP720968 AOE720959:AOL720968 AYA720959:AYH720968 BHW720959:BID720968 BRS720959:BRZ720968 CBO720959:CBV720968 CLK720959:CLR720968 CVG720959:CVN720968 DFC720959:DFJ720968 DOY720959:DPF720968 DYU720959:DZB720968 EIQ720959:EIX720968 ESM720959:EST720968 FCI720959:FCP720968 FME720959:FML720968 FWA720959:FWH720968 GFW720959:GGD720968 GPS720959:GPZ720968 GZO720959:GZV720968 HJK720959:HJR720968 HTG720959:HTN720968 IDC720959:IDJ720968 IMY720959:INF720968 IWU720959:IXB720968 JGQ720959:JGX720968 JQM720959:JQT720968 KAI720959:KAP720968 KKE720959:KKL720968 KUA720959:KUH720968 LDW720959:LED720968 LNS720959:LNZ720968 LXO720959:LXV720968 MHK720959:MHR720968 MRG720959:MRN720968 NBC720959:NBJ720968 NKY720959:NLF720968 NUU720959:NVB720968 OEQ720959:OEX720968 OOM720959:OOT720968 OYI720959:OYP720968 PIE720959:PIL720968 PSA720959:PSH720968 QBW720959:QCD720968 QLS720959:QLZ720968 QVO720959:QVV720968 RFK720959:RFR720968 RPG720959:RPN720968 RZC720959:RZJ720968 SIY720959:SJF720968 SSU720959:STB720968 TCQ720959:TCX720968 TMM720959:TMT720968 TWI720959:TWP720968 UGE720959:UGL720968 UQA720959:UQH720968 UZW720959:VAD720968 VJS720959:VJZ720968 VTO720959:VTV720968 WDK720959:WDR720968 WNG720959:WNN720968 WXC720959:WXJ720968 AU786495:BB786504 KQ786495:KX786504 UM786495:UT786504 AEI786495:AEP786504 AOE786495:AOL786504 AYA786495:AYH786504 BHW786495:BID786504 BRS786495:BRZ786504 CBO786495:CBV786504 CLK786495:CLR786504 CVG786495:CVN786504 DFC786495:DFJ786504 DOY786495:DPF786504 DYU786495:DZB786504 EIQ786495:EIX786504 ESM786495:EST786504 FCI786495:FCP786504 FME786495:FML786504 FWA786495:FWH786504 GFW786495:GGD786504 GPS786495:GPZ786504 GZO786495:GZV786504 HJK786495:HJR786504 HTG786495:HTN786504 IDC786495:IDJ786504 IMY786495:INF786504 IWU786495:IXB786504 JGQ786495:JGX786504 JQM786495:JQT786504 KAI786495:KAP786504 KKE786495:KKL786504 KUA786495:KUH786504 LDW786495:LED786504 LNS786495:LNZ786504 LXO786495:LXV786504 MHK786495:MHR786504 MRG786495:MRN786504 NBC786495:NBJ786504 NKY786495:NLF786504 NUU786495:NVB786504 OEQ786495:OEX786504 OOM786495:OOT786504 OYI786495:OYP786504 PIE786495:PIL786504 PSA786495:PSH786504 QBW786495:QCD786504 QLS786495:QLZ786504 QVO786495:QVV786504 RFK786495:RFR786504 RPG786495:RPN786504 RZC786495:RZJ786504 SIY786495:SJF786504 SSU786495:STB786504 TCQ786495:TCX786504 TMM786495:TMT786504 TWI786495:TWP786504 UGE786495:UGL786504 UQA786495:UQH786504 UZW786495:VAD786504 VJS786495:VJZ786504 VTO786495:VTV786504 WDK786495:WDR786504 WNG786495:WNN786504 WXC786495:WXJ786504 AU852031:BB852040 KQ852031:KX852040 UM852031:UT852040 AEI852031:AEP852040 AOE852031:AOL852040 AYA852031:AYH852040 BHW852031:BID852040 BRS852031:BRZ852040 CBO852031:CBV852040 CLK852031:CLR852040 CVG852031:CVN852040 DFC852031:DFJ852040 DOY852031:DPF852040 DYU852031:DZB852040 EIQ852031:EIX852040 ESM852031:EST852040 FCI852031:FCP852040 FME852031:FML852040 FWA852031:FWH852040 GFW852031:GGD852040 GPS852031:GPZ852040 GZO852031:GZV852040 HJK852031:HJR852040 HTG852031:HTN852040 IDC852031:IDJ852040 IMY852031:INF852040 IWU852031:IXB852040 JGQ852031:JGX852040 JQM852031:JQT852040 KAI852031:KAP852040 KKE852031:KKL852040 KUA852031:KUH852040 LDW852031:LED852040 LNS852031:LNZ852040 LXO852031:LXV852040 MHK852031:MHR852040 MRG852031:MRN852040 NBC852031:NBJ852040 NKY852031:NLF852040 NUU852031:NVB852040 OEQ852031:OEX852040 OOM852031:OOT852040 OYI852031:OYP852040 PIE852031:PIL852040 PSA852031:PSH852040 QBW852031:QCD852040 QLS852031:QLZ852040 QVO852031:QVV852040 RFK852031:RFR852040 RPG852031:RPN852040 RZC852031:RZJ852040 SIY852031:SJF852040 SSU852031:STB852040 TCQ852031:TCX852040 TMM852031:TMT852040 TWI852031:TWP852040 UGE852031:UGL852040 UQA852031:UQH852040 UZW852031:VAD852040 VJS852031:VJZ852040 VTO852031:VTV852040 WDK852031:WDR852040 WNG852031:WNN852040 WXC852031:WXJ852040 AU917567:BB917576 KQ917567:KX917576 UM917567:UT917576 AEI917567:AEP917576 AOE917567:AOL917576 AYA917567:AYH917576 BHW917567:BID917576 BRS917567:BRZ917576 CBO917567:CBV917576 CLK917567:CLR917576 CVG917567:CVN917576 DFC917567:DFJ917576 DOY917567:DPF917576 DYU917567:DZB917576 EIQ917567:EIX917576 ESM917567:EST917576 FCI917567:FCP917576 FME917567:FML917576 FWA917567:FWH917576 GFW917567:GGD917576 GPS917567:GPZ917576 GZO917567:GZV917576 HJK917567:HJR917576 HTG917567:HTN917576 IDC917567:IDJ917576 IMY917567:INF917576 IWU917567:IXB917576 JGQ917567:JGX917576 JQM917567:JQT917576 KAI917567:KAP917576 KKE917567:KKL917576 KUA917567:KUH917576 LDW917567:LED917576 LNS917567:LNZ917576 LXO917567:LXV917576 MHK917567:MHR917576 MRG917567:MRN917576 NBC917567:NBJ917576 NKY917567:NLF917576 NUU917567:NVB917576 OEQ917567:OEX917576 OOM917567:OOT917576 OYI917567:OYP917576 PIE917567:PIL917576 PSA917567:PSH917576 QBW917567:QCD917576 QLS917567:QLZ917576 QVO917567:QVV917576 RFK917567:RFR917576 RPG917567:RPN917576 RZC917567:RZJ917576 SIY917567:SJF917576 SSU917567:STB917576 TCQ917567:TCX917576 TMM917567:TMT917576 TWI917567:TWP917576 UGE917567:UGL917576 UQA917567:UQH917576 UZW917567:VAD917576 VJS917567:VJZ917576 VTO917567:VTV917576 WDK917567:WDR917576 WNG917567:WNN917576 WXC917567:WXJ917576 AU983103:BB983112 KQ983103:KX983112 UM983103:UT983112 AEI983103:AEP983112 AOE983103:AOL983112 AYA983103:AYH983112 BHW983103:BID983112 BRS983103:BRZ983112 CBO983103:CBV983112 CLK983103:CLR983112 CVG983103:CVN983112 DFC983103:DFJ983112 DOY983103:DPF983112 DYU983103:DZB983112 EIQ983103:EIX983112 ESM983103:EST983112 FCI983103:FCP983112 FME983103:FML983112 FWA983103:FWH983112 GFW983103:GGD983112 GPS983103:GPZ983112 GZO983103:GZV983112 HJK983103:HJR983112 HTG983103:HTN983112 IDC983103:IDJ983112 IMY983103:INF983112 IWU983103:IXB983112 JGQ983103:JGX983112 JQM983103:JQT983112 KAI983103:KAP983112 KKE983103:KKL983112 KUA983103:KUH983112 LDW983103:LED983112 LNS983103:LNZ983112 LXO983103:LXV983112 MHK983103:MHR983112 MRG983103:MRN983112 NBC983103:NBJ983112 NKY983103:NLF983112 NUU983103:NVB983112 OEQ983103:OEX983112 OOM983103:OOT983112 OYI983103:OYP983112 PIE983103:PIL983112 PSA983103:PSH983112 QBW983103:QCD983112 QLS983103:QLZ983112 QVO983103:QVV983112 RFK983103:RFR983112 RPG983103:RPN983112 RZC983103:RZJ983112 SIY983103:SJF983112 SSU983103:STB983112 TCQ983103:TCX983112 TMM983103:TMT983112 TWI983103:TWP983112 UGE983103:UGL983112 UQA983103:UQH983112 UZW983103:VAD983112 VJS983103:VJZ983112 VTO983103:VTV983112 WDK983103:WDR983112 WNG983103:WNN983112" xr:uid="{9F32A2AC-FD7E-4C0D-BAA8-6CF14D886EC1}">
      <formula1>"①銀行振込,②口座振替・口座引落し,③現金払,④クレジット,⑤デビット,⑥外国通貨支払"</formula1>
    </dataValidation>
    <dataValidation operator="equal" allowBlank="1" showInputMessage="1" showErrorMessage="1" prompt="交付申請時および申請内容変更時の費目名ごとに記入してください" sqref="WWB983103:WWG983112 JP33:JU72 TL33:TQ72 ADH33:ADM72 AND33:ANI72 AWZ33:AXE72 BGV33:BHA72 BQR33:BQW72 CAN33:CAS72 CKJ33:CKO72 CUF33:CUK72 DEB33:DEG72 DNX33:DOC72 DXT33:DXY72 EHP33:EHU72 ERL33:ERQ72 FBH33:FBM72 FLD33:FLI72 FUZ33:FVE72 GEV33:GFA72 GOR33:GOW72 GYN33:GYS72 HIJ33:HIO72 HSF33:HSK72 ICB33:ICG72 ILX33:IMC72 IVT33:IVY72 JFP33:JFU72 JPL33:JPQ72 JZH33:JZM72 KJD33:KJI72 KSZ33:KTE72 LCV33:LDA72 LMR33:LMW72 LWN33:LWS72 MGJ33:MGO72 MQF33:MQK72 NAB33:NAG72 NJX33:NKC72 NTT33:NTY72 ODP33:ODU72 ONL33:ONQ72 OXH33:OXM72 PHD33:PHI72 PQZ33:PRE72 QAV33:QBA72 QKR33:QKW72 QUN33:QUS72 REJ33:REO72 ROF33:ROK72 RYB33:RYG72 SHX33:SIC72 SRT33:SRY72 TBP33:TBU72 TLL33:TLQ72 TVH33:TVM72 UFD33:UFI72 UOZ33:UPE72 UYV33:UZA72 VIR33:VIW72 VSN33:VSS72 WCJ33:WCO72 WMF33:WMK72 WWB33:WWG72 G65599:T65608 JP65599:JU65608 TL65599:TQ65608 ADH65599:ADM65608 AND65599:ANI65608 AWZ65599:AXE65608 BGV65599:BHA65608 BQR65599:BQW65608 CAN65599:CAS65608 CKJ65599:CKO65608 CUF65599:CUK65608 DEB65599:DEG65608 DNX65599:DOC65608 DXT65599:DXY65608 EHP65599:EHU65608 ERL65599:ERQ65608 FBH65599:FBM65608 FLD65599:FLI65608 FUZ65599:FVE65608 GEV65599:GFA65608 GOR65599:GOW65608 GYN65599:GYS65608 HIJ65599:HIO65608 HSF65599:HSK65608 ICB65599:ICG65608 ILX65599:IMC65608 IVT65599:IVY65608 JFP65599:JFU65608 JPL65599:JPQ65608 JZH65599:JZM65608 KJD65599:KJI65608 KSZ65599:KTE65608 LCV65599:LDA65608 LMR65599:LMW65608 LWN65599:LWS65608 MGJ65599:MGO65608 MQF65599:MQK65608 NAB65599:NAG65608 NJX65599:NKC65608 NTT65599:NTY65608 ODP65599:ODU65608 ONL65599:ONQ65608 OXH65599:OXM65608 PHD65599:PHI65608 PQZ65599:PRE65608 QAV65599:QBA65608 QKR65599:QKW65608 QUN65599:QUS65608 REJ65599:REO65608 ROF65599:ROK65608 RYB65599:RYG65608 SHX65599:SIC65608 SRT65599:SRY65608 TBP65599:TBU65608 TLL65599:TLQ65608 TVH65599:TVM65608 UFD65599:UFI65608 UOZ65599:UPE65608 UYV65599:UZA65608 VIR65599:VIW65608 VSN65599:VSS65608 WCJ65599:WCO65608 WMF65599:WMK65608 WWB65599:WWG65608 G131135:T131144 JP131135:JU131144 TL131135:TQ131144 ADH131135:ADM131144 AND131135:ANI131144 AWZ131135:AXE131144 BGV131135:BHA131144 BQR131135:BQW131144 CAN131135:CAS131144 CKJ131135:CKO131144 CUF131135:CUK131144 DEB131135:DEG131144 DNX131135:DOC131144 DXT131135:DXY131144 EHP131135:EHU131144 ERL131135:ERQ131144 FBH131135:FBM131144 FLD131135:FLI131144 FUZ131135:FVE131144 GEV131135:GFA131144 GOR131135:GOW131144 GYN131135:GYS131144 HIJ131135:HIO131144 HSF131135:HSK131144 ICB131135:ICG131144 ILX131135:IMC131144 IVT131135:IVY131144 JFP131135:JFU131144 JPL131135:JPQ131144 JZH131135:JZM131144 KJD131135:KJI131144 KSZ131135:KTE131144 LCV131135:LDA131144 LMR131135:LMW131144 LWN131135:LWS131144 MGJ131135:MGO131144 MQF131135:MQK131144 NAB131135:NAG131144 NJX131135:NKC131144 NTT131135:NTY131144 ODP131135:ODU131144 ONL131135:ONQ131144 OXH131135:OXM131144 PHD131135:PHI131144 PQZ131135:PRE131144 QAV131135:QBA131144 QKR131135:QKW131144 QUN131135:QUS131144 REJ131135:REO131144 ROF131135:ROK131144 RYB131135:RYG131144 SHX131135:SIC131144 SRT131135:SRY131144 TBP131135:TBU131144 TLL131135:TLQ131144 TVH131135:TVM131144 UFD131135:UFI131144 UOZ131135:UPE131144 UYV131135:UZA131144 VIR131135:VIW131144 VSN131135:VSS131144 WCJ131135:WCO131144 WMF131135:WMK131144 WWB131135:WWG131144 G196671:T196680 JP196671:JU196680 TL196671:TQ196680 ADH196671:ADM196680 AND196671:ANI196680 AWZ196671:AXE196680 BGV196671:BHA196680 BQR196671:BQW196680 CAN196671:CAS196680 CKJ196671:CKO196680 CUF196671:CUK196680 DEB196671:DEG196680 DNX196671:DOC196680 DXT196671:DXY196680 EHP196671:EHU196680 ERL196671:ERQ196680 FBH196671:FBM196680 FLD196671:FLI196680 FUZ196671:FVE196680 GEV196671:GFA196680 GOR196671:GOW196680 GYN196671:GYS196680 HIJ196671:HIO196680 HSF196671:HSK196680 ICB196671:ICG196680 ILX196671:IMC196680 IVT196671:IVY196680 JFP196671:JFU196680 JPL196671:JPQ196680 JZH196671:JZM196680 KJD196671:KJI196680 KSZ196671:KTE196680 LCV196671:LDA196680 LMR196671:LMW196680 LWN196671:LWS196680 MGJ196671:MGO196680 MQF196671:MQK196680 NAB196671:NAG196680 NJX196671:NKC196680 NTT196671:NTY196680 ODP196671:ODU196680 ONL196671:ONQ196680 OXH196671:OXM196680 PHD196671:PHI196680 PQZ196671:PRE196680 QAV196671:QBA196680 QKR196671:QKW196680 QUN196671:QUS196680 REJ196671:REO196680 ROF196671:ROK196680 RYB196671:RYG196680 SHX196671:SIC196680 SRT196671:SRY196680 TBP196671:TBU196680 TLL196671:TLQ196680 TVH196671:TVM196680 UFD196671:UFI196680 UOZ196671:UPE196680 UYV196671:UZA196680 VIR196671:VIW196680 VSN196671:VSS196680 WCJ196671:WCO196680 WMF196671:WMK196680 WWB196671:WWG196680 G262207:T262216 JP262207:JU262216 TL262207:TQ262216 ADH262207:ADM262216 AND262207:ANI262216 AWZ262207:AXE262216 BGV262207:BHA262216 BQR262207:BQW262216 CAN262207:CAS262216 CKJ262207:CKO262216 CUF262207:CUK262216 DEB262207:DEG262216 DNX262207:DOC262216 DXT262207:DXY262216 EHP262207:EHU262216 ERL262207:ERQ262216 FBH262207:FBM262216 FLD262207:FLI262216 FUZ262207:FVE262216 GEV262207:GFA262216 GOR262207:GOW262216 GYN262207:GYS262216 HIJ262207:HIO262216 HSF262207:HSK262216 ICB262207:ICG262216 ILX262207:IMC262216 IVT262207:IVY262216 JFP262207:JFU262216 JPL262207:JPQ262216 JZH262207:JZM262216 KJD262207:KJI262216 KSZ262207:KTE262216 LCV262207:LDA262216 LMR262207:LMW262216 LWN262207:LWS262216 MGJ262207:MGO262216 MQF262207:MQK262216 NAB262207:NAG262216 NJX262207:NKC262216 NTT262207:NTY262216 ODP262207:ODU262216 ONL262207:ONQ262216 OXH262207:OXM262216 PHD262207:PHI262216 PQZ262207:PRE262216 QAV262207:QBA262216 QKR262207:QKW262216 QUN262207:QUS262216 REJ262207:REO262216 ROF262207:ROK262216 RYB262207:RYG262216 SHX262207:SIC262216 SRT262207:SRY262216 TBP262207:TBU262216 TLL262207:TLQ262216 TVH262207:TVM262216 UFD262207:UFI262216 UOZ262207:UPE262216 UYV262207:UZA262216 VIR262207:VIW262216 VSN262207:VSS262216 WCJ262207:WCO262216 WMF262207:WMK262216 WWB262207:WWG262216 G327743:T327752 JP327743:JU327752 TL327743:TQ327752 ADH327743:ADM327752 AND327743:ANI327752 AWZ327743:AXE327752 BGV327743:BHA327752 BQR327743:BQW327752 CAN327743:CAS327752 CKJ327743:CKO327752 CUF327743:CUK327752 DEB327743:DEG327752 DNX327743:DOC327752 DXT327743:DXY327752 EHP327743:EHU327752 ERL327743:ERQ327752 FBH327743:FBM327752 FLD327743:FLI327752 FUZ327743:FVE327752 GEV327743:GFA327752 GOR327743:GOW327752 GYN327743:GYS327752 HIJ327743:HIO327752 HSF327743:HSK327752 ICB327743:ICG327752 ILX327743:IMC327752 IVT327743:IVY327752 JFP327743:JFU327752 JPL327743:JPQ327752 JZH327743:JZM327752 KJD327743:KJI327752 KSZ327743:KTE327752 LCV327743:LDA327752 LMR327743:LMW327752 LWN327743:LWS327752 MGJ327743:MGO327752 MQF327743:MQK327752 NAB327743:NAG327752 NJX327743:NKC327752 NTT327743:NTY327752 ODP327743:ODU327752 ONL327743:ONQ327752 OXH327743:OXM327752 PHD327743:PHI327752 PQZ327743:PRE327752 QAV327743:QBA327752 QKR327743:QKW327752 QUN327743:QUS327752 REJ327743:REO327752 ROF327743:ROK327752 RYB327743:RYG327752 SHX327743:SIC327752 SRT327743:SRY327752 TBP327743:TBU327752 TLL327743:TLQ327752 TVH327743:TVM327752 UFD327743:UFI327752 UOZ327743:UPE327752 UYV327743:UZA327752 VIR327743:VIW327752 VSN327743:VSS327752 WCJ327743:WCO327752 WMF327743:WMK327752 WWB327743:WWG327752 G393279:T393288 JP393279:JU393288 TL393279:TQ393288 ADH393279:ADM393288 AND393279:ANI393288 AWZ393279:AXE393288 BGV393279:BHA393288 BQR393279:BQW393288 CAN393279:CAS393288 CKJ393279:CKO393288 CUF393279:CUK393288 DEB393279:DEG393288 DNX393279:DOC393288 DXT393279:DXY393288 EHP393279:EHU393288 ERL393279:ERQ393288 FBH393279:FBM393288 FLD393279:FLI393288 FUZ393279:FVE393288 GEV393279:GFA393288 GOR393279:GOW393288 GYN393279:GYS393288 HIJ393279:HIO393288 HSF393279:HSK393288 ICB393279:ICG393288 ILX393279:IMC393288 IVT393279:IVY393288 JFP393279:JFU393288 JPL393279:JPQ393288 JZH393279:JZM393288 KJD393279:KJI393288 KSZ393279:KTE393288 LCV393279:LDA393288 LMR393279:LMW393288 LWN393279:LWS393288 MGJ393279:MGO393288 MQF393279:MQK393288 NAB393279:NAG393288 NJX393279:NKC393288 NTT393279:NTY393288 ODP393279:ODU393288 ONL393279:ONQ393288 OXH393279:OXM393288 PHD393279:PHI393288 PQZ393279:PRE393288 QAV393279:QBA393288 QKR393279:QKW393288 QUN393279:QUS393288 REJ393279:REO393288 ROF393279:ROK393288 RYB393279:RYG393288 SHX393279:SIC393288 SRT393279:SRY393288 TBP393279:TBU393288 TLL393279:TLQ393288 TVH393279:TVM393288 UFD393279:UFI393288 UOZ393279:UPE393288 UYV393279:UZA393288 VIR393279:VIW393288 VSN393279:VSS393288 WCJ393279:WCO393288 WMF393279:WMK393288 WWB393279:WWG393288 G458815:T458824 JP458815:JU458824 TL458815:TQ458824 ADH458815:ADM458824 AND458815:ANI458824 AWZ458815:AXE458824 BGV458815:BHA458824 BQR458815:BQW458824 CAN458815:CAS458824 CKJ458815:CKO458824 CUF458815:CUK458824 DEB458815:DEG458824 DNX458815:DOC458824 DXT458815:DXY458824 EHP458815:EHU458824 ERL458815:ERQ458824 FBH458815:FBM458824 FLD458815:FLI458824 FUZ458815:FVE458824 GEV458815:GFA458824 GOR458815:GOW458824 GYN458815:GYS458824 HIJ458815:HIO458824 HSF458815:HSK458824 ICB458815:ICG458824 ILX458815:IMC458824 IVT458815:IVY458824 JFP458815:JFU458824 JPL458815:JPQ458824 JZH458815:JZM458824 KJD458815:KJI458824 KSZ458815:KTE458824 LCV458815:LDA458824 LMR458815:LMW458824 LWN458815:LWS458824 MGJ458815:MGO458824 MQF458815:MQK458824 NAB458815:NAG458824 NJX458815:NKC458824 NTT458815:NTY458824 ODP458815:ODU458824 ONL458815:ONQ458824 OXH458815:OXM458824 PHD458815:PHI458824 PQZ458815:PRE458824 QAV458815:QBA458824 QKR458815:QKW458824 QUN458815:QUS458824 REJ458815:REO458824 ROF458815:ROK458824 RYB458815:RYG458824 SHX458815:SIC458824 SRT458815:SRY458824 TBP458815:TBU458824 TLL458815:TLQ458824 TVH458815:TVM458824 UFD458815:UFI458824 UOZ458815:UPE458824 UYV458815:UZA458824 VIR458815:VIW458824 VSN458815:VSS458824 WCJ458815:WCO458824 WMF458815:WMK458824 WWB458815:WWG458824 G524351:T524360 JP524351:JU524360 TL524351:TQ524360 ADH524351:ADM524360 AND524351:ANI524360 AWZ524351:AXE524360 BGV524351:BHA524360 BQR524351:BQW524360 CAN524351:CAS524360 CKJ524351:CKO524360 CUF524351:CUK524360 DEB524351:DEG524360 DNX524351:DOC524360 DXT524351:DXY524360 EHP524351:EHU524360 ERL524351:ERQ524360 FBH524351:FBM524360 FLD524351:FLI524360 FUZ524351:FVE524360 GEV524351:GFA524360 GOR524351:GOW524360 GYN524351:GYS524360 HIJ524351:HIO524360 HSF524351:HSK524360 ICB524351:ICG524360 ILX524351:IMC524360 IVT524351:IVY524360 JFP524351:JFU524360 JPL524351:JPQ524360 JZH524351:JZM524360 KJD524351:KJI524360 KSZ524351:KTE524360 LCV524351:LDA524360 LMR524351:LMW524360 LWN524351:LWS524360 MGJ524351:MGO524360 MQF524351:MQK524360 NAB524351:NAG524360 NJX524351:NKC524360 NTT524351:NTY524360 ODP524351:ODU524360 ONL524351:ONQ524360 OXH524351:OXM524360 PHD524351:PHI524360 PQZ524351:PRE524360 QAV524351:QBA524360 QKR524351:QKW524360 QUN524351:QUS524360 REJ524351:REO524360 ROF524351:ROK524360 RYB524351:RYG524360 SHX524351:SIC524360 SRT524351:SRY524360 TBP524351:TBU524360 TLL524351:TLQ524360 TVH524351:TVM524360 UFD524351:UFI524360 UOZ524351:UPE524360 UYV524351:UZA524360 VIR524351:VIW524360 VSN524351:VSS524360 WCJ524351:WCO524360 WMF524351:WMK524360 WWB524351:WWG524360 G589887:T589896 JP589887:JU589896 TL589887:TQ589896 ADH589887:ADM589896 AND589887:ANI589896 AWZ589887:AXE589896 BGV589887:BHA589896 BQR589887:BQW589896 CAN589887:CAS589896 CKJ589887:CKO589896 CUF589887:CUK589896 DEB589887:DEG589896 DNX589887:DOC589896 DXT589887:DXY589896 EHP589887:EHU589896 ERL589887:ERQ589896 FBH589887:FBM589896 FLD589887:FLI589896 FUZ589887:FVE589896 GEV589887:GFA589896 GOR589887:GOW589896 GYN589887:GYS589896 HIJ589887:HIO589896 HSF589887:HSK589896 ICB589887:ICG589896 ILX589887:IMC589896 IVT589887:IVY589896 JFP589887:JFU589896 JPL589887:JPQ589896 JZH589887:JZM589896 KJD589887:KJI589896 KSZ589887:KTE589896 LCV589887:LDA589896 LMR589887:LMW589896 LWN589887:LWS589896 MGJ589887:MGO589896 MQF589887:MQK589896 NAB589887:NAG589896 NJX589887:NKC589896 NTT589887:NTY589896 ODP589887:ODU589896 ONL589887:ONQ589896 OXH589887:OXM589896 PHD589887:PHI589896 PQZ589887:PRE589896 QAV589887:QBA589896 QKR589887:QKW589896 QUN589887:QUS589896 REJ589887:REO589896 ROF589887:ROK589896 RYB589887:RYG589896 SHX589887:SIC589896 SRT589887:SRY589896 TBP589887:TBU589896 TLL589887:TLQ589896 TVH589887:TVM589896 UFD589887:UFI589896 UOZ589887:UPE589896 UYV589887:UZA589896 VIR589887:VIW589896 VSN589887:VSS589896 WCJ589887:WCO589896 WMF589887:WMK589896 WWB589887:WWG589896 G655423:T655432 JP655423:JU655432 TL655423:TQ655432 ADH655423:ADM655432 AND655423:ANI655432 AWZ655423:AXE655432 BGV655423:BHA655432 BQR655423:BQW655432 CAN655423:CAS655432 CKJ655423:CKO655432 CUF655423:CUK655432 DEB655423:DEG655432 DNX655423:DOC655432 DXT655423:DXY655432 EHP655423:EHU655432 ERL655423:ERQ655432 FBH655423:FBM655432 FLD655423:FLI655432 FUZ655423:FVE655432 GEV655423:GFA655432 GOR655423:GOW655432 GYN655423:GYS655432 HIJ655423:HIO655432 HSF655423:HSK655432 ICB655423:ICG655432 ILX655423:IMC655432 IVT655423:IVY655432 JFP655423:JFU655432 JPL655423:JPQ655432 JZH655423:JZM655432 KJD655423:KJI655432 KSZ655423:KTE655432 LCV655423:LDA655432 LMR655423:LMW655432 LWN655423:LWS655432 MGJ655423:MGO655432 MQF655423:MQK655432 NAB655423:NAG655432 NJX655423:NKC655432 NTT655423:NTY655432 ODP655423:ODU655432 ONL655423:ONQ655432 OXH655423:OXM655432 PHD655423:PHI655432 PQZ655423:PRE655432 QAV655423:QBA655432 QKR655423:QKW655432 QUN655423:QUS655432 REJ655423:REO655432 ROF655423:ROK655432 RYB655423:RYG655432 SHX655423:SIC655432 SRT655423:SRY655432 TBP655423:TBU655432 TLL655423:TLQ655432 TVH655423:TVM655432 UFD655423:UFI655432 UOZ655423:UPE655432 UYV655423:UZA655432 VIR655423:VIW655432 VSN655423:VSS655432 WCJ655423:WCO655432 WMF655423:WMK655432 WWB655423:WWG655432 G720959:T720968 JP720959:JU720968 TL720959:TQ720968 ADH720959:ADM720968 AND720959:ANI720968 AWZ720959:AXE720968 BGV720959:BHA720968 BQR720959:BQW720968 CAN720959:CAS720968 CKJ720959:CKO720968 CUF720959:CUK720968 DEB720959:DEG720968 DNX720959:DOC720968 DXT720959:DXY720968 EHP720959:EHU720968 ERL720959:ERQ720968 FBH720959:FBM720968 FLD720959:FLI720968 FUZ720959:FVE720968 GEV720959:GFA720968 GOR720959:GOW720968 GYN720959:GYS720968 HIJ720959:HIO720968 HSF720959:HSK720968 ICB720959:ICG720968 ILX720959:IMC720968 IVT720959:IVY720968 JFP720959:JFU720968 JPL720959:JPQ720968 JZH720959:JZM720968 KJD720959:KJI720968 KSZ720959:KTE720968 LCV720959:LDA720968 LMR720959:LMW720968 LWN720959:LWS720968 MGJ720959:MGO720968 MQF720959:MQK720968 NAB720959:NAG720968 NJX720959:NKC720968 NTT720959:NTY720968 ODP720959:ODU720968 ONL720959:ONQ720968 OXH720959:OXM720968 PHD720959:PHI720968 PQZ720959:PRE720968 QAV720959:QBA720968 QKR720959:QKW720968 QUN720959:QUS720968 REJ720959:REO720968 ROF720959:ROK720968 RYB720959:RYG720968 SHX720959:SIC720968 SRT720959:SRY720968 TBP720959:TBU720968 TLL720959:TLQ720968 TVH720959:TVM720968 UFD720959:UFI720968 UOZ720959:UPE720968 UYV720959:UZA720968 VIR720959:VIW720968 VSN720959:VSS720968 WCJ720959:WCO720968 WMF720959:WMK720968 WWB720959:WWG720968 G786495:T786504 JP786495:JU786504 TL786495:TQ786504 ADH786495:ADM786504 AND786495:ANI786504 AWZ786495:AXE786504 BGV786495:BHA786504 BQR786495:BQW786504 CAN786495:CAS786504 CKJ786495:CKO786504 CUF786495:CUK786504 DEB786495:DEG786504 DNX786495:DOC786504 DXT786495:DXY786504 EHP786495:EHU786504 ERL786495:ERQ786504 FBH786495:FBM786504 FLD786495:FLI786504 FUZ786495:FVE786504 GEV786495:GFA786504 GOR786495:GOW786504 GYN786495:GYS786504 HIJ786495:HIO786504 HSF786495:HSK786504 ICB786495:ICG786504 ILX786495:IMC786504 IVT786495:IVY786504 JFP786495:JFU786504 JPL786495:JPQ786504 JZH786495:JZM786504 KJD786495:KJI786504 KSZ786495:KTE786504 LCV786495:LDA786504 LMR786495:LMW786504 LWN786495:LWS786504 MGJ786495:MGO786504 MQF786495:MQK786504 NAB786495:NAG786504 NJX786495:NKC786504 NTT786495:NTY786504 ODP786495:ODU786504 ONL786495:ONQ786504 OXH786495:OXM786504 PHD786495:PHI786504 PQZ786495:PRE786504 QAV786495:QBA786504 QKR786495:QKW786504 QUN786495:QUS786504 REJ786495:REO786504 ROF786495:ROK786504 RYB786495:RYG786504 SHX786495:SIC786504 SRT786495:SRY786504 TBP786495:TBU786504 TLL786495:TLQ786504 TVH786495:TVM786504 UFD786495:UFI786504 UOZ786495:UPE786504 UYV786495:UZA786504 VIR786495:VIW786504 VSN786495:VSS786504 WCJ786495:WCO786504 WMF786495:WMK786504 WWB786495:WWG786504 G852031:T852040 JP852031:JU852040 TL852031:TQ852040 ADH852031:ADM852040 AND852031:ANI852040 AWZ852031:AXE852040 BGV852031:BHA852040 BQR852031:BQW852040 CAN852031:CAS852040 CKJ852031:CKO852040 CUF852031:CUK852040 DEB852031:DEG852040 DNX852031:DOC852040 DXT852031:DXY852040 EHP852031:EHU852040 ERL852031:ERQ852040 FBH852031:FBM852040 FLD852031:FLI852040 FUZ852031:FVE852040 GEV852031:GFA852040 GOR852031:GOW852040 GYN852031:GYS852040 HIJ852031:HIO852040 HSF852031:HSK852040 ICB852031:ICG852040 ILX852031:IMC852040 IVT852031:IVY852040 JFP852031:JFU852040 JPL852031:JPQ852040 JZH852031:JZM852040 KJD852031:KJI852040 KSZ852031:KTE852040 LCV852031:LDA852040 LMR852031:LMW852040 LWN852031:LWS852040 MGJ852031:MGO852040 MQF852031:MQK852040 NAB852031:NAG852040 NJX852031:NKC852040 NTT852031:NTY852040 ODP852031:ODU852040 ONL852031:ONQ852040 OXH852031:OXM852040 PHD852031:PHI852040 PQZ852031:PRE852040 QAV852031:QBA852040 QKR852031:QKW852040 QUN852031:QUS852040 REJ852031:REO852040 ROF852031:ROK852040 RYB852031:RYG852040 SHX852031:SIC852040 SRT852031:SRY852040 TBP852031:TBU852040 TLL852031:TLQ852040 TVH852031:TVM852040 UFD852031:UFI852040 UOZ852031:UPE852040 UYV852031:UZA852040 VIR852031:VIW852040 VSN852031:VSS852040 WCJ852031:WCO852040 WMF852031:WMK852040 WWB852031:WWG852040 G917567:T917576 JP917567:JU917576 TL917567:TQ917576 ADH917567:ADM917576 AND917567:ANI917576 AWZ917567:AXE917576 BGV917567:BHA917576 BQR917567:BQW917576 CAN917567:CAS917576 CKJ917567:CKO917576 CUF917567:CUK917576 DEB917567:DEG917576 DNX917567:DOC917576 DXT917567:DXY917576 EHP917567:EHU917576 ERL917567:ERQ917576 FBH917567:FBM917576 FLD917567:FLI917576 FUZ917567:FVE917576 GEV917567:GFA917576 GOR917567:GOW917576 GYN917567:GYS917576 HIJ917567:HIO917576 HSF917567:HSK917576 ICB917567:ICG917576 ILX917567:IMC917576 IVT917567:IVY917576 JFP917567:JFU917576 JPL917567:JPQ917576 JZH917567:JZM917576 KJD917567:KJI917576 KSZ917567:KTE917576 LCV917567:LDA917576 LMR917567:LMW917576 LWN917567:LWS917576 MGJ917567:MGO917576 MQF917567:MQK917576 NAB917567:NAG917576 NJX917567:NKC917576 NTT917567:NTY917576 ODP917567:ODU917576 ONL917567:ONQ917576 OXH917567:OXM917576 PHD917567:PHI917576 PQZ917567:PRE917576 QAV917567:QBA917576 QKR917567:QKW917576 QUN917567:QUS917576 REJ917567:REO917576 ROF917567:ROK917576 RYB917567:RYG917576 SHX917567:SIC917576 SRT917567:SRY917576 TBP917567:TBU917576 TLL917567:TLQ917576 TVH917567:TVM917576 UFD917567:UFI917576 UOZ917567:UPE917576 UYV917567:UZA917576 VIR917567:VIW917576 VSN917567:VSS917576 WCJ917567:WCO917576 WMF917567:WMK917576 WWB917567:WWG917576 G983103:T983112 JP983103:JU983112 TL983103:TQ983112 ADH983103:ADM983112 AND983103:ANI983112 AWZ983103:AXE983112 BGV983103:BHA983112 BQR983103:BQW983112 CAN983103:CAS983112 CKJ983103:CKO983112 CUF983103:CUK983112 DEB983103:DEG983112 DNX983103:DOC983112 DXT983103:DXY983112 EHP983103:EHU983112 ERL983103:ERQ983112 FBH983103:FBM983112 FLD983103:FLI983112 FUZ983103:FVE983112 GEV983103:GFA983112 GOR983103:GOW983112 GYN983103:GYS983112 HIJ983103:HIO983112 HSF983103:HSK983112 ICB983103:ICG983112 ILX983103:IMC983112 IVT983103:IVY983112 JFP983103:JFU983112 JPL983103:JPQ983112 JZH983103:JZM983112 KJD983103:KJI983112 KSZ983103:KTE983112 LCV983103:LDA983112 LMR983103:LMW983112 LWN983103:LWS983112 MGJ983103:MGO983112 MQF983103:MQK983112 NAB983103:NAG983112 NJX983103:NKC983112 NTT983103:NTY983112 ODP983103:ODU983112 ONL983103:ONQ983112 OXH983103:OXM983112 PHD983103:PHI983112 PQZ983103:PRE983112 QAV983103:QBA983112 QKR983103:QKW983112 QUN983103:QUS983112 REJ983103:REO983112 ROF983103:ROK983112 RYB983103:RYG983112 SHX983103:SIC983112 SRT983103:SRY983112 TBP983103:TBU983112 TLL983103:TLQ983112 TVH983103:TVM983112 UFD983103:UFI983112 UOZ983103:UPE983112 UYV983103:UZA983112 VIR983103:VIW983112 VSN983103:VSS983112 WCJ983103:WCO983112 WMF983103:WMK983112" xr:uid="{5104490F-A042-4857-9CE9-4282267E1A78}"/>
    <dataValidation type="textLength" operator="equal" allowBlank="1" showInputMessage="1" showErrorMessage="1" prompt="『補助金交付申請書』の「(2)交付申請者」に記入した交付申請者名を記入してください" sqref="WWU983076:WXD983077 KI6:KR7 UE6:UN7 AEA6:AEJ7 ANW6:AOF7 AXS6:AYB7 BHO6:BHX7 BRK6:BRT7 CBG6:CBP7 CLC6:CLL7 CUY6:CVH7 DEU6:DFD7 DOQ6:DOZ7 DYM6:DYV7 EII6:EIR7 ESE6:ESN7 FCA6:FCJ7 FLW6:FMF7 FVS6:FWB7 GFO6:GFX7 GPK6:GPT7 GZG6:GZP7 HJC6:HJL7 HSY6:HTH7 ICU6:IDD7 IMQ6:IMZ7 IWM6:IWV7 JGI6:JGR7 JQE6:JQN7 KAA6:KAJ7 KJW6:KKF7 KTS6:KUB7 LDO6:LDX7 LNK6:LNT7 LXG6:LXP7 MHC6:MHL7 MQY6:MRH7 NAU6:NBD7 NKQ6:NKZ7 NUM6:NUV7 OEI6:OER7 OOE6:OON7 OYA6:OYJ7 PHW6:PIF7 PRS6:PSB7 QBO6:QBX7 QLK6:QLT7 QVG6:QVP7 RFC6:RFL7 ROY6:RPH7 RYU6:RZD7 SIQ6:SIZ7 SSM6:SSV7 TCI6:TCR7 TME6:TMN7 TWA6:TWJ7 UFW6:UGF7 UPS6:UQB7 UZO6:UZX7 VJK6:VJT7 VTG6:VTP7 WDC6:WDL7 WMY6:WNH7 WWU6:WXD7 KI65572:KR65573 UE65572:UN65573 AEA65572:AEJ65573 ANW65572:AOF65573 AXS65572:AYB65573 BHO65572:BHX65573 BRK65572:BRT65573 CBG65572:CBP65573 CLC65572:CLL65573 CUY65572:CVH65573 DEU65572:DFD65573 DOQ65572:DOZ65573 DYM65572:DYV65573 EII65572:EIR65573 ESE65572:ESN65573 FCA65572:FCJ65573 FLW65572:FMF65573 FVS65572:FWB65573 GFO65572:GFX65573 GPK65572:GPT65573 GZG65572:GZP65573 HJC65572:HJL65573 HSY65572:HTH65573 ICU65572:IDD65573 IMQ65572:IMZ65573 IWM65572:IWV65573 JGI65572:JGR65573 JQE65572:JQN65573 KAA65572:KAJ65573 KJW65572:KKF65573 KTS65572:KUB65573 LDO65572:LDX65573 LNK65572:LNT65573 LXG65572:LXP65573 MHC65572:MHL65573 MQY65572:MRH65573 NAU65572:NBD65573 NKQ65572:NKZ65573 NUM65572:NUV65573 OEI65572:OER65573 OOE65572:OON65573 OYA65572:OYJ65573 PHW65572:PIF65573 PRS65572:PSB65573 QBO65572:QBX65573 QLK65572:QLT65573 QVG65572:QVP65573 RFC65572:RFL65573 ROY65572:RPH65573 RYU65572:RZD65573 SIQ65572:SIZ65573 SSM65572:SSV65573 TCI65572:TCR65573 TME65572:TMN65573 TWA65572:TWJ65573 UFW65572:UGF65573 UPS65572:UQB65573 UZO65572:UZX65573 VJK65572:VJT65573 VTG65572:VTP65573 WDC65572:WDL65573 WMY65572:WNH65573 WWU65572:WXD65573 KI131108:KR131109 UE131108:UN131109 AEA131108:AEJ131109 ANW131108:AOF131109 AXS131108:AYB131109 BHO131108:BHX131109 BRK131108:BRT131109 CBG131108:CBP131109 CLC131108:CLL131109 CUY131108:CVH131109 DEU131108:DFD131109 DOQ131108:DOZ131109 DYM131108:DYV131109 EII131108:EIR131109 ESE131108:ESN131109 FCA131108:FCJ131109 FLW131108:FMF131109 FVS131108:FWB131109 GFO131108:GFX131109 GPK131108:GPT131109 GZG131108:GZP131109 HJC131108:HJL131109 HSY131108:HTH131109 ICU131108:IDD131109 IMQ131108:IMZ131109 IWM131108:IWV131109 JGI131108:JGR131109 JQE131108:JQN131109 KAA131108:KAJ131109 KJW131108:KKF131109 KTS131108:KUB131109 LDO131108:LDX131109 LNK131108:LNT131109 LXG131108:LXP131109 MHC131108:MHL131109 MQY131108:MRH131109 NAU131108:NBD131109 NKQ131108:NKZ131109 NUM131108:NUV131109 OEI131108:OER131109 OOE131108:OON131109 OYA131108:OYJ131109 PHW131108:PIF131109 PRS131108:PSB131109 QBO131108:QBX131109 QLK131108:QLT131109 QVG131108:QVP131109 RFC131108:RFL131109 ROY131108:RPH131109 RYU131108:RZD131109 SIQ131108:SIZ131109 SSM131108:SSV131109 TCI131108:TCR131109 TME131108:TMN131109 TWA131108:TWJ131109 UFW131108:UGF131109 UPS131108:UQB131109 UZO131108:UZX131109 VJK131108:VJT131109 VTG131108:VTP131109 WDC131108:WDL131109 WMY131108:WNH131109 WWU131108:WXD131109 KI196644:KR196645 UE196644:UN196645 AEA196644:AEJ196645 ANW196644:AOF196645 AXS196644:AYB196645 BHO196644:BHX196645 BRK196644:BRT196645 CBG196644:CBP196645 CLC196644:CLL196645 CUY196644:CVH196645 DEU196644:DFD196645 DOQ196644:DOZ196645 DYM196644:DYV196645 EII196644:EIR196645 ESE196644:ESN196645 FCA196644:FCJ196645 FLW196644:FMF196645 FVS196644:FWB196645 GFO196644:GFX196645 GPK196644:GPT196645 GZG196644:GZP196645 HJC196644:HJL196645 HSY196644:HTH196645 ICU196644:IDD196645 IMQ196644:IMZ196645 IWM196644:IWV196645 JGI196644:JGR196645 JQE196644:JQN196645 KAA196644:KAJ196645 KJW196644:KKF196645 KTS196644:KUB196645 LDO196644:LDX196645 LNK196644:LNT196645 LXG196644:LXP196645 MHC196644:MHL196645 MQY196644:MRH196645 NAU196644:NBD196645 NKQ196644:NKZ196645 NUM196644:NUV196645 OEI196644:OER196645 OOE196644:OON196645 OYA196644:OYJ196645 PHW196644:PIF196645 PRS196644:PSB196645 QBO196644:QBX196645 QLK196644:QLT196645 QVG196644:QVP196645 RFC196644:RFL196645 ROY196644:RPH196645 RYU196644:RZD196645 SIQ196644:SIZ196645 SSM196644:SSV196645 TCI196644:TCR196645 TME196644:TMN196645 TWA196644:TWJ196645 UFW196644:UGF196645 UPS196644:UQB196645 UZO196644:UZX196645 VJK196644:VJT196645 VTG196644:VTP196645 WDC196644:WDL196645 WMY196644:WNH196645 WWU196644:WXD196645 KI262180:KR262181 UE262180:UN262181 AEA262180:AEJ262181 ANW262180:AOF262181 AXS262180:AYB262181 BHO262180:BHX262181 BRK262180:BRT262181 CBG262180:CBP262181 CLC262180:CLL262181 CUY262180:CVH262181 DEU262180:DFD262181 DOQ262180:DOZ262181 DYM262180:DYV262181 EII262180:EIR262181 ESE262180:ESN262181 FCA262180:FCJ262181 FLW262180:FMF262181 FVS262180:FWB262181 GFO262180:GFX262181 GPK262180:GPT262181 GZG262180:GZP262181 HJC262180:HJL262181 HSY262180:HTH262181 ICU262180:IDD262181 IMQ262180:IMZ262181 IWM262180:IWV262181 JGI262180:JGR262181 JQE262180:JQN262181 KAA262180:KAJ262181 KJW262180:KKF262181 KTS262180:KUB262181 LDO262180:LDX262181 LNK262180:LNT262181 LXG262180:LXP262181 MHC262180:MHL262181 MQY262180:MRH262181 NAU262180:NBD262181 NKQ262180:NKZ262181 NUM262180:NUV262181 OEI262180:OER262181 OOE262180:OON262181 OYA262180:OYJ262181 PHW262180:PIF262181 PRS262180:PSB262181 QBO262180:QBX262181 QLK262180:QLT262181 QVG262180:QVP262181 RFC262180:RFL262181 ROY262180:RPH262181 RYU262180:RZD262181 SIQ262180:SIZ262181 SSM262180:SSV262181 TCI262180:TCR262181 TME262180:TMN262181 TWA262180:TWJ262181 UFW262180:UGF262181 UPS262180:UQB262181 UZO262180:UZX262181 VJK262180:VJT262181 VTG262180:VTP262181 WDC262180:WDL262181 WMY262180:WNH262181 WWU262180:WXD262181 KI327716:KR327717 UE327716:UN327717 AEA327716:AEJ327717 ANW327716:AOF327717 AXS327716:AYB327717 BHO327716:BHX327717 BRK327716:BRT327717 CBG327716:CBP327717 CLC327716:CLL327717 CUY327716:CVH327717 DEU327716:DFD327717 DOQ327716:DOZ327717 DYM327716:DYV327717 EII327716:EIR327717 ESE327716:ESN327717 FCA327716:FCJ327717 FLW327716:FMF327717 FVS327716:FWB327717 GFO327716:GFX327717 GPK327716:GPT327717 GZG327716:GZP327717 HJC327716:HJL327717 HSY327716:HTH327717 ICU327716:IDD327717 IMQ327716:IMZ327717 IWM327716:IWV327717 JGI327716:JGR327717 JQE327716:JQN327717 KAA327716:KAJ327717 KJW327716:KKF327717 KTS327716:KUB327717 LDO327716:LDX327717 LNK327716:LNT327717 LXG327716:LXP327717 MHC327716:MHL327717 MQY327716:MRH327717 NAU327716:NBD327717 NKQ327716:NKZ327717 NUM327716:NUV327717 OEI327716:OER327717 OOE327716:OON327717 OYA327716:OYJ327717 PHW327716:PIF327717 PRS327716:PSB327717 QBO327716:QBX327717 QLK327716:QLT327717 QVG327716:QVP327717 RFC327716:RFL327717 ROY327716:RPH327717 RYU327716:RZD327717 SIQ327716:SIZ327717 SSM327716:SSV327717 TCI327716:TCR327717 TME327716:TMN327717 TWA327716:TWJ327717 UFW327716:UGF327717 UPS327716:UQB327717 UZO327716:UZX327717 VJK327716:VJT327717 VTG327716:VTP327717 WDC327716:WDL327717 WMY327716:WNH327717 WWU327716:WXD327717 KI393252:KR393253 UE393252:UN393253 AEA393252:AEJ393253 ANW393252:AOF393253 AXS393252:AYB393253 BHO393252:BHX393253 BRK393252:BRT393253 CBG393252:CBP393253 CLC393252:CLL393253 CUY393252:CVH393253 DEU393252:DFD393253 DOQ393252:DOZ393253 DYM393252:DYV393253 EII393252:EIR393253 ESE393252:ESN393253 FCA393252:FCJ393253 FLW393252:FMF393253 FVS393252:FWB393253 GFO393252:GFX393253 GPK393252:GPT393253 GZG393252:GZP393253 HJC393252:HJL393253 HSY393252:HTH393253 ICU393252:IDD393253 IMQ393252:IMZ393253 IWM393252:IWV393253 JGI393252:JGR393253 JQE393252:JQN393253 KAA393252:KAJ393253 KJW393252:KKF393253 KTS393252:KUB393253 LDO393252:LDX393253 LNK393252:LNT393253 LXG393252:LXP393253 MHC393252:MHL393253 MQY393252:MRH393253 NAU393252:NBD393253 NKQ393252:NKZ393253 NUM393252:NUV393253 OEI393252:OER393253 OOE393252:OON393253 OYA393252:OYJ393253 PHW393252:PIF393253 PRS393252:PSB393253 QBO393252:QBX393253 QLK393252:QLT393253 QVG393252:QVP393253 RFC393252:RFL393253 ROY393252:RPH393253 RYU393252:RZD393253 SIQ393252:SIZ393253 SSM393252:SSV393253 TCI393252:TCR393253 TME393252:TMN393253 TWA393252:TWJ393253 UFW393252:UGF393253 UPS393252:UQB393253 UZO393252:UZX393253 VJK393252:VJT393253 VTG393252:VTP393253 WDC393252:WDL393253 WMY393252:WNH393253 WWU393252:WXD393253 KI458788:KR458789 UE458788:UN458789 AEA458788:AEJ458789 ANW458788:AOF458789 AXS458788:AYB458789 BHO458788:BHX458789 BRK458788:BRT458789 CBG458788:CBP458789 CLC458788:CLL458789 CUY458788:CVH458789 DEU458788:DFD458789 DOQ458788:DOZ458789 DYM458788:DYV458789 EII458788:EIR458789 ESE458788:ESN458789 FCA458788:FCJ458789 FLW458788:FMF458789 FVS458788:FWB458789 GFO458788:GFX458789 GPK458788:GPT458789 GZG458788:GZP458789 HJC458788:HJL458789 HSY458788:HTH458789 ICU458788:IDD458789 IMQ458788:IMZ458789 IWM458788:IWV458789 JGI458788:JGR458789 JQE458788:JQN458789 KAA458788:KAJ458789 KJW458788:KKF458789 KTS458788:KUB458789 LDO458788:LDX458789 LNK458788:LNT458789 LXG458788:LXP458789 MHC458788:MHL458789 MQY458788:MRH458789 NAU458788:NBD458789 NKQ458788:NKZ458789 NUM458788:NUV458789 OEI458788:OER458789 OOE458788:OON458789 OYA458788:OYJ458789 PHW458788:PIF458789 PRS458788:PSB458789 QBO458788:QBX458789 QLK458788:QLT458789 QVG458788:QVP458789 RFC458788:RFL458789 ROY458788:RPH458789 RYU458788:RZD458789 SIQ458788:SIZ458789 SSM458788:SSV458789 TCI458788:TCR458789 TME458788:TMN458789 TWA458788:TWJ458789 UFW458788:UGF458789 UPS458788:UQB458789 UZO458788:UZX458789 VJK458788:VJT458789 VTG458788:VTP458789 WDC458788:WDL458789 WMY458788:WNH458789 WWU458788:WXD458789 KI524324:KR524325 UE524324:UN524325 AEA524324:AEJ524325 ANW524324:AOF524325 AXS524324:AYB524325 BHO524324:BHX524325 BRK524324:BRT524325 CBG524324:CBP524325 CLC524324:CLL524325 CUY524324:CVH524325 DEU524324:DFD524325 DOQ524324:DOZ524325 DYM524324:DYV524325 EII524324:EIR524325 ESE524324:ESN524325 FCA524324:FCJ524325 FLW524324:FMF524325 FVS524324:FWB524325 GFO524324:GFX524325 GPK524324:GPT524325 GZG524324:GZP524325 HJC524324:HJL524325 HSY524324:HTH524325 ICU524324:IDD524325 IMQ524324:IMZ524325 IWM524324:IWV524325 JGI524324:JGR524325 JQE524324:JQN524325 KAA524324:KAJ524325 KJW524324:KKF524325 KTS524324:KUB524325 LDO524324:LDX524325 LNK524324:LNT524325 LXG524324:LXP524325 MHC524324:MHL524325 MQY524324:MRH524325 NAU524324:NBD524325 NKQ524324:NKZ524325 NUM524324:NUV524325 OEI524324:OER524325 OOE524324:OON524325 OYA524324:OYJ524325 PHW524324:PIF524325 PRS524324:PSB524325 QBO524324:QBX524325 QLK524324:QLT524325 QVG524324:QVP524325 RFC524324:RFL524325 ROY524324:RPH524325 RYU524324:RZD524325 SIQ524324:SIZ524325 SSM524324:SSV524325 TCI524324:TCR524325 TME524324:TMN524325 TWA524324:TWJ524325 UFW524324:UGF524325 UPS524324:UQB524325 UZO524324:UZX524325 VJK524324:VJT524325 VTG524324:VTP524325 WDC524324:WDL524325 WMY524324:WNH524325 WWU524324:WXD524325 KI589860:KR589861 UE589860:UN589861 AEA589860:AEJ589861 ANW589860:AOF589861 AXS589860:AYB589861 BHO589860:BHX589861 BRK589860:BRT589861 CBG589860:CBP589861 CLC589860:CLL589861 CUY589860:CVH589861 DEU589860:DFD589861 DOQ589860:DOZ589861 DYM589860:DYV589861 EII589860:EIR589861 ESE589860:ESN589861 FCA589860:FCJ589861 FLW589860:FMF589861 FVS589860:FWB589861 GFO589860:GFX589861 GPK589860:GPT589861 GZG589860:GZP589861 HJC589860:HJL589861 HSY589860:HTH589861 ICU589860:IDD589861 IMQ589860:IMZ589861 IWM589860:IWV589861 JGI589860:JGR589861 JQE589860:JQN589861 KAA589860:KAJ589861 KJW589860:KKF589861 KTS589860:KUB589861 LDO589860:LDX589861 LNK589860:LNT589861 LXG589860:LXP589861 MHC589860:MHL589861 MQY589860:MRH589861 NAU589860:NBD589861 NKQ589860:NKZ589861 NUM589860:NUV589861 OEI589860:OER589861 OOE589860:OON589861 OYA589860:OYJ589861 PHW589860:PIF589861 PRS589860:PSB589861 QBO589860:QBX589861 QLK589860:QLT589861 QVG589860:QVP589861 RFC589860:RFL589861 ROY589860:RPH589861 RYU589860:RZD589861 SIQ589860:SIZ589861 SSM589860:SSV589861 TCI589860:TCR589861 TME589860:TMN589861 TWA589860:TWJ589861 UFW589860:UGF589861 UPS589860:UQB589861 UZO589860:UZX589861 VJK589860:VJT589861 VTG589860:VTP589861 WDC589860:WDL589861 WMY589860:WNH589861 WWU589860:WXD589861 KI655396:KR655397 UE655396:UN655397 AEA655396:AEJ655397 ANW655396:AOF655397 AXS655396:AYB655397 BHO655396:BHX655397 BRK655396:BRT655397 CBG655396:CBP655397 CLC655396:CLL655397 CUY655396:CVH655397 DEU655396:DFD655397 DOQ655396:DOZ655397 DYM655396:DYV655397 EII655396:EIR655397 ESE655396:ESN655397 FCA655396:FCJ655397 FLW655396:FMF655397 FVS655396:FWB655397 GFO655396:GFX655397 GPK655396:GPT655397 GZG655396:GZP655397 HJC655396:HJL655397 HSY655396:HTH655397 ICU655396:IDD655397 IMQ655396:IMZ655397 IWM655396:IWV655397 JGI655396:JGR655397 JQE655396:JQN655397 KAA655396:KAJ655397 KJW655396:KKF655397 KTS655396:KUB655397 LDO655396:LDX655397 LNK655396:LNT655397 LXG655396:LXP655397 MHC655396:MHL655397 MQY655396:MRH655397 NAU655396:NBD655397 NKQ655396:NKZ655397 NUM655396:NUV655397 OEI655396:OER655397 OOE655396:OON655397 OYA655396:OYJ655397 PHW655396:PIF655397 PRS655396:PSB655397 QBO655396:QBX655397 QLK655396:QLT655397 QVG655396:QVP655397 RFC655396:RFL655397 ROY655396:RPH655397 RYU655396:RZD655397 SIQ655396:SIZ655397 SSM655396:SSV655397 TCI655396:TCR655397 TME655396:TMN655397 TWA655396:TWJ655397 UFW655396:UGF655397 UPS655396:UQB655397 UZO655396:UZX655397 VJK655396:VJT655397 VTG655396:VTP655397 WDC655396:WDL655397 WMY655396:WNH655397 WWU655396:WXD655397 KI720932:KR720933 UE720932:UN720933 AEA720932:AEJ720933 ANW720932:AOF720933 AXS720932:AYB720933 BHO720932:BHX720933 BRK720932:BRT720933 CBG720932:CBP720933 CLC720932:CLL720933 CUY720932:CVH720933 DEU720932:DFD720933 DOQ720932:DOZ720933 DYM720932:DYV720933 EII720932:EIR720933 ESE720932:ESN720933 FCA720932:FCJ720933 FLW720932:FMF720933 FVS720932:FWB720933 GFO720932:GFX720933 GPK720932:GPT720933 GZG720932:GZP720933 HJC720932:HJL720933 HSY720932:HTH720933 ICU720932:IDD720933 IMQ720932:IMZ720933 IWM720932:IWV720933 JGI720932:JGR720933 JQE720932:JQN720933 KAA720932:KAJ720933 KJW720932:KKF720933 KTS720932:KUB720933 LDO720932:LDX720933 LNK720932:LNT720933 LXG720932:LXP720933 MHC720932:MHL720933 MQY720932:MRH720933 NAU720932:NBD720933 NKQ720932:NKZ720933 NUM720932:NUV720933 OEI720932:OER720933 OOE720932:OON720933 OYA720932:OYJ720933 PHW720932:PIF720933 PRS720932:PSB720933 QBO720932:QBX720933 QLK720932:QLT720933 QVG720932:QVP720933 RFC720932:RFL720933 ROY720932:RPH720933 RYU720932:RZD720933 SIQ720932:SIZ720933 SSM720932:SSV720933 TCI720932:TCR720933 TME720932:TMN720933 TWA720932:TWJ720933 UFW720932:UGF720933 UPS720932:UQB720933 UZO720932:UZX720933 VJK720932:VJT720933 VTG720932:VTP720933 WDC720932:WDL720933 WMY720932:WNH720933 WWU720932:WXD720933 KI786468:KR786469 UE786468:UN786469 AEA786468:AEJ786469 ANW786468:AOF786469 AXS786468:AYB786469 BHO786468:BHX786469 BRK786468:BRT786469 CBG786468:CBP786469 CLC786468:CLL786469 CUY786468:CVH786469 DEU786468:DFD786469 DOQ786468:DOZ786469 DYM786468:DYV786469 EII786468:EIR786469 ESE786468:ESN786469 FCA786468:FCJ786469 FLW786468:FMF786469 FVS786468:FWB786469 GFO786468:GFX786469 GPK786468:GPT786469 GZG786468:GZP786469 HJC786468:HJL786469 HSY786468:HTH786469 ICU786468:IDD786469 IMQ786468:IMZ786469 IWM786468:IWV786469 JGI786468:JGR786469 JQE786468:JQN786469 KAA786468:KAJ786469 KJW786468:KKF786469 KTS786468:KUB786469 LDO786468:LDX786469 LNK786468:LNT786469 LXG786468:LXP786469 MHC786468:MHL786469 MQY786468:MRH786469 NAU786468:NBD786469 NKQ786468:NKZ786469 NUM786468:NUV786469 OEI786468:OER786469 OOE786468:OON786469 OYA786468:OYJ786469 PHW786468:PIF786469 PRS786468:PSB786469 QBO786468:QBX786469 QLK786468:QLT786469 QVG786468:QVP786469 RFC786468:RFL786469 ROY786468:RPH786469 RYU786468:RZD786469 SIQ786468:SIZ786469 SSM786468:SSV786469 TCI786468:TCR786469 TME786468:TMN786469 TWA786468:TWJ786469 UFW786468:UGF786469 UPS786468:UQB786469 UZO786468:UZX786469 VJK786468:VJT786469 VTG786468:VTP786469 WDC786468:WDL786469 WMY786468:WNH786469 WWU786468:WXD786469 KI852004:KR852005 UE852004:UN852005 AEA852004:AEJ852005 ANW852004:AOF852005 AXS852004:AYB852005 BHO852004:BHX852005 BRK852004:BRT852005 CBG852004:CBP852005 CLC852004:CLL852005 CUY852004:CVH852005 DEU852004:DFD852005 DOQ852004:DOZ852005 DYM852004:DYV852005 EII852004:EIR852005 ESE852004:ESN852005 FCA852004:FCJ852005 FLW852004:FMF852005 FVS852004:FWB852005 GFO852004:GFX852005 GPK852004:GPT852005 GZG852004:GZP852005 HJC852004:HJL852005 HSY852004:HTH852005 ICU852004:IDD852005 IMQ852004:IMZ852005 IWM852004:IWV852005 JGI852004:JGR852005 JQE852004:JQN852005 KAA852004:KAJ852005 KJW852004:KKF852005 KTS852004:KUB852005 LDO852004:LDX852005 LNK852004:LNT852005 LXG852004:LXP852005 MHC852004:MHL852005 MQY852004:MRH852005 NAU852004:NBD852005 NKQ852004:NKZ852005 NUM852004:NUV852005 OEI852004:OER852005 OOE852004:OON852005 OYA852004:OYJ852005 PHW852004:PIF852005 PRS852004:PSB852005 QBO852004:QBX852005 QLK852004:QLT852005 QVG852004:QVP852005 RFC852004:RFL852005 ROY852004:RPH852005 RYU852004:RZD852005 SIQ852004:SIZ852005 SSM852004:SSV852005 TCI852004:TCR852005 TME852004:TMN852005 TWA852004:TWJ852005 UFW852004:UGF852005 UPS852004:UQB852005 UZO852004:UZX852005 VJK852004:VJT852005 VTG852004:VTP852005 WDC852004:WDL852005 WMY852004:WNH852005 WWU852004:WXD852005 KI917540:KR917541 UE917540:UN917541 AEA917540:AEJ917541 ANW917540:AOF917541 AXS917540:AYB917541 BHO917540:BHX917541 BRK917540:BRT917541 CBG917540:CBP917541 CLC917540:CLL917541 CUY917540:CVH917541 DEU917540:DFD917541 DOQ917540:DOZ917541 DYM917540:DYV917541 EII917540:EIR917541 ESE917540:ESN917541 FCA917540:FCJ917541 FLW917540:FMF917541 FVS917540:FWB917541 GFO917540:GFX917541 GPK917540:GPT917541 GZG917540:GZP917541 HJC917540:HJL917541 HSY917540:HTH917541 ICU917540:IDD917541 IMQ917540:IMZ917541 IWM917540:IWV917541 JGI917540:JGR917541 JQE917540:JQN917541 KAA917540:KAJ917541 KJW917540:KKF917541 KTS917540:KUB917541 LDO917540:LDX917541 LNK917540:LNT917541 LXG917540:LXP917541 MHC917540:MHL917541 MQY917540:MRH917541 NAU917540:NBD917541 NKQ917540:NKZ917541 NUM917540:NUV917541 OEI917540:OER917541 OOE917540:OON917541 OYA917540:OYJ917541 PHW917540:PIF917541 PRS917540:PSB917541 QBO917540:QBX917541 QLK917540:QLT917541 QVG917540:QVP917541 RFC917540:RFL917541 ROY917540:RPH917541 RYU917540:RZD917541 SIQ917540:SIZ917541 SSM917540:SSV917541 TCI917540:TCR917541 TME917540:TMN917541 TWA917540:TWJ917541 UFW917540:UGF917541 UPS917540:UQB917541 UZO917540:UZX917541 VJK917540:VJT917541 VTG917540:VTP917541 WDC917540:WDL917541 WMY917540:WNH917541 WWU917540:WXD917541 KI983076:KR983077 UE983076:UN983077 AEA983076:AEJ983077 ANW983076:AOF983077 AXS983076:AYB983077 BHO983076:BHX983077 BRK983076:BRT983077 CBG983076:CBP983077 CLC983076:CLL983077 CUY983076:CVH983077 DEU983076:DFD983077 DOQ983076:DOZ983077 DYM983076:DYV983077 EII983076:EIR983077 ESE983076:ESN983077 FCA983076:FCJ983077 FLW983076:FMF983077 FVS983076:FWB983077 GFO983076:GFX983077 GPK983076:GPT983077 GZG983076:GZP983077 HJC983076:HJL983077 HSY983076:HTH983077 ICU983076:IDD983077 IMQ983076:IMZ983077 IWM983076:IWV983077 JGI983076:JGR983077 JQE983076:JQN983077 KAA983076:KAJ983077 KJW983076:KKF983077 KTS983076:KUB983077 LDO983076:LDX983077 LNK983076:LNT983077 LXG983076:LXP983077 MHC983076:MHL983077 MQY983076:MRH983077 NAU983076:NBD983077 NKQ983076:NKZ983077 NUM983076:NUV983077 OEI983076:OER983077 OOE983076:OON983077 OYA983076:OYJ983077 PHW983076:PIF983077 PRS983076:PSB983077 QBO983076:QBX983077 QLK983076:QLT983077 QVG983076:QVP983077 RFC983076:RFL983077 ROY983076:RPH983077 RYU983076:RZD983077 SIQ983076:SIZ983077 SSM983076:SSV983077 TCI983076:TCR983077 TME983076:TMN983077 TWA983076:TWJ983077 UFW983076:UGF983077 UPS983076:UQB983077 UZO983076:UZX983077 VJK983076:VJT983077 VTG983076:VTP983077 WDC983076:WDL983077 WMY983076:WNH983077 AD65572:AJ65573 AD131108:AJ131109 AD196644:AJ196645 AD262180:AJ262181 AD327716:AJ327717 AD393252:AJ393253 AD458788:AJ458789 AD524324:AJ524325 AD589860:AJ589861 AD655396:AJ655397 AD720932:AJ720933 AD786468:AJ786469 AD852004:AJ852005 AD917540:AJ917541 AD983076:AJ983077 AO65572:AV65573 AO131108:AV131109 AO196644:AV196645 AO262180:AV262181 AO327716:AV327717 AO393252:AV393253 AO458788:AV458789 AO524324:AV524325 AO589860:AV589861 AO655396:AV655397 AO720932:AV720933 AO786468:AV786469 AO852004:AV852005 AO917540:AV917541 AO983076:AV983077" xr:uid="{97EA0912-BBE2-44D1-808F-22F92AA83197}">
      <formula1>5</formula1>
    </dataValidation>
    <dataValidation type="textLength" operator="equal" allowBlank="1" showInputMessage="1" showErrorMessage="1" prompt="共同申請の場合、『補助金交付申請書』の「(3)共同申請時の対象会社」に記入した共同申請者名を記入してください" sqref="WWU983078:WXD983079 KI8:KR9 UE8:UN9 AEA8:AEJ9 ANW8:AOF9 AXS8:AYB9 BHO8:BHX9 BRK8:BRT9 CBG8:CBP9 CLC8:CLL9 CUY8:CVH9 DEU8:DFD9 DOQ8:DOZ9 DYM8:DYV9 EII8:EIR9 ESE8:ESN9 FCA8:FCJ9 FLW8:FMF9 FVS8:FWB9 GFO8:GFX9 GPK8:GPT9 GZG8:GZP9 HJC8:HJL9 HSY8:HTH9 ICU8:IDD9 IMQ8:IMZ9 IWM8:IWV9 JGI8:JGR9 JQE8:JQN9 KAA8:KAJ9 KJW8:KKF9 KTS8:KUB9 LDO8:LDX9 LNK8:LNT9 LXG8:LXP9 MHC8:MHL9 MQY8:MRH9 NAU8:NBD9 NKQ8:NKZ9 NUM8:NUV9 OEI8:OER9 OOE8:OON9 OYA8:OYJ9 PHW8:PIF9 PRS8:PSB9 QBO8:QBX9 QLK8:QLT9 QVG8:QVP9 RFC8:RFL9 ROY8:RPH9 RYU8:RZD9 SIQ8:SIZ9 SSM8:SSV9 TCI8:TCR9 TME8:TMN9 TWA8:TWJ9 UFW8:UGF9 UPS8:UQB9 UZO8:UZX9 VJK8:VJT9 VTG8:VTP9 WDC8:WDL9 WMY8:WNH9 WWU8:WXD9 KI65574:KR65575 UE65574:UN65575 AEA65574:AEJ65575 ANW65574:AOF65575 AXS65574:AYB65575 BHO65574:BHX65575 BRK65574:BRT65575 CBG65574:CBP65575 CLC65574:CLL65575 CUY65574:CVH65575 DEU65574:DFD65575 DOQ65574:DOZ65575 DYM65574:DYV65575 EII65574:EIR65575 ESE65574:ESN65575 FCA65574:FCJ65575 FLW65574:FMF65575 FVS65574:FWB65575 GFO65574:GFX65575 GPK65574:GPT65575 GZG65574:GZP65575 HJC65574:HJL65575 HSY65574:HTH65575 ICU65574:IDD65575 IMQ65574:IMZ65575 IWM65574:IWV65575 JGI65574:JGR65575 JQE65574:JQN65575 KAA65574:KAJ65575 KJW65574:KKF65575 KTS65574:KUB65575 LDO65574:LDX65575 LNK65574:LNT65575 LXG65574:LXP65575 MHC65574:MHL65575 MQY65574:MRH65575 NAU65574:NBD65575 NKQ65574:NKZ65575 NUM65574:NUV65575 OEI65574:OER65575 OOE65574:OON65575 OYA65574:OYJ65575 PHW65574:PIF65575 PRS65574:PSB65575 QBO65574:QBX65575 QLK65574:QLT65575 QVG65574:QVP65575 RFC65574:RFL65575 ROY65574:RPH65575 RYU65574:RZD65575 SIQ65574:SIZ65575 SSM65574:SSV65575 TCI65574:TCR65575 TME65574:TMN65575 TWA65574:TWJ65575 UFW65574:UGF65575 UPS65574:UQB65575 UZO65574:UZX65575 VJK65574:VJT65575 VTG65574:VTP65575 WDC65574:WDL65575 WMY65574:WNH65575 WWU65574:WXD65575 KI131110:KR131111 UE131110:UN131111 AEA131110:AEJ131111 ANW131110:AOF131111 AXS131110:AYB131111 BHO131110:BHX131111 BRK131110:BRT131111 CBG131110:CBP131111 CLC131110:CLL131111 CUY131110:CVH131111 DEU131110:DFD131111 DOQ131110:DOZ131111 DYM131110:DYV131111 EII131110:EIR131111 ESE131110:ESN131111 FCA131110:FCJ131111 FLW131110:FMF131111 FVS131110:FWB131111 GFO131110:GFX131111 GPK131110:GPT131111 GZG131110:GZP131111 HJC131110:HJL131111 HSY131110:HTH131111 ICU131110:IDD131111 IMQ131110:IMZ131111 IWM131110:IWV131111 JGI131110:JGR131111 JQE131110:JQN131111 KAA131110:KAJ131111 KJW131110:KKF131111 KTS131110:KUB131111 LDO131110:LDX131111 LNK131110:LNT131111 LXG131110:LXP131111 MHC131110:MHL131111 MQY131110:MRH131111 NAU131110:NBD131111 NKQ131110:NKZ131111 NUM131110:NUV131111 OEI131110:OER131111 OOE131110:OON131111 OYA131110:OYJ131111 PHW131110:PIF131111 PRS131110:PSB131111 QBO131110:QBX131111 QLK131110:QLT131111 QVG131110:QVP131111 RFC131110:RFL131111 ROY131110:RPH131111 RYU131110:RZD131111 SIQ131110:SIZ131111 SSM131110:SSV131111 TCI131110:TCR131111 TME131110:TMN131111 TWA131110:TWJ131111 UFW131110:UGF131111 UPS131110:UQB131111 UZO131110:UZX131111 VJK131110:VJT131111 VTG131110:VTP131111 WDC131110:WDL131111 WMY131110:WNH131111 WWU131110:WXD131111 KI196646:KR196647 UE196646:UN196647 AEA196646:AEJ196647 ANW196646:AOF196647 AXS196646:AYB196647 BHO196646:BHX196647 BRK196646:BRT196647 CBG196646:CBP196647 CLC196646:CLL196647 CUY196646:CVH196647 DEU196646:DFD196647 DOQ196646:DOZ196647 DYM196646:DYV196647 EII196646:EIR196647 ESE196646:ESN196647 FCA196646:FCJ196647 FLW196646:FMF196647 FVS196646:FWB196647 GFO196646:GFX196647 GPK196646:GPT196647 GZG196646:GZP196647 HJC196646:HJL196647 HSY196646:HTH196647 ICU196646:IDD196647 IMQ196646:IMZ196647 IWM196646:IWV196647 JGI196646:JGR196647 JQE196646:JQN196647 KAA196646:KAJ196647 KJW196646:KKF196647 KTS196646:KUB196647 LDO196646:LDX196647 LNK196646:LNT196647 LXG196646:LXP196647 MHC196646:MHL196647 MQY196646:MRH196647 NAU196646:NBD196647 NKQ196646:NKZ196647 NUM196646:NUV196647 OEI196646:OER196647 OOE196646:OON196647 OYA196646:OYJ196647 PHW196646:PIF196647 PRS196646:PSB196647 QBO196646:QBX196647 QLK196646:QLT196647 QVG196646:QVP196647 RFC196646:RFL196647 ROY196646:RPH196647 RYU196646:RZD196647 SIQ196646:SIZ196647 SSM196646:SSV196647 TCI196646:TCR196647 TME196646:TMN196647 TWA196646:TWJ196647 UFW196646:UGF196647 UPS196646:UQB196647 UZO196646:UZX196647 VJK196646:VJT196647 VTG196646:VTP196647 WDC196646:WDL196647 WMY196646:WNH196647 WWU196646:WXD196647 KI262182:KR262183 UE262182:UN262183 AEA262182:AEJ262183 ANW262182:AOF262183 AXS262182:AYB262183 BHO262182:BHX262183 BRK262182:BRT262183 CBG262182:CBP262183 CLC262182:CLL262183 CUY262182:CVH262183 DEU262182:DFD262183 DOQ262182:DOZ262183 DYM262182:DYV262183 EII262182:EIR262183 ESE262182:ESN262183 FCA262182:FCJ262183 FLW262182:FMF262183 FVS262182:FWB262183 GFO262182:GFX262183 GPK262182:GPT262183 GZG262182:GZP262183 HJC262182:HJL262183 HSY262182:HTH262183 ICU262182:IDD262183 IMQ262182:IMZ262183 IWM262182:IWV262183 JGI262182:JGR262183 JQE262182:JQN262183 KAA262182:KAJ262183 KJW262182:KKF262183 KTS262182:KUB262183 LDO262182:LDX262183 LNK262182:LNT262183 LXG262182:LXP262183 MHC262182:MHL262183 MQY262182:MRH262183 NAU262182:NBD262183 NKQ262182:NKZ262183 NUM262182:NUV262183 OEI262182:OER262183 OOE262182:OON262183 OYA262182:OYJ262183 PHW262182:PIF262183 PRS262182:PSB262183 QBO262182:QBX262183 QLK262182:QLT262183 QVG262182:QVP262183 RFC262182:RFL262183 ROY262182:RPH262183 RYU262182:RZD262183 SIQ262182:SIZ262183 SSM262182:SSV262183 TCI262182:TCR262183 TME262182:TMN262183 TWA262182:TWJ262183 UFW262182:UGF262183 UPS262182:UQB262183 UZO262182:UZX262183 VJK262182:VJT262183 VTG262182:VTP262183 WDC262182:WDL262183 WMY262182:WNH262183 WWU262182:WXD262183 KI327718:KR327719 UE327718:UN327719 AEA327718:AEJ327719 ANW327718:AOF327719 AXS327718:AYB327719 BHO327718:BHX327719 BRK327718:BRT327719 CBG327718:CBP327719 CLC327718:CLL327719 CUY327718:CVH327719 DEU327718:DFD327719 DOQ327718:DOZ327719 DYM327718:DYV327719 EII327718:EIR327719 ESE327718:ESN327719 FCA327718:FCJ327719 FLW327718:FMF327719 FVS327718:FWB327719 GFO327718:GFX327719 GPK327718:GPT327719 GZG327718:GZP327719 HJC327718:HJL327719 HSY327718:HTH327719 ICU327718:IDD327719 IMQ327718:IMZ327719 IWM327718:IWV327719 JGI327718:JGR327719 JQE327718:JQN327719 KAA327718:KAJ327719 KJW327718:KKF327719 KTS327718:KUB327719 LDO327718:LDX327719 LNK327718:LNT327719 LXG327718:LXP327719 MHC327718:MHL327719 MQY327718:MRH327719 NAU327718:NBD327719 NKQ327718:NKZ327719 NUM327718:NUV327719 OEI327718:OER327719 OOE327718:OON327719 OYA327718:OYJ327719 PHW327718:PIF327719 PRS327718:PSB327719 QBO327718:QBX327719 QLK327718:QLT327719 QVG327718:QVP327719 RFC327718:RFL327719 ROY327718:RPH327719 RYU327718:RZD327719 SIQ327718:SIZ327719 SSM327718:SSV327719 TCI327718:TCR327719 TME327718:TMN327719 TWA327718:TWJ327719 UFW327718:UGF327719 UPS327718:UQB327719 UZO327718:UZX327719 VJK327718:VJT327719 VTG327718:VTP327719 WDC327718:WDL327719 WMY327718:WNH327719 WWU327718:WXD327719 KI393254:KR393255 UE393254:UN393255 AEA393254:AEJ393255 ANW393254:AOF393255 AXS393254:AYB393255 BHO393254:BHX393255 BRK393254:BRT393255 CBG393254:CBP393255 CLC393254:CLL393255 CUY393254:CVH393255 DEU393254:DFD393255 DOQ393254:DOZ393255 DYM393254:DYV393255 EII393254:EIR393255 ESE393254:ESN393255 FCA393254:FCJ393255 FLW393254:FMF393255 FVS393254:FWB393255 GFO393254:GFX393255 GPK393254:GPT393255 GZG393254:GZP393255 HJC393254:HJL393255 HSY393254:HTH393255 ICU393254:IDD393255 IMQ393254:IMZ393255 IWM393254:IWV393255 JGI393254:JGR393255 JQE393254:JQN393255 KAA393254:KAJ393255 KJW393254:KKF393255 KTS393254:KUB393255 LDO393254:LDX393255 LNK393254:LNT393255 LXG393254:LXP393255 MHC393254:MHL393255 MQY393254:MRH393255 NAU393254:NBD393255 NKQ393254:NKZ393255 NUM393254:NUV393255 OEI393254:OER393255 OOE393254:OON393255 OYA393254:OYJ393255 PHW393254:PIF393255 PRS393254:PSB393255 QBO393254:QBX393255 QLK393254:QLT393255 QVG393254:QVP393255 RFC393254:RFL393255 ROY393254:RPH393255 RYU393254:RZD393255 SIQ393254:SIZ393255 SSM393254:SSV393255 TCI393254:TCR393255 TME393254:TMN393255 TWA393254:TWJ393255 UFW393254:UGF393255 UPS393254:UQB393255 UZO393254:UZX393255 VJK393254:VJT393255 VTG393254:VTP393255 WDC393254:WDL393255 WMY393254:WNH393255 WWU393254:WXD393255 KI458790:KR458791 UE458790:UN458791 AEA458790:AEJ458791 ANW458790:AOF458791 AXS458790:AYB458791 BHO458790:BHX458791 BRK458790:BRT458791 CBG458790:CBP458791 CLC458790:CLL458791 CUY458790:CVH458791 DEU458790:DFD458791 DOQ458790:DOZ458791 DYM458790:DYV458791 EII458790:EIR458791 ESE458790:ESN458791 FCA458790:FCJ458791 FLW458790:FMF458791 FVS458790:FWB458791 GFO458790:GFX458791 GPK458790:GPT458791 GZG458790:GZP458791 HJC458790:HJL458791 HSY458790:HTH458791 ICU458790:IDD458791 IMQ458790:IMZ458791 IWM458790:IWV458791 JGI458790:JGR458791 JQE458790:JQN458791 KAA458790:KAJ458791 KJW458790:KKF458791 KTS458790:KUB458791 LDO458790:LDX458791 LNK458790:LNT458791 LXG458790:LXP458791 MHC458790:MHL458791 MQY458790:MRH458791 NAU458790:NBD458791 NKQ458790:NKZ458791 NUM458790:NUV458791 OEI458790:OER458791 OOE458790:OON458791 OYA458790:OYJ458791 PHW458790:PIF458791 PRS458790:PSB458791 QBO458790:QBX458791 QLK458790:QLT458791 QVG458790:QVP458791 RFC458790:RFL458791 ROY458790:RPH458791 RYU458790:RZD458791 SIQ458790:SIZ458791 SSM458790:SSV458791 TCI458790:TCR458791 TME458790:TMN458791 TWA458790:TWJ458791 UFW458790:UGF458791 UPS458790:UQB458791 UZO458790:UZX458791 VJK458790:VJT458791 VTG458790:VTP458791 WDC458790:WDL458791 WMY458790:WNH458791 WWU458790:WXD458791 KI524326:KR524327 UE524326:UN524327 AEA524326:AEJ524327 ANW524326:AOF524327 AXS524326:AYB524327 BHO524326:BHX524327 BRK524326:BRT524327 CBG524326:CBP524327 CLC524326:CLL524327 CUY524326:CVH524327 DEU524326:DFD524327 DOQ524326:DOZ524327 DYM524326:DYV524327 EII524326:EIR524327 ESE524326:ESN524327 FCA524326:FCJ524327 FLW524326:FMF524327 FVS524326:FWB524327 GFO524326:GFX524327 GPK524326:GPT524327 GZG524326:GZP524327 HJC524326:HJL524327 HSY524326:HTH524327 ICU524326:IDD524327 IMQ524326:IMZ524327 IWM524326:IWV524327 JGI524326:JGR524327 JQE524326:JQN524327 KAA524326:KAJ524327 KJW524326:KKF524327 KTS524326:KUB524327 LDO524326:LDX524327 LNK524326:LNT524327 LXG524326:LXP524327 MHC524326:MHL524327 MQY524326:MRH524327 NAU524326:NBD524327 NKQ524326:NKZ524327 NUM524326:NUV524327 OEI524326:OER524327 OOE524326:OON524327 OYA524326:OYJ524327 PHW524326:PIF524327 PRS524326:PSB524327 QBO524326:QBX524327 QLK524326:QLT524327 QVG524326:QVP524327 RFC524326:RFL524327 ROY524326:RPH524327 RYU524326:RZD524327 SIQ524326:SIZ524327 SSM524326:SSV524327 TCI524326:TCR524327 TME524326:TMN524327 TWA524326:TWJ524327 UFW524326:UGF524327 UPS524326:UQB524327 UZO524326:UZX524327 VJK524326:VJT524327 VTG524326:VTP524327 WDC524326:WDL524327 WMY524326:WNH524327 WWU524326:WXD524327 KI589862:KR589863 UE589862:UN589863 AEA589862:AEJ589863 ANW589862:AOF589863 AXS589862:AYB589863 BHO589862:BHX589863 BRK589862:BRT589863 CBG589862:CBP589863 CLC589862:CLL589863 CUY589862:CVH589863 DEU589862:DFD589863 DOQ589862:DOZ589863 DYM589862:DYV589863 EII589862:EIR589863 ESE589862:ESN589863 FCA589862:FCJ589863 FLW589862:FMF589863 FVS589862:FWB589863 GFO589862:GFX589863 GPK589862:GPT589863 GZG589862:GZP589863 HJC589862:HJL589863 HSY589862:HTH589863 ICU589862:IDD589863 IMQ589862:IMZ589863 IWM589862:IWV589863 JGI589862:JGR589863 JQE589862:JQN589863 KAA589862:KAJ589863 KJW589862:KKF589863 KTS589862:KUB589863 LDO589862:LDX589863 LNK589862:LNT589863 LXG589862:LXP589863 MHC589862:MHL589863 MQY589862:MRH589863 NAU589862:NBD589863 NKQ589862:NKZ589863 NUM589862:NUV589863 OEI589862:OER589863 OOE589862:OON589863 OYA589862:OYJ589863 PHW589862:PIF589863 PRS589862:PSB589863 QBO589862:QBX589863 QLK589862:QLT589863 QVG589862:QVP589863 RFC589862:RFL589863 ROY589862:RPH589863 RYU589862:RZD589863 SIQ589862:SIZ589863 SSM589862:SSV589863 TCI589862:TCR589863 TME589862:TMN589863 TWA589862:TWJ589863 UFW589862:UGF589863 UPS589862:UQB589863 UZO589862:UZX589863 VJK589862:VJT589863 VTG589862:VTP589863 WDC589862:WDL589863 WMY589862:WNH589863 WWU589862:WXD589863 KI655398:KR655399 UE655398:UN655399 AEA655398:AEJ655399 ANW655398:AOF655399 AXS655398:AYB655399 BHO655398:BHX655399 BRK655398:BRT655399 CBG655398:CBP655399 CLC655398:CLL655399 CUY655398:CVH655399 DEU655398:DFD655399 DOQ655398:DOZ655399 DYM655398:DYV655399 EII655398:EIR655399 ESE655398:ESN655399 FCA655398:FCJ655399 FLW655398:FMF655399 FVS655398:FWB655399 GFO655398:GFX655399 GPK655398:GPT655399 GZG655398:GZP655399 HJC655398:HJL655399 HSY655398:HTH655399 ICU655398:IDD655399 IMQ655398:IMZ655399 IWM655398:IWV655399 JGI655398:JGR655399 JQE655398:JQN655399 KAA655398:KAJ655399 KJW655398:KKF655399 KTS655398:KUB655399 LDO655398:LDX655399 LNK655398:LNT655399 LXG655398:LXP655399 MHC655398:MHL655399 MQY655398:MRH655399 NAU655398:NBD655399 NKQ655398:NKZ655399 NUM655398:NUV655399 OEI655398:OER655399 OOE655398:OON655399 OYA655398:OYJ655399 PHW655398:PIF655399 PRS655398:PSB655399 QBO655398:QBX655399 QLK655398:QLT655399 QVG655398:QVP655399 RFC655398:RFL655399 ROY655398:RPH655399 RYU655398:RZD655399 SIQ655398:SIZ655399 SSM655398:SSV655399 TCI655398:TCR655399 TME655398:TMN655399 TWA655398:TWJ655399 UFW655398:UGF655399 UPS655398:UQB655399 UZO655398:UZX655399 VJK655398:VJT655399 VTG655398:VTP655399 WDC655398:WDL655399 WMY655398:WNH655399 WWU655398:WXD655399 KI720934:KR720935 UE720934:UN720935 AEA720934:AEJ720935 ANW720934:AOF720935 AXS720934:AYB720935 BHO720934:BHX720935 BRK720934:BRT720935 CBG720934:CBP720935 CLC720934:CLL720935 CUY720934:CVH720935 DEU720934:DFD720935 DOQ720934:DOZ720935 DYM720934:DYV720935 EII720934:EIR720935 ESE720934:ESN720935 FCA720934:FCJ720935 FLW720934:FMF720935 FVS720934:FWB720935 GFO720934:GFX720935 GPK720934:GPT720935 GZG720934:GZP720935 HJC720934:HJL720935 HSY720934:HTH720935 ICU720934:IDD720935 IMQ720934:IMZ720935 IWM720934:IWV720935 JGI720934:JGR720935 JQE720934:JQN720935 KAA720934:KAJ720935 KJW720934:KKF720935 KTS720934:KUB720935 LDO720934:LDX720935 LNK720934:LNT720935 LXG720934:LXP720935 MHC720934:MHL720935 MQY720934:MRH720935 NAU720934:NBD720935 NKQ720934:NKZ720935 NUM720934:NUV720935 OEI720934:OER720935 OOE720934:OON720935 OYA720934:OYJ720935 PHW720934:PIF720935 PRS720934:PSB720935 QBO720934:QBX720935 QLK720934:QLT720935 QVG720934:QVP720935 RFC720934:RFL720935 ROY720934:RPH720935 RYU720934:RZD720935 SIQ720934:SIZ720935 SSM720934:SSV720935 TCI720934:TCR720935 TME720934:TMN720935 TWA720934:TWJ720935 UFW720934:UGF720935 UPS720934:UQB720935 UZO720934:UZX720935 VJK720934:VJT720935 VTG720934:VTP720935 WDC720934:WDL720935 WMY720934:WNH720935 WWU720934:WXD720935 KI786470:KR786471 UE786470:UN786471 AEA786470:AEJ786471 ANW786470:AOF786471 AXS786470:AYB786471 BHO786470:BHX786471 BRK786470:BRT786471 CBG786470:CBP786471 CLC786470:CLL786471 CUY786470:CVH786471 DEU786470:DFD786471 DOQ786470:DOZ786471 DYM786470:DYV786471 EII786470:EIR786471 ESE786470:ESN786471 FCA786470:FCJ786471 FLW786470:FMF786471 FVS786470:FWB786471 GFO786470:GFX786471 GPK786470:GPT786471 GZG786470:GZP786471 HJC786470:HJL786471 HSY786470:HTH786471 ICU786470:IDD786471 IMQ786470:IMZ786471 IWM786470:IWV786471 JGI786470:JGR786471 JQE786470:JQN786471 KAA786470:KAJ786471 KJW786470:KKF786471 KTS786470:KUB786471 LDO786470:LDX786471 LNK786470:LNT786471 LXG786470:LXP786471 MHC786470:MHL786471 MQY786470:MRH786471 NAU786470:NBD786471 NKQ786470:NKZ786471 NUM786470:NUV786471 OEI786470:OER786471 OOE786470:OON786471 OYA786470:OYJ786471 PHW786470:PIF786471 PRS786470:PSB786471 QBO786470:QBX786471 QLK786470:QLT786471 QVG786470:QVP786471 RFC786470:RFL786471 ROY786470:RPH786471 RYU786470:RZD786471 SIQ786470:SIZ786471 SSM786470:SSV786471 TCI786470:TCR786471 TME786470:TMN786471 TWA786470:TWJ786471 UFW786470:UGF786471 UPS786470:UQB786471 UZO786470:UZX786471 VJK786470:VJT786471 VTG786470:VTP786471 WDC786470:WDL786471 WMY786470:WNH786471 WWU786470:WXD786471 KI852006:KR852007 UE852006:UN852007 AEA852006:AEJ852007 ANW852006:AOF852007 AXS852006:AYB852007 BHO852006:BHX852007 BRK852006:BRT852007 CBG852006:CBP852007 CLC852006:CLL852007 CUY852006:CVH852007 DEU852006:DFD852007 DOQ852006:DOZ852007 DYM852006:DYV852007 EII852006:EIR852007 ESE852006:ESN852007 FCA852006:FCJ852007 FLW852006:FMF852007 FVS852006:FWB852007 GFO852006:GFX852007 GPK852006:GPT852007 GZG852006:GZP852007 HJC852006:HJL852007 HSY852006:HTH852007 ICU852006:IDD852007 IMQ852006:IMZ852007 IWM852006:IWV852007 JGI852006:JGR852007 JQE852006:JQN852007 KAA852006:KAJ852007 KJW852006:KKF852007 KTS852006:KUB852007 LDO852006:LDX852007 LNK852006:LNT852007 LXG852006:LXP852007 MHC852006:MHL852007 MQY852006:MRH852007 NAU852006:NBD852007 NKQ852006:NKZ852007 NUM852006:NUV852007 OEI852006:OER852007 OOE852006:OON852007 OYA852006:OYJ852007 PHW852006:PIF852007 PRS852006:PSB852007 QBO852006:QBX852007 QLK852006:QLT852007 QVG852006:QVP852007 RFC852006:RFL852007 ROY852006:RPH852007 RYU852006:RZD852007 SIQ852006:SIZ852007 SSM852006:SSV852007 TCI852006:TCR852007 TME852006:TMN852007 TWA852006:TWJ852007 UFW852006:UGF852007 UPS852006:UQB852007 UZO852006:UZX852007 VJK852006:VJT852007 VTG852006:VTP852007 WDC852006:WDL852007 WMY852006:WNH852007 WWU852006:WXD852007 KI917542:KR917543 UE917542:UN917543 AEA917542:AEJ917543 ANW917542:AOF917543 AXS917542:AYB917543 BHO917542:BHX917543 BRK917542:BRT917543 CBG917542:CBP917543 CLC917542:CLL917543 CUY917542:CVH917543 DEU917542:DFD917543 DOQ917542:DOZ917543 DYM917542:DYV917543 EII917542:EIR917543 ESE917542:ESN917543 FCA917542:FCJ917543 FLW917542:FMF917543 FVS917542:FWB917543 GFO917542:GFX917543 GPK917542:GPT917543 GZG917542:GZP917543 HJC917542:HJL917543 HSY917542:HTH917543 ICU917542:IDD917543 IMQ917542:IMZ917543 IWM917542:IWV917543 JGI917542:JGR917543 JQE917542:JQN917543 KAA917542:KAJ917543 KJW917542:KKF917543 KTS917542:KUB917543 LDO917542:LDX917543 LNK917542:LNT917543 LXG917542:LXP917543 MHC917542:MHL917543 MQY917542:MRH917543 NAU917542:NBD917543 NKQ917542:NKZ917543 NUM917542:NUV917543 OEI917542:OER917543 OOE917542:OON917543 OYA917542:OYJ917543 PHW917542:PIF917543 PRS917542:PSB917543 QBO917542:QBX917543 QLK917542:QLT917543 QVG917542:QVP917543 RFC917542:RFL917543 ROY917542:RPH917543 RYU917542:RZD917543 SIQ917542:SIZ917543 SSM917542:SSV917543 TCI917542:TCR917543 TME917542:TMN917543 TWA917542:TWJ917543 UFW917542:UGF917543 UPS917542:UQB917543 UZO917542:UZX917543 VJK917542:VJT917543 VTG917542:VTP917543 WDC917542:WDL917543 WMY917542:WNH917543 WWU917542:WXD917543 KI983078:KR983079 UE983078:UN983079 AEA983078:AEJ983079 ANW983078:AOF983079 AXS983078:AYB983079 BHO983078:BHX983079 BRK983078:BRT983079 CBG983078:CBP983079 CLC983078:CLL983079 CUY983078:CVH983079 DEU983078:DFD983079 DOQ983078:DOZ983079 DYM983078:DYV983079 EII983078:EIR983079 ESE983078:ESN983079 FCA983078:FCJ983079 FLW983078:FMF983079 FVS983078:FWB983079 GFO983078:GFX983079 GPK983078:GPT983079 GZG983078:GZP983079 HJC983078:HJL983079 HSY983078:HTH983079 ICU983078:IDD983079 IMQ983078:IMZ983079 IWM983078:IWV983079 JGI983078:JGR983079 JQE983078:JQN983079 KAA983078:KAJ983079 KJW983078:KKF983079 KTS983078:KUB983079 LDO983078:LDX983079 LNK983078:LNT983079 LXG983078:LXP983079 MHC983078:MHL983079 MQY983078:MRH983079 NAU983078:NBD983079 NKQ983078:NKZ983079 NUM983078:NUV983079 OEI983078:OER983079 OOE983078:OON983079 OYA983078:OYJ983079 PHW983078:PIF983079 PRS983078:PSB983079 QBO983078:QBX983079 QLK983078:QLT983079 QVG983078:QVP983079 RFC983078:RFL983079 ROY983078:RPH983079 RYU983078:RZD983079 SIQ983078:SIZ983079 SSM983078:SSV983079 TCI983078:TCR983079 TME983078:TMN983079 TWA983078:TWJ983079 UFW983078:UGF983079 UPS983078:UQB983079 UZO983078:UZX983079 VJK983078:VJT983079 VTG983078:VTP983079 WDC983078:WDL983079 WMY983078:WNH983079 AD65574:AJ65575 AD131110:AJ131111 AD196646:AJ196647 AD262182:AJ262183 AD327718:AJ327719 AD393254:AJ393255 AD458790:AJ458791 AD524326:AJ524327 AD589862:AJ589863 AD655398:AJ655399 AD720934:AJ720935 AD786470:AJ786471 AD852006:AJ852007 AD917542:AJ917543 AD983078:AJ983079 AO65574:AV65575 AO131110:AV131111 AO196646:AV196647 AO262182:AV262183 AO327718:AV327719 AO393254:AV393255 AO458790:AV458791 AO524326:AV524327 AO589862:AV589863 AO655398:AV655399 AO720934:AV720935 AO786470:AV786471 AO852006:AV852007 AO917542:AV917543 AO983078:AV983079" xr:uid="{3B04F4C1-D749-45F4-AD88-081EAD6FCE6B}">
      <formula1>5</formula1>
    </dataValidation>
    <dataValidation type="textLength" operator="equal" allowBlank="1" showInputMessage="1" showErrorMessage="1" prompt="『補助金交付決定通知書』に記載されている「交付申請番号」を記入してください" sqref="WWE983078:WWJ983079 JS8:JX9 TO8:TT9 ADK8:ADP9 ANG8:ANL9 AXC8:AXH9 BGY8:BHD9 BQU8:BQZ9 CAQ8:CAV9 CKM8:CKR9 CUI8:CUN9 DEE8:DEJ9 DOA8:DOF9 DXW8:DYB9 EHS8:EHX9 ERO8:ERT9 FBK8:FBP9 FLG8:FLL9 FVC8:FVH9 GEY8:GFD9 GOU8:GOZ9 GYQ8:GYV9 HIM8:HIR9 HSI8:HSN9 ICE8:ICJ9 IMA8:IMF9 IVW8:IWB9 JFS8:JFX9 JPO8:JPT9 JZK8:JZP9 KJG8:KJL9 KTC8:KTH9 LCY8:LDD9 LMU8:LMZ9 LWQ8:LWV9 MGM8:MGR9 MQI8:MQN9 NAE8:NAJ9 NKA8:NKF9 NTW8:NUB9 ODS8:ODX9 ONO8:ONT9 OXK8:OXP9 PHG8:PHL9 PRC8:PRH9 QAY8:QBD9 QKU8:QKZ9 QUQ8:QUV9 REM8:RER9 ROI8:RON9 RYE8:RYJ9 SIA8:SIF9 SRW8:SSB9 TBS8:TBX9 TLO8:TLT9 TVK8:TVP9 UFG8:UFL9 UPC8:UPH9 UYY8:UZD9 VIU8:VIZ9 VSQ8:VSV9 WCM8:WCR9 WMI8:WMN9 WWE8:WWJ9 K65574:W65575 JS65574:JX65575 TO65574:TT65575 ADK65574:ADP65575 ANG65574:ANL65575 AXC65574:AXH65575 BGY65574:BHD65575 BQU65574:BQZ65575 CAQ65574:CAV65575 CKM65574:CKR65575 CUI65574:CUN65575 DEE65574:DEJ65575 DOA65574:DOF65575 DXW65574:DYB65575 EHS65574:EHX65575 ERO65574:ERT65575 FBK65574:FBP65575 FLG65574:FLL65575 FVC65574:FVH65575 GEY65574:GFD65575 GOU65574:GOZ65575 GYQ65574:GYV65575 HIM65574:HIR65575 HSI65574:HSN65575 ICE65574:ICJ65575 IMA65574:IMF65575 IVW65574:IWB65575 JFS65574:JFX65575 JPO65574:JPT65575 JZK65574:JZP65575 KJG65574:KJL65575 KTC65574:KTH65575 LCY65574:LDD65575 LMU65574:LMZ65575 LWQ65574:LWV65575 MGM65574:MGR65575 MQI65574:MQN65575 NAE65574:NAJ65575 NKA65574:NKF65575 NTW65574:NUB65575 ODS65574:ODX65575 ONO65574:ONT65575 OXK65574:OXP65575 PHG65574:PHL65575 PRC65574:PRH65575 QAY65574:QBD65575 QKU65574:QKZ65575 QUQ65574:QUV65575 REM65574:RER65575 ROI65574:RON65575 RYE65574:RYJ65575 SIA65574:SIF65575 SRW65574:SSB65575 TBS65574:TBX65575 TLO65574:TLT65575 TVK65574:TVP65575 UFG65574:UFL65575 UPC65574:UPH65575 UYY65574:UZD65575 VIU65574:VIZ65575 VSQ65574:VSV65575 WCM65574:WCR65575 WMI65574:WMN65575 WWE65574:WWJ65575 K131110:W131111 JS131110:JX131111 TO131110:TT131111 ADK131110:ADP131111 ANG131110:ANL131111 AXC131110:AXH131111 BGY131110:BHD131111 BQU131110:BQZ131111 CAQ131110:CAV131111 CKM131110:CKR131111 CUI131110:CUN131111 DEE131110:DEJ131111 DOA131110:DOF131111 DXW131110:DYB131111 EHS131110:EHX131111 ERO131110:ERT131111 FBK131110:FBP131111 FLG131110:FLL131111 FVC131110:FVH131111 GEY131110:GFD131111 GOU131110:GOZ131111 GYQ131110:GYV131111 HIM131110:HIR131111 HSI131110:HSN131111 ICE131110:ICJ131111 IMA131110:IMF131111 IVW131110:IWB131111 JFS131110:JFX131111 JPO131110:JPT131111 JZK131110:JZP131111 KJG131110:KJL131111 KTC131110:KTH131111 LCY131110:LDD131111 LMU131110:LMZ131111 LWQ131110:LWV131111 MGM131110:MGR131111 MQI131110:MQN131111 NAE131110:NAJ131111 NKA131110:NKF131111 NTW131110:NUB131111 ODS131110:ODX131111 ONO131110:ONT131111 OXK131110:OXP131111 PHG131110:PHL131111 PRC131110:PRH131111 QAY131110:QBD131111 QKU131110:QKZ131111 QUQ131110:QUV131111 REM131110:RER131111 ROI131110:RON131111 RYE131110:RYJ131111 SIA131110:SIF131111 SRW131110:SSB131111 TBS131110:TBX131111 TLO131110:TLT131111 TVK131110:TVP131111 UFG131110:UFL131111 UPC131110:UPH131111 UYY131110:UZD131111 VIU131110:VIZ131111 VSQ131110:VSV131111 WCM131110:WCR131111 WMI131110:WMN131111 WWE131110:WWJ131111 K196646:W196647 JS196646:JX196647 TO196646:TT196647 ADK196646:ADP196647 ANG196646:ANL196647 AXC196646:AXH196647 BGY196646:BHD196647 BQU196646:BQZ196647 CAQ196646:CAV196647 CKM196646:CKR196647 CUI196646:CUN196647 DEE196646:DEJ196647 DOA196646:DOF196647 DXW196646:DYB196647 EHS196646:EHX196647 ERO196646:ERT196647 FBK196646:FBP196647 FLG196646:FLL196647 FVC196646:FVH196647 GEY196646:GFD196647 GOU196646:GOZ196647 GYQ196646:GYV196647 HIM196646:HIR196647 HSI196646:HSN196647 ICE196646:ICJ196647 IMA196646:IMF196647 IVW196646:IWB196647 JFS196646:JFX196647 JPO196646:JPT196647 JZK196646:JZP196647 KJG196646:KJL196647 KTC196646:KTH196647 LCY196646:LDD196647 LMU196646:LMZ196647 LWQ196646:LWV196647 MGM196646:MGR196647 MQI196646:MQN196647 NAE196646:NAJ196647 NKA196646:NKF196647 NTW196646:NUB196647 ODS196646:ODX196647 ONO196646:ONT196647 OXK196646:OXP196647 PHG196646:PHL196647 PRC196646:PRH196647 QAY196646:QBD196647 QKU196646:QKZ196647 QUQ196646:QUV196647 REM196646:RER196647 ROI196646:RON196647 RYE196646:RYJ196647 SIA196646:SIF196647 SRW196646:SSB196647 TBS196646:TBX196647 TLO196646:TLT196647 TVK196646:TVP196647 UFG196646:UFL196647 UPC196646:UPH196647 UYY196646:UZD196647 VIU196646:VIZ196647 VSQ196646:VSV196647 WCM196646:WCR196647 WMI196646:WMN196647 WWE196646:WWJ196647 K262182:W262183 JS262182:JX262183 TO262182:TT262183 ADK262182:ADP262183 ANG262182:ANL262183 AXC262182:AXH262183 BGY262182:BHD262183 BQU262182:BQZ262183 CAQ262182:CAV262183 CKM262182:CKR262183 CUI262182:CUN262183 DEE262182:DEJ262183 DOA262182:DOF262183 DXW262182:DYB262183 EHS262182:EHX262183 ERO262182:ERT262183 FBK262182:FBP262183 FLG262182:FLL262183 FVC262182:FVH262183 GEY262182:GFD262183 GOU262182:GOZ262183 GYQ262182:GYV262183 HIM262182:HIR262183 HSI262182:HSN262183 ICE262182:ICJ262183 IMA262182:IMF262183 IVW262182:IWB262183 JFS262182:JFX262183 JPO262182:JPT262183 JZK262182:JZP262183 KJG262182:KJL262183 KTC262182:KTH262183 LCY262182:LDD262183 LMU262182:LMZ262183 LWQ262182:LWV262183 MGM262182:MGR262183 MQI262182:MQN262183 NAE262182:NAJ262183 NKA262182:NKF262183 NTW262182:NUB262183 ODS262182:ODX262183 ONO262182:ONT262183 OXK262182:OXP262183 PHG262182:PHL262183 PRC262182:PRH262183 QAY262182:QBD262183 QKU262182:QKZ262183 QUQ262182:QUV262183 REM262182:RER262183 ROI262182:RON262183 RYE262182:RYJ262183 SIA262182:SIF262183 SRW262182:SSB262183 TBS262182:TBX262183 TLO262182:TLT262183 TVK262182:TVP262183 UFG262182:UFL262183 UPC262182:UPH262183 UYY262182:UZD262183 VIU262182:VIZ262183 VSQ262182:VSV262183 WCM262182:WCR262183 WMI262182:WMN262183 WWE262182:WWJ262183 K327718:W327719 JS327718:JX327719 TO327718:TT327719 ADK327718:ADP327719 ANG327718:ANL327719 AXC327718:AXH327719 BGY327718:BHD327719 BQU327718:BQZ327719 CAQ327718:CAV327719 CKM327718:CKR327719 CUI327718:CUN327719 DEE327718:DEJ327719 DOA327718:DOF327719 DXW327718:DYB327719 EHS327718:EHX327719 ERO327718:ERT327719 FBK327718:FBP327719 FLG327718:FLL327719 FVC327718:FVH327719 GEY327718:GFD327719 GOU327718:GOZ327719 GYQ327718:GYV327719 HIM327718:HIR327719 HSI327718:HSN327719 ICE327718:ICJ327719 IMA327718:IMF327719 IVW327718:IWB327719 JFS327718:JFX327719 JPO327718:JPT327719 JZK327718:JZP327719 KJG327718:KJL327719 KTC327718:KTH327719 LCY327718:LDD327719 LMU327718:LMZ327719 LWQ327718:LWV327719 MGM327718:MGR327719 MQI327718:MQN327719 NAE327718:NAJ327719 NKA327718:NKF327719 NTW327718:NUB327719 ODS327718:ODX327719 ONO327718:ONT327719 OXK327718:OXP327719 PHG327718:PHL327719 PRC327718:PRH327719 QAY327718:QBD327719 QKU327718:QKZ327719 QUQ327718:QUV327719 REM327718:RER327719 ROI327718:RON327719 RYE327718:RYJ327719 SIA327718:SIF327719 SRW327718:SSB327719 TBS327718:TBX327719 TLO327718:TLT327719 TVK327718:TVP327719 UFG327718:UFL327719 UPC327718:UPH327719 UYY327718:UZD327719 VIU327718:VIZ327719 VSQ327718:VSV327719 WCM327718:WCR327719 WMI327718:WMN327719 WWE327718:WWJ327719 K393254:W393255 JS393254:JX393255 TO393254:TT393255 ADK393254:ADP393255 ANG393254:ANL393255 AXC393254:AXH393255 BGY393254:BHD393255 BQU393254:BQZ393255 CAQ393254:CAV393255 CKM393254:CKR393255 CUI393254:CUN393255 DEE393254:DEJ393255 DOA393254:DOF393255 DXW393254:DYB393255 EHS393254:EHX393255 ERO393254:ERT393255 FBK393254:FBP393255 FLG393254:FLL393255 FVC393254:FVH393255 GEY393254:GFD393255 GOU393254:GOZ393255 GYQ393254:GYV393255 HIM393254:HIR393255 HSI393254:HSN393255 ICE393254:ICJ393255 IMA393254:IMF393255 IVW393254:IWB393255 JFS393254:JFX393255 JPO393254:JPT393255 JZK393254:JZP393255 KJG393254:KJL393255 KTC393254:KTH393255 LCY393254:LDD393255 LMU393254:LMZ393255 LWQ393254:LWV393255 MGM393254:MGR393255 MQI393254:MQN393255 NAE393254:NAJ393255 NKA393254:NKF393255 NTW393254:NUB393255 ODS393254:ODX393255 ONO393254:ONT393255 OXK393254:OXP393255 PHG393254:PHL393255 PRC393254:PRH393255 QAY393254:QBD393255 QKU393254:QKZ393255 QUQ393254:QUV393255 REM393254:RER393255 ROI393254:RON393255 RYE393254:RYJ393255 SIA393254:SIF393255 SRW393254:SSB393255 TBS393254:TBX393255 TLO393254:TLT393255 TVK393254:TVP393255 UFG393254:UFL393255 UPC393254:UPH393255 UYY393254:UZD393255 VIU393254:VIZ393255 VSQ393254:VSV393255 WCM393254:WCR393255 WMI393254:WMN393255 WWE393254:WWJ393255 K458790:W458791 JS458790:JX458791 TO458790:TT458791 ADK458790:ADP458791 ANG458790:ANL458791 AXC458790:AXH458791 BGY458790:BHD458791 BQU458790:BQZ458791 CAQ458790:CAV458791 CKM458790:CKR458791 CUI458790:CUN458791 DEE458790:DEJ458791 DOA458790:DOF458791 DXW458790:DYB458791 EHS458790:EHX458791 ERO458790:ERT458791 FBK458790:FBP458791 FLG458790:FLL458791 FVC458790:FVH458791 GEY458790:GFD458791 GOU458790:GOZ458791 GYQ458790:GYV458791 HIM458790:HIR458791 HSI458790:HSN458791 ICE458790:ICJ458791 IMA458790:IMF458791 IVW458790:IWB458791 JFS458790:JFX458791 JPO458790:JPT458791 JZK458790:JZP458791 KJG458790:KJL458791 KTC458790:KTH458791 LCY458790:LDD458791 LMU458790:LMZ458791 LWQ458790:LWV458791 MGM458790:MGR458791 MQI458790:MQN458791 NAE458790:NAJ458791 NKA458790:NKF458791 NTW458790:NUB458791 ODS458790:ODX458791 ONO458790:ONT458791 OXK458790:OXP458791 PHG458790:PHL458791 PRC458790:PRH458791 QAY458790:QBD458791 QKU458790:QKZ458791 QUQ458790:QUV458791 REM458790:RER458791 ROI458790:RON458791 RYE458790:RYJ458791 SIA458790:SIF458791 SRW458790:SSB458791 TBS458790:TBX458791 TLO458790:TLT458791 TVK458790:TVP458791 UFG458790:UFL458791 UPC458790:UPH458791 UYY458790:UZD458791 VIU458790:VIZ458791 VSQ458790:VSV458791 WCM458790:WCR458791 WMI458790:WMN458791 WWE458790:WWJ458791 K524326:W524327 JS524326:JX524327 TO524326:TT524327 ADK524326:ADP524327 ANG524326:ANL524327 AXC524326:AXH524327 BGY524326:BHD524327 BQU524326:BQZ524327 CAQ524326:CAV524327 CKM524326:CKR524327 CUI524326:CUN524327 DEE524326:DEJ524327 DOA524326:DOF524327 DXW524326:DYB524327 EHS524326:EHX524327 ERO524326:ERT524327 FBK524326:FBP524327 FLG524326:FLL524327 FVC524326:FVH524327 GEY524326:GFD524327 GOU524326:GOZ524327 GYQ524326:GYV524327 HIM524326:HIR524327 HSI524326:HSN524327 ICE524326:ICJ524327 IMA524326:IMF524327 IVW524326:IWB524327 JFS524326:JFX524327 JPO524326:JPT524327 JZK524326:JZP524327 KJG524326:KJL524327 KTC524326:KTH524327 LCY524326:LDD524327 LMU524326:LMZ524327 LWQ524326:LWV524327 MGM524326:MGR524327 MQI524326:MQN524327 NAE524326:NAJ524327 NKA524326:NKF524327 NTW524326:NUB524327 ODS524326:ODX524327 ONO524326:ONT524327 OXK524326:OXP524327 PHG524326:PHL524327 PRC524326:PRH524327 QAY524326:QBD524327 QKU524326:QKZ524327 QUQ524326:QUV524327 REM524326:RER524327 ROI524326:RON524327 RYE524326:RYJ524327 SIA524326:SIF524327 SRW524326:SSB524327 TBS524326:TBX524327 TLO524326:TLT524327 TVK524326:TVP524327 UFG524326:UFL524327 UPC524326:UPH524327 UYY524326:UZD524327 VIU524326:VIZ524327 VSQ524326:VSV524327 WCM524326:WCR524327 WMI524326:WMN524327 WWE524326:WWJ524327 K589862:W589863 JS589862:JX589863 TO589862:TT589863 ADK589862:ADP589863 ANG589862:ANL589863 AXC589862:AXH589863 BGY589862:BHD589863 BQU589862:BQZ589863 CAQ589862:CAV589863 CKM589862:CKR589863 CUI589862:CUN589863 DEE589862:DEJ589863 DOA589862:DOF589863 DXW589862:DYB589863 EHS589862:EHX589863 ERO589862:ERT589863 FBK589862:FBP589863 FLG589862:FLL589863 FVC589862:FVH589863 GEY589862:GFD589863 GOU589862:GOZ589863 GYQ589862:GYV589863 HIM589862:HIR589863 HSI589862:HSN589863 ICE589862:ICJ589863 IMA589862:IMF589863 IVW589862:IWB589863 JFS589862:JFX589863 JPO589862:JPT589863 JZK589862:JZP589863 KJG589862:KJL589863 KTC589862:KTH589863 LCY589862:LDD589863 LMU589862:LMZ589863 LWQ589862:LWV589863 MGM589862:MGR589863 MQI589862:MQN589863 NAE589862:NAJ589863 NKA589862:NKF589863 NTW589862:NUB589863 ODS589862:ODX589863 ONO589862:ONT589863 OXK589862:OXP589863 PHG589862:PHL589863 PRC589862:PRH589863 QAY589862:QBD589863 QKU589862:QKZ589863 QUQ589862:QUV589863 REM589862:RER589863 ROI589862:RON589863 RYE589862:RYJ589863 SIA589862:SIF589863 SRW589862:SSB589863 TBS589862:TBX589863 TLO589862:TLT589863 TVK589862:TVP589863 UFG589862:UFL589863 UPC589862:UPH589863 UYY589862:UZD589863 VIU589862:VIZ589863 VSQ589862:VSV589863 WCM589862:WCR589863 WMI589862:WMN589863 WWE589862:WWJ589863 K655398:W655399 JS655398:JX655399 TO655398:TT655399 ADK655398:ADP655399 ANG655398:ANL655399 AXC655398:AXH655399 BGY655398:BHD655399 BQU655398:BQZ655399 CAQ655398:CAV655399 CKM655398:CKR655399 CUI655398:CUN655399 DEE655398:DEJ655399 DOA655398:DOF655399 DXW655398:DYB655399 EHS655398:EHX655399 ERO655398:ERT655399 FBK655398:FBP655399 FLG655398:FLL655399 FVC655398:FVH655399 GEY655398:GFD655399 GOU655398:GOZ655399 GYQ655398:GYV655399 HIM655398:HIR655399 HSI655398:HSN655399 ICE655398:ICJ655399 IMA655398:IMF655399 IVW655398:IWB655399 JFS655398:JFX655399 JPO655398:JPT655399 JZK655398:JZP655399 KJG655398:KJL655399 KTC655398:KTH655399 LCY655398:LDD655399 LMU655398:LMZ655399 LWQ655398:LWV655399 MGM655398:MGR655399 MQI655398:MQN655399 NAE655398:NAJ655399 NKA655398:NKF655399 NTW655398:NUB655399 ODS655398:ODX655399 ONO655398:ONT655399 OXK655398:OXP655399 PHG655398:PHL655399 PRC655398:PRH655399 QAY655398:QBD655399 QKU655398:QKZ655399 QUQ655398:QUV655399 REM655398:RER655399 ROI655398:RON655399 RYE655398:RYJ655399 SIA655398:SIF655399 SRW655398:SSB655399 TBS655398:TBX655399 TLO655398:TLT655399 TVK655398:TVP655399 UFG655398:UFL655399 UPC655398:UPH655399 UYY655398:UZD655399 VIU655398:VIZ655399 VSQ655398:VSV655399 WCM655398:WCR655399 WMI655398:WMN655399 WWE655398:WWJ655399 K720934:W720935 JS720934:JX720935 TO720934:TT720935 ADK720934:ADP720935 ANG720934:ANL720935 AXC720934:AXH720935 BGY720934:BHD720935 BQU720934:BQZ720935 CAQ720934:CAV720935 CKM720934:CKR720935 CUI720934:CUN720935 DEE720934:DEJ720935 DOA720934:DOF720935 DXW720934:DYB720935 EHS720934:EHX720935 ERO720934:ERT720935 FBK720934:FBP720935 FLG720934:FLL720935 FVC720934:FVH720935 GEY720934:GFD720935 GOU720934:GOZ720935 GYQ720934:GYV720935 HIM720934:HIR720935 HSI720934:HSN720935 ICE720934:ICJ720935 IMA720934:IMF720935 IVW720934:IWB720935 JFS720934:JFX720935 JPO720934:JPT720935 JZK720934:JZP720935 KJG720934:KJL720935 KTC720934:KTH720935 LCY720934:LDD720935 LMU720934:LMZ720935 LWQ720934:LWV720935 MGM720934:MGR720935 MQI720934:MQN720935 NAE720934:NAJ720935 NKA720934:NKF720935 NTW720934:NUB720935 ODS720934:ODX720935 ONO720934:ONT720935 OXK720934:OXP720935 PHG720934:PHL720935 PRC720934:PRH720935 QAY720934:QBD720935 QKU720934:QKZ720935 QUQ720934:QUV720935 REM720934:RER720935 ROI720934:RON720935 RYE720934:RYJ720935 SIA720934:SIF720935 SRW720934:SSB720935 TBS720934:TBX720935 TLO720934:TLT720935 TVK720934:TVP720935 UFG720934:UFL720935 UPC720934:UPH720935 UYY720934:UZD720935 VIU720934:VIZ720935 VSQ720934:VSV720935 WCM720934:WCR720935 WMI720934:WMN720935 WWE720934:WWJ720935 K786470:W786471 JS786470:JX786471 TO786470:TT786471 ADK786470:ADP786471 ANG786470:ANL786471 AXC786470:AXH786471 BGY786470:BHD786471 BQU786470:BQZ786471 CAQ786470:CAV786471 CKM786470:CKR786471 CUI786470:CUN786471 DEE786470:DEJ786471 DOA786470:DOF786471 DXW786470:DYB786471 EHS786470:EHX786471 ERO786470:ERT786471 FBK786470:FBP786471 FLG786470:FLL786471 FVC786470:FVH786471 GEY786470:GFD786471 GOU786470:GOZ786471 GYQ786470:GYV786471 HIM786470:HIR786471 HSI786470:HSN786471 ICE786470:ICJ786471 IMA786470:IMF786471 IVW786470:IWB786471 JFS786470:JFX786471 JPO786470:JPT786471 JZK786470:JZP786471 KJG786470:KJL786471 KTC786470:KTH786471 LCY786470:LDD786471 LMU786470:LMZ786471 LWQ786470:LWV786471 MGM786470:MGR786471 MQI786470:MQN786471 NAE786470:NAJ786471 NKA786470:NKF786471 NTW786470:NUB786471 ODS786470:ODX786471 ONO786470:ONT786471 OXK786470:OXP786471 PHG786470:PHL786471 PRC786470:PRH786471 QAY786470:QBD786471 QKU786470:QKZ786471 QUQ786470:QUV786471 REM786470:RER786471 ROI786470:RON786471 RYE786470:RYJ786471 SIA786470:SIF786471 SRW786470:SSB786471 TBS786470:TBX786471 TLO786470:TLT786471 TVK786470:TVP786471 UFG786470:UFL786471 UPC786470:UPH786471 UYY786470:UZD786471 VIU786470:VIZ786471 VSQ786470:VSV786471 WCM786470:WCR786471 WMI786470:WMN786471 WWE786470:WWJ786471 K852006:W852007 JS852006:JX852007 TO852006:TT852007 ADK852006:ADP852007 ANG852006:ANL852007 AXC852006:AXH852007 BGY852006:BHD852007 BQU852006:BQZ852007 CAQ852006:CAV852007 CKM852006:CKR852007 CUI852006:CUN852007 DEE852006:DEJ852007 DOA852006:DOF852007 DXW852006:DYB852007 EHS852006:EHX852007 ERO852006:ERT852007 FBK852006:FBP852007 FLG852006:FLL852007 FVC852006:FVH852007 GEY852006:GFD852007 GOU852006:GOZ852007 GYQ852006:GYV852007 HIM852006:HIR852007 HSI852006:HSN852007 ICE852006:ICJ852007 IMA852006:IMF852007 IVW852006:IWB852007 JFS852006:JFX852007 JPO852006:JPT852007 JZK852006:JZP852007 KJG852006:KJL852007 KTC852006:KTH852007 LCY852006:LDD852007 LMU852006:LMZ852007 LWQ852006:LWV852007 MGM852006:MGR852007 MQI852006:MQN852007 NAE852006:NAJ852007 NKA852006:NKF852007 NTW852006:NUB852007 ODS852006:ODX852007 ONO852006:ONT852007 OXK852006:OXP852007 PHG852006:PHL852007 PRC852006:PRH852007 QAY852006:QBD852007 QKU852006:QKZ852007 QUQ852006:QUV852007 REM852006:RER852007 ROI852006:RON852007 RYE852006:RYJ852007 SIA852006:SIF852007 SRW852006:SSB852007 TBS852006:TBX852007 TLO852006:TLT852007 TVK852006:TVP852007 UFG852006:UFL852007 UPC852006:UPH852007 UYY852006:UZD852007 VIU852006:VIZ852007 VSQ852006:VSV852007 WCM852006:WCR852007 WMI852006:WMN852007 WWE852006:WWJ852007 K917542:W917543 JS917542:JX917543 TO917542:TT917543 ADK917542:ADP917543 ANG917542:ANL917543 AXC917542:AXH917543 BGY917542:BHD917543 BQU917542:BQZ917543 CAQ917542:CAV917543 CKM917542:CKR917543 CUI917542:CUN917543 DEE917542:DEJ917543 DOA917542:DOF917543 DXW917542:DYB917543 EHS917542:EHX917543 ERO917542:ERT917543 FBK917542:FBP917543 FLG917542:FLL917543 FVC917542:FVH917543 GEY917542:GFD917543 GOU917542:GOZ917543 GYQ917542:GYV917543 HIM917542:HIR917543 HSI917542:HSN917543 ICE917542:ICJ917543 IMA917542:IMF917543 IVW917542:IWB917543 JFS917542:JFX917543 JPO917542:JPT917543 JZK917542:JZP917543 KJG917542:KJL917543 KTC917542:KTH917543 LCY917542:LDD917543 LMU917542:LMZ917543 LWQ917542:LWV917543 MGM917542:MGR917543 MQI917542:MQN917543 NAE917542:NAJ917543 NKA917542:NKF917543 NTW917542:NUB917543 ODS917542:ODX917543 ONO917542:ONT917543 OXK917542:OXP917543 PHG917542:PHL917543 PRC917542:PRH917543 QAY917542:QBD917543 QKU917542:QKZ917543 QUQ917542:QUV917543 REM917542:RER917543 ROI917542:RON917543 RYE917542:RYJ917543 SIA917542:SIF917543 SRW917542:SSB917543 TBS917542:TBX917543 TLO917542:TLT917543 TVK917542:TVP917543 UFG917542:UFL917543 UPC917542:UPH917543 UYY917542:UZD917543 VIU917542:VIZ917543 VSQ917542:VSV917543 WCM917542:WCR917543 WMI917542:WMN917543 WWE917542:WWJ917543 K983078:W983079 JS983078:JX983079 TO983078:TT983079 ADK983078:ADP983079 ANG983078:ANL983079 AXC983078:AXH983079 BGY983078:BHD983079 BQU983078:BQZ983079 CAQ983078:CAV983079 CKM983078:CKR983079 CUI983078:CUN983079 DEE983078:DEJ983079 DOA983078:DOF983079 DXW983078:DYB983079 EHS983078:EHX983079 ERO983078:ERT983079 FBK983078:FBP983079 FLG983078:FLL983079 FVC983078:FVH983079 GEY983078:GFD983079 GOU983078:GOZ983079 GYQ983078:GYV983079 HIM983078:HIR983079 HSI983078:HSN983079 ICE983078:ICJ983079 IMA983078:IMF983079 IVW983078:IWB983079 JFS983078:JFX983079 JPO983078:JPT983079 JZK983078:JZP983079 KJG983078:KJL983079 KTC983078:KTH983079 LCY983078:LDD983079 LMU983078:LMZ983079 LWQ983078:LWV983079 MGM983078:MGR983079 MQI983078:MQN983079 NAE983078:NAJ983079 NKA983078:NKF983079 NTW983078:NUB983079 ODS983078:ODX983079 ONO983078:ONT983079 OXK983078:OXP983079 PHG983078:PHL983079 PRC983078:PRH983079 QAY983078:QBD983079 QKU983078:QKZ983079 QUQ983078:QUV983079 REM983078:RER983079 ROI983078:RON983079 RYE983078:RYJ983079 SIA983078:SIF983079 SRW983078:SSB983079 TBS983078:TBX983079 TLO983078:TLT983079 TVK983078:TVP983079 UFG983078:UFL983079 UPC983078:UPH983079 UYY983078:UZD983079 VIU983078:VIZ983079 VSQ983078:VSV983079 WCM983078:WCR983079 WMI983078:WMN983079" xr:uid="{10248B07-7F45-4C28-B46A-33788F69D02B}">
      <formula1>5</formula1>
    </dataValidation>
    <dataValidation allowBlank="1" showInputMessage="1" showErrorMessage="1" prompt="支払確認資料に記載されている日付を年月日で記入してください" sqref="WXK983103:WYL983112 KY33:LZ72 UU33:VV72 AEQ33:AFR72 AOM33:APN72 AYI33:AZJ72 BIE33:BJF72 BSA33:BTB72 CBW33:CCX72 CLS33:CMT72 CVO33:CWP72 DFK33:DGL72 DPG33:DQH72 DZC33:EAD72 EIY33:EJZ72 ESU33:ETV72 FCQ33:FDR72 FMM33:FNN72 FWI33:FXJ72 GGE33:GHF72 GQA33:GRB72 GZW33:HAX72 HJS33:HKT72 HTO33:HUP72 IDK33:IEL72 ING33:IOH72 IXC33:IYD72 JGY33:JHZ72 JQU33:JRV72 KAQ33:KBR72 KKM33:KLN72 KUI33:KVJ72 LEE33:LFF72 LOA33:LPB72 LXW33:LYX72 MHS33:MIT72 MRO33:MSP72 NBK33:NCL72 NLG33:NMH72 NVC33:NWD72 OEY33:OFZ72 OOU33:OPV72 OYQ33:OZR72 PIM33:PJN72 PSI33:PTJ72 QCE33:QDF72 QMA33:QNB72 QVW33:QWX72 RFS33:RGT72 RPO33:RQP72 RZK33:SAL72 SJG33:SKH72 STC33:SUD72 TCY33:TDZ72 TMU33:TNV72 TWQ33:TXR72 UGM33:UHN72 UQI33:URJ72 VAE33:VBF72 VKA33:VLB72 VTW33:VUX72 WDS33:WET72 WNO33:WOP72 WXK33:WYL72 BC65599:CD65608 KY65599:LZ65608 UU65599:VV65608 AEQ65599:AFR65608 AOM65599:APN65608 AYI65599:AZJ65608 BIE65599:BJF65608 BSA65599:BTB65608 CBW65599:CCX65608 CLS65599:CMT65608 CVO65599:CWP65608 DFK65599:DGL65608 DPG65599:DQH65608 DZC65599:EAD65608 EIY65599:EJZ65608 ESU65599:ETV65608 FCQ65599:FDR65608 FMM65599:FNN65608 FWI65599:FXJ65608 GGE65599:GHF65608 GQA65599:GRB65608 GZW65599:HAX65608 HJS65599:HKT65608 HTO65599:HUP65608 IDK65599:IEL65608 ING65599:IOH65608 IXC65599:IYD65608 JGY65599:JHZ65608 JQU65599:JRV65608 KAQ65599:KBR65608 KKM65599:KLN65608 KUI65599:KVJ65608 LEE65599:LFF65608 LOA65599:LPB65608 LXW65599:LYX65608 MHS65599:MIT65608 MRO65599:MSP65608 NBK65599:NCL65608 NLG65599:NMH65608 NVC65599:NWD65608 OEY65599:OFZ65608 OOU65599:OPV65608 OYQ65599:OZR65608 PIM65599:PJN65608 PSI65599:PTJ65608 QCE65599:QDF65608 QMA65599:QNB65608 QVW65599:QWX65608 RFS65599:RGT65608 RPO65599:RQP65608 RZK65599:SAL65608 SJG65599:SKH65608 STC65599:SUD65608 TCY65599:TDZ65608 TMU65599:TNV65608 TWQ65599:TXR65608 UGM65599:UHN65608 UQI65599:URJ65608 VAE65599:VBF65608 VKA65599:VLB65608 VTW65599:VUX65608 WDS65599:WET65608 WNO65599:WOP65608 WXK65599:WYL65608 BC131135:CD131144 KY131135:LZ131144 UU131135:VV131144 AEQ131135:AFR131144 AOM131135:APN131144 AYI131135:AZJ131144 BIE131135:BJF131144 BSA131135:BTB131144 CBW131135:CCX131144 CLS131135:CMT131144 CVO131135:CWP131144 DFK131135:DGL131144 DPG131135:DQH131144 DZC131135:EAD131144 EIY131135:EJZ131144 ESU131135:ETV131144 FCQ131135:FDR131144 FMM131135:FNN131144 FWI131135:FXJ131144 GGE131135:GHF131144 GQA131135:GRB131144 GZW131135:HAX131144 HJS131135:HKT131144 HTO131135:HUP131144 IDK131135:IEL131144 ING131135:IOH131144 IXC131135:IYD131144 JGY131135:JHZ131144 JQU131135:JRV131144 KAQ131135:KBR131144 KKM131135:KLN131144 KUI131135:KVJ131144 LEE131135:LFF131144 LOA131135:LPB131144 LXW131135:LYX131144 MHS131135:MIT131144 MRO131135:MSP131144 NBK131135:NCL131144 NLG131135:NMH131144 NVC131135:NWD131144 OEY131135:OFZ131144 OOU131135:OPV131144 OYQ131135:OZR131144 PIM131135:PJN131144 PSI131135:PTJ131144 QCE131135:QDF131144 QMA131135:QNB131144 QVW131135:QWX131144 RFS131135:RGT131144 RPO131135:RQP131144 RZK131135:SAL131144 SJG131135:SKH131144 STC131135:SUD131144 TCY131135:TDZ131144 TMU131135:TNV131144 TWQ131135:TXR131144 UGM131135:UHN131144 UQI131135:URJ131144 VAE131135:VBF131144 VKA131135:VLB131144 VTW131135:VUX131144 WDS131135:WET131144 WNO131135:WOP131144 WXK131135:WYL131144 BC196671:CD196680 KY196671:LZ196680 UU196671:VV196680 AEQ196671:AFR196680 AOM196671:APN196680 AYI196671:AZJ196680 BIE196671:BJF196680 BSA196671:BTB196680 CBW196671:CCX196680 CLS196671:CMT196680 CVO196671:CWP196680 DFK196671:DGL196680 DPG196671:DQH196680 DZC196671:EAD196680 EIY196671:EJZ196680 ESU196671:ETV196680 FCQ196671:FDR196680 FMM196671:FNN196680 FWI196671:FXJ196680 GGE196671:GHF196680 GQA196671:GRB196680 GZW196671:HAX196680 HJS196671:HKT196680 HTO196671:HUP196680 IDK196671:IEL196680 ING196671:IOH196680 IXC196671:IYD196680 JGY196671:JHZ196680 JQU196671:JRV196680 KAQ196671:KBR196680 KKM196671:KLN196680 KUI196671:KVJ196680 LEE196671:LFF196680 LOA196671:LPB196680 LXW196671:LYX196680 MHS196671:MIT196680 MRO196671:MSP196680 NBK196671:NCL196680 NLG196671:NMH196680 NVC196671:NWD196680 OEY196671:OFZ196680 OOU196671:OPV196680 OYQ196671:OZR196680 PIM196671:PJN196680 PSI196671:PTJ196680 QCE196671:QDF196680 QMA196671:QNB196680 QVW196671:QWX196680 RFS196671:RGT196680 RPO196671:RQP196680 RZK196671:SAL196680 SJG196671:SKH196680 STC196671:SUD196680 TCY196671:TDZ196680 TMU196671:TNV196680 TWQ196671:TXR196680 UGM196671:UHN196680 UQI196671:URJ196680 VAE196671:VBF196680 VKA196671:VLB196680 VTW196671:VUX196680 WDS196671:WET196680 WNO196671:WOP196680 WXK196671:WYL196680 BC262207:CD262216 KY262207:LZ262216 UU262207:VV262216 AEQ262207:AFR262216 AOM262207:APN262216 AYI262207:AZJ262216 BIE262207:BJF262216 BSA262207:BTB262216 CBW262207:CCX262216 CLS262207:CMT262216 CVO262207:CWP262216 DFK262207:DGL262216 DPG262207:DQH262216 DZC262207:EAD262216 EIY262207:EJZ262216 ESU262207:ETV262216 FCQ262207:FDR262216 FMM262207:FNN262216 FWI262207:FXJ262216 GGE262207:GHF262216 GQA262207:GRB262216 GZW262207:HAX262216 HJS262207:HKT262216 HTO262207:HUP262216 IDK262207:IEL262216 ING262207:IOH262216 IXC262207:IYD262216 JGY262207:JHZ262216 JQU262207:JRV262216 KAQ262207:KBR262216 KKM262207:KLN262216 KUI262207:KVJ262216 LEE262207:LFF262216 LOA262207:LPB262216 LXW262207:LYX262216 MHS262207:MIT262216 MRO262207:MSP262216 NBK262207:NCL262216 NLG262207:NMH262216 NVC262207:NWD262216 OEY262207:OFZ262216 OOU262207:OPV262216 OYQ262207:OZR262216 PIM262207:PJN262216 PSI262207:PTJ262216 QCE262207:QDF262216 QMA262207:QNB262216 QVW262207:QWX262216 RFS262207:RGT262216 RPO262207:RQP262216 RZK262207:SAL262216 SJG262207:SKH262216 STC262207:SUD262216 TCY262207:TDZ262216 TMU262207:TNV262216 TWQ262207:TXR262216 UGM262207:UHN262216 UQI262207:URJ262216 VAE262207:VBF262216 VKA262207:VLB262216 VTW262207:VUX262216 WDS262207:WET262216 WNO262207:WOP262216 WXK262207:WYL262216 BC327743:CD327752 KY327743:LZ327752 UU327743:VV327752 AEQ327743:AFR327752 AOM327743:APN327752 AYI327743:AZJ327752 BIE327743:BJF327752 BSA327743:BTB327752 CBW327743:CCX327752 CLS327743:CMT327752 CVO327743:CWP327752 DFK327743:DGL327752 DPG327743:DQH327752 DZC327743:EAD327752 EIY327743:EJZ327752 ESU327743:ETV327752 FCQ327743:FDR327752 FMM327743:FNN327752 FWI327743:FXJ327752 GGE327743:GHF327752 GQA327743:GRB327752 GZW327743:HAX327752 HJS327743:HKT327752 HTO327743:HUP327752 IDK327743:IEL327752 ING327743:IOH327752 IXC327743:IYD327752 JGY327743:JHZ327752 JQU327743:JRV327752 KAQ327743:KBR327752 KKM327743:KLN327752 KUI327743:KVJ327752 LEE327743:LFF327752 LOA327743:LPB327752 LXW327743:LYX327752 MHS327743:MIT327752 MRO327743:MSP327752 NBK327743:NCL327752 NLG327743:NMH327752 NVC327743:NWD327752 OEY327743:OFZ327752 OOU327743:OPV327752 OYQ327743:OZR327752 PIM327743:PJN327752 PSI327743:PTJ327752 QCE327743:QDF327752 QMA327743:QNB327752 QVW327743:QWX327752 RFS327743:RGT327752 RPO327743:RQP327752 RZK327743:SAL327752 SJG327743:SKH327752 STC327743:SUD327752 TCY327743:TDZ327752 TMU327743:TNV327752 TWQ327743:TXR327752 UGM327743:UHN327752 UQI327743:URJ327752 VAE327743:VBF327752 VKA327743:VLB327752 VTW327743:VUX327752 WDS327743:WET327752 WNO327743:WOP327752 WXK327743:WYL327752 BC393279:CD393288 KY393279:LZ393288 UU393279:VV393288 AEQ393279:AFR393288 AOM393279:APN393288 AYI393279:AZJ393288 BIE393279:BJF393288 BSA393279:BTB393288 CBW393279:CCX393288 CLS393279:CMT393288 CVO393279:CWP393288 DFK393279:DGL393288 DPG393279:DQH393288 DZC393279:EAD393288 EIY393279:EJZ393288 ESU393279:ETV393288 FCQ393279:FDR393288 FMM393279:FNN393288 FWI393279:FXJ393288 GGE393279:GHF393288 GQA393279:GRB393288 GZW393279:HAX393288 HJS393279:HKT393288 HTO393279:HUP393288 IDK393279:IEL393288 ING393279:IOH393288 IXC393279:IYD393288 JGY393279:JHZ393288 JQU393279:JRV393288 KAQ393279:KBR393288 KKM393279:KLN393288 KUI393279:KVJ393288 LEE393279:LFF393288 LOA393279:LPB393288 LXW393279:LYX393288 MHS393279:MIT393288 MRO393279:MSP393288 NBK393279:NCL393288 NLG393279:NMH393288 NVC393279:NWD393288 OEY393279:OFZ393288 OOU393279:OPV393288 OYQ393279:OZR393288 PIM393279:PJN393288 PSI393279:PTJ393288 QCE393279:QDF393288 QMA393279:QNB393288 QVW393279:QWX393288 RFS393279:RGT393288 RPO393279:RQP393288 RZK393279:SAL393288 SJG393279:SKH393288 STC393279:SUD393288 TCY393279:TDZ393288 TMU393279:TNV393288 TWQ393279:TXR393288 UGM393279:UHN393288 UQI393279:URJ393288 VAE393279:VBF393288 VKA393279:VLB393288 VTW393279:VUX393288 WDS393279:WET393288 WNO393279:WOP393288 WXK393279:WYL393288 BC458815:CD458824 KY458815:LZ458824 UU458815:VV458824 AEQ458815:AFR458824 AOM458815:APN458824 AYI458815:AZJ458824 BIE458815:BJF458824 BSA458815:BTB458824 CBW458815:CCX458824 CLS458815:CMT458824 CVO458815:CWP458824 DFK458815:DGL458824 DPG458815:DQH458824 DZC458815:EAD458824 EIY458815:EJZ458824 ESU458815:ETV458824 FCQ458815:FDR458824 FMM458815:FNN458824 FWI458815:FXJ458824 GGE458815:GHF458824 GQA458815:GRB458824 GZW458815:HAX458824 HJS458815:HKT458824 HTO458815:HUP458824 IDK458815:IEL458824 ING458815:IOH458824 IXC458815:IYD458824 JGY458815:JHZ458824 JQU458815:JRV458824 KAQ458815:KBR458824 KKM458815:KLN458824 KUI458815:KVJ458824 LEE458815:LFF458824 LOA458815:LPB458824 LXW458815:LYX458824 MHS458815:MIT458824 MRO458815:MSP458824 NBK458815:NCL458824 NLG458815:NMH458824 NVC458815:NWD458824 OEY458815:OFZ458824 OOU458815:OPV458824 OYQ458815:OZR458824 PIM458815:PJN458824 PSI458815:PTJ458824 QCE458815:QDF458824 QMA458815:QNB458824 QVW458815:QWX458824 RFS458815:RGT458824 RPO458815:RQP458824 RZK458815:SAL458824 SJG458815:SKH458824 STC458815:SUD458824 TCY458815:TDZ458824 TMU458815:TNV458824 TWQ458815:TXR458824 UGM458815:UHN458824 UQI458815:URJ458824 VAE458815:VBF458824 VKA458815:VLB458824 VTW458815:VUX458824 WDS458815:WET458824 WNO458815:WOP458824 WXK458815:WYL458824 BC524351:CD524360 KY524351:LZ524360 UU524351:VV524360 AEQ524351:AFR524360 AOM524351:APN524360 AYI524351:AZJ524360 BIE524351:BJF524360 BSA524351:BTB524360 CBW524351:CCX524360 CLS524351:CMT524360 CVO524351:CWP524360 DFK524351:DGL524360 DPG524351:DQH524360 DZC524351:EAD524360 EIY524351:EJZ524360 ESU524351:ETV524360 FCQ524351:FDR524360 FMM524351:FNN524360 FWI524351:FXJ524360 GGE524351:GHF524360 GQA524351:GRB524360 GZW524351:HAX524360 HJS524351:HKT524360 HTO524351:HUP524360 IDK524351:IEL524360 ING524351:IOH524360 IXC524351:IYD524360 JGY524351:JHZ524360 JQU524351:JRV524360 KAQ524351:KBR524360 KKM524351:KLN524360 KUI524351:KVJ524360 LEE524351:LFF524360 LOA524351:LPB524360 LXW524351:LYX524360 MHS524351:MIT524360 MRO524351:MSP524360 NBK524351:NCL524360 NLG524351:NMH524360 NVC524351:NWD524360 OEY524351:OFZ524360 OOU524351:OPV524360 OYQ524351:OZR524360 PIM524351:PJN524360 PSI524351:PTJ524360 QCE524351:QDF524360 QMA524351:QNB524360 QVW524351:QWX524360 RFS524351:RGT524360 RPO524351:RQP524360 RZK524351:SAL524360 SJG524351:SKH524360 STC524351:SUD524360 TCY524351:TDZ524360 TMU524351:TNV524360 TWQ524351:TXR524360 UGM524351:UHN524360 UQI524351:URJ524360 VAE524351:VBF524360 VKA524351:VLB524360 VTW524351:VUX524360 WDS524351:WET524360 WNO524351:WOP524360 WXK524351:WYL524360 BC589887:CD589896 KY589887:LZ589896 UU589887:VV589896 AEQ589887:AFR589896 AOM589887:APN589896 AYI589887:AZJ589896 BIE589887:BJF589896 BSA589887:BTB589896 CBW589887:CCX589896 CLS589887:CMT589896 CVO589887:CWP589896 DFK589887:DGL589896 DPG589887:DQH589896 DZC589887:EAD589896 EIY589887:EJZ589896 ESU589887:ETV589896 FCQ589887:FDR589896 FMM589887:FNN589896 FWI589887:FXJ589896 GGE589887:GHF589896 GQA589887:GRB589896 GZW589887:HAX589896 HJS589887:HKT589896 HTO589887:HUP589896 IDK589887:IEL589896 ING589887:IOH589896 IXC589887:IYD589896 JGY589887:JHZ589896 JQU589887:JRV589896 KAQ589887:KBR589896 KKM589887:KLN589896 KUI589887:KVJ589896 LEE589887:LFF589896 LOA589887:LPB589896 LXW589887:LYX589896 MHS589887:MIT589896 MRO589887:MSP589896 NBK589887:NCL589896 NLG589887:NMH589896 NVC589887:NWD589896 OEY589887:OFZ589896 OOU589887:OPV589896 OYQ589887:OZR589896 PIM589887:PJN589896 PSI589887:PTJ589896 QCE589887:QDF589896 QMA589887:QNB589896 QVW589887:QWX589896 RFS589887:RGT589896 RPO589887:RQP589896 RZK589887:SAL589896 SJG589887:SKH589896 STC589887:SUD589896 TCY589887:TDZ589896 TMU589887:TNV589896 TWQ589887:TXR589896 UGM589887:UHN589896 UQI589887:URJ589896 VAE589887:VBF589896 VKA589887:VLB589896 VTW589887:VUX589896 WDS589887:WET589896 WNO589887:WOP589896 WXK589887:WYL589896 BC655423:CD655432 KY655423:LZ655432 UU655423:VV655432 AEQ655423:AFR655432 AOM655423:APN655432 AYI655423:AZJ655432 BIE655423:BJF655432 BSA655423:BTB655432 CBW655423:CCX655432 CLS655423:CMT655432 CVO655423:CWP655432 DFK655423:DGL655432 DPG655423:DQH655432 DZC655423:EAD655432 EIY655423:EJZ655432 ESU655423:ETV655432 FCQ655423:FDR655432 FMM655423:FNN655432 FWI655423:FXJ655432 GGE655423:GHF655432 GQA655423:GRB655432 GZW655423:HAX655432 HJS655423:HKT655432 HTO655423:HUP655432 IDK655423:IEL655432 ING655423:IOH655432 IXC655423:IYD655432 JGY655423:JHZ655432 JQU655423:JRV655432 KAQ655423:KBR655432 KKM655423:KLN655432 KUI655423:KVJ655432 LEE655423:LFF655432 LOA655423:LPB655432 LXW655423:LYX655432 MHS655423:MIT655432 MRO655423:MSP655432 NBK655423:NCL655432 NLG655423:NMH655432 NVC655423:NWD655432 OEY655423:OFZ655432 OOU655423:OPV655432 OYQ655423:OZR655432 PIM655423:PJN655432 PSI655423:PTJ655432 QCE655423:QDF655432 QMA655423:QNB655432 QVW655423:QWX655432 RFS655423:RGT655432 RPO655423:RQP655432 RZK655423:SAL655432 SJG655423:SKH655432 STC655423:SUD655432 TCY655423:TDZ655432 TMU655423:TNV655432 TWQ655423:TXR655432 UGM655423:UHN655432 UQI655423:URJ655432 VAE655423:VBF655432 VKA655423:VLB655432 VTW655423:VUX655432 WDS655423:WET655432 WNO655423:WOP655432 WXK655423:WYL655432 BC720959:CD720968 KY720959:LZ720968 UU720959:VV720968 AEQ720959:AFR720968 AOM720959:APN720968 AYI720959:AZJ720968 BIE720959:BJF720968 BSA720959:BTB720968 CBW720959:CCX720968 CLS720959:CMT720968 CVO720959:CWP720968 DFK720959:DGL720968 DPG720959:DQH720968 DZC720959:EAD720968 EIY720959:EJZ720968 ESU720959:ETV720968 FCQ720959:FDR720968 FMM720959:FNN720968 FWI720959:FXJ720968 GGE720959:GHF720968 GQA720959:GRB720968 GZW720959:HAX720968 HJS720959:HKT720968 HTO720959:HUP720968 IDK720959:IEL720968 ING720959:IOH720968 IXC720959:IYD720968 JGY720959:JHZ720968 JQU720959:JRV720968 KAQ720959:KBR720968 KKM720959:KLN720968 KUI720959:KVJ720968 LEE720959:LFF720968 LOA720959:LPB720968 LXW720959:LYX720968 MHS720959:MIT720968 MRO720959:MSP720968 NBK720959:NCL720968 NLG720959:NMH720968 NVC720959:NWD720968 OEY720959:OFZ720968 OOU720959:OPV720968 OYQ720959:OZR720968 PIM720959:PJN720968 PSI720959:PTJ720968 QCE720959:QDF720968 QMA720959:QNB720968 QVW720959:QWX720968 RFS720959:RGT720968 RPO720959:RQP720968 RZK720959:SAL720968 SJG720959:SKH720968 STC720959:SUD720968 TCY720959:TDZ720968 TMU720959:TNV720968 TWQ720959:TXR720968 UGM720959:UHN720968 UQI720959:URJ720968 VAE720959:VBF720968 VKA720959:VLB720968 VTW720959:VUX720968 WDS720959:WET720968 WNO720959:WOP720968 WXK720959:WYL720968 BC786495:CD786504 KY786495:LZ786504 UU786495:VV786504 AEQ786495:AFR786504 AOM786495:APN786504 AYI786495:AZJ786504 BIE786495:BJF786504 BSA786495:BTB786504 CBW786495:CCX786504 CLS786495:CMT786504 CVO786495:CWP786504 DFK786495:DGL786504 DPG786495:DQH786504 DZC786495:EAD786504 EIY786495:EJZ786504 ESU786495:ETV786504 FCQ786495:FDR786504 FMM786495:FNN786504 FWI786495:FXJ786504 GGE786495:GHF786504 GQA786495:GRB786504 GZW786495:HAX786504 HJS786495:HKT786504 HTO786495:HUP786504 IDK786495:IEL786504 ING786495:IOH786504 IXC786495:IYD786504 JGY786495:JHZ786504 JQU786495:JRV786504 KAQ786495:KBR786504 KKM786495:KLN786504 KUI786495:KVJ786504 LEE786495:LFF786504 LOA786495:LPB786504 LXW786495:LYX786504 MHS786495:MIT786504 MRO786495:MSP786504 NBK786495:NCL786504 NLG786495:NMH786504 NVC786495:NWD786504 OEY786495:OFZ786504 OOU786495:OPV786504 OYQ786495:OZR786504 PIM786495:PJN786504 PSI786495:PTJ786504 QCE786495:QDF786504 QMA786495:QNB786504 QVW786495:QWX786504 RFS786495:RGT786504 RPO786495:RQP786504 RZK786495:SAL786504 SJG786495:SKH786504 STC786495:SUD786504 TCY786495:TDZ786504 TMU786495:TNV786504 TWQ786495:TXR786504 UGM786495:UHN786504 UQI786495:URJ786504 VAE786495:VBF786504 VKA786495:VLB786504 VTW786495:VUX786504 WDS786495:WET786504 WNO786495:WOP786504 WXK786495:WYL786504 BC852031:CD852040 KY852031:LZ852040 UU852031:VV852040 AEQ852031:AFR852040 AOM852031:APN852040 AYI852031:AZJ852040 BIE852031:BJF852040 BSA852031:BTB852040 CBW852031:CCX852040 CLS852031:CMT852040 CVO852031:CWP852040 DFK852031:DGL852040 DPG852031:DQH852040 DZC852031:EAD852040 EIY852031:EJZ852040 ESU852031:ETV852040 FCQ852031:FDR852040 FMM852031:FNN852040 FWI852031:FXJ852040 GGE852031:GHF852040 GQA852031:GRB852040 GZW852031:HAX852040 HJS852031:HKT852040 HTO852031:HUP852040 IDK852031:IEL852040 ING852031:IOH852040 IXC852031:IYD852040 JGY852031:JHZ852040 JQU852031:JRV852040 KAQ852031:KBR852040 KKM852031:KLN852040 KUI852031:KVJ852040 LEE852031:LFF852040 LOA852031:LPB852040 LXW852031:LYX852040 MHS852031:MIT852040 MRO852031:MSP852040 NBK852031:NCL852040 NLG852031:NMH852040 NVC852031:NWD852040 OEY852031:OFZ852040 OOU852031:OPV852040 OYQ852031:OZR852040 PIM852031:PJN852040 PSI852031:PTJ852040 QCE852031:QDF852040 QMA852031:QNB852040 QVW852031:QWX852040 RFS852031:RGT852040 RPO852031:RQP852040 RZK852031:SAL852040 SJG852031:SKH852040 STC852031:SUD852040 TCY852031:TDZ852040 TMU852031:TNV852040 TWQ852031:TXR852040 UGM852031:UHN852040 UQI852031:URJ852040 VAE852031:VBF852040 VKA852031:VLB852040 VTW852031:VUX852040 WDS852031:WET852040 WNO852031:WOP852040 WXK852031:WYL852040 BC917567:CD917576 KY917567:LZ917576 UU917567:VV917576 AEQ917567:AFR917576 AOM917567:APN917576 AYI917567:AZJ917576 BIE917567:BJF917576 BSA917567:BTB917576 CBW917567:CCX917576 CLS917567:CMT917576 CVO917567:CWP917576 DFK917567:DGL917576 DPG917567:DQH917576 DZC917567:EAD917576 EIY917567:EJZ917576 ESU917567:ETV917576 FCQ917567:FDR917576 FMM917567:FNN917576 FWI917567:FXJ917576 GGE917567:GHF917576 GQA917567:GRB917576 GZW917567:HAX917576 HJS917567:HKT917576 HTO917567:HUP917576 IDK917567:IEL917576 ING917567:IOH917576 IXC917567:IYD917576 JGY917567:JHZ917576 JQU917567:JRV917576 KAQ917567:KBR917576 KKM917567:KLN917576 KUI917567:KVJ917576 LEE917567:LFF917576 LOA917567:LPB917576 LXW917567:LYX917576 MHS917567:MIT917576 MRO917567:MSP917576 NBK917567:NCL917576 NLG917567:NMH917576 NVC917567:NWD917576 OEY917567:OFZ917576 OOU917567:OPV917576 OYQ917567:OZR917576 PIM917567:PJN917576 PSI917567:PTJ917576 QCE917567:QDF917576 QMA917567:QNB917576 QVW917567:QWX917576 RFS917567:RGT917576 RPO917567:RQP917576 RZK917567:SAL917576 SJG917567:SKH917576 STC917567:SUD917576 TCY917567:TDZ917576 TMU917567:TNV917576 TWQ917567:TXR917576 UGM917567:UHN917576 UQI917567:URJ917576 VAE917567:VBF917576 VKA917567:VLB917576 VTW917567:VUX917576 WDS917567:WET917576 WNO917567:WOP917576 WXK917567:WYL917576 BC983103:CD983112 KY983103:LZ983112 UU983103:VV983112 AEQ983103:AFR983112 AOM983103:APN983112 AYI983103:AZJ983112 BIE983103:BJF983112 BSA983103:BTB983112 CBW983103:CCX983112 CLS983103:CMT983112 CVO983103:CWP983112 DFK983103:DGL983112 DPG983103:DQH983112 DZC983103:EAD983112 EIY983103:EJZ983112 ESU983103:ETV983112 FCQ983103:FDR983112 FMM983103:FNN983112 FWI983103:FXJ983112 GGE983103:GHF983112 GQA983103:GRB983112 GZW983103:HAX983112 HJS983103:HKT983112 HTO983103:HUP983112 IDK983103:IEL983112 ING983103:IOH983112 IXC983103:IYD983112 JGY983103:JHZ983112 JQU983103:JRV983112 KAQ983103:KBR983112 KKM983103:KLN983112 KUI983103:KVJ983112 LEE983103:LFF983112 LOA983103:LPB983112 LXW983103:LYX983112 MHS983103:MIT983112 MRO983103:MSP983112 NBK983103:NCL983112 NLG983103:NMH983112 NVC983103:NWD983112 OEY983103:OFZ983112 OOU983103:OPV983112 OYQ983103:OZR983112 PIM983103:PJN983112 PSI983103:PTJ983112 QCE983103:QDF983112 QMA983103:QNB983112 QVW983103:QWX983112 RFS983103:RGT983112 RPO983103:RQP983112 RZK983103:SAL983112 SJG983103:SKH983112 STC983103:SUD983112 TCY983103:TDZ983112 TMU983103:TNV983112 TWQ983103:TXR983112 UGM983103:UHN983112 UQI983103:URJ983112 VAE983103:VBF983112 VKA983103:VLB983112 VTW983103:VUX983112 WDS983103:WET983112 WNO983103:WOP983112" xr:uid="{0BC0856C-068C-458B-8F0B-D6019659E31E}"/>
    <dataValidation type="textLength" imeMode="disabled" operator="equal" allowBlank="1" showInputMessage="1" showErrorMessage="1" prompt="『補助金交付決定通知書』に記載されている「交付申請番号」を記入してください" sqref="WWE983076:WWJ983077 JS6:JX7 TO6:TT7 ADK6:ADP7 ANG6:ANL7 AXC6:AXH7 BGY6:BHD7 BQU6:BQZ7 CAQ6:CAV7 CKM6:CKR7 CUI6:CUN7 DEE6:DEJ7 DOA6:DOF7 DXW6:DYB7 EHS6:EHX7 ERO6:ERT7 FBK6:FBP7 FLG6:FLL7 FVC6:FVH7 GEY6:GFD7 GOU6:GOZ7 GYQ6:GYV7 HIM6:HIR7 HSI6:HSN7 ICE6:ICJ7 IMA6:IMF7 IVW6:IWB7 JFS6:JFX7 JPO6:JPT7 JZK6:JZP7 KJG6:KJL7 KTC6:KTH7 LCY6:LDD7 LMU6:LMZ7 LWQ6:LWV7 MGM6:MGR7 MQI6:MQN7 NAE6:NAJ7 NKA6:NKF7 NTW6:NUB7 ODS6:ODX7 ONO6:ONT7 OXK6:OXP7 PHG6:PHL7 PRC6:PRH7 QAY6:QBD7 QKU6:QKZ7 QUQ6:QUV7 REM6:RER7 ROI6:RON7 RYE6:RYJ7 SIA6:SIF7 SRW6:SSB7 TBS6:TBX7 TLO6:TLT7 TVK6:TVP7 UFG6:UFL7 UPC6:UPH7 UYY6:UZD7 VIU6:VIZ7 VSQ6:VSV7 WCM6:WCR7 WMI6:WMN7 WWE6:WWJ7 K65572:W65573 JS65572:JX65573 TO65572:TT65573 ADK65572:ADP65573 ANG65572:ANL65573 AXC65572:AXH65573 BGY65572:BHD65573 BQU65572:BQZ65573 CAQ65572:CAV65573 CKM65572:CKR65573 CUI65572:CUN65573 DEE65572:DEJ65573 DOA65572:DOF65573 DXW65572:DYB65573 EHS65572:EHX65573 ERO65572:ERT65573 FBK65572:FBP65573 FLG65572:FLL65573 FVC65572:FVH65573 GEY65572:GFD65573 GOU65572:GOZ65573 GYQ65572:GYV65573 HIM65572:HIR65573 HSI65572:HSN65573 ICE65572:ICJ65573 IMA65572:IMF65573 IVW65572:IWB65573 JFS65572:JFX65573 JPO65572:JPT65573 JZK65572:JZP65573 KJG65572:KJL65573 KTC65572:KTH65573 LCY65572:LDD65573 LMU65572:LMZ65573 LWQ65572:LWV65573 MGM65572:MGR65573 MQI65572:MQN65573 NAE65572:NAJ65573 NKA65572:NKF65573 NTW65572:NUB65573 ODS65572:ODX65573 ONO65572:ONT65573 OXK65572:OXP65573 PHG65572:PHL65573 PRC65572:PRH65573 QAY65572:QBD65573 QKU65572:QKZ65573 QUQ65572:QUV65573 REM65572:RER65573 ROI65572:RON65573 RYE65572:RYJ65573 SIA65572:SIF65573 SRW65572:SSB65573 TBS65572:TBX65573 TLO65572:TLT65573 TVK65572:TVP65573 UFG65572:UFL65573 UPC65572:UPH65573 UYY65572:UZD65573 VIU65572:VIZ65573 VSQ65572:VSV65573 WCM65572:WCR65573 WMI65572:WMN65573 WWE65572:WWJ65573 K131108:W131109 JS131108:JX131109 TO131108:TT131109 ADK131108:ADP131109 ANG131108:ANL131109 AXC131108:AXH131109 BGY131108:BHD131109 BQU131108:BQZ131109 CAQ131108:CAV131109 CKM131108:CKR131109 CUI131108:CUN131109 DEE131108:DEJ131109 DOA131108:DOF131109 DXW131108:DYB131109 EHS131108:EHX131109 ERO131108:ERT131109 FBK131108:FBP131109 FLG131108:FLL131109 FVC131108:FVH131109 GEY131108:GFD131109 GOU131108:GOZ131109 GYQ131108:GYV131109 HIM131108:HIR131109 HSI131108:HSN131109 ICE131108:ICJ131109 IMA131108:IMF131109 IVW131108:IWB131109 JFS131108:JFX131109 JPO131108:JPT131109 JZK131108:JZP131109 KJG131108:KJL131109 KTC131108:KTH131109 LCY131108:LDD131109 LMU131108:LMZ131109 LWQ131108:LWV131109 MGM131108:MGR131109 MQI131108:MQN131109 NAE131108:NAJ131109 NKA131108:NKF131109 NTW131108:NUB131109 ODS131108:ODX131109 ONO131108:ONT131109 OXK131108:OXP131109 PHG131108:PHL131109 PRC131108:PRH131109 QAY131108:QBD131109 QKU131108:QKZ131109 QUQ131108:QUV131109 REM131108:RER131109 ROI131108:RON131109 RYE131108:RYJ131109 SIA131108:SIF131109 SRW131108:SSB131109 TBS131108:TBX131109 TLO131108:TLT131109 TVK131108:TVP131109 UFG131108:UFL131109 UPC131108:UPH131109 UYY131108:UZD131109 VIU131108:VIZ131109 VSQ131108:VSV131109 WCM131108:WCR131109 WMI131108:WMN131109 WWE131108:WWJ131109 K196644:W196645 JS196644:JX196645 TO196644:TT196645 ADK196644:ADP196645 ANG196644:ANL196645 AXC196644:AXH196645 BGY196644:BHD196645 BQU196644:BQZ196645 CAQ196644:CAV196645 CKM196644:CKR196645 CUI196644:CUN196645 DEE196644:DEJ196645 DOA196644:DOF196645 DXW196644:DYB196645 EHS196644:EHX196645 ERO196644:ERT196645 FBK196644:FBP196645 FLG196644:FLL196645 FVC196644:FVH196645 GEY196644:GFD196645 GOU196644:GOZ196645 GYQ196644:GYV196645 HIM196644:HIR196645 HSI196644:HSN196645 ICE196644:ICJ196645 IMA196644:IMF196645 IVW196644:IWB196645 JFS196644:JFX196645 JPO196644:JPT196645 JZK196644:JZP196645 KJG196644:KJL196645 KTC196644:KTH196645 LCY196644:LDD196645 LMU196644:LMZ196645 LWQ196644:LWV196645 MGM196644:MGR196645 MQI196644:MQN196645 NAE196644:NAJ196645 NKA196644:NKF196645 NTW196644:NUB196645 ODS196644:ODX196645 ONO196644:ONT196645 OXK196644:OXP196645 PHG196644:PHL196645 PRC196644:PRH196645 QAY196644:QBD196645 QKU196644:QKZ196645 QUQ196644:QUV196645 REM196644:RER196645 ROI196644:RON196645 RYE196644:RYJ196645 SIA196644:SIF196645 SRW196644:SSB196645 TBS196644:TBX196645 TLO196644:TLT196645 TVK196644:TVP196645 UFG196644:UFL196645 UPC196644:UPH196645 UYY196644:UZD196645 VIU196644:VIZ196645 VSQ196644:VSV196645 WCM196644:WCR196645 WMI196644:WMN196645 WWE196644:WWJ196645 K262180:W262181 JS262180:JX262181 TO262180:TT262181 ADK262180:ADP262181 ANG262180:ANL262181 AXC262180:AXH262181 BGY262180:BHD262181 BQU262180:BQZ262181 CAQ262180:CAV262181 CKM262180:CKR262181 CUI262180:CUN262181 DEE262180:DEJ262181 DOA262180:DOF262181 DXW262180:DYB262181 EHS262180:EHX262181 ERO262180:ERT262181 FBK262180:FBP262181 FLG262180:FLL262181 FVC262180:FVH262181 GEY262180:GFD262181 GOU262180:GOZ262181 GYQ262180:GYV262181 HIM262180:HIR262181 HSI262180:HSN262181 ICE262180:ICJ262181 IMA262180:IMF262181 IVW262180:IWB262181 JFS262180:JFX262181 JPO262180:JPT262181 JZK262180:JZP262181 KJG262180:KJL262181 KTC262180:KTH262181 LCY262180:LDD262181 LMU262180:LMZ262181 LWQ262180:LWV262181 MGM262180:MGR262181 MQI262180:MQN262181 NAE262180:NAJ262181 NKA262180:NKF262181 NTW262180:NUB262181 ODS262180:ODX262181 ONO262180:ONT262181 OXK262180:OXP262181 PHG262180:PHL262181 PRC262180:PRH262181 QAY262180:QBD262181 QKU262180:QKZ262181 QUQ262180:QUV262181 REM262180:RER262181 ROI262180:RON262181 RYE262180:RYJ262181 SIA262180:SIF262181 SRW262180:SSB262181 TBS262180:TBX262181 TLO262180:TLT262181 TVK262180:TVP262181 UFG262180:UFL262181 UPC262180:UPH262181 UYY262180:UZD262181 VIU262180:VIZ262181 VSQ262180:VSV262181 WCM262180:WCR262181 WMI262180:WMN262181 WWE262180:WWJ262181 K327716:W327717 JS327716:JX327717 TO327716:TT327717 ADK327716:ADP327717 ANG327716:ANL327717 AXC327716:AXH327717 BGY327716:BHD327717 BQU327716:BQZ327717 CAQ327716:CAV327717 CKM327716:CKR327717 CUI327716:CUN327717 DEE327716:DEJ327717 DOA327716:DOF327717 DXW327716:DYB327717 EHS327716:EHX327717 ERO327716:ERT327717 FBK327716:FBP327717 FLG327716:FLL327717 FVC327716:FVH327717 GEY327716:GFD327717 GOU327716:GOZ327717 GYQ327716:GYV327717 HIM327716:HIR327717 HSI327716:HSN327717 ICE327716:ICJ327717 IMA327716:IMF327717 IVW327716:IWB327717 JFS327716:JFX327717 JPO327716:JPT327717 JZK327716:JZP327717 KJG327716:KJL327717 KTC327716:KTH327717 LCY327716:LDD327717 LMU327716:LMZ327717 LWQ327716:LWV327717 MGM327716:MGR327717 MQI327716:MQN327717 NAE327716:NAJ327717 NKA327716:NKF327717 NTW327716:NUB327717 ODS327716:ODX327717 ONO327716:ONT327717 OXK327716:OXP327717 PHG327716:PHL327717 PRC327716:PRH327717 QAY327716:QBD327717 QKU327716:QKZ327717 QUQ327716:QUV327717 REM327716:RER327717 ROI327716:RON327717 RYE327716:RYJ327717 SIA327716:SIF327717 SRW327716:SSB327717 TBS327716:TBX327717 TLO327716:TLT327717 TVK327716:TVP327717 UFG327716:UFL327717 UPC327716:UPH327717 UYY327716:UZD327717 VIU327716:VIZ327717 VSQ327716:VSV327717 WCM327716:WCR327717 WMI327716:WMN327717 WWE327716:WWJ327717 K393252:W393253 JS393252:JX393253 TO393252:TT393253 ADK393252:ADP393253 ANG393252:ANL393253 AXC393252:AXH393253 BGY393252:BHD393253 BQU393252:BQZ393253 CAQ393252:CAV393253 CKM393252:CKR393253 CUI393252:CUN393253 DEE393252:DEJ393253 DOA393252:DOF393253 DXW393252:DYB393253 EHS393252:EHX393253 ERO393252:ERT393253 FBK393252:FBP393253 FLG393252:FLL393253 FVC393252:FVH393253 GEY393252:GFD393253 GOU393252:GOZ393253 GYQ393252:GYV393253 HIM393252:HIR393253 HSI393252:HSN393253 ICE393252:ICJ393253 IMA393252:IMF393253 IVW393252:IWB393253 JFS393252:JFX393253 JPO393252:JPT393253 JZK393252:JZP393253 KJG393252:KJL393253 KTC393252:KTH393253 LCY393252:LDD393253 LMU393252:LMZ393253 LWQ393252:LWV393253 MGM393252:MGR393253 MQI393252:MQN393253 NAE393252:NAJ393253 NKA393252:NKF393253 NTW393252:NUB393253 ODS393252:ODX393253 ONO393252:ONT393253 OXK393252:OXP393253 PHG393252:PHL393253 PRC393252:PRH393253 QAY393252:QBD393253 QKU393252:QKZ393253 QUQ393252:QUV393253 REM393252:RER393253 ROI393252:RON393253 RYE393252:RYJ393253 SIA393252:SIF393253 SRW393252:SSB393253 TBS393252:TBX393253 TLO393252:TLT393253 TVK393252:TVP393253 UFG393252:UFL393253 UPC393252:UPH393253 UYY393252:UZD393253 VIU393252:VIZ393253 VSQ393252:VSV393253 WCM393252:WCR393253 WMI393252:WMN393253 WWE393252:WWJ393253 K458788:W458789 JS458788:JX458789 TO458788:TT458789 ADK458788:ADP458789 ANG458788:ANL458789 AXC458788:AXH458789 BGY458788:BHD458789 BQU458788:BQZ458789 CAQ458788:CAV458789 CKM458788:CKR458789 CUI458788:CUN458789 DEE458788:DEJ458789 DOA458788:DOF458789 DXW458788:DYB458789 EHS458788:EHX458789 ERO458788:ERT458789 FBK458788:FBP458789 FLG458788:FLL458789 FVC458788:FVH458789 GEY458788:GFD458789 GOU458788:GOZ458789 GYQ458788:GYV458789 HIM458788:HIR458789 HSI458788:HSN458789 ICE458788:ICJ458789 IMA458788:IMF458789 IVW458788:IWB458789 JFS458788:JFX458789 JPO458788:JPT458789 JZK458788:JZP458789 KJG458788:KJL458789 KTC458788:KTH458789 LCY458788:LDD458789 LMU458788:LMZ458789 LWQ458788:LWV458789 MGM458788:MGR458789 MQI458788:MQN458789 NAE458788:NAJ458789 NKA458788:NKF458789 NTW458788:NUB458789 ODS458788:ODX458789 ONO458788:ONT458789 OXK458788:OXP458789 PHG458788:PHL458789 PRC458788:PRH458789 QAY458788:QBD458789 QKU458788:QKZ458789 QUQ458788:QUV458789 REM458788:RER458789 ROI458788:RON458789 RYE458788:RYJ458789 SIA458788:SIF458789 SRW458788:SSB458789 TBS458788:TBX458789 TLO458788:TLT458789 TVK458788:TVP458789 UFG458788:UFL458789 UPC458788:UPH458789 UYY458788:UZD458789 VIU458788:VIZ458789 VSQ458788:VSV458789 WCM458788:WCR458789 WMI458788:WMN458789 WWE458788:WWJ458789 K524324:W524325 JS524324:JX524325 TO524324:TT524325 ADK524324:ADP524325 ANG524324:ANL524325 AXC524324:AXH524325 BGY524324:BHD524325 BQU524324:BQZ524325 CAQ524324:CAV524325 CKM524324:CKR524325 CUI524324:CUN524325 DEE524324:DEJ524325 DOA524324:DOF524325 DXW524324:DYB524325 EHS524324:EHX524325 ERO524324:ERT524325 FBK524324:FBP524325 FLG524324:FLL524325 FVC524324:FVH524325 GEY524324:GFD524325 GOU524324:GOZ524325 GYQ524324:GYV524325 HIM524324:HIR524325 HSI524324:HSN524325 ICE524324:ICJ524325 IMA524324:IMF524325 IVW524324:IWB524325 JFS524324:JFX524325 JPO524324:JPT524325 JZK524324:JZP524325 KJG524324:KJL524325 KTC524324:KTH524325 LCY524324:LDD524325 LMU524324:LMZ524325 LWQ524324:LWV524325 MGM524324:MGR524325 MQI524324:MQN524325 NAE524324:NAJ524325 NKA524324:NKF524325 NTW524324:NUB524325 ODS524324:ODX524325 ONO524324:ONT524325 OXK524324:OXP524325 PHG524324:PHL524325 PRC524324:PRH524325 QAY524324:QBD524325 QKU524324:QKZ524325 QUQ524324:QUV524325 REM524324:RER524325 ROI524324:RON524325 RYE524324:RYJ524325 SIA524324:SIF524325 SRW524324:SSB524325 TBS524324:TBX524325 TLO524324:TLT524325 TVK524324:TVP524325 UFG524324:UFL524325 UPC524324:UPH524325 UYY524324:UZD524325 VIU524324:VIZ524325 VSQ524324:VSV524325 WCM524324:WCR524325 WMI524324:WMN524325 WWE524324:WWJ524325 K589860:W589861 JS589860:JX589861 TO589860:TT589861 ADK589860:ADP589861 ANG589860:ANL589861 AXC589860:AXH589861 BGY589860:BHD589861 BQU589860:BQZ589861 CAQ589860:CAV589861 CKM589860:CKR589861 CUI589860:CUN589861 DEE589860:DEJ589861 DOA589860:DOF589861 DXW589860:DYB589861 EHS589860:EHX589861 ERO589860:ERT589861 FBK589860:FBP589861 FLG589860:FLL589861 FVC589860:FVH589861 GEY589860:GFD589861 GOU589860:GOZ589861 GYQ589860:GYV589861 HIM589860:HIR589861 HSI589860:HSN589861 ICE589860:ICJ589861 IMA589860:IMF589861 IVW589860:IWB589861 JFS589860:JFX589861 JPO589860:JPT589861 JZK589860:JZP589861 KJG589860:KJL589861 KTC589860:KTH589861 LCY589860:LDD589861 LMU589860:LMZ589861 LWQ589860:LWV589861 MGM589860:MGR589861 MQI589860:MQN589861 NAE589860:NAJ589861 NKA589860:NKF589861 NTW589860:NUB589861 ODS589860:ODX589861 ONO589860:ONT589861 OXK589860:OXP589861 PHG589860:PHL589861 PRC589860:PRH589861 QAY589860:QBD589861 QKU589860:QKZ589861 QUQ589860:QUV589861 REM589860:RER589861 ROI589860:RON589861 RYE589860:RYJ589861 SIA589860:SIF589861 SRW589860:SSB589861 TBS589860:TBX589861 TLO589860:TLT589861 TVK589860:TVP589861 UFG589860:UFL589861 UPC589860:UPH589861 UYY589860:UZD589861 VIU589860:VIZ589861 VSQ589860:VSV589861 WCM589860:WCR589861 WMI589860:WMN589861 WWE589860:WWJ589861 K655396:W655397 JS655396:JX655397 TO655396:TT655397 ADK655396:ADP655397 ANG655396:ANL655397 AXC655396:AXH655397 BGY655396:BHD655397 BQU655396:BQZ655397 CAQ655396:CAV655397 CKM655396:CKR655397 CUI655396:CUN655397 DEE655396:DEJ655397 DOA655396:DOF655397 DXW655396:DYB655397 EHS655396:EHX655397 ERO655396:ERT655397 FBK655396:FBP655397 FLG655396:FLL655397 FVC655396:FVH655397 GEY655396:GFD655397 GOU655396:GOZ655397 GYQ655396:GYV655397 HIM655396:HIR655397 HSI655396:HSN655397 ICE655396:ICJ655397 IMA655396:IMF655397 IVW655396:IWB655397 JFS655396:JFX655397 JPO655396:JPT655397 JZK655396:JZP655397 KJG655396:KJL655397 KTC655396:KTH655397 LCY655396:LDD655397 LMU655396:LMZ655397 LWQ655396:LWV655397 MGM655396:MGR655397 MQI655396:MQN655397 NAE655396:NAJ655397 NKA655396:NKF655397 NTW655396:NUB655397 ODS655396:ODX655397 ONO655396:ONT655397 OXK655396:OXP655397 PHG655396:PHL655397 PRC655396:PRH655397 QAY655396:QBD655397 QKU655396:QKZ655397 QUQ655396:QUV655397 REM655396:RER655397 ROI655396:RON655397 RYE655396:RYJ655397 SIA655396:SIF655397 SRW655396:SSB655397 TBS655396:TBX655397 TLO655396:TLT655397 TVK655396:TVP655397 UFG655396:UFL655397 UPC655396:UPH655397 UYY655396:UZD655397 VIU655396:VIZ655397 VSQ655396:VSV655397 WCM655396:WCR655397 WMI655396:WMN655397 WWE655396:WWJ655397 K720932:W720933 JS720932:JX720933 TO720932:TT720933 ADK720932:ADP720933 ANG720932:ANL720933 AXC720932:AXH720933 BGY720932:BHD720933 BQU720932:BQZ720933 CAQ720932:CAV720933 CKM720932:CKR720933 CUI720932:CUN720933 DEE720932:DEJ720933 DOA720932:DOF720933 DXW720932:DYB720933 EHS720932:EHX720933 ERO720932:ERT720933 FBK720932:FBP720933 FLG720932:FLL720933 FVC720932:FVH720933 GEY720932:GFD720933 GOU720932:GOZ720933 GYQ720932:GYV720933 HIM720932:HIR720933 HSI720932:HSN720933 ICE720932:ICJ720933 IMA720932:IMF720933 IVW720932:IWB720933 JFS720932:JFX720933 JPO720932:JPT720933 JZK720932:JZP720933 KJG720932:KJL720933 KTC720932:KTH720933 LCY720932:LDD720933 LMU720932:LMZ720933 LWQ720932:LWV720933 MGM720932:MGR720933 MQI720932:MQN720933 NAE720932:NAJ720933 NKA720932:NKF720933 NTW720932:NUB720933 ODS720932:ODX720933 ONO720932:ONT720933 OXK720932:OXP720933 PHG720932:PHL720933 PRC720932:PRH720933 QAY720932:QBD720933 QKU720932:QKZ720933 QUQ720932:QUV720933 REM720932:RER720933 ROI720932:RON720933 RYE720932:RYJ720933 SIA720932:SIF720933 SRW720932:SSB720933 TBS720932:TBX720933 TLO720932:TLT720933 TVK720932:TVP720933 UFG720932:UFL720933 UPC720932:UPH720933 UYY720932:UZD720933 VIU720932:VIZ720933 VSQ720932:VSV720933 WCM720932:WCR720933 WMI720932:WMN720933 WWE720932:WWJ720933 K786468:W786469 JS786468:JX786469 TO786468:TT786469 ADK786468:ADP786469 ANG786468:ANL786469 AXC786468:AXH786469 BGY786468:BHD786469 BQU786468:BQZ786469 CAQ786468:CAV786469 CKM786468:CKR786469 CUI786468:CUN786469 DEE786468:DEJ786469 DOA786468:DOF786469 DXW786468:DYB786469 EHS786468:EHX786469 ERO786468:ERT786469 FBK786468:FBP786469 FLG786468:FLL786469 FVC786468:FVH786469 GEY786468:GFD786469 GOU786468:GOZ786469 GYQ786468:GYV786469 HIM786468:HIR786469 HSI786468:HSN786469 ICE786468:ICJ786469 IMA786468:IMF786469 IVW786468:IWB786469 JFS786468:JFX786469 JPO786468:JPT786469 JZK786468:JZP786469 KJG786468:KJL786469 KTC786468:KTH786469 LCY786468:LDD786469 LMU786468:LMZ786469 LWQ786468:LWV786469 MGM786468:MGR786469 MQI786468:MQN786469 NAE786468:NAJ786469 NKA786468:NKF786469 NTW786468:NUB786469 ODS786468:ODX786469 ONO786468:ONT786469 OXK786468:OXP786469 PHG786468:PHL786469 PRC786468:PRH786469 QAY786468:QBD786469 QKU786468:QKZ786469 QUQ786468:QUV786469 REM786468:RER786469 ROI786468:RON786469 RYE786468:RYJ786469 SIA786468:SIF786469 SRW786468:SSB786469 TBS786468:TBX786469 TLO786468:TLT786469 TVK786468:TVP786469 UFG786468:UFL786469 UPC786468:UPH786469 UYY786468:UZD786469 VIU786468:VIZ786469 VSQ786468:VSV786469 WCM786468:WCR786469 WMI786468:WMN786469 WWE786468:WWJ786469 K852004:W852005 JS852004:JX852005 TO852004:TT852005 ADK852004:ADP852005 ANG852004:ANL852005 AXC852004:AXH852005 BGY852004:BHD852005 BQU852004:BQZ852005 CAQ852004:CAV852005 CKM852004:CKR852005 CUI852004:CUN852005 DEE852004:DEJ852005 DOA852004:DOF852005 DXW852004:DYB852005 EHS852004:EHX852005 ERO852004:ERT852005 FBK852004:FBP852005 FLG852004:FLL852005 FVC852004:FVH852005 GEY852004:GFD852005 GOU852004:GOZ852005 GYQ852004:GYV852005 HIM852004:HIR852005 HSI852004:HSN852005 ICE852004:ICJ852005 IMA852004:IMF852005 IVW852004:IWB852005 JFS852004:JFX852005 JPO852004:JPT852005 JZK852004:JZP852005 KJG852004:KJL852005 KTC852004:KTH852005 LCY852004:LDD852005 LMU852004:LMZ852005 LWQ852004:LWV852005 MGM852004:MGR852005 MQI852004:MQN852005 NAE852004:NAJ852005 NKA852004:NKF852005 NTW852004:NUB852005 ODS852004:ODX852005 ONO852004:ONT852005 OXK852004:OXP852005 PHG852004:PHL852005 PRC852004:PRH852005 QAY852004:QBD852005 QKU852004:QKZ852005 QUQ852004:QUV852005 REM852004:RER852005 ROI852004:RON852005 RYE852004:RYJ852005 SIA852004:SIF852005 SRW852004:SSB852005 TBS852004:TBX852005 TLO852004:TLT852005 TVK852004:TVP852005 UFG852004:UFL852005 UPC852004:UPH852005 UYY852004:UZD852005 VIU852004:VIZ852005 VSQ852004:VSV852005 WCM852004:WCR852005 WMI852004:WMN852005 WWE852004:WWJ852005 K917540:W917541 JS917540:JX917541 TO917540:TT917541 ADK917540:ADP917541 ANG917540:ANL917541 AXC917540:AXH917541 BGY917540:BHD917541 BQU917540:BQZ917541 CAQ917540:CAV917541 CKM917540:CKR917541 CUI917540:CUN917541 DEE917540:DEJ917541 DOA917540:DOF917541 DXW917540:DYB917541 EHS917540:EHX917541 ERO917540:ERT917541 FBK917540:FBP917541 FLG917540:FLL917541 FVC917540:FVH917541 GEY917540:GFD917541 GOU917540:GOZ917541 GYQ917540:GYV917541 HIM917540:HIR917541 HSI917540:HSN917541 ICE917540:ICJ917541 IMA917540:IMF917541 IVW917540:IWB917541 JFS917540:JFX917541 JPO917540:JPT917541 JZK917540:JZP917541 KJG917540:KJL917541 KTC917540:KTH917541 LCY917540:LDD917541 LMU917540:LMZ917541 LWQ917540:LWV917541 MGM917540:MGR917541 MQI917540:MQN917541 NAE917540:NAJ917541 NKA917540:NKF917541 NTW917540:NUB917541 ODS917540:ODX917541 ONO917540:ONT917541 OXK917540:OXP917541 PHG917540:PHL917541 PRC917540:PRH917541 QAY917540:QBD917541 QKU917540:QKZ917541 QUQ917540:QUV917541 REM917540:RER917541 ROI917540:RON917541 RYE917540:RYJ917541 SIA917540:SIF917541 SRW917540:SSB917541 TBS917540:TBX917541 TLO917540:TLT917541 TVK917540:TVP917541 UFG917540:UFL917541 UPC917540:UPH917541 UYY917540:UZD917541 VIU917540:VIZ917541 VSQ917540:VSV917541 WCM917540:WCR917541 WMI917540:WMN917541 WWE917540:WWJ917541 K983076:W983077 JS983076:JX983077 TO983076:TT983077 ADK983076:ADP983077 ANG983076:ANL983077 AXC983076:AXH983077 BGY983076:BHD983077 BQU983076:BQZ983077 CAQ983076:CAV983077 CKM983076:CKR983077 CUI983076:CUN983077 DEE983076:DEJ983077 DOA983076:DOF983077 DXW983076:DYB983077 EHS983076:EHX983077 ERO983076:ERT983077 FBK983076:FBP983077 FLG983076:FLL983077 FVC983076:FVH983077 GEY983076:GFD983077 GOU983076:GOZ983077 GYQ983076:GYV983077 HIM983076:HIR983077 HSI983076:HSN983077 ICE983076:ICJ983077 IMA983076:IMF983077 IVW983076:IWB983077 JFS983076:JFX983077 JPO983076:JPT983077 JZK983076:JZP983077 KJG983076:KJL983077 KTC983076:KTH983077 LCY983076:LDD983077 LMU983076:LMZ983077 LWQ983076:LWV983077 MGM983076:MGR983077 MQI983076:MQN983077 NAE983076:NAJ983077 NKA983076:NKF983077 NTW983076:NUB983077 ODS983076:ODX983077 ONO983076:ONT983077 OXK983076:OXP983077 PHG983076:PHL983077 PRC983076:PRH983077 QAY983076:QBD983077 QKU983076:QKZ983077 QUQ983076:QUV983077 REM983076:RER983077 ROI983076:RON983077 RYE983076:RYJ983077 SIA983076:SIF983077 SRW983076:SSB983077 TBS983076:TBX983077 TLO983076:TLT983077 TVK983076:TVP983077 UFG983076:UFL983077 UPC983076:UPH983077 UYY983076:UZD983077 VIU983076:VIZ983077 VSQ983076:VSV983077 WCM983076:WCR983077 WMI983076:WMN983077" xr:uid="{1D8D043B-7DD1-414C-8E7B-94491ACF0622}">
      <formula1>5</formula1>
    </dataValidation>
    <dataValidation imeMode="disabled" allowBlank="1" showInputMessage="1" showErrorMessage="1" prompt="『様式第9-5.経費区分別内訳書』の経費番号を記入してください" sqref="WVZ983103:WWA983112 JN33:JO72 TJ33:TK72 ADF33:ADG72 ANB33:ANC72 AWX33:AWY72 BGT33:BGU72 BQP33:BQQ72 CAL33:CAM72 CKH33:CKI72 CUD33:CUE72 DDZ33:DEA72 DNV33:DNW72 DXR33:DXS72 EHN33:EHO72 ERJ33:ERK72 FBF33:FBG72 FLB33:FLC72 FUX33:FUY72 GET33:GEU72 GOP33:GOQ72 GYL33:GYM72 HIH33:HII72 HSD33:HSE72 IBZ33:ICA72 ILV33:ILW72 IVR33:IVS72 JFN33:JFO72 JPJ33:JPK72 JZF33:JZG72 KJB33:KJC72 KSX33:KSY72 LCT33:LCU72 LMP33:LMQ72 LWL33:LWM72 MGH33:MGI72 MQD33:MQE72 MZZ33:NAA72 NJV33:NJW72 NTR33:NTS72 ODN33:ODO72 ONJ33:ONK72 OXF33:OXG72 PHB33:PHC72 PQX33:PQY72 QAT33:QAU72 QKP33:QKQ72 QUL33:QUM72 REH33:REI72 ROD33:ROE72 RXZ33:RYA72 SHV33:SHW72 SRR33:SRS72 TBN33:TBO72 TLJ33:TLK72 TVF33:TVG72 UFB33:UFC72 UOX33:UOY72 UYT33:UYU72 VIP33:VIQ72 VSL33:VSM72 WCH33:WCI72 WMD33:WME72 WVZ33:WWA72 E65599:F65608 JN65599:JO65608 TJ65599:TK65608 ADF65599:ADG65608 ANB65599:ANC65608 AWX65599:AWY65608 BGT65599:BGU65608 BQP65599:BQQ65608 CAL65599:CAM65608 CKH65599:CKI65608 CUD65599:CUE65608 DDZ65599:DEA65608 DNV65599:DNW65608 DXR65599:DXS65608 EHN65599:EHO65608 ERJ65599:ERK65608 FBF65599:FBG65608 FLB65599:FLC65608 FUX65599:FUY65608 GET65599:GEU65608 GOP65599:GOQ65608 GYL65599:GYM65608 HIH65599:HII65608 HSD65599:HSE65608 IBZ65599:ICA65608 ILV65599:ILW65608 IVR65599:IVS65608 JFN65599:JFO65608 JPJ65599:JPK65608 JZF65599:JZG65608 KJB65599:KJC65608 KSX65599:KSY65608 LCT65599:LCU65608 LMP65599:LMQ65608 LWL65599:LWM65608 MGH65599:MGI65608 MQD65599:MQE65608 MZZ65599:NAA65608 NJV65599:NJW65608 NTR65599:NTS65608 ODN65599:ODO65608 ONJ65599:ONK65608 OXF65599:OXG65608 PHB65599:PHC65608 PQX65599:PQY65608 QAT65599:QAU65608 QKP65599:QKQ65608 QUL65599:QUM65608 REH65599:REI65608 ROD65599:ROE65608 RXZ65599:RYA65608 SHV65599:SHW65608 SRR65599:SRS65608 TBN65599:TBO65608 TLJ65599:TLK65608 TVF65599:TVG65608 UFB65599:UFC65608 UOX65599:UOY65608 UYT65599:UYU65608 VIP65599:VIQ65608 VSL65599:VSM65608 WCH65599:WCI65608 WMD65599:WME65608 WVZ65599:WWA65608 E131135:F131144 JN131135:JO131144 TJ131135:TK131144 ADF131135:ADG131144 ANB131135:ANC131144 AWX131135:AWY131144 BGT131135:BGU131144 BQP131135:BQQ131144 CAL131135:CAM131144 CKH131135:CKI131144 CUD131135:CUE131144 DDZ131135:DEA131144 DNV131135:DNW131144 DXR131135:DXS131144 EHN131135:EHO131144 ERJ131135:ERK131144 FBF131135:FBG131144 FLB131135:FLC131144 FUX131135:FUY131144 GET131135:GEU131144 GOP131135:GOQ131144 GYL131135:GYM131144 HIH131135:HII131144 HSD131135:HSE131144 IBZ131135:ICA131144 ILV131135:ILW131144 IVR131135:IVS131144 JFN131135:JFO131144 JPJ131135:JPK131144 JZF131135:JZG131144 KJB131135:KJC131144 KSX131135:KSY131144 LCT131135:LCU131144 LMP131135:LMQ131144 LWL131135:LWM131144 MGH131135:MGI131144 MQD131135:MQE131144 MZZ131135:NAA131144 NJV131135:NJW131144 NTR131135:NTS131144 ODN131135:ODO131144 ONJ131135:ONK131144 OXF131135:OXG131144 PHB131135:PHC131144 PQX131135:PQY131144 QAT131135:QAU131144 QKP131135:QKQ131144 QUL131135:QUM131144 REH131135:REI131144 ROD131135:ROE131144 RXZ131135:RYA131144 SHV131135:SHW131144 SRR131135:SRS131144 TBN131135:TBO131144 TLJ131135:TLK131144 TVF131135:TVG131144 UFB131135:UFC131144 UOX131135:UOY131144 UYT131135:UYU131144 VIP131135:VIQ131144 VSL131135:VSM131144 WCH131135:WCI131144 WMD131135:WME131144 WVZ131135:WWA131144 E196671:F196680 JN196671:JO196680 TJ196671:TK196680 ADF196671:ADG196680 ANB196671:ANC196680 AWX196671:AWY196680 BGT196671:BGU196680 BQP196671:BQQ196680 CAL196671:CAM196680 CKH196671:CKI196680 CUD196671:CUE196680 DDZ196671:DEA196680 DNV196671:DNW196680 DXR196671:DXS196680 EHN196671:EHO196680 ERJ196671:ERK196680 FBF196671:FBG196680 FLB196671:FLC196680 FUX196671:FUY196680 GET196671:GEU196680 GOP196671:GOQ196680 GYL196671:GYM196680 HIH196671:HII196680 HSD196671:HSE196680 IBZ196671:ICA196680 ILV196671:ILW196680 IVR196671:IVS196680 JFN196671:JFO196680 JPJ196671:JPK196680 JZF196671:JZG196680 KJB196671:KJC196680 KSX196671:KSY196680 LCT196671:LCU196680 LMP196671:LMQ196680 LWL196671:LWM196680 MGH196671:MGI196680 MQD196671:MQE196680 MZZ196671:NAA196680 NJV196671:NJW196680 NTR196671:NTS196680 ODN196671:ODO196680 ONJ196671:ONK196680 OXF196671:OXG196680 PHB196671:PHC196680 PQX196671:PQY196680 QAT196671:QAU196680 QKP196671:QKQ196680 QUL196671:QUM196680 REH196671:REI196680 ROD196671:ROE196680 RXZ196671:RYA196680 SHV196671:SHW196680 SRR196671:SRS196680 TBN196671:TBO196680 TLJ196671:TLK196680 TVF196671:TVG196680 UFB196671:UFC196680 UOX196671:UOY196680 UYT196671:UYU196680 VIP196671:VIQ196680 VSL196671:VSM196680 WCH196671:WCI196680 WMD196671:WME196680 WVZ196671:WWA196680 E262207:F262216 JN262207:JO262216 TJ262207:TK262216 ADF262207:ADG262216 ANB262207:ANC262216 AWX262207:AWY262216 BGT262207:BGU262216 BQP262207:BQQ262216 CAL262207:CAM262216 CKH262207:CKI262216 CUD262207:CUE262216 DDZ262207:DEA262216 DNV262207:DNW262216 DXR262207:DXS262216 EHN262207:EHO262216 ERJ262207:ERK262216 FBF262207:FBG262216 FLB262207:FLC262216 FUX262207:FUY262216 GET262207:GEU262216 GOP262207:GOQ262216 GYL262207:GYM262216 HIH262207:HII262216 HSD262207:HSE262216 IBZ262207:ICA262216 ILV262207:ILW262216 IVR262207:IVS262216 JFN262207:JFO262216 JPJ262207:JPK262216 JZF262207:JZG262216 KJB262207:KJC262216 KSX262207:KSY262216 LCT262207:LCU262216 LMP262207:LMQ262216 LWL262207:LWM262216 MGH262207:MGI262216 MQD262207:MQE262216 MZZ262207:NAA262216 NJV262207:NJW262216 NTR262207:NTS262216 ODN262207:ODO262216 ONJ262207:ONK262216 OXF262207:OXG262216 PHB262207:PHC262216 PQX262207:PQY262216 QAT262207:QAU262216 QKP262207:QKQ262216 QUL262207:QUM262216 REH262207:REI262216 ROD262207:ROE262216 RXZ262207:RYA262216 SHV262207:SHW262216 SRR262207:SRS262216 TBN262207:TBO262216 TLJ262207:TLK262216 TVF262207:TVG262216 UFB262207:UFC262216 UOX262207:UOY262216 UYT262207:UYU262216 VIP262207:VIQ262216 VSL262207:VSM262216 WCH262207:WCI262216 WMD262207:WME262216 WVZ262207:WWA262216 E327743:F327752 JN327743:JO327752 TJ327743:TK327752 ADF327743:ADG327752 ANB327743:ANC327752 AWX327743:AWY327752 BGT327743:BGU327752 BQP327743:BQQ327752 CAL327743:CAM327752 CKH327743:CKI327752 CUD327743:CUE327752 DDZ327743:DEA327752 DNV327743:DNW327752 DXR327743:DXS327752 EHN327743:EHO327752 ERJ327743:ERK327752 FBF327743:FBG327752 FLB327743:FLC327752 FUX327743:FUY327752 GET327743:GEU327752 GOP327743:GOQ327752 GYL327743:GYM327752 HIH327743:HII327752 HSD327743:HSE327752 IBZ327743:ICA327752 ILV327743:ILW327752 IVR327743:IVS327752 JFN327743:JFO327752 JPJ327743:JPK327752 JZF327743:JZG327752 KJB327743:KJC327752 KSX327743:KSY327752 LCT327743:LCU327752 LMP327743:LMQ327752 LWL327743:LWM327752 MGH327743:MGI327752 MQD327743:MQE327752 MZZ327743:NAA327752 NJV327743:NJW327752 NTR327743:NTS327752 ODN327743:ODO327752 ONJ327743:ONK327752 OXF327743:OXG327752 PHB327743:PHC327752 PQX327743:PQY327752 QAT327743:QAU327752 QKP327743:QKQ327752 QUL327743:QUM327752 REH327743:REI327752 ROD327743:ROE327752 RXZ327743:RYA327752 SHV327743:SHW327752 SRR327743:SRS327752 TBN327743:TBO327752 TLJ327743:TLK327752 TVF327743:TVG327752 UFB327743:UFC327752 UOX327743:UOY327752 UYT327743:UYU327752 VIP327743:VIQ327752 VSL327743:VSM327752 WCH327743:WCI327752 WMD327743:WME327752 WVZ327743:WWA327752 E393279:F393288 JN393279:JO393288 TJ393279:TK393288 ADF393279:ADG393288 ANB393279:ANC393288 AWX393279:AWY393288 BGT393279:BGU393288 BQP393279:BQQ393288 CAL393279:CAM393288 CKH393279:CKI393288 CUD393279:CUE393288 DDZ393279:DEA393288 DNV393279:DNW393288 DXR393279:DXS393288 EHN393279:EHO393288 ERJ393279:ERK393288 FBF393279:FBG393288 FLB393279:FLC393288 FUX393279:FUY393288 GET393279:GEU393288 GOP393279:GOQ393288 GYL393279:GYM393288 HIH393279:HII393288 HSD393279:HSE393288 IBZ393279:ICA393288 ILV393279:ILW393288 IVR393279:IVS393288 JFN393279:JFO393288 JPJ393279:JPK393288 JZF393279:JZG393288 KJB393279:KJC393288 KSX393279:KSY393288 LCT393279:LCU393288 LMP393279:LMQ393288 LWL393279:LWM393288 MGH393279:MGI393288 MQD393279:MQE393288 MZZ393279:NAA393288 NJV393279:NJW393288 NTR393279:NTS393288 ODN393279:ODO393288 ONJ393279:ONK393288 OXF393279:OXG393288 PHB393279:PHC393288 PQX393279:PQY393288 QAT393279:QAU393288 QKP393279:QKQ393288 QUL393279:QUM393288 REH393279:REI393288 ROD393279:ROE393288 RXZ393279:RYA393288 SHV393279:SHW393288 SRR393279:SRS393288 TBN393279:TBO393288 TLJ393279:TLK393288 TVF393279:TVG393288 UFB393279:UFC393288 UOX393279:UOY393288 UYT393279:UYU393288 VIP393279:VIQ393288 VSL393279:VSM393288 WCH393279:WCI393288 WMD393279:WME393288 WVZ393279:WWA393288 E458815:F458824 JN458815:JO458824 TJ458815:TK458824 ADF458815:ADG458824 ANB458815:ANC458824 AWX458815:AWY458824 BGT458815:BGU458824 BQP458815:BQQ458824 CAL458815:CAM458824 CKH458815:CKI458824 CUD458815:CUE458824 DDZ458815:DEA458824 DNV458815:DNW458824 DXR458815:DXS458824 EHN458815:EHO458824 ERJ458815:ERK458824 FBF458815:FBG458824 FLB458815:FLC458824 FUX458815:FUY458824 GET458815:GEU458824 GOP458815:GOQ458824 GYL458815:GYM458824 HIH458815:HII458824 HSD458815:HSE458824 IBZ458815:ICA458824 ILV458815:ILW458824 IVR458815:IVS458824 JFN458815:JFO458824 JPJ458815:JPK458824 JZF458815:JZG458824 KJB458815:KJC458824 KSX458815:KSY458824 LCT458815:LCU458824 LMP458815:LMQ458824 LWL458815:LWM458824 MGH458815:MGI458824 MQD458815:MQE458824 MZZ458815:NAA458824 NJV458815:NJW458824 NTR458815:NTS458824 ODN458815:ODO458824 ONJ458815:ONK458824 OXF458815:OXG458824 PHB458815:PHC458824 PQX458815:PQY458824 QAT458815:QAU458824 QKP458815:QKQ458824 QUL458815:QUM458824 REH458815:REI458824 ROD458815:ROE458824 RXZ458815:RYA458824 SHV458815:SHW458824 SRR458815:SRS458824 TBN458815:TBO458824 TLJ458815:TLK458824 TVF458815:TVG458824 UFB458815:UFC458824 UOX458815:UOY458824 UYT458815:UYU458824 VIP458815:VIQ458824 VSL458815:VSM458824 WCH458815:WCI458824 WMD458815:WME458824 WVZ458815:WWA458824 E524351:F524360 JN524351:JO524360 TJ524351:TK524360 ADF524351:ADG524360 ANB524351:ANC524360 AWX524351:AWY524360 BGT524351:BGU524360 BQP524351:BQQ524360 CAL524351:CAM524360 CKH524351:CKI524360 CUD524351:CUE524360 DDZ524351:DEA524360 DNV524351:DNW524360 DXR524351:DXS524360 EHN524351:EHO524360 ERJ524351:ERK524360 FBF524351:FBG524360 FLB524351:FLC524360 FUX524351:FUY524360 GET524351:GEU524360 GOP524351:GOQ524360 GYL524351:GYM524360 HIH524351:HII524360 HSD524351:HSE524360 IBZ524351:ICA524360 ILV524351:ILW524360 IVR524351:IVS524360 JFN524351:JFO524360 JPJ524351:JPK524360 JZF524351:JZG524360 KJB524351:KJC524360 KSX524351:KSY524360 LCT524351:LCU524360 LMP524351:LMQ524360 LWL524351:LWM524360 MGH524351:MGI524360 MQD524351:MQE524360 MZZ524351:NAA524360 NJV524351:NJW524360 NTR524351:NTS524360 ODN524351:ODO524360 ONJ524351:ONK524360 OXF524351:OXG524360 PHB524351:PHC524360 PQX524351:PQY524360 QAT524351:QAU524360 QKP524351:QKQ524360 QUL524351:QUM524360 REH524351:REI524360 ROD524351:ROE524360 RXZ524351:RYA524360 SHV524351:SHW524360 SRR524351:SRS524360 TBN524351:TBO524360 TLJ524351:TLK524360 TVF524351:TVG524360 UFB524351:UFC524360 UOX524351:UOY524360 UYT524351:UYU524360 VIP524351:VIQ524360 VSL524351:VSM524360 WCH524351:WCI524360 WMD524351:WME524360 WVZ524351:WWA524360 E589887:F589896 JN589887:JO589896 TJ589887:TK589896 ADF589887:ADG589896 ANB589887:ANC589896 AWX589887:AWY589896 BGT589887:BGU589896 BQP589887:BQQ589896 CAL589887:CAM589896 CKH589887:CKI589896 CUD589887:CUE589896 DDZ589887:DEA589896 DNV589887:DNW589896 DXR589887:DXS589896 EHN589887:EHO589896 ERJ589887:ERK589896 FBF589887:FBG589896 FLB589887:FLC589896 FUX589887:FUY589896 GET589887:GEU589896 GOP589887:GOQ589896 GYL589887:GYM589896 HIH589887:HII589896 HSD589887:HSE589896 IBZ589887:ICA589896 ILV589887:ILW589896 IVR589887:IVS589896 JFN589887:JFO589896 JPJ589887:JPK589896 JZF589887:JZG589896 KJB589887:KJC589896 KSX589887:KSY589896 LCT589887:LCU589896 LMP589887:LMQ589896 LWL589887:LWM589896 MGH589887:MGI589896 MQD589887:MQE589896 MZZ589887:NAA589896 NJV589887:NJW589896 NTR589887:NTS589896 ODN589887:ODO589896 ONJ589887:ONK589896 OXF589887:OXG589896 PHB589887:PHC589896 PQX589887:PQY589896 QAT589887:QAU589896 QKP589887:QKQ589896 QUL589887:QUM589896 REH589887:REI589896 ROD589887:ROE589896 RXZ589887:RYA589896 SHV589887:SHW589896 SRR589887:SRS589896 TBN589887:TBO589896 TLJ589887:TLK589896 TVF589887:TVG589896 UFB589887:UFC589896 UOX589887:UOY589896 UYT589887:UYU589896 VIP589887:VIQ589896 VSL589887:VSM589896 WCH589887:WCI589896 WMD589887:WME589896 WVZ589887:WWA589896 E655423:F655432 JN655423:JO655432 TJ655423:TK655432 ADF655423:ADG655432 ANB655423:ANC655432 AWX655423:AWY655432 BGT655423:BGU655432 BQP655423:BQQ655432 CAL655423:CAM655432 CKH655423:CKI655432 CUD655423:CUE655432 DDZ655423:DEA655432 DNV655423:DNW655432 DXR655423:DXS655432 EHN655423:EHO655432 ERJ655423:ERK655432 FBF655423:FBG655432 FLB655423:FLC655432 FUX655423:FUY655432 GET655423:GEU655432 GOP655423:GOQ655432 GYL655423:GYM655432 HIH655423:HII655432 HSD655423:HSE655432 IBZ655423:ICA655432 ILV655423:ILW655432 IVR655423:IVS655432 JFN655423:JFO655432 JPJ655423:JPK655432 JZF655423:JZG655432 KJB655423:KJC655432 KSX655423:KSY655432 LCT655423:LCU655432 LMP655423:LMQ655432 LWL655423:LWM655432 MGH655423:MGI655432 MQD655423:MQE655432 MZZ655423:NAA655432 NJV655423:NJW655432 NTR655423:NTS655432 ODN655423:ODO655432 ONJ655423:ONK655432 OXF655423:OXG655432 PHB655423:PHC655432 PQX655423:PQY655432 QAT655423:QAU655432 QKP655423:QKQ655432 QUL655423:QUM655432 REH655423:REI655432 ROD655423:ROE655432 RXZ655423:RYA655432 SHV655423:SHW655432 SRR655423:SRS655432 TBN655423:TBO655432 TLJ655423:TLK655432 TVF655423:TVG655432 UFB655423:UFC655432 UOX655423:UOY655432 UYT655423:UYU655432 VIP655423:VIQ655432 VSL655423:VSM655432 WCH655423:WCI655432 WMD655423:WME655432 WVZ655423:WWA655432 E720959:F720968 JN720959:JO720968 TJ720959:TK720968 ADF720959:ADG720968 ANB720959:ANC720968 AWX720959:AWY720968 BGT720959:BGU720968 BQP720959:BQQ720968 CAL720959:CAM720968 CKH720959:CKI720968 CUD720959:CUE720968 DDZ720959:DEA720968 DNV720959:DNW720968 DXR720959:DXS720968 EHN720959:EHO720968 ERJ720959:ERK720968 FBF720959:FBG720968 FLB720959:FLC720968 FUX720959:FUY720968 GET720959:GEU720968 GOP720959:GOQ720968 GYL720959:GYM720968 HIH720959:HII720968 HSD720959:HSE720968 IBZ720959:ICA720968 ILV720959:ILW720968 IVR720959:IVS720968 JFN720959:JFO720968 JPJ720959:JPK720968 JZF720959:JZG720968 KJB720959:KJC720968 KSX720959:KSY720968 LCT720959:LCU720968 LMP720959:LMQ720968 LWL720959:LWM720968 MGH720959:MGI720968 MQD720959:MQE720968 MZZ720959:NAA720968 NJV720959:NJW720968 NTR720959:NTS720968 ODN720959:ODO720968 ONJ720959:ONK720968 OXF720959:OXG720968 PHB720959:PHC720968 PQX720959:PQY720968 QAT720959:QAU720968 QKP720959:QKQ720968 QUL720959:QUM720968 REH720959:REI720968 ROD720959:ROE720968 RXZ720959:RYA720968 SHV720959:SHW720968 SRR720959:SRS720968 TBN720959:TBO720968 TLJ720959:TLK720968 TVF720959:TVG720968 UFB720959:UFC720968 UOX720959:UOY720968 UYT720959:UYU720968 VIP720959:VIQ720968 VSL720959:VSM720968 WCH720959:WCI720968 WMD720959:WME720968 WVZ720959:WWA720968 E786495:F786504 JN786495:JO786504 TJ786495:TK786504 ADF786495:ADG786504 ANB786495:ANC786504 AWX786495:AWY786504 BGT786495:BGU786504 BQP786495:BQQ786504 CAL786495:CAM786504 CKH786495:CKI786504 CUD786495:CUE786504 DDZ786495:DEA786504 DNV786495:DNW786504 DXR786495:DXS786504 EHN786495:EHO786504 ERJ786495:ERK786504 FBF786495:FBG786504 FLB786495:FLC786504 FUX786495:FUY786504 GET786495:GEU786504 GOP786495:GOQ786504 GYL786495:GYM786504 HIH786495:HII786504 HSD786495:HSE786504 IBZ786495:ICA786504 ILV786495:ILW786504 IVR786495:IVS786504 JFN786495:JFO786504 JPJ786495:JPK786504 JZF786495:JZG786504 KJB786495:KJC786504 KSX786495:KSY786504 LCT786495:LCU786504 LMP786495:LMQ786504 LWL786495:LWM786504 MGH786495:MGI786504 MQD786495:MQE786504 MZZ786495:NAA786504 NJV786495:NJW786504 NTR786495:NTS786504 ODN786495:ODO786504 ONJ786495:ONK786504 OXF786495:OXG786504 PHB786495:PHC786504 PQX786495:PQY786504 QAT786495:QAU786504 QKP786495:QKQ786504 QUL786495:QUM786504 REH786495:REI786504 ROD786495:ROE786504 RXZ786495:RYA786504 SHV786495:SHW786504 SRR786495:SRS786504 TBN786495:TBO786504 TLJ786495:TLK786504 TVF786495:TVG786504 UFB786495:UFC786504 UOX786495:UOY786504 UYT786495:UYU786504 VIP786495:VIQ786504 VSL786495:VSM786504 WCH786495:WCI786504 WMD786495:WME786504 WVZ786495:WWA786504 E852031:F852040 JN852031:JO852040 TJ852031:TK852040 ADF852031:ADG852040 ANB852031:ANC852040 AWX852031:AWY852040 BGT852031:BGU852040 BQP852031:BQQ852040 CAL852031:CAM852040 CKH852031:CKI852040 CUD852031:CUE852040 DDZ852031:DEA852040 DNV852031:DNW852040 DXR852031:DXS852040 EHN852031:EHO852040 ERJ852031:ERK852040 FBF852031:FBG852040 FLB852031:FLC852040 FUX852031:FUY852040 GET852031:GEU852040 GOP852031:GOQ852040 GYL852031:GYM852040 HIH852031:HII852040 HSD852031:HSE852040 IBZ852031:ICA852040 ILV852031:ILW852040 IVR852031:IVS852040 JFN852031:JFO852040 JPJ852031:JPK852040 JZF852031:JZG852040 KJB852031:KJC852040 KSX852031:KSY852040 LCT852031:LCU852040 LMP852031:LMQ852040 LWL852031:LWM852040 MGH852031:MGI852040 MQD852031:MQE852040 MZZ852031:NAA852040 NJV852031:NJW852040 NTR852031:NTS852040 ODN852031:ODO852040 ONJ852031:ONK852040 OXF852031:OXG852040 PHB852031:PHC852040 PQX852031:PQY852040 QAT852031:QAU852040 QKP852031:QKQ852040 QUL852031:QUM852040 REH852031:REI852040 ROD852031:ROE852040 RXZ852031:RYA852040 SHV852031:SHW852040 SRR852031:SRS852040 TBN852031:TBO852040 TLJ852031:TLK852040 TVF852031:TVG852040 UFB852031:UFC852040 UOX852031:UOY852040 UYT852031:UYU852040 VIP852031:VIQ852040 VSL852031:VSM852040 WCH852031:WCI852040 WMD852031:WME852040 WVZ852031:WWA852040 E917567:F917576 JN917567:JO917576 TJ917567:TK917576 ADF917567:ADG917576 ANB917567:ANC917576 AWX917567:AWY917576 BGT917567:BGU917576 BQP917567:BQQ917576 CAL917567:CAM917576 CKH917567:CKI917576 CUD917567:CUE917576 DDZ917567:DEA917576 DNV917567:DNW917576 DXR917567:DXS917576 EHN917567:EHO917576 ERJ917567:ERK917576 FBF917567:FBG917576 FLB917567:FLC917576 FUX917567:FUY917576 GET917567:GEU917576 GOP917567:GOQ917576 GYL917567:GYM917576 HIH917567:HII917576 HSD917567:HSE917576 IBZ917567:ICA917576 ILV917567:ILW917576 IVR917567:IVS917576 JFN917567:JFO917576 JPJ917567:JPK917576 JZF917567:JZG917576 KJB917567:KJC917576 KSX917567:KSY917576 LCT917567:LCU917576 LMP917567:LMQ917576 LWL917567:LWM917576 MGH917567:MGI917576 MQD917567:MQE917576 MZZ917567:NAA917576 NJV917567:NJW917576 NTR917567:NTS917576 ODN917567:ODO917576 ONJ917567:ONK917576 OXF917567:OXG917576 PHB917567:PHC917576 PQX917567:PQY917576 QAT917567:QAU917576 QKP917567:QKQ917576 QUL917567:QUM917576 REH917567:REI917576 ROD917567:ROE917576 RXZ917567:RYA917576 SHV917567:SHW917576 SRR917567:SRS917576 TBN917567:TBO917576 TLJ917567:TLK917576 TVF917567:TVG917576 UFB917567:UFC917576 UOX917567:UOY917576 UYT917567:UYU917576 VIP917567:VIQ917576 VSL917567:VSM917576 WCH917567:WCI917576 WMD917567:WME917576 WVZ917567:WWA917576 E983103:F983112 JN983103:JO983112 TJ983103:TK983112 ADF983103:ADG983112 ANB983103:ANC983112 AWX983103:AWY983112 BGT983103:BGU983112 BQP983103:BQQ983112 CAL983103:CAM983112 CKH983103:CKI983112 CUD983103:CUE983112 DDZ983103:DEA983112 DNV983103:DNW983112 DXR983103:DXS983112 EHN983103:EHO983112 ERJ983103:ERK983112 FBF983103:FBG983112 FLB983103:FLC983112 FUX983103:FUY983112 GET983103:GEU983112 GOP983103:GOQ983112 GYL983103:GYM983112 HIH983103:HII983112 HSD983103:HSE983112 IBZ983103:ICA983112 ILV983103:ILW983112 IVR983103:IVS983112 JFN983103:JFO983112 JPJ983103:JPK983112 JZF983103:JZG983112 KJB983103:KJC983112 KSX983103:KSY983112 LCT983103:LCU983112 LMP983103:LMQ983112 LWL983103:LWM983112 MGH983103:MGI983112 MQD983103:MQE983112 MZZ983103:NAA983112 NJV983103:NJW983112 NTR983103:NTS983112 ODN983103:ODO983112 ONJ983103:ONK983112 OXF983103:OXG983112 PHB983103:PHC983112 PQX983103:PQY983112 QAT983103:QAU983112 QKP983103:QKQ983112 QUL983103:QUM983112 REH983103:REI983112 ROD983103:ROE983112 RXZ983103:RYA983112 SHV983103:SHW983112 SRR983103:SRS983112 TBN983103:TBO983112 TLJ983103:TLK983112 TVF983103:TVG983112 UFB983103:UFC983112 UOX983103:UOY983112 UYT983103:UYU983112 VIP983103:VIQ983112 VSL983103:VSM983112 WCH983103:WCI983112 WMD983103:WME983112" xr:uid="{E8F8C54A-33DA-42B9-B5B6-7077454213CD}"/>
    <dataValidation type="list" allowBlank="1" showInputMessage="1" showErrorMessage="1" sqref="AU33:BB72" xr:uid="{3266F2C9-B02F-4202-B00E-00E76E312CD2}">
      <formula1>"1. 銀行振込,2. 口座振替・口座引落し,3. 現金払,4. クレジット,5. デビット,6. 外国通貨支払"</formula1>
    </dataValidation>
    <dataValidation type="list" allowBlank="1" showInputMessage="1" showErrorMessage="1" sqref="N33:AT72" xr:uid="{E502ED81-8208-4A98-8177-13B533CE659E}">
      <formula1>"○"</formula1>
    </dataValidation>
    <dataValidation type="whole" allowBlank="1" showInputMessage="1" showErrorMessage="1" sqref="E33:F72" xr:uid="{CE6759F3-DC90-4CDF-9AA8-2E5743B71912}">
      <formula1>1</formula1>
      <formula2>99</formula2>
    </dataValidation>
  </dataValidations>
  <hyperlinks>
    <hyperlink ref="B1:F1" location="'（目次）実績報告書類チェックリスト'!A1" display="（様式6-6-1)" xr:uid="{29451860-732A-431A-A905-A97843A944A6}"/>
    <hyperlink ref="CB11:CJ11" location="'様式第6-3.経費区分別内訳書'!A1" display="様式第6-3.経費区分別内訳書" xr:uid="{6DEA77EB-69F1-4F07-8765-DC0F88520D55}"/>
  </hyperlinks>
  <pageMargins left="0.39370078740157483" right="0.39370078740157483" top="0.74803149606299213" bottom="0.74803149606299213" header="0.31496062992125984" footer="0.31496062992125984"/>
  <pageSetup paperSize="9" scale="3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4A823FA5-A696-4651-B4BF-6B76FC40EFCC}">
          <x14:formula1>
            <xm:f>"✓"</xm:f>
          </x14:formula1>
          <xm:sqref>AD983105:AE983105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AA65599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AA131135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AA196671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AA262207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AA327743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AA393279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AA458815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AA524351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AA589887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AA655423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AA720959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AA786495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AA852031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AA917567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AA983103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KN33:KO33 UJ33:UK33 AEF33:AEG33 AOB33:AOC33 AXX33:AXY33 BHT33:BHU33 BRP33:BRQ33 CBL33:CBM33 CLH33:CLI33 CVD33:CVE33 DEZ33:DFA33 DOV33:DOW33 DYR33:DYS33 EIN33:EIO33 ESJ33:ESK33 FCF33:FCG33 FMB33:FMC33 FVX33:FVY33 GFT33:GFU33 GPP33:GPQ33 GZL33:GZM33 HJH33:HJI33 HTD33:HTE33 ICZ33:IDA33 IMV33:IMW33 IWR33:IWS33 JGN33:JGO33 JQJ33:JQK33 KAF33:KAG33 KKB33:KKC33 KTX33:KTY33 LDT33:LDU33 LNP33:LNQ33 LXL33:LXM33 MHH33:MHI33 MRD33:MRE33 NAZ33:NBA33 NKV33:NKW33 NUR33:NUS33 OEN33:OEO33 OOJ33:OOK33 OYF33:OYG33 PIB33:PIC33 PRX33:PRY33 QBT33:QBU33 QLP33:QLQ33 QVL33:QVM33 RFH33:RFI33 RPD33:RPE33 RYZ33:RZA33 SIV33:SIW33 SSR33:SSS33 TCN33:TCO33 TMJ33:TMK33 TWF33:TWG33 UGB33:UGC33 UPX33:UPY33 UZT33:UZU33 VJP33:VJQ33 VTL33:VTM33 WDH33:WDI33 WND33:WNE33 WWZ33:WXA33 KN65599:KO65599 UJ65599:UK65599 AEF65599:AEG65599 AOB65599:AOC65599 AXX65599:AXY65599 BHT65599:BHU65599 BRP65599:BRQ65599 CBL65599:CBM65599 CLH65599:CLI65599 CVD65599:CVE65599 DEZ65599:DFA65599 DOV65599:DOW65599 DYR65599:DYS65599 EIN65599:EIO65599 ESJ65599:ESK65599 FCF65599:FCG65599 FMB65599:FMC65599 FVX65599:FVY65599 GFT65599:GFU65599 GPP65599:GPQ65599 GZL65599:GZM65599 HJH65599:HJI65599 HTD65599:HTE65599 ICZ65599:IDA65599 IMV65599:IMW65599 IWR65599:IWS65599 JGN65599:JGO65599 JQJ65599:JQK65599 KAF65599:KAG65599 KKB65599:KKC65599 KTX65599:KTY65599 LDT65599:LDU65599 LNP65599:LNQ65599 LXL65599:LXM65599 MHH65599:MHI65599 MRD65599:MRE65599 NAZ65599:NBA65599 NKV65599:NKW65599 NUR65599:NUS65599 OEN65599:OEO65599 OOJ65599:OOK65599 OYF65599:OYG65599 PIB65599:PIC65599 PRX65599:PRY65599 QBT65599:QBU65599 QLP65599:QLQ65599 QVL65599:QVM65599 RFH65599:RFI65599 RPD65599:RPE65599 RYZ65599:RZA65599 SIV65599:SIW65599 SSR65599:SSS65599 TCN65599:TCO65599 TMJ65599:TMK65599 TWF65599:TWG65599 UGB65599:UGC65599 UPX65599:UPY65599 UZT65599:UZU65599 VJP65599:VJQ65599 VTL65599:VTM65599 WDH65599:WDI65599 WND65599:WNE65599 WWZ65599:WXA65599 KN131135:KO131135 UJ131135:UK131135 AEF131135:AEG131135 AOB131135:AOC131135 AXX131135:AXY131135 BHT131135:BHU131135 BRP131135:BRQ131135 CBL131135:CBM131135 CLH131135:CLI131135 CVD131135:CVE131135 DEZ131135:DFA131135 DOV131135:DOW131135 DYR131135:DYS131135 EIN131135:EIO131135 ESJ131135:ESK131135 FCF131135:FCG131135 FMB131135:FMC131135 FVX131135:FVY131135 GFT131135:GFU131135 GPP131135:GPQ131135 GZL131135:GZM131135 HJH131135:HJI131135 HTD131135:HTE131135 ICZ131135:IDA131135 IMV131135:IMW131135 IWR131135:IWS131135 JGN131135:JGO131135 JQJ131135:JQK131135 KAF131135:KAG131135 KKB131135:KKC131135 KTX131135:KTY131135 LDT131135:LDU131135 LNP131135:LNQ131135 LXL131135:LXM131135 MHH131135:MHI131135 MRD131135:MRE131135 NAZ131135:NBA131135 NKV131135:NKW131135 NUR131135:NUS131135 OEN131135:OEO131135 OOJ131135:OOK131135 OYF131135:OYG131135 PIB131135:PIC131135 PRX131135:PRY131135 QBT131135:QBU131135 QLP131135:QLQ131135 QVL131135:QVM131135 RFH131135:RFI131135 RPD131135:RPE131135 RYZ131135:RZA131135 SIV131135:SIW131135 SSR131135:SSS131135 TCN131135:TCO131135 TMJ131135:TMK131135 TWF131135:TWG131135 UGB131135:UGC131135 UPX131135:UPY131135 UZT131135:UZU131135 VJP131135:VJQ131135 VTL131135:VTM131135 WDH131135:WDI131135 WND131135:WNE131135 WWZ131135:WXA131135 KN196671:KO196671 UJ196671:UK196671 AEF196671:AEG196671 AOB196671:AOC196671 AXX196671:AXY196671 BHT196671:BHU196671 BRP196671:BRQ196671 CBL196671:CBM196671 CLH196671:CLI196671 CVD196671:CVE196671 DEZ196671:DFA196671 DOV196671:DOW196671 DYR196671:DYS196671 EIN196671:EIO196671 ESJ196671:ESK196671 FCF196671:FCG196671 FMB196671:FMC196671 FVX196671:FVY196671 GFT196671:GFU196671 GPP196671:GPQ196671 GZL196671:GZM196671 HJH196671:HJI196671 HTD196671:HTE196671 ICZ196671:IDA196671 IMV196671:IMW196671 IWR196671:IWS196671 JGN196671:JGO196671 JQJ196671:JQK196671 KAF196671:KAG196671 KKB196671:KKC196671 KTX196671:KTY196671 LDT196671:LDU196671 LNP196671:LNQ196671 LXL196671:LXM196671 MHH196671:MHI196671 MRD196671:MRE196671 NAZ196671:NBA196671 NKV196671:NKW196671 NUR196671:NUS196671 OEN196671:OEO196671 OOJ196671:OOK196671 OYF196671:OYG196671 PIB196671:PIC196671 PRX196671:PRY196671 QBT196671:QBU196671 QLP196671:QLQ196671 QVL196671:QVM196671 RFH196671:RFI196671 RPD196671:RPE196671 RYZ196671:RZA196671 SIV196671:SIW196671 SSR196671:SSS196671 TCN196671:TCO196671 TMJ196671:TMK196671 TWF196671:TWG196671 UGB196671:UGC196671 UPX196671:UPY196671 UZT196671:UZU196671 VJP196671:VJQ196671 VTL196671:VTM196671 WDH196671:WDI196671 WND196671:WNE196671 WWZ196671:WXA196671 KN262207:KO262207 UJ262207:UK262207 AEF262207:AEG262207 AOB262207:AOC262207 AXX262207:AXY262207 BHT262207:BHU262207 BRP262207:BRQ262207 CBL262207:CBM262207 CLH262207:CLI262207 CVD262207:CVE262207 DEZ262207:DFA262207 DOV262207:DOW262207 DYR262207:DYS262207 EIN262207:EIO262207 ESJ262207:ESK262207 FCF262207:FCG262207 FMB262207:FMC262207 FVX262207:FVY262207 GFT262207:GFU262207 GPP262207:GPQ262207 GZL262207:GZM262207 HJH262207:HJI262207 HTD262207:HTE262207 ICZ262207:IDA262207 IMV262207:IMW262207 IWR262207:IWS262207 JGN262207:JGO262207 JQJ262207:JQK262207 KAF262207:KAG262207 KKB262207:KKC262207 KTX262207:KTY262207 LDT262207:LDU262207 LNP262207:LNQ262207 LXL262207:LXM262207 MHH262207:MHI262207 MRD262207:MRE262207 NAZ262207:NBA262207 NKV262207:NKW262207 NUR262207:NUS262207 OEN262207:OEO262207 OOJ262207:OOK262207 OYF262207:OYG262207 PIB262207:PIC262207 PRX262207:PRY262207 QBT262207:QBU262207 QLP262207:QLQ262207 QVL262207:QVM262207 RFH262207:RFI262207 RPD262207:RPE262207 RYZ262207:RZA262207 SIV262207:SIW262207 SSR262207:SSS262207 TCN262207:TCO262207 TMJ262207:TMK262207 TWF262207:TWG262207 UGB262207:UGC262207 UPX262207:UPY262207 UZT262207:UZU262207 VJP262207:VJQ262207 VTL262207:VTM262207 WDH262207:WDI262207 WND262207:WNE262207 WWZ262207:WXA262207 KN327743:KO327743 UJ327743:UK327743 AEF327743:AEG327743 AOB327743:AOC327743 AXX327743:AXY327743 BHT327743:BHU327743 BRP327743:BRQ327743 CBL327743:CBM327743 CLH327743:CLI327743 CVD327743:CVE327743 DEZ327743:DFA327743 DOV327743:DOW327743 DYR327743:DYS327743 EIN327743:EIO327743 ESJ327743:ESK327743 FCF327743:FCG327743 FMB327743:FMC327743 FVX327743:FVY327743 GFT327743:GFU327743 GPP327743:GPQ327743 GZL327743:GZM327743 HJH327743:HJI327743 HTD327743:HTE327743 ICZ327743:IDA327743 IMV327743:IMW327743 IWR327743:IWS327743 JGN327743:JGO327743 JQJ327743:JQK327743 KAF327743:KAG327743 KKB327743:KKC327743 KTX327743:KTY327743 LDT327743:LDU327743 LNP327743:LNQ327743 LXL327743:LXM327743 MHH327743:MHI327743 MRD327743:MRE327743 NAZ327743:NBA327743 NKV327743:NKW327743 NUR327743:NUS327743 OEN327743:OEO327743 OOJ327743:OOK327743 OYF327743:OYG327743 PIB327743:PIC327743 PRX327743:PRY327743 QBT327743:QBU327743 QLP327743:QLQ327743 QVL327743:QVM327743 RFH327743:RFI327743 RPD327743:RPE327743 RYZ327743:RZA327743 SIV327743:SIW327743 SSR327743:SSS327743 TCN327743:TCO327743 TMJ327743:TMK327743 TWF327743:TWG327743 UGB327743:UGC327743 UPX327743:UPY327743 UZT327743:UZU327743 VJP327743:VJQ327743 VTL327743:VTM327743 WDH327743:WDI327743 WND327743:WNE327743 WWZ327743:WXA327743 KN393279:KO393279 UJ393279:UK393279 AEF393279:AEG393279 AOB393279:AOC393279 AXX393279:AXY393279 BHT393279:BHU393279 BRP393279:BRQ393279 CBL393279:CBM393279 CLH393279:CLI393279 CVD393279:CVE393279 DEZ393279:DFA393279 DOV393279:DOW393279 DYR393279:DYS393279 EIN393279:EIO393279 ESJ393279:ESK393279 FCF393279:FCG393279 FMB393279:FMC393279 FVX393279:FVY393279 GFT393279:GFU393279 GPP393279:GPQ393279 GZL393279:GZM393279 HJH393279:HJI393279 HTD393279:HTE393279 ICZ393279:IDA393279 IMV393279:IMW393279 IWR393279:IWS393279 JGN393279:JGO393279 JQJ393279:JQK393279 KAF393279:KAG393279 KKB393279:KKC393279 KTX393279:KTY393279 LDT393279:LDU393279 LNP393279:LNQ393279 LXL393279:LXM393279 MHH393279:MHI393279 MRD393279:MRE393279 NAZ393279:NBA393279 NKV393279:NKW393279 NUR393279:NUS393279 OEN393279:OEO393279 OOJ393279:OOK393279 OYF393279:OYG393279 PIB393279:PIC393279 PRX393279:PRY393279 QBT393279:QBU393279 QLP393279:QLQ393279 QVL393279:QVM393279 RFH393279:RFI393279 RPD393279:RPE393279 RYZ393279:RZA393279 SIV393279:SIW393279 SSR393279:SSS393279 TCN393279:TCO393279 TMJ393279:TMK393279 TWF393279:TWG393279 UGB393279:UGC393279 UPX393279:UPY393279 UZT393279:UZU393279 VJP393279:VJQ393279 VTL393279:VTM393279 WDH393279:WDI393279 WND393279:WNE393279 WWZ393279:WXA393279 KN458815:KO458815 UJ458815:UK458815 AEF458815:AEG458815 AOB458815:AOC458815 AXX458815:AXY458815 BHT458815:BHU458815 BRP458815:BRQ458815 CBL458815:CBM458815 CLH458815:CLI458815 CVD458815:CVE458815 DEZ458815:DFA458815 DOV458815:DOW458815 DYR458815:DYS458815 EIN458815:EIO458815 ESJ458815:ESK458815 FCF458815:FCG458815 FMB458815:FMC458815 FVX458815:FVY458815 GFT458815:GFU458815 GPP458815:GPQ458815 GZL458815:GZM458815 HJH458815:HJI458815 HTD458815:HTE458815 ICZ458815:IDA458815 IMV458815:IMW458815 IWR458815:IWS458815 JGN458815:JGO458815 JQJ458815:JQK458815 KAF458815:KAG458815 KKB458815:KKC458815 KTX458815:KTY458815 LDT458815:LDU458815 LNP458815:LNQ458815 LXL458815:LXM458815 MHH458815:MHI458815 MRD458815:MRE458815 NAZ458815:NBA458815 NKV458815:NKW458815 NUR458815:NUS458815 OEN458815:OEO458815 OOJ458815:OOK458815 OYF458815:OYG458815 PIB458815:PIC458815 PRX458815:PRY458815 QBT458815:QBU458815 QLP458815:QLQ458815 QVL458815:QVM458815 RFH458815:RFI458815 RPD458815:RPE458815 RYZ458815:RZA458815 SIV458815:SIW458815 SSR458815:SSS458815 TCN458815:TCO458815 TMJ458815:TMK458815 TWF458815:TWG458815 UGB458815:UGC458815 UPX458815:UPY458815 UZT458815:UZU458815 VJP458815:VJQ458815 VTL458815:VTM458815 WDH458815:WDI458815 WND458815:WNE458815 WWZ458815:WXA458815 KN524351:KO524351 UJ524351:UK524351 AEF524351:AEG524351 AOB524351:AOC524351 AXX524351:AXY524351 BHT524351:BHU524351 BRP524351:BRQ524351 CBL524351:CBM524351 CLH524351:CLI524351 CVD524351:CVE524351 DEZ524351:DFA524351 DOV524351:DOW524351 DYR524351:DYS524351 EIN524351:EIO524351 ESJ524351:ESK524351 FCF524351:FCG524351 FMB524351:FMC524351 FVX524351:FVY524351 GFT524351:GFU524351 GPP524351:GPQ524351 GZL524351:GZM524351 HJH524351:HJI524351 HTD524351:HTE524351 ICZ524351:IDA524351 IMV524351:IMW524351 IWR524351:IWS524351 JGN524351:JGO524351 JQJ524351:JQK524351 KAF524351:KAG524351 KKB524351:KKC524351 KTX524351:KTY524351 LDT524351:LDU524351 LNP524351:LNQ524351 LXL524351:LXM524351 MHH524351:MHI524351 MRD524351:MRE524351 NAZ524351:NBA524351 NKV524351:NKW524351 NUR524351:NUS524351 OEN524351:OEO524351 OOJ524351:OOK524351 OYF524351:OYG524351 PIB524351:PIC524351 PRX524351:PRY524351 QBT524351:QBU524351 QLP524351:QLQ524351 QVL524351:QVM524351 RFH524351:RFI524351 RPD524351:RPE524351 RYZ524351:RZA524351 SIV524351:SIW524351 SSR524351:SSS524351 TCN524351:TCO524351 TMJ524351:TMK524351 TWF524351:TWG524351 UGB524351:UGC524351 UPX524351:UPY524351 UZT524351:UZU524351 VJP524351:VJQ524351 VTL524351:VTM524351 WDH524351:WDI524351 WND524351:WNE524351 WWZ524351:WXA524351 KN589887:KO589887 UJ589887:UK589887 AEF589887:AEG589887 AOB589887:AOC589887 AXX589887:AXY589887 BHT589887:BHU589887 BRP589887:BRQ589887 CBL589887:CBM589887 CLH589887:CLI589887 CVD589887:CVE589887 DEZ589887:DFA589887 DOV589887:DOW589887 DYR589887:DYS589887 EIN589887:EIO589887 ESJ589887:ESK589887 FCF589887:FCG589887 FMB589887:FMC589887 FVX589887:FVY589887 GFT589887:GFU589887 GPP589887:GPQ589887 GZL589887:GZM589887 HJH589887:HJI589887 HTD589887:HTE589887 ICZ589887:IDA589887 IMV589887:IMW589887 IWR589887:IWS589887 JGN589887:JGO589887 JQJ589887:JQK589887 KAF589887:KAG589887 KKB589887:KKC589887 KTX589887:KTY589887 LDT589887:LDU589887 LNP589887:LNQ589887 LXL589887:LXM589887 MHH589887:MHI589887 MRD589887:MRE589887 NAZ589887:NBA589887 NKV589887:NKW589887 NUR589887:NUS589887 OEN589887:OEO589887 OOJ589887:OOK589887 OYF589887:OYG589887 PIB589887:PIC589887 PRX589887:PRY589887 QBT589887:QBU589887 QLP589887:QLQ589887 QVL589887:QVM589887 RFH589887:RFI589887 RPD589887:RPE589887 RYZ589887:RZA589887 SIV589887:SIW589887 SSR589887:SSS589887 TCN589887:TCO589887 TMJ589887:TMK589887 TWF589887:TWG589887 UGB589887:UGC589887 UPX589887:UPY589887 UZT589887:UZU589887 VJP589887:VJQ589887 VTL589887:VTM589887 WDH589887:WDI589887 WND589887:WNE589887 WWZ589887:WXA589887 KN655423:KO655423 UJ655423:UK655423 AEF655423:AEG655423 AOB655423:AOC655423 AXX655423:AXY655423 BHT655423:BHU655423 BRP655423:BRQ655423 CBL655423:CBM655423 CLH655423:CLI655423 CVD655423:CVE655423 DEZ655423:DFA655423 DOV655423:DOW655423 DYR655423:DYS655423 EIN655423:EIO655423 ESJ655423:ESK655423 FCF655423:FCG655423 FMB655423:FMC655423 FVX655423:FVY655423 GFT655423:GFU655423 GPP655423:GPQ655423 GZL655423:GZM655423 HJH655423:HJI655423 HTD655423:HTE655423 ICZ655423:IDA655423 IMV655423:IMW655423 IWR655423:IWS655423 JGN655423:JGO655423 JQJ655423:JQK655423 KAF655423:KAG655423 KKB655423:KKC655423 KTX655423:KTY655423 LDT655423:LDU655423 LNP655423:LNQ655423 LXL655423:LXM655423 MHH655423:MHI655423 MRD655423:MRE655423 NAZ655423:NBA655423 NKV655423:NKW655423 NUR655423:NUS655423 OEN655423:OEO655423 OOJ655423:OOK655423 OYF655423:OYG655423 PIB655423:PIC655423 PRX655423:PRY655423 QBT655423:QBU655423 QLP655423:QLQ655423 QVL655423:QVM655423 RFH655423:RFI655423 RPD655423:RPE655423 RYZ655423:RZA655423 SIV655423:SIW655423 SSR655423:SSS655423 TCN655423:TCO655423 TMJ655423:TMK655423 TWF655423:TWG655423 UGB655423:UGC655423 UPX655423:UPY655423 UZT655423:UZU655423 VJP655423:VJQ655423 VTL655423:VTM655423 WDH655423:WDI655423 WND655423:WNE655423 WWZ655423:WXA655423 KN720959:KO720959 UJ720959:UK720959 AEF720959:AEG720959 AOB720959:AOC720959 AXX720959:AXY720959 BHT720959:BHU720959 BRP720959:BRQ720959 CBL720959:CBM720959 CLH720959:CLI720959 CVD720959:CVE720959 DEZ720959:DFA720959 DOV720959:DOW720959 DYR720959:DYS720959 EIN720959:EIO720959 ESJ720959:ESK720959 FCF720959:FCG720959 FMB720959:FMC720959 FVX720959:FVY720959 GFT720959:GFU720959 GPP720959:GPQ720959 GZL720959:GZM720959 HJH720959:HJI720959 HTD720959:HTE720959 ICZ720959:IDA720959 IMV720959:IMW720959 IWR720959:IWS720959 JGN720959:JGO720959 JQJ720959:JQK720959 KAF720959:KAG720959 KKB720959:KKC720959 KTX720959:KTY720959 LDT720959:LDU720959 LNP720959:LNQ720959 LXL720959:LXM720959 MHH720959:MHI720959 MRD720959:MRE720959 NAZ720959:NBA720959 NKV720959:NKW720959 NUR720959:NUS720959 OEN720959:OEO720959 OOJ720959:OOK720959 OYF720959:OYG720959 PIB720959:PIC720959 PRX720959:PRY720959 QBT720959:QBU720959 QLP720959:QLQ720959 QVL720959:QVM720959 RFH720959:RFI720959 RPD720959:RPE720959 RYZ720959:RZA720959 SIV720959:SIW720959 SSR720959:SSS720959 TCN720959:TCO720959 TMJ720959:TMK720959 TWF720959:TWG720959 UGB720959:UGC720959 UPX720959:UPY720959 UZT720959:UZU720959 VJP720959:VJQ720959 VTL720959:VTM720959 WDH720959:WDI720959 WND720959:WNE720959 WWZ720959:WXA720959 KN786495:KO786495 UJ786495:UK786495 AEF786495:AEG786495 AOB786495:AOC786495 AXX786495:AXY786495 BHT786495:BHU786495 BRP786495:BRQ786495 CBL786495:CBM786495 CLH786495:CLI786495 CVD786495:CVE786495 DEZ786495:DFA786495 DOV786495:DOW786495 DYR786495:DYS786495 EIN786495:EIO786495 ESJ786495:ESK786495 FCF786495:FCG786495 FMB786495:FMC786495 FVX786495:FVY786495 GFT786495:GFU786495 GPP786495:GPQ786495 GZL786495:GZM786495 HJH786495:HJI786495 HTD786495:HTE786495 ICZ786495:IDA786495 IMV786495:IMW786495 IWR786495:IWS786495 JGN786495:JGO786495 JQJ786495:JQK786495 KAF786495:KAG786495 KKB786495:KKC786495 KTX786495:KTY786495 LDT786495:LDU786495 LNP786495:LNQ786495 LXL786495:LXM786495 MHH786495:MHI786495 MRD786495:MRE786495 NAZ786495:NBA786495 NKV786495:NKW786495 NUR786495:NUS786495 OEN786495:OEO786495 OOJ786495:OOK786495 OYF786495:OYG786495 PIB786495:PIC786495 PRX786495:PRY786495 QBT786495:QBU786495 QLP786495:QLQ786495 QVL786495:QVM786495 RFH786495:RFI786495 RPD786495:RPE786495 RYZ786495:RZA786495 SIV786495:SIW786495 SSR786495:SSS786495 TCN786495:TCO786495 TMJ786495:TMK786495 TWF786495:TWG786495 UGB786495:UGC786495 UPX786495:UPY786495 UZT786495:UZU786495 VJP786495:VJQ786495 VTL786495:VTM786495 WDH786495:WDI786495 WND786495:WNE786495 WWZ786495:WXA786495 KN852031:KO852031 UJ852031:UK852031 AEF852031:AEG852031 AOB852031:AOC852031 AXX852031:AXY852031 BHT852031:BHU852031 BRP852031:BRQ852031 CBL852031:CBM852031 CLH852031:CLI852031 CVD852031:CVE852031 DEZ852031:DFA852031 DOV852031:DOW852031 DYR852031:DYS852031 EIN852031:EIO852031 ESJ852031:ESK852031 FCF852031:FCG852031 FMB852031:FMC852031 FVX852031:FVY852031 GFT852031:GFU852031 GPP852031:GPQ852031 GZL852031:GZM852031 HJH852031:HJI852031 HTD852031:HTE852031 ICZ852031:IDA852031 IMV852031:IMW852031 IWR852031:IWS852031 JGN852031:JGO852031 JQJ852031:JQK852031 KAF852031:KAG852031 KKB852031:KKC852031 KTX852031:KTY852031 LDT852031:LDU852031 LNP852031:LNQ852031 LXL852031:LXM852031 MHH852031:MHI852031 MRD852031:MRE852031 NAZ852031:NBA852031 NKV852031:NKW852031 NUR852031:NUS852031 OEN852031:OEO852031 OOJ852031:OOK852031 OYF852031:OYG852031 PIB852031:PIC852031 PRX852031:PRY852031 QBT852031:QBU852031 QLP852031:QLQ852031 QVL852031:QVM852031 RFH852031:RFI852031 RPD852031:RPE852031 RYZ852031:RZA852031 SIV852031:SIW852031 SSR852031:SSS852031 TCN852031:TCO852031 TMJ852031:TMK852031 TWF852031:TWG852031 UGB852031:UGC852031 UPX852031:UPY852031 UZT852031:UZU852031 VJP852031:VJQ852031 VTL852031:VTM852031 WDH852031:WDI852031 WND852031:WNE852031 WWZ852031:WXA852031 KN917567:KO917567 UJ917567:UK917567 AEF917567:AEG917567 AOB917567:AOC917567 AXX917567:AXY917567 BHT917567:BHU917567 BRP917567:BRQ917567 CBL917567:CBM917567 CLH917567:CLI917567 CVD917567:CVE917567 DEZ917567:DFA917567 DOV917567:DOW917567 DYR917567:DYS917567 EIN917567:EIO917567 ESJ917567:ESK917567 FCF917567:FCG917567 FMB917567:FMC917567 FVX917567:FVY917567 GFT917567:GFU917567 GPP917567:GPQ917567 GZL917567:GZM917567 HJH917567:HJI917567 HTD917567:HTE917567 ICZ917567:IDA917567 IMV917567:IMW917567 IWR917567:IWS917567 JGN917567:JGO917567 JQJ917567:JQK917567 KAF917567:KAG917567 KKB917567:KKC917567 KTX917567:KTY917567 LDT917567:LDU917567 LNP917567:LNQ917567 LXL917567:LXM917567 MHH917567:MHI917567 MRD917567:MRE917567 NAZ917567:NBA917567 NKV917567:NKW917567 NUR917567:NUS917567 OEN917567:OEO917567 OOJ917567:OOK917567 OYF917567:OYG917567 PIB917567:PIC917567 PRX917567:PRY917567 QBT917567:QBU917567 QLP917567:QLQ917567 QVL917567:QVM917567 RFH917567:RFI917567 RPD917567:RPE917567 RYZ917567:RZA917567 SIV917567:SIW917567 SSR917567:SSS917567 TCN917567:TCO917567 TMJ917567:TMK917567 TWF917567:TWG917567 UGB917567:UGC917567 UPX917567:UPY917567 UZT917567:UZU917567 VJP917567:VJQ917567 VTL917567:VTM917567 WDH917567:WDI917567 WND917567:WNE917567 WWZ917567:WXA917567 KN983103:KO983103 UJ983103:UK983103 AEF983103:AEG983103 AOB983103:AOC983103 AXX983103:AXY983103 BHT983103:BHU983103 BRP983103:BRQ983103 CBL983103:CBM983103 CLH983103:CLI983103 CVD983103:CVE983103 DEZ983103:DFA983103 DOV983103:DOW983103 DYR983103:DYS983103 EIN983103:EIO983103 ESJ983103:ESK983103 FCF983103:FCG983103 FMB983103:FMC983103 FVX983103:FVY983103 GFT983103:GFU983103 GPP983103:GPQ983103 GZL983103:GZM983103 HJH983103:HJI983103 HTD983103:HTE983103 ICZ983103:IDA983103 IMV983103:IMW983103 IWR983103:IWS983103 JGN983103:JGO983103 JQJ983103:JQK983103 KAF983103:KAG983103 KKB983103:KKC983103 KTX983103:KTY983103 LDT983103:LDU983103 LNP983103:LNQ983103 LXL983103:LXM983103 MHH983103:MHI983103 MRD983103:MRE983103 NAZ983103:NBA983103 NKV983103:NKW983103 NUR983103:NUS983103 OEN983103:OEO983103 OOJ983103:OOK983103 OYF983103:OYG983103 PIB983103:PIC983103 PRX983103:PRY983103 QBT983103:QBU983103 QLP983103:QLQ983103 QVL983103:QVM983103 RFH983103:RFI983103 RPD983103:RPE983103 RYZ983103:RZA983103 SIV983103:SIW983103 SSR983103:SSS983103 TCN983103:TCO983103 TMJ983103:TMK983103 TWF983103:TWG983103 UGB983103:UGC983103 UPX983103:UPY983103 UZT983103:UZU983103 VJP983103:VJQ983103 VTL983103:VTM983103 WDH983103:WDI983103 WND983103:WNE983103 WWZ983103:WXA983103 KJ33:KK33 UF33:UG33 AEB33:AEC33 ANX33:ANY33 AXT33:AXU33 BHP33:BHQ33 BRL33:BRM33 CBH33:CBI33 CLD33:CLE33 CUZ33:CVA33 DEV33:DEW33 DOR33:DOS33 DYN33:DYO33 EIJ33:EIK33 ESF33:ESG33 FCB33:FCC33 FLX33:FLY33 FVT33:FVU33 GFP33:GFQ33 GPL33:GPM33 GZH33:GZI33 HJD33:HJE33 HSZ33:HTA33 ICV33:ICW33 IMR33:IMS33 IWN33:IWO33 JGJ33:JGK33 JQF33:JQG33 KAB33:KAC33 KJX33:KJY33 KTT33:KTU33 LDP33:LDQ33 LNL33:LNM33 LXH33:LXI33 MHD33:MHE33 MQZ33:MRA33 NAV33:NAW33 NKR33:NKS33 NUN33:NUO33 OEJ33:OEK33 OOF33:OOG33 OYB33:OYC33 PHX33:PHY33 PRT33:PRU33 QBP33:QBQ33 QLL33:QLM33 QVH33:QVI33 RFD33:RFE33 ROZ33:RPA33 RYV33:RYW33 SIR33:SIS33 SSN33:SSO33 TCJ33:TCK33 TMF33:TMG33 TWB33:TWC33 UFX33:UFY33 UPT33:UPU33 UZP33:UZQ33 VJL33:VJM33 VTH33:VTI33 WDD33:WDE33 WMZ33:WNA33 WWV33:WWW33 KJ65599:KK65599 UF65599:UG65599 AEB65599:AEC65599 ANX65599:ANY65599 AXT65599:AXU65599 BHP65599:BHQ65599 BRL65599:BRM65599 CBH65599:CBI65599 CLD65599:CLE65599 CUZ65599:CVA65599 DEV65599:DEW65599 DOR65599:DOS65599 DYN65599:DYO65599 EIJ65599:EIK65599 ESF65599:ESG65599 FCB65599:FCC65599 FLX65599:FLY65599 FVT65599:FVU65599 GFP65599:GFQ65599 GPL65599:GPM65599 GZH65599:GZI65599 HJD65599:HJE65599 HSZ65599:HTA65599 ICV65599:ICW65599 IMR65599:IMS65599 IWN65599:IWO65599 JGJ65599:JGK65599 JQF65599:JQG65599 KAB65599:KAC65599 KJX65599:KJY65599 KTT65599:KTU65599 LDP65599:LDQ65599 LNL65599:LNM65599 LXH65599:LXI65599 MHD65599:MHE65599 MQZ65599:MRA65599 NAV65599:NAW65599 NKR65599:NKS65599 NUN65599:NUO65599 OEJ65599:OEK65599 OOF65599:OOG65599 OYB65599:OYC65599 PHX65599:PHY65599 PRT65599:PRU65599 QBP65599:QBQ65599 QLL65599:QLM65599 QVH65599:QVI65599 RFD65599:RFE65599 ROZ65599:RPA65599 RYV65599:RYW65599 SIR65599:SIS65599 SSN65599:SSO65599 TCJ65599:TCK65599 TMF65599:TMG65599 TWB65599:TWC65599 UFX65599:UFY65599 UPT65599:UPU65599 UZP65599:UZQ65599 VJL65599:VJM65599 VTH65599:VTI65599 WDD65599:WDE65599 WMZ65599:WNA65599 WWV65599:WWW65599 KJ131135:KK131135 UF131135:UG131135 AEB131135:AEC131135 ANX131135:ANY131135 AXT131135:AXU131135 BHP131135:BHQ131135 BRL131135:BRM131135 CBH131135:CBI131135 CLD131135:CLE131135 CUZ131135:CVA131135 DEV131135:DEW131135 DOR131135:DOS131135 DYN131135:DYO131135 EIJ131135:EIK131135 ESF131135:ESG131135 FCB131135:FCC131135 FLX131135:FLY131135 FVT131135:FVU131135 GFP131135:GFQ131135 GPL131135:GPM131135 GZH131135:GZI131135 HJD131135:HJE131135 HSZ131135:HTA131135 ICV131135:ICW131135 IMR131135:IMS131135 IWN131135:IWO131135 JGJ131135:JGK131135 JQF131135:JQG131135 KAB131135:KAC131135 KJX131135:KJY131135 KTT131135:KTU131135 LDP131135:LDQ131135 LNL131135:LNM131135 LXH131135:LXI131135 MHD131135:MHE131135 MQZ131135:MRA131135 NAV131135:NAW131135 NKR131135:NKS131135 NUN131135:NUO131135 OEJ131135:OEK131135 OOF131135:OOG131135 OYB131135:OYC131135 PHX131135:PHY131135 PRT131135:PRU131135 QBP131135:QBQ131135 QLL131135:QLM131135 QVH131135:QVI131135 RFD131135:RFE131135 ROZ131135:RPA131135 RYV131135:RYW131135 SIR131135:SIS131135 SSN131135:SSO131135 TCJ131135:TCK131135 TMF131135:TMG131135 TWB131135:TWC131135 UFX131135:UFY131135 UPT131135:UPU131135 UZP131135:UZQ131135 VJL131135:VJM131135 VTH131135:VTI131135 WDD131135:WDE131135 WMZ131135:WNA131135 WWV131135:WWW131135 KJ196671:KK196671 UF196671:UG196671 AEB196671:AEC196671 ANX196671:ANY196671 AXT196671:AXU196671 BHP196671:BHQ196671 BRL196671:BRM196671 CBH196671:CBI196671 CLD196671:CLE196671 CUZ196671:CVA196671 DEV196671:DEW196671 DOR196671:DOS196671 DYN196671:DYO196671 EIJ196671:EIK196671 ESF196671:ESG196671 FCB196671:FCC196671 FLX196671:FLY196671 FVT196671:FVU196671 GFP196671:GFQ196671 GPL196671:GPM196671 GZH196671:GZI196671 HJD196671:HJE196671 HSZ196671:HTA196671 ICV196671:ICW196671 IMR196671:IMS196671 IWN196671:IWO196671 JGJ196671:JGK196671 JQF196671:JQG196671 KAB196671:KAC196671 KJX196671:KJY196671 KTT196671:KTU196671 LDP196671:LDQ196671 LNL196671:LNM196671 LXH196671:LXI196671 MHD196671:MHE196671 MQZ196671:MRA196671 NAV196671:NAW196671 NKR196671:NKS196671 NUN196671:NUO196671 OEJ196671:OEK196671 OOF196671:OOG196671 OYB196671:OYC196671 PHX196671:PHY196671 PRT196671:PRU196671 QBP196671:QBQ196671 QLL196671:QLM196671 QVH196671:QVI196671 RFD196671:RFE196671 ROZ196671:RPA196671 RYV196671:RYW196671 SIR196671:SIS196671 SSN196671:SSO196671 TCJ196671:TCK196671 TMF196671:TMG196671 TWB196671:TWC196671 UFX196671:UFY196671 UPT196671:UPU196671 UZP196671:UZQ196671 VJL196671:VJM196671 VTH196671:VTI196671 WDD196671:WDE196671 WMZ196671:WNA196671 WWV196671:WWW196671 KJ262207:KK262207 UF262207:UG262207 AEB262207:AEC262207 ANX262207:ANY262207 AXT262207:AXU262207 BHP262207:BHQ262207 BRL262207:BRM262207 CBH262207:CBI262207 CLD262207:CLE262207 CUZ262207:CVA262207 DEV262207:DEW262207 DOR262207:DOS262207 DYN262207:DYO262207 EIJ262207:EIK262207 ESF262207:ESG262207 FCB262207:FCC262207 FLX262207:FLY262207 FVT262207:FVU262207 GFP262207:GFQ262207 GPL262207:GPM262207 GZH262207:GZI262207 HJD262207:HJE262207 HSZ262207:HTA262207 ICV262207:ICW262207 IMR262207:IMS262207 IWN262207:IWO262207 JGJ262207:JGK262207 JQF262207:JQG262207 KAB262207:KAC262207 KJX262207:KJY262207 KTT262207:KTU262207 LDP262207:LDQ262207 LNL262207:LNM262207 LXH262207:LXI262207 MHD262207:MHE262207 MQZ262207:MRA262207 NAV262207:NAW262207 NKR262207:NKS262207 NUN262207:NUO262207 OEJ262207:OEK262207 OOF262207:OOG262207 OYB262207:OYC262207 PHX262207:PHY262207 PRT262207:PRU262207 QBP262207:QBQ262207 QLL262207:QLM262207 QVH262207:QVI262207 RFD262207:RFE262207 ROZ262207:RPA262207 RYV262207:RYW262207 SIR262207:SIS262207 SSN262207:SSO262207 TCJ262207:TCK262207 TMF262207:TMG262207 TWB262207:TWC262207 UFX262207:UFY262207 UPT262207:UPU262207 UZP262207:UZQ262207 VJL262207:VJM262207 VTH262207:VTI262207 WDD262207:WDE262207 WMZ262207:WNA262207 WWV262207:WWW262207 KJ327743:KK327743 UF327743:UG327743 AEB327743:AEC327743 ANX327743:ANY327743 AXT327743:AXU327743 BHP327743:BHQ327743 BRL327743:BRM327743 CBH327743:CBI327743 CLD327743:CLE327743 CUZ327743:CVA327743 DEV327743:DEW327743 DOR327743:DOS327743 DYN327743:DYO327743 EIJ327743:EIK327743 ESF327743:ESG327743 FCB327743:FCC327743 FLX327743:FLY327743 FVT327743:FVU327743 GFP327743:GFQ327743 GPL327743:GPM327743 GZH327743:GZI327743 HJD327743:HJE327743 HSZ327743:HTA327743 ICV327743:ICW327743 IMR327743:IMS327743 IWN327743:IWO327743 JGJ327743:JGK327743 JQF327743:JQG327743 KAB327743:KAC327743 KJX327743:KJY327743 KTT327743:KTU327743 LDP327743:LDQ327743 LNL327743:LNM327743 LXH327743:LXI327743 MHD327743:MHE327743 MQZ327743:MRA327743 NAV327743:NAW327743 NKR327743:NKS327743 NUN327743:NUO327743 OEJ327743:OEK327743 OOF327743:OOG327743 OYB327743:OYC327743 PHX327743:PHY327743 PRT327743:PRU327743 QBP327743:QBQ327743 QLL327743:QLM327743 QVH327743:QVI327743 RFD327743:RFE327743 ROZ327743:RPA327743 RYV327743:RYW327743 SIR327743:SIS327743 SSN327743:SSO327743 TCJ327743:TCK327743 TMF327743:TMG327743 TWB327743:TWC327743 UFX327743:UFY327743 UPT327743:UPU327743 UZP327743:UZQ327743 VJL327743:VJM327743 VTH327743:VTI327743 WDD327743:WDE327743 WMZ327743:WNA327743 WWV327743:WWW327743 KJ393279:KK393279 UF393279:UG393279 AEB393279:AEC393279 ANX393279:ANY393279 AXT393279:AXU393279 BHP393279:BHQ393279 BRL393279:BRM393279 CBH393279:CBI393279 CLD393279:CLE393279 CUZ393279:CVA393279 DEV393279:DEW393279 DOR393279:DOS393279 DYN393279:DYO393279 EIJ393279:EIK393279 ESF393279:ESG393279 FCB393279:FCC393279 FLX393279:FLY393279 FVT393279:FVU393279 GFP393279:GFQ393279 GPL393279:GPM393279 GZH393279:GZI393279 HJD393279:HJE393279 HSZ393279:HTA393279 ICV393279:ICW393279 IMR393279:IMS393279 IWN393279:IWO393279 JGJ393279:JGK393279 JQF393279:JQG393279 KAB393279:KAC393279 KJX393279:KJY393279 KTT393279:KTU393279 LDP393279:LDQ393279 LNL393279:LNM393279 LXH393279:LXI393279 MHD393279:MHE393279 MQZ393279:MRA393279 NAV393279:NAW393279 NKR393279:NKS393279 NUN393279:NUO393279 OEJ393279:OEK393279 OOF393279:OOG393279 OYB393279:OYC393279 PHX393279:PHY393279 PRT393279:PRU393279 QBP393279:QBQ393279 QLL393279:QLM393279 QVH393279:QVI393279 RFD393279:RFE393279 ROZ393279:RPA393279 RYV393279:RYW393279 SIR393279:SIS393279 SSN393279:SSO393279 TCJ393279:TCK393279 TMF393279:TMG393279 TWB393279:TWC393279 UFX393279:UFY393279 UPT393279:UPU393279 UZP393279:UZQ393279 VJL393279:VJM393279 VTH393279:VTI393279 WDD393279:WDE393279 WMZ393279:WNA393279 WWV393279:WWW393279 KJ458815:KK458815 UF458815:UG458815 AEB458815:AEC458815 ANX458815:ANY458815 AXT458815:AXU458815 BHP458815:BHQ458815 BRL458815:BRM458815 CBH458815:CBI458815 CLD458815:CLE458815 CUZ458815:CVA458815 DEV458815:DEW458815 DOR458815:DOS458815 DYN458815:DYO458815 EIJ458815:EIK458815 ESF458815:ESG458815 FCB458815:FCC458815 FLX458815:FLY458815 FVT458815:FVU458815 GFP458815:GFQ458815 GPL458815:GPM458815 GZH458815:GZI458815 HJD458815:HJE458815 HSZ458815:HTA458815 ICV458815:ICW458815 IMR458815:IMS458815 IWN458815:IWO458815 JGJ458815:JGK458815 JQF458815:JQG458815 KAB458815:KAC458815 KJX458815:KJY458815 KTT458815:KTU458815 LDP458815:LDQ458815 LNL458815:LNM458815 LXH458815:LXI458815 MHD458815:MHE458815 MQZ458815:MRA458815 NAV458815:NAW458815 NKR458815:NKS458815 NUN458815:NUO458815 OEJ458815:OEK458815 OOF458815:OOG458815 OYB458815:OYC458815 PHX458815:PHY458815 PRT458815:PRU458815 QBP458815:QBQ458815 QLL458815:QLM458815 QVH458815:QVI458815 RFD458815:RFE458815 ROZ458815:RPA458815 RYV458815:RYW458815 SIR458815:SIS458815 SSN458815:SSO458815 TCJ458815:TCK458815 TMF458815:TMG458815 TWB458815:TWC458815 UFX458815:UFY458815 UPT458815:UPU458815 UZP458815:UZQ458815 VJL458815:VJM458815 VTH458815:VTI458815 WDD458815:WDE458815 WMZ458815:WNA458815 WWV458815:WWW458815 KJ524351:KK524351 UF524351:UG524351 AEB524351:AEC524351 ANX524351:ANY524351 AXT524351:AXU524351 BHP524351:BHQ524351 BRL524351:BRM524351 CBH524351:CBI524351 CLD524351:CLE524351 CUZ524351:CVA524351 DEV524351:DEW524351 DOR524351:DOS524351 DYN524351:DYO524351 EIJ524351:EIK524351 ESF524351:ESG524351 FCB524351:FCC524351 FLX524351:FLY524351 FVT524351:FVU524351 GFP524351:GFQ524351 GPL524351:GPM524351 GZH524351:GZI524351 HJD524351:HJE524351 HSZ524351:HTA524351 ICV524351:ICW524351 IMR524351:IMS524351 IWN524351:IWO524351 JGJ524351:JGK524351 JQF524351:JQG524351 KAB524351:KAC524351 KJX524351:KJY524351 KTT524351:KTU524351 LDP524351:LDQ524351 LNL524351:LNM524351 LXH524351:LXI524351 MHD524351:MHE524351 MQZ524351:MRA524351 NAV524351:NAW524351 NKR524351:NKS524351 NUN524351:NUO524351 OEJ524351:OEK524351 OOF524351:OOG524351 OYB524351:OYC524351 PHX524351:PHY524351 PRT524351:PRU524351 QBP524351:QBQ524351 QLL524351:QLM524351 QVH524351:QVI524351 RFD524351:RFE524351 ROZ524351:RPA524351 RYV524351:RYW524351 SIR524351:SIS524351 SSN524351:SSO524351 TCJ524351:TCK524351 TMF524351:TMG524351 TWB524351:TWC524351 UFX524351:UFY524351 UPT524351:UPU524351 UZP524351:UZQ524351 VJL524351:VJM524351 VTH524351:VTI524351 WDD524351:WDE524351 WMZ524351:WNA524351 WWV524351:WWW524351 KJ589887:KK589887 UF589887:UG589887 AEB589887:AEC589887 ANX589887:ANY589887 AXT589887:AXU589887 BHP589887:BHQ589887 BRL589887:BRM589887 CBH589887:CBI589887 CLD589887:CLE589887 CUZ589887:CVA589887 DEV589887:DEW589887 DOR589887:DOS589887 DYN589887:DYO589887 EIJ589887:EIK589887 ESF589887:ESG589887 FCB589887:FCC589887 FLX589887:FLY589887 FVT589887:FVU589887 GFP589887:GFQ589887 GPL589887:GPM589887 GZH589887:GZI589887 HJD589887:HJE589887 HSZ589887:HTA589887 ICV589887:ICW589887 IMR589887:IMS589887 IWN589887:IWO589887 JGJ589887:JGK589887 JQF589887:JQG589887 KAB589887:KAC589887 KJX589887:KJY589887 KTT589887:KTU589887 LDP589887:LDQ589887 LNL589887:LNM589887 LXH589887:LXI589887 MHD589887:MHE589887 MQZ589887:MRA589887 NAV589887:NAW589887 NKR589887:NKS589887 NUN589887:NUO589887 OEJ589887:OEK589887 OOF589887:OOG589887 OYB589887:OYC589887 PHX589887:PHY589887 PRT589887:PRU589887 QBP589887:QBQ589887 QLL589887:QLM589887 QVH589887:QVI589887 RFD589887:RFE589887 ROZ589887:RPA589887 RYV589887:RYW589887 SIR589887:SIS589887 SSN589887:SSO589887 TCJ589887:TCK589887 TMF589887:TMG589887 TWB589887:TWC589887 UFX589887:UFY589887 UPT589887:UPU589887 UZP589887:UZQ589887 VJL589887:VJM589887 VTH589887:VTI589887 WDD589887:WDE589887 WMZ589887:WNA589887 WWV589887:WWW589887 KJ655423:KK655423 UF655423:UG655423 AEB655423:AEC655423 ANX655423:ANY655423 AXT655423:AXU655423 BHP655423:BHQ655423 BRL655423:BRM655423 CBH655423:CBI655423 CLD655423:CLE655423 CUZ655423:CVA655423 DEV655423:DEW655423 DOR655423:DOS655423 DYN655423:DYO655423 EIJ655423:EIK655423 ESF655423:ESG655423 FCB655423:FCC655423 FLX655423:FLY655423 FVT655423:FVU655423 GFP655423:GFQ655423 GPL655423:GPM655423 GZH655423:GZI655423 HJD655423:HJE655423 HSZ655423:HTA655423 ICV655423:ICW655423 IMR655423:IMS655423 IWN655423:IWO655423 JGJ655423:JGK655423 JQF655423:JQG655423 KAB655423:KAC655423 KJX655423:KJY655423 KTT655423:KTU655423 LDP655423:LDQ655423 LNL655423:LNM655423 LXH655423:LXI655423 MHD655423:MHE655423 MQZ655423:MRA655423 NAV655423:NAW655423 NKR655423:NKS655423 NUN655423:NUO655423 OEJ655423:OEK655423 OOF655423:OOG655423 OYB655423:OYC655423 PHX655423:PHY655423 PRT655423:PRU655423 QBP655423:QBQ655423 QLL655423:QLM655423 QVH655423:QVI655423 RFD655423:RFE655423 ROZ655423:RPA655423 RYV655423:RYW655423 SIR655423:SIS655423 SSN655423:SSO655423 TCJ655423:TCK655423 TMF655423:TMG655423 TWB655423:TWC655423 UFX655423:UFY655423 UPT655423:UPU655423 UZP655423:UZQ655423 VJL655423:VJM655423 VTH655423:VTI655423 WDD655423:WDE655423 WMZ655423:WNA655423 WWV655423:WWW655423 KJ720959:KK720959 UF720959:UG720959 AEB720959:AEC720959 ANX720959:ANY720959 AXT720959:AXU720959 BHP720959:BHQ720959 BRL720959:BRM720959 CBH720959:CBI720959 CLD720959:CLE720959 CUZ720959:CVA720959 DEV720959:DEW720959 DOR720959:DOS720959 DYN720959:DYO720959 EIJ720959:EIK720959 ESF720959:ESG720959 FCB720959:FCC720959 FLX720959:FLY720959 FVT720959:FVU720959 GFP720959:GFQ720959 GPL720959:GPM720959 GZH720959:GZI720959 HJD720959:HJE720959 HSZ720959:HTA720959 ICV720959:ICW720959 IMR720959:IMS720959 IWN720959:IWO720959 JGJ720959:JGK720959 JQF720959:JQG720959 KAB720959:KAC720959 KJX720959:KJY720959 KTT720959:KTU720959 LDP720959:LDQ720959 LNL720959:LNM720959 LXH720959:LXI720959 MHD720959:MHE720959 MQZ720959:MRA720959 NAV720959:NAW720959 NKR720959:NKS720959 NUN720959:NUO720959 OEJ720959:OEK720959 OOF720959:OOG720959 OYB720959:OYC720959 PHX720959:PHY720959 PRT720959:PRU720959 QBP720959:QBQ720959 QLL720959:QLM720959 QVH720959:QVI720959 RFD720959:RFE720959 ROZ720959:RPA720959 RYV720959:RYW720959 SIR720959:SIS720959 SSN720959:SSO720959 TCJ720959:TCK720959 TMF720959:TMG720959 TWB720959:TWC720959 UFX720959:UFY720959 UPT720959:UPU720959 UZP720959:UZQ720959 VJL720959:VJM720959 VTH720959:VTI720959 WDD720959:WDE720959 WMZ720959:WNA720959 WWV720959:WWW720959 KJ786495:KK786495 UF786495:UG786495 AEB786495:AEC786495 ANX786495:ANY786495 AXT786495:AXU786495 BHP786495:BHQ786495 BRL786495:BRM786495 CBH786495:CBI786495 CLD786495:CLE786495 CUZ786495:CVA786495 DEV786495:DEW786495 DOR786495:DOS786495 DYN786495:DYO786495 EIJ786495:EIK786495 ESF786495:ESG786495 FCB786495:FCC786495 FLX786495:FLY786495 FVT786495:FVU786495 GFP786495:GFQ786495 GPL786495:GPM786495 GZH786495:GZI786495 HJD786495:HJE786495 HSZ786495:HTA786495 ICV786495:ICW786495 IMR786495:IMS786495 IWN786495:IWO786495 JGJ786495:JGK786495 JQF786495:JQG786495 KAB786495:KAC786495 KJX786495:KJY786495 KTT786495:KTU786495 LDP786495:LDQ786495 LNL786495:LNM786495 LXH786495:LXI786495 MHD786495:MHE786495 MQZ786495:MRA786495 NAV786495:NAW786495 NKR786495:NKS786495 NUN786495:NUO786495 OEJ786495:OEK786495 OOF786495:OOG786495 OYB786495:OYC786495 PHX786495:PHY786495 PRT786495:PRU786495 QBP786495:QBQ786495 QLL786495:QLM786495 QVH786495:QVI786495 RFD786495:RFE786495 ROZ786495:RPA786495 RYV786495:RYW786495 SIR786495:SIS786495 SSN786495:SSO786495 TCJ786495:TCK786495 TMF786495:TMG786495 TWB786495:TWC786495 UFX786495:UFY786495 UPT786495:UPU786495 UZP786495:UZQ786495 VJL786495:VJM786495 VTH786495:VTI786495 WDD786495:WDE786495 WMZ786495:WNA786495 WWV786495:WWW786495 KJ852031:KK852031 UF852031:UG852031 AEB852031:AEC852031 ANX852031:ANY852031 AXT852031:AXU852031 BHP852031:BHQ852031 BRL852031:BRM852031 CBH852031:CBI852031 CLD852031:CLE852031 CUZ852031:CVA852031 DEV852031:DEW852031 DOR852031:DOS852031 DYN852031:DYO852031 EIJ852031:EIK852031 ESF852031:ESG852031 FCB852031:FCC852031 FLX852031:FLY852031 FVT852031:FVU852031 GFP852031:GFQ852031 GPL852031:GPM852031 GZH852031:GZI852031 HJD852031:HJE852031 HSZ852031:HTA852031 ICV852031:ICW852031 IMR852031:IMS852031 IWN852031:IWO852031 JGJ852031:JGK852031 JQF852031:JQG852031 KAB852031:KAC852031 KJX852031:KJY852031 KTT852031:KTU852031 LDP852031:LDQ852031 LNL852031:LNM852031 LXH852031:LXI852031 MHD852031:MHE852031 MQZ852031:MRA852031 NAV852031:NAW852031 NKR852031:NKS852031 NUN852031:NUO852031 OEJ852031:OEK852031 OOF852031:OOG852031 OYB852031:OYC852031 PHX852031:PHY852031 PRT852031:PRU852031 QBP852031:QBQ852031 QLL852031:QLM852031 QVH852031:QVI852031 RFD852031:RFE852031 ROZ852031:RPA852031 RYV852031:RYW852031 SIR852031:SIS852031 SSN852031:SSO852031 TCJ852031:TCK852031 TMF852031:TMG852031 TWB852031:TWC852031 UFX852031:UFY852031 UPT852031:UPU852031 UZP852031:UZQ852031 VJL852031:VJM852031 VTH852031:VTI852031 WDD852031:WDE852031 WMZ852031:WNA852031 WWV852031:WWW852031 KJ917567:KK917567 UF917567:UG917567 AEB917567:AEC917567 ANX917567:ANY917567 AXT917567:AXU917567 BHP917567:BHQ917567 BRL917567:BRM917567 CBH917567:CBI917567 CLD917567:CLE917567 CUZ917567:CVA917567 DEV917567:DEW917567 DOR917567:DOS917567 DYN917567:DYO917567 EIJ917567:EIK917567 ESF917567:ESG917567 FCB917567:FCC917567 FLX917567:FLY917567 FVT917567:FVU917567 GFP917567:GFQ917567 GPL917567:GPM917567 GZH917567:GZI917567 HJD917567:HJE917567 HSZ917567:HTA917567 ICV917567:ICW917567 IMR917567:IMS917567 IWN917567:IWO917567 JGJ917567:JGK917567 JQF917567:JQG917567 KAB917567:KAC917567 KJX917567:KJY917567 KTT917567:KTU917567 LDP917567:LDQ917567 LNL917567:LNM917567 LXH917567:LXI917567 MHD917567:MHE917567 MQZ917567:MRA917567 NAV917567:NAW917567 NKR917567:NKS917567 NUN917567:NUO917567 OEJ917567:OEK917567 OOF917567:OOG917567 OYB917567:OYC917567 PHX917567:PHY917567 PRT917567:PRU917567 QBP917567:QBQ917567 QLL917567:QLM917567 QVH917567:QVI917567 RFD917567:RFE917567 ROZ917567:RPA917567 RYV917567:RYW917567 SIR917567:SIS917567 SSN917567:SSO917567 TCJ917567:TCK917567 TMF917567:TMG917567 TWB917567:TWC917567 UFX917567:UFY917567 UPT917567:UPU917567 UZP917567:UZQ917567 VJL917567:VJM917567 VTH917567:VTI917567 WDD917567:WDE917567 WMZ917567:WNA917567 WWV917567:WWW917567 KJ983103:KK983103 UF983103:UG983103 AEB983103:AEC983103 ANX983103:ANY983103 AXT983103:AXU983103 BHP983103:BHQ983103 BRL983103:BRM983103 CBH983103:CBI983103 CLD983103:CLE983103 CUZ983103:CVA983103 DEV983103:DEW983103 DOR983103:DOS983103 DYN983103:DYO983103 EIJ983103:EIK983103 ESF983103:ESG983103 FCB983103:FCC983103 FLX983103:FLY983103 FVT983103:FVU983103 GFP983103:GFQ983103 GPL983103:GPM983103 GZH983103:GZI983103 HJD983103:HJE983103 HSZ983103:HTA983103 ICV983103:ICW983103 IMR983103:IMS983103 IWN983103:IWO983103 JGJ983103:JGK983103 JQF983103:JQG983103 KAB983103:KAC983103 KJX983103:KJY983103 KTT983103:KTU983103 LDP983103:LDQ983103 LNL983103:LNM983103 LXH983103:LXI983103 MHD983103:MHE983103 MQZ983103:MRA983103 NAV983103:NAW983103 NKR983103:NKS983103 NUN983103:NUO983103 OEJ983103:OEK983103 OOF983103:OOG983103 OYB983103:OYC983103 PHX983103:PHY983103 PRT983103:PRU983103 QBP983103:QBQ983103 QLL983103:QLM983103 QVH983103:QVI983103 RFD983103:RFE983103 ROZ983103:RPA983103 RYV983103:RYW983103 SIR983103:SIS983103 SSN983103:SSO983103 TCJ983103:TCK983103 TMF983103:TMG983103 TWB983103:TWC983103 UFX983103:UFY983103 UPT983103:UPU983103 UZP983103:UZQ983103 VJL983103:VJM983103 VTH983103:VTI983103 WDD983103:WDE983103 WMZ983103:WNA983103 WWV983103:WWW983103 KJ71:KK71 UF71:UG71 AEB71:AEC71 ANX71:ANY71 AXT71:AXU71 BHP71:BHQ71 BRL71:BRM71 CBH71:CBI71 CLD71:CLE71 CUZ71:CVA71 DEV71:DEW71 DOR71:DOS71 DYN71:DYO71 EIJ71:EIK71 ESF71:ESG71 FCB71:FCC71 FLX71:FLY71 FVT71:FVU71 GFP71:GFQ71 GPL71:GPM71 GZH71:GZI71 HJD71:HJE71 HSZ71:HTA71 ICV71:ICW71 IMR71:IMS71 IWN71:IWO71 JGJ71:JGK71 JQF71:JQG71 KAB71:KAC71 KJX71:KJY71 KTT71:KTU71 LDP71:LDQ71 LNL71:LNM71 LXH71:LXI71 MHD71:MHE71 MQZ71:MRA71 NAV71:NAW71 NKR71:NKS71 NUN71:NUO71 OEJ71:OEK71 OOF71:OOG71 OYB71:OYC71 PHX71:PHY71 PRT71:PRU71 QBP71:QBQ71 QLL71:QLM71 QVH71:QVI71 RFD71:RFE71 ROZ71:RPA71 RYV71:RYW71 SIR71:SIS71 SSN71:SSO71 TCJ71:TCK71 TMF71:TMG71 TWB71:TWC71 UFX71:UFY71 UPT71:UPU71 UZP71:UZQ71 VJL71:VJM71 VTH71:VTI71 WDD71:WDE71 WMZ71:WNA71 WWV71:WWW71 KJ65607:KK65607 UF65607:UG65607 AEB65607:AEC65607 ANX65607:ANY65607 AXT65607:AXU65607 BHP65607:BHQ65607 BRL65607:BRM65607 CBH65607:CBI65607 CLD65607:CLE65607 CUZ65607:CVA65607 DEV65607:DEW65607 DOR65607:DOS65607 DYN65607:DYO65607 EIJ65607:EIK65607 ESF65607:ESG65607 FCB65607:FCC65607 FLX65607:FLY65607 FVT65607:FVU65607 GFP65607:GFQ65607 GPL65607:GPM65607 GZH65607:GZI65607 HJD65607:HJE65607 HSZ65607:HTA65607 ICV65607:ICW65607 IMR65607:IMS65607 IWN65607:IWO65607 JGJ65607:JGK65607 JQF65607:JQG65607 KAB65607:KAC65607 KJX65607:KJY65607 KTT65607:KTU65607 LDP65607:LDQ65607 LNL65607:LNM65607 LXH65607:LXI65607 MHD65607:MHE65607 MQZ65607:MRA65607 NAV65607:NAW65607 NKR65607:NKS65607 NUN65607:NUO65607 OEJ65607:OEK65607 OOF65607:OOG65607 OYB65607:OYC65607 PHX65607:PHY65607 PRT65607:PRU65607 QBP65607:QBQ65607 QLL65607:QLM65607 QVH65607:QVI65607 RFD65607:RFE65607 ROZ65607:RPA65607 RYV65607:RYW65607 SIR65607:SIS65607 SSN65607:SSO65607 TCJ65607:TCK65607 TMF65607:TMG65607 TWB65607:TWC65607 UFX65607:UFY65607 UPT65607:UPU65607 UZP65607:UZQ65607 VJL65607:VJM65607 VTH65607:VTI65607 WDD65607:WDE65607 WMZ65607:WNA65607 WWV65607:WWW65607 KJ131143:KK131143 UF131143:UG131143 AEB131143:AEC131143 ANX131143:ANY131143 AXT131143:AXU131143 BHP131143:BHQ131143 BRL131143:BRM131143 CBH131143:CBI131143 CLD131143:CLE131143 CUZ131143:CVA131143 DEV131143:DEW131143 DOR131143:DOS131143 DYN131143:DYO131143 EIJ131143:EIK131143 ESF131143:ESG131143 FCB131143:FCC131143 FLX131143:FLY131143 FVT131143:FVU131143 GFP131143:GFQ131143 GPL131143:GPM131143 GZH131143:GZI131143 HJD131143:HJE131143 HSZ131143:HTA131143 ICV131143:ICW131143 IMR131143:IMS131143 IWN131143:IWO131143 JGJ131143:JGK131143 JQF131143:JQG131143 KAB131143:KAC131143 KJX131143:KJY131143 KTT131143:KTU131143 LDP131143:LDQ131143 LNL131143:LNM131143 LXH131143:LXI131143 MHD131143:MHE131143 MQZ131143:MRA131143 NAV131143:NAW131143 NKR131143:NKS131143 NUN131143:NUO131143 OEJ131143:OEK131143 OOF131143:OOG131143 OYB131143:OYC131143 PHX131143:PHY131143 PRT131143:PRU131143 QBP131143:QBQ131143 QLL131143:QLM131143 QVH131143:QVI131143 RFD131143:RFE131143 ROZ131143:RPA131143 RYV131143:RYW131143 SIR131143:SIS131143 SSN131143:SSO131143 TCJ131143:TCK131143 TMF131143:TMG131143 TWB131143:TWC131143 UFX131143:UFY131143 UPT131143:UPU131143 UZP131143:UZQ131143 VJL131143:VJM131143 VTH131143:VTI131143 WDD131143:WDE131143 WMZ131143:WNA131143 WWV131143:WWW131143 KJ196679:KK196679 UF196679:UG196679 AEB196679:AEC196679 ANX196679:ANY196679 AXT196679:AXU196679 BHP196679:BHQ196679 BRL196679:BRM196679 CBH196679:CBI196679 CLD196679:CLE196679 CUZ196679:CVA196679 DEV196679:DEW196679 DOR196679:DOS196679 DYN196679:DYO196679 EIJ196679:EIK196679 ESF196679:ESG196679 FCB196679:FCC196679 FLX196679:FLY196679 FVT196679:FVU196679 GFP196679:GFQ196679 GPL196679:GPM196679 GZH196679:GZI196679 HJD196679:HJE196679 HSZ196679:HTA196679 ICV196679:ICW196679 IMR196679:IMS196679 IWN196679:IWO196679 JGJ196679:JGK196679 JQF196679:JQG196679 KAB196679:KAC196679 KJX196679:KJY196679 KTT196679:KTU196679 LDP196679:LDQ196679 LNL196679:LNM196679 LXH196679:LXI196679 MHD196679:MHE196679 MQZ196679:MRA196679 NAV196679:NAW196679 NKR196679:NKS196679 NUN196679:NUO196679 OEJ196679:OEK196679 OOF196679:OOG196679 OYB196679:OYC196679 PHX196679:PHY196679 PRT196679:PRU196679 QBP196679:QBQ196679 QLL196679:QLM196679 QVH196679:QVI196679 RFD196679:RFE196679 ROZ196679:RPA196679 RYV196679:RYW196679 SIR196679:SIS196679 SSN196679:SSO196679 TCJ196679:TCK196679 TMF196679:TMG196679 TWB196679:TWC196679 UFX196679:UFY196679 UPT196679:UPU196679 UZP196679:UZQ196679 VJL196679:VJM196679 VTH196679:VTI196679 WDD196679:WDE196679 WMZ196679:WNA196679 WWV196679:WWW196679 KJ262215:KK262215 UF262215:UG262215 AEB262215:AEC262215 ANX262215:ANY262215 AXT262215:AXU262215 BHP262215:BHQ262215 BRL262215:BRM262215 CBH262215:CBI262215 CLD262215:CLE262215 CUZ262215:CVA262215 DEV262215:DEW262215 DOR262215:DOS262215 DYN262215:DYO262215 EIJ262215:EIK262215 ESF262215:ESG262215 FCB262215:FCC262215 FLX262215:FLY262215 FVT262215:FVU262215 GFP262215:GFQ262215 GPL262215:GPM262215 GZH262215:GZI262215 HJD262215:HJE262215 HSZ262215:HTA262215 ICV262215:ICW262215 IMR262215:IMS262215 IWN262215:IWO262215 JGJ262215:JGK262215 JQF262215:JQG262215 KAB262215:KAC262215 KJX262215:KJY262215 KTT262215:KTU262215 LDP262215:LDQ262215 LNL262215:LNM262215 LXH262215:LXI262215 MHD262215:MHE262215 MQZ262215:MRA262215 NAV262215:NAW262215 NKR262215:NKS262215 NUN262215:NUO262215 OEJ262215:OEK262215 OOF262215:OOG262215 OYB262215:OYC262215 PHX262215:PHY262215 PRT262215:PRU262215 QBP262215:QBQ262215 QLL262215:QLM262215 QVH262215:QVI262215 RFD262215:RFE262215 ROZ262215:RPA262215 RYV262215:RYW262215 SIR262215:SIS262215 SSN262215:SSO262215 TCJ262215:TCK262215 TMF262215:TMG262215 TWB262215:TWC262215 UFX262215:UFY262215 UPT262215:UPU262215 UZP262215:UZQ262215 VJL262215:VJM262215 VTH262215:VTI262215 WDD262215:WDE262215 WMZ262215:WNA262215 WWV262215:WWW262215 KJ327751:KK327751 UF327751:UG327751 AEB327751:AEC327751 ANX327751:ANY327751 AXT327751:AXU327751 BHP327751:BHQ327751 BRL327751:BRM327751 CBH327751:CBI327751 CLD327751:CLE327751 CUZ327751:CVA327751 DEV327751:DEW327751 DOR327751:DOS327751 DYN327751:DYO327751 EIJ327751:EIK327751 ESF327751:ESG327751 FCB327751:FCC327751 FLX327751:FLY327751 FVT327751:FVU327751 GFP327751:GFQ327751 GPL327751:GPM327751 GZH327751:GZI327751 HJD327751:HJE327751 HSZ327751:HTA327751 ICV327751:ICW327751 IMR327751:IMS327751 IWN327751:IWO327751 JGJ327751:JGK327751 JQF327751:JQG327751 KAB327751:KAC327751 KJX327751:KJY327751 KTT327751:KTU327751 LDP327751:LDQ327751 LNL327751:LNM327751 LXH327751:LXI327751 MHD327751:MHE327751 MQZ327751:MRA327751 NAV327751:NAW327751 NKR327751:NKS327751 NUN327751:NUO327751 OEJ327751:OEK327751 OOF327751:OOG327751 OYB327751:OYC327751 PHX327751:PHY327751 PRT327751:PRU327751 QBP327751:QBQ327751 QLL327751:QLM327751 QVH327751:QVI327751 RFD327751:RFE327751 ROZ327751:RPA327751 RYV327751:RYW327751 SIR327751:SIS327751 SSN327751:SSO327751 TCJ327751:TCK327751 TMF327751:TMG327751 TWB327751:TWC327751 UFX327751:UFY327751 UPT327751:UPU327751 UZP327751:UZQ327751 VJL327751:VJM327751 VTH327751:VTI327751 WDD327751:WDE327751 WMZ327751:WNA327751 WWV327751:WWW327751 KJ393287:KK393287 UF393287:UG393287 AEB393287:AEC393287 ANX393287:ANY393287 AXT393287:AXU393287 BHP393287:BHQ393287 BRL393287:BRM393287 CBH393287:CBI393287 CLD393287:CLE393287 CUZ393287:CVA393287 DEV393287:DEW393287 DOR393287:DOS393287 DYN393287:DYO393287 EIJ393287:EIK393287 ESF393287:ESG393287 FCB393287:FCC393287 FLX393287:FLY393287 FVT393287:FVU393287 GFP393287:GFQ393287 GPL393287:GPM393287 GZH393287:GZI393287 HJD393287:HJE393287 HSZ393287:HTA393287 ICV393287:ICW393287 IMR393287:IMS393287 IWN393287:IWO393287 JGJ393287:JGK393287 JQF393287:JQG393287 KAB393287:KAC393287 KJX393287:KJY393287 KTT393287:KTU393287 LDP393287:LDQ393287 LNL393287:LNM393287 LXH393287:LXI393287 MHD393287:MHE393287 MQZ393287:MRA393287 NAV393287:NAW393287 NKR393287:NKS393287 NUN393287:NUO393287 OEJ393287:OEK393287 OOF393287:OOG393287 OYB393287:OYC393287 PHX393287:PHY393287 PRT393287:PRU393287 QBP393287:QBQ393287 QLL393287:QLM393287 QVH393287:QVI393287 RFD393287:RFE393287 ROZ393287:RPA393287 RYV393287:RYW393287 SIR393287:SIS393287 SSN393287:SSO393287 TCJ393287:TCK393287 TMF393287:TMG393287 TWB393287:TWC393287 UFX393287:UFY393287 UPT393287:UPU393287 UZP393287:UZQ393287 VJL393287:VJM393287 VTH393287:VTI393287 WDD393287:WDE393287 WMZ393287:WNA393287 WWV393287:WWW393287 KJ458823:KK458823 UF458823:UG458823 AEB458823:AEC458823 ANX458823:ANY458823 AXT458823:AXU458823 BHP458823:BHQ458823 BRL458823:BRM458823 CBH458823:CBI458823 CLD458823:CLE458823 CUZ458823:CVA458823 DEV458823:DEW458823 DOR458823:DOS458823 DYN458823:DYO458823 EIJ458823:EIK458823 ESF458823:ESG458823 FCB458823:FCC458823 FLX458823:FLY458823 FVT458823:FVU458823 GFP458823:GFQ458823 GPL458823:GPM458823 GZH458823:GZI458823 HJD458823:HJE458823 HSZ458823:HTA458823 ICV458823:ICW458823 IMR458823:IMS458823 IWN458823:IWO458823 JGJ458823:JGK458823 JQF458823:JQG458823 KAB458823:KAC458823 KJX458823:KJY458823 KTT458823:KTU458823 LDP458823:LDQ458823 LNL458823:LNM458823 LXH458823:LXI458823 MHD458823:MHE458823 MQZ458823:MRA458823 NAV458823:NAW458823 NKR458823:NKS458823 NUN458823:NUO458823 OEJ458823:OEK458823 OOF458823:OOG458823 OYB458823:OYC458823 PHX458823:PHY458823 PRT458823:PRU458823 QBP458823:QBQ458823 QLL458823:QLM458823 QVH458823:QVI458823 RFD458823:RFE458823 ROZ458823:RPA458823 RYV458823:RYW458823 SIR458823:SIS458823 SSN458823:SSO458823 TCJ458823:TCK458823 TMF458823:TMG458823 TWB458823:TWC458823 UFX458823:UFY458823 UPT458823:UPU458823 UZP458823:UZQ458823 VJL458823:VJM458823 VTH458823:VTI458823 WDD458823:WDE458823 WMZ458823:WNA458823 WWV458823:WWW458823 KJ524359:KK524359 UF524359:UG524359 AEB524359:AEC524359 ANX524359:ANY524359 AXT524359:AXU524359 BHP524359:BHQ524359 BRL524359:BRM524359 CBH524359:CBI524359 CLD524359:CLE524359 CUZ524359:CVA524359 DEV524359:DEW524359 DOR524359:DOS524359 DYN524359:DYO524359 EIJ524359:EIK524359 ESF524359:ESG524359 FCB524359:FCC524359 FLX524359:FLY524359 FVT524359:FVU524359 GFP524359:GFQ524359 GPL524359:GPM524359 GZH524359:GZI524359 HJD524359:HJE524359 HSZ524359:HTA524359 ICV524359:ICW524359 IMR524359:IMS524359 IWN524359:IWO524359 JGJ524359:JGK524359 JQF524359:JQG524359 KAB524359:KAC524359 KJX524359:KJY524359 KTT524359:KTU524359 LDP524359:LDQ524359 LNL524359:LNM524359 LXH524359:LXI524359 MHD524359:MHE524359 MQZ524359:MRA524359 NAV524359:NAW524359 NKR524359:NKS524359 NUN524359:NUO524359 OEJ524359:OEK524359 OOF524359:OOG524359 OYB524359:OYC524359 PHX524359:PHY524359 PRT524359:PRU524359 QBP524359:QBQ524359 QLL524359:QLM524359 QVH524359:QVI524359 RFD524359:RFE524359 ROZ524359:RPA524359 RYV524359:RYW524359 SIR524359:SIS524359 SSN524359:SSO524359 TCJ524359:TCK524359 TMF524359:TMG524359 TWB524359:TWC524359 UFX524359:UFY524359 UPT524359:UPU524359 UZP524359:UZQ524359 VJL524359:VJM524359 VTH524359:VTI524359 WDD524359:WDE524359 WMZ524359:WNA524359 WWV524359:WWW524359 KJ589895:KK589895 UF589895:UG589895 AEB589895:AEC589895 ANX589895:ANY589895 AXT589895:AXU589895 BHP589895:BHQ589895 BRL589895:BRM589895 CBH589895:CBI589895 CLD589895:CLE589895 CUZ589895:CVA589895 DEV589895:DEW589895 DOR589895:DOS589895 DYN589895:DYO589895 EIJ589895:EIK589895 ESF589895:ESG589895 FCB589895:FCC589895 FLX589895:FLY589895 FVT589895:FVU589895 GFP589895:GFQ589895 GPL589895:GPM589895 GZH589895:GZI589895 HJD589895:HJE589895 HSZ589895:HTA589895 ICV589895:ICW589895 IMR589895:IMS589895 IWN589895:IWO589895 JGJ589895:JGK589895 JQF589895:JQG589895 KAB589895:KAC589895 KJX589895:KJY589895 KTT589895:KTU589895 LDP589895:LDQ589895 LNL589895:LNM589895 LXH589895:LXI589895 MHD589895:MHE589895 MQZ589895:MRA589895 NAV589895:NAW589895 NKR589895:NKS589895 NUN589895:NUO589895 OEJ589895:OEK589895 OOF589895:OOG589895 OYB589895:OYC589895 PHX589895:PHY589895 PRT589895:PRU589895 QBP589895:QBQ589895 QLL589895:QLM589895 QVH589895:QVI589895 RFD589895:RFE589895 ROZ589895:RPA589895 RYV589895:RYW589895 SIR589895:SIS589895 SSN589895:SSO589895 TCJ589895:TCK589895 TMF589895:TMG589895 TWB589895:TWC589895 UFX589895:UFY589895 UPT589895:UPU589895 UZP589895:UZQ589895 VJL589895:VJM589895 VTH589895:VTI589895 WDD589895:WDE589895 WMZ589895:WNA589895 WWV589895:WWW589895 KJ655431:KK655431 UF655431:UG655431 AEB655431:AEC655431 ANX655431:ANY655431 AXT655431:AXU655431 BHP655431:BHQ655431 BRL655431:BRM655431 CBH655431:CBI655431 CLD655431:CLE655431 CUZ655431:CVA655431 DEV655431:DEW655431 DOR655431:DOS655431 DYN655431:DYO655431 EIJ655431:EIK655431 ESF655431:ESG655431 FCB655431:FCC655431 FLX655431:FLY655431 FVT655431:FVU655431 GFP655431:GFQ655431 GPL655431:GPM655431 GZH655431:GZI655431 HJD655431:HJE655431 HSZ655431:HTA655431 ICV655431:ICW655431 IMR655431:IMS655431 IWN655431:IWO655431 JGJ655431:JGK655431 JQF655431:JQG655431 KAB655431:KAC655431 KJX655431:KJY655431 KTT655431:KTU655431 LDP655431:LDQ655431 LNL655431:LNM655431 LXH655431:LXI655431 MHD655431:MHE655431 MQZ655431:MRA655431 NAV655431:NAW655431 NKR655431:NKS655431 NUN655431:NUO655431 OEJ655431:OEK655431 OOF655431:OOG655431 OYB655431:OYC655431 PHX655431:PHY655431 PRT655431:PRU655431 QBP655431:QBQ655431 QLL655431:QLM655431 QVH655431:QVI655431 RFD655431:RFE655431 ROZ655431:RPA655431 RYV655431:RYW655431 SIR655431:SIS655431 SSN655431:SSO655431 TCJ655431:TCK655431 TMF655431:TMG655431 TWB655431:TWC655431 UFX655431:UFY655431 UPT655431:UPU655431 UZP655431:UZQ655431 VJL655431:VJM655431 VTH655431:VTI655431 WDD655431:WDE655431 WMZ655431:WNA655431 WWV655431:WWW655431 KJ720967:KK720967 UF720967:UG720967 AEB720967:AEC720967 ANX720967:ANY720967 AXT720967:AXU720967 BHP720967:BHQ720967 BRL720967:BRM720967 CBH720967:CBI720967 CLD720967:CLE720967 CUZ720967:CVA720967 DEV720967:DEW720967 DOR720967:DOS720967 DYN720967:DYO720967 EIJ720967:EIK720967 ESF720967:ESG720967 FCB720967:FCC720967 FLX720967:FLY720967 FVT720967:FVU720967 GFP720967:GFQ720967 GPL720967:GPM720967 GZH720967:GZI720967 HJD720967:HJE720967 HSZ720967:HTA720967 ICV720967:ICW720967 IMR720967:IMS720967 IWN720967:IWO720967 JGJ720967:JGK720967 JQF720967:JQG720967 KAB720967:KAC720967 KJX720967:KJY720967 KTT720967:KTU720967 LDP720967:LDQ720967 LNL720967:LNM720967 LXH720967:LXI720967 MHD720967:MHE720967 MQZ720967:MRA720967 NAV720967:NAW720967 NKR720967:NKS720967 NUN720967:NUO720967 OEJ720967:OEK720967 OOF720967:OOG720967 OYB720967:OYC720967 PHX720967:PHY720967 PRT720967:PRU720967 QBP720967:QBQ720967 QLL720967:QLM720967 QVH720967:QVI720967 RFD720967:RFE720967 ROZ720967:RPA720967 RYV720967:RYW720967 SIR720967:SIS720967 SSN720967:SSO720967 TCJ720967:TCK720967 TMF720967:TMG720967 TWB720967:TWC720967 UFX720967:UFY720967 UPT720967:UPU720967 UZP720967:UZQ720967 VJL720967:VJM720967 VTH720967:VTI720967 WDD720967:WDE720967 WMZ720967:WNA720967 WWV720967:WWW720967 KJ786503:KK786503 UF786503:UG786503 AEB786503:AEC786503 ANX786503:ANY786503 AXT786503:AXU786503 BHP786503:BHQ786503 BRL786503:BRM786503 CBH786503:CBI786503 CLD786503:CLE786503 CUZ786503:CVA786503 DEV786503:DEW786503 DOR786503:DOS786503 DYN786503:DYO786503 EIJ786503:EIK786503 ESF786503:ESG786503 FCB786503:FCC786503 FLX786503:FLY786503 FVT786503:FVU786503 GFP786503:GFQ786503 GPL786503:GPM786503 GZH786503:GZI786503 HJD786503:HJE786503 HSZ786503:HTA786503 ICV786503:ICW786503 IMR786503:IMS786503 IWN786503:IWO786503 JGJ786503:JGK786503 JQF786503:JQG786503 KAB786503:KAC786503 KJX786503:KJY786503 KTT786503:KTU786503 LDP786503:LDQ786503 LNL786503:LNM786503 LXH786503:LXI786503 MHD786503:MHE786503 MQZ786503:MRA786503 NAV786503:NAW786503 NKR786503:NKS786503 NUN786503:NUO786503 OEJ786503:OEK786503 OOF786503:OOG786503 OYB786503:OYC786503 PHX786503:PHY786503 PRT786503:PRU786503 QBP786503:QBQ786503 QLL786503:QLM786503 QVH786503:QVI786503 RFD786503:RFE786503 ROZ786503:RPA786503 RYV786503:RYW786503 SIR786503:SIS786503 SSN786503:SSO786503 TCJ786503:TCK786503 TMF786503:TMG786503 TWB786503:TWC786503 UFX786503:UFY786503 UPT786503:UPU786503 UZP786503:UZQ786503 VJL786503:VJM786503 VTH786503:VTI786503 WDD786503:WDE786503 WMZ786503:WNA786503 WWV786503:WWW786503 KJ852039:KK852039 UF852039:UG852039 AEB852039:AEC852039 ANX852039:ANY852039 AXT852039:AXU852039 BHP852039:BHQ852039 BRL852039:BRM852039 CBH852039:CBI852039 CLD852039:CLE852039 CUZ852039:CVA852039 DEV852039:DEW852039 DOR852039:DOS852039 DYN852039:DYO852039 EIJ852039:EIK852039 ESF852039:ESG852039 FCB852039:FCC852039 FLX852039:FLY852039 FVT852039:FVU852039 GFP852039:GFQ852039 GPL852039:GPM852039 GZH852039:GZI852039 HJD852039:HJE852039 HSZ852039:HTA852039 ICV852039:ICW852039 IMR852039:IMS852039 IWN852039:IWO852039 JGJ852039:JGK852039 JQF852039:JQG852039 KAB852039:KAC852039 KJX852039:KJY852039 KTT852039:KTU852039 LDP852039:LDQ852039 LNL852039:LNM852039 LXH852039:LXI852039 MHD852039:MHE852039 MQZ852039:MRA852039 NAV852039:NAW852039 NKR852039:NKS852039 NUN852039:NUO852039 OEJ852039:OEK852039 OOF852039:OOG852039 OYB852039:OYC852039 PHX852039:PHY852039 PRT852039:PRU852039 QBP852039:QBQ852039 QLL852039:QLM852039 QVH852039:QVI852039 RFD852039:RFE852039 ROZ852039:RPA852039 RYV852039:RYW852039 SIR852039:SIS852039 SSN852039:SSO852039 TCJ852039:TCK852039 TMF852039:TMG852039 TWB852039:TWC852039 UFX852039:UFY852039 UPT852039:UPU852039 UZP852039:UZQ852039 VJL852039:VJM852039 VTH852039:VTI852039 WDD852039:WDE852039 WMZ852039:WNA852039 WWV852039:WWW852039 KJ917575:KK917575 UF917575:UG917575 AEB917575:AEC917575 ANX917575:ANY917575 AXT917575:AXU917575 BHP917575:BHQ917575 BRL917575:BRM917575 CBH917575:CBI917575 CLD917575:CLE917575 CUZ917575:CVA917575 DEV917575:DEW917575 DOR917575:DOS917575 DYN917575:DYO917575 EIJ917575:EIK917575 ESF917575:ESG917575 FCB917575:FCC917575 FLX917575:FLY917575 FVT917575:FVU917575 GFP917575:GFQ917575 GPL917575:GPM917575 GZH917575:GZI917575 HJD917575:HJE917575 HSZ917575:HTA917575 ICV917575:ICW917575 IMR917575:IMS917575 IWN917575:IWO917575 JGJ917575:JGK917575 JQF917575:JQG917575 KAB917575:KAC917575 KJX917575:KJY917575 KTT917575:KTU917575 LDP917575:LDQ917575 LNL917575:LNM917575 LXH917575:LXI917575 MHD917575:MHE917575 MQZ917575:MRA917575 NAV917575:NAW917575 NKR917575:NKS917575 NUN917575:NUO917575 OEJ917575:OEK917575 OOF917575:OOG917575 OYB917575:OYC917575 PHX917575:PHY917575 PRT917575:PRU917575 QBP917575:QBQ917575 QLL917575:QLM917575 QVH917575:QVI917575 RFD917575:RFE917575 ROZ917575:RPA917575 RYV917575:RYW917575 SIR917575:SIS917575 SSN917575:SSO917575 TCJ917575:TCK917575 TMF917575:TMG917575 TWB917575:TWC917575 UFX917575:UFY917575 UPT917575:UPU917575 UZP917575:UZQ917575 VJL917575:VJM917575 VTH917575:VTI917575 WDD917575:WDE917575 WMZ917575:WNA917575 WWV917575:WWW917575 KJ983111:KK983111 UF983111:UG983111 AEB983111:AEC983111 ANX983111:ANY983111 AXT983111:AXU983111 BHP983111:BHQ983111 BRL983111:BRM983111 CBH983111:CBI983111 CLD983111:CLE983111 CUZ983111:CVA983111 DEV983111:DEW983111 DOR983111:DOS983111 DYN983111:DYO983111 EIJ983111:EIK983111 ESF983111:ESG983111 FCB983111:FCC983111 FLX983111:FLY983111 FVT983111:FVU983111 GFP983111:GFQ983111 GPL983111:GPM983111 GZH983111:GZI983111 HJD983111:HJE983111 HSZ983111:HTA983111 ICV983111:ICW983111 IMR983111:IMS983111 IWN983111:IWO983111 JGJ983111:JGK983111 JQF983111:JQG983111 KAB983111:KAC983111 KJX983111:KJY983111 KTT983111:KTU983111 LDP983111:LDQ983111 LNL983111:LNM983111 LXH983111:LXI983111 MHD983111:MHE983111 MQZ983111:MRA983111 NAV983111:NAW983111 NKR983111:NKS983111 NUN983111:NUO983111 OEJ983111:OEK983111 OOF983111:OOG983111 OYB983111:OYC983111 PHX983111:PHY983111 PRT983111:PRU983111 QBP983111:QBQ983111 QLL983111:QLM983111 QVH983111:QVI983111 RFD983111:RFE983111 ROZ983111:RPA983111 RYV983111:RYW983111 SIR983111:SIS983111 SSN983111:SSO983111 TCJ983111:TCK983111 TMF983111:TMG983111 TWB983111:TWC983111 UFX983111:UFY983111 UPT983111:UPU983111 UZP983111:UZQ983111 VJL983111:VJM983111 VTH983111:VTI983111 WDD983111:WDE983111 WMZ983111:WNA983111 WWV983111:WWW983111 AD983107:AE983107 KB69 TX69 ADT69 ANP69 AXL69 BHH69 BRD69 CAZ69 CKV69 CUR69 DEN69 DOJ69 DYF69 EIB69 ERX69 FBT69 FLP69 FVL69 GFH69 GPD69 GYZ69 HIV69 HSR69 ICN69 IMJ69 IWF69 JGB69 JPX69 JZT69 KJP69 KTL69 LDH69 LND69 LWZ69 MGV69 MQR69 NAN69 NKJ69 NUF69 OEB69 ONX69 OXT69 PHP69 PRL69 QBH69 QLD69 QUZ69 REV69 ROR69 RYN69 SIJ69 SSF69 TCB69 TLX69 TVT69 UFP69 UPL69 UZH69 VJD69 VSZ69 WCV69 WMR69 WWN69 AA65605 KB65605 TX65605 ADT65605 ANP65605 AXL65605 BHH65605 BRD65605 CAZ65605 CKV65605 CUR65605 DEN65605 DOJ65605 DYF65605 EIB65605 ERX65605 FBT65605 FLP65605 FVL65605 GFH65605 GPD65605 GYZ65605 HIV65605 HSR65605 ICN65605 IMJ65605 IWF65605 JGB65605 JPX65605 JZT65605 KJP65605 KTL65605 LDH65605 LND65605 LWZ65605 MGV65605 MQR65605 NAN65605 NKJ65605 NUF65605 OEB65605 ONX65605 OXT65605 PHP65605 PRL65605 QBH65605 QLD65605 QUZ65605 REV65605 ROR65605 RYN65605 SIJ65605 SSF65605 TCB65605 TLX65605 TVT65605 UFP65605 UPL65605 UZH65605 VJD65605 VSZ65605 WCV65605 WMR65605 WWN65605 AA131141 KB131141 TX131141 ADT131141 ANP131141 AXL131141 BHH131141 BRD131141 CAZ131141 CKV131141 CUR131141 DEN131141 DOJ131141 DYF131141 EIB131141 ERX131141 FBT131141 FLP131141 FVL131141 GFH131141 GPD131141 GYZ131141 HIV131141 HSR131141 ICN131141 IMJ131141 IWF131141 JGB131141 JPX131141 JZT131141 KJP131141 KTL131141 LDH131141 LND131141 LWZ131141 MGV131141 MQR131141 NAN131141 NKJ131141 NUF131141 OEB131141 ONX131141 OXT131141 PHP131141 PRL131141 QBH131141 QLD131141 QUZ131141 REV131141 ROR131141 RYN131141 SIJ131141 SSF131141 TCB131141 TLX131141 TVT131141 UFP131141 UPL131141 UZH131141 VJD131141 VSZ131141 WCV131141 WMR131141 WWN131141 AA196677 KB196677 TX196677 ADT196677 ANP196677 AXL196677 BHH196677 BRD196677 CAZ196677 CKV196677 CUR196677 DEN196677 DOJ196677 DYF196677 EIB196677 ERX196677 FBT196677 FLP196677 FVL196677 GFH196677 GPD196677 GYZ196677 HIV196677 HSR196677 ICN196677 IMJ196677 IWF196677 JGB196677 JPX196677 JZT196677 KJP196677 KTL196677 LDH196677 LND196677 LWZ196677 MGV196677 MQR196677 NAN196677 NKJ196677 NUF196677 OEB196677 ONX196677 OXT196677 PHP196677 PRL196677 QBH196677 QLD196677 QUZ196677 REV196677 ROR196677 RYN196677 SIJ196677 SSF196677 TCB196677 TLX196677 TVT196677 UFP196677 UPL196677 UZH196677 VJD196677 VSZ196677 WCV196677 WMR196677 WWN196677 AA262213 KB262213 TX262213 ADT262213 ANP262213 AXL262213 BHH262213 BRD262213 CAZ262213 CKV262213 CUR262213 DEN262213 DOJ262213 DYF262213 EIB262213 ERX262213 FBT262213 FLP262213 FVL262213 GFH262213 GPD262213 GYZ262213 HIV262213 HSR262213 ICN262213 IMJ262213 IWF262213 JGB262213 JPX262213 JZT262213 KJP262213 KTL262213 LDH262213 LND262213 LWZ262213 MGV262213 MQR262213 NAN262213 NKJ262213 NUF262213 OEB262213 ONX262213 OXT262213 PHP262213 PRL262213 QBH262213 QLD262213 QUZ262213 REV262213 ROR262213 RYN262213 SIJ262213 SSF262213 TCB262213 TLX262213 TVT262213 UFP262213 UPL262213 UZH262213 VJD262213 VSZ262213 WCV262213 WMR262213 WWN262213 AA327749 KB327749 TX327749 ADT327749 ANP327749 AXL327749 BHH327749 BRD327749 CAZ327749 CKV327749 CUR327749 DEN327749 DOJ327749 DYF327749 EIB327749 ERX327749 FBT327749 FLP327749 FVL327749 GFH327749 GPD327749 GYZ327749 HIV327749 HSR327749 ICN327749 IMJ327749 IWF327749 JGB327749 JPX327749 JZT327749 KJP327749 KTL327749 LDH327749 LND327749 LWZ327749 MGV327749 MQR327749 NAN327749 NKJ327749 NUF327749 OEB327749 ONX327749 OXT327749 PHP327749 PRL327749 QBH327749 QLD327749 QUZ327749 REV327749 ROR327749 RYN327749 SIJ327749 SSF327749 TCB327749 TLX327749 TVT327749 UFP327749 UPL327749 UZH327749 VJD327749 VSZ327749 WCV327749 WMR327749 WWN327749 AA393285 KB393285 TX393285 ADT393285 ANP393285 AXL393285 BHH393285 BRD393285 CAZ393285 CKV393285 CUR393285 DEN393285 DOJ393285 DYF393285 EIB393285 ERX393285 FBT393285 FLP393285 FVL393285 GFH393285 GPD393285 GYZ393285 HIV393285 HSR393285 ICN393285 IMJ393285 IWF393285 JGB393285 JPX393285 JZT393285 KJP393285 KTL393285 LDH393285 LND393285 LWZ393285 MGV393285 MQR393285 NAN393285 NKJ393285 NUF393285 OEB393285 ONX393285 OXT393285 PHP393285 PRL393285 QBH393285 QLD393285 QUZ393285 REV393285 ROR393285 RYN393285 SIJ393285 SSF393285 TCB393285 TLX393285 TVT393285 UFP393285 UPL393285 UZH393285 VJD393285 VSZ393285 WCV393285 WMR393285 WWN393285 AA458821 KB458821 TX458821 ADT458821 ANP458821 AXL458821 BHH458821 BRD458821 CAZ458821 CKV458821 CUR458821 DEN458821 DOJ458821 DYF458821 EIB458821 ERX458821 FBT458821 FLP458821 FVL458821 GFH458821 GPD458821 GYZ458821 HIV458821 HSR458821 ICN458821 IMJ458821 IWF458821 JGB458821 JPX458821 JZT458821 KJP458821 KTL458821 LDH458821 LND458821 LWZ458821 MGV458821 MQR458821 NAN458821 NKJ458821 NUF458821 OEB458821 ONX458821 OXT458821 PHP458821 PRL458821 QBH458821 QLD458821 QUZ458821 REV458821 ROR458821 RYN458821 SIJ458821 SSF458821 TCB458821 TLX458821 TVT458821 UFP458821 UPL458821 UZH458821 VJD458821 VSZ458821 WCV458821 WMR458821 WWN458821 AA524357 KB524357 TX524357 ADT524357 ANP524357 AXL524357 BHH524357 BRD524357 CAZ524357 CKV524357 CUR524357 DEN524357 DOJ524357 DYF524357 EIB524357 ERX524357 FBT524357 FLP524357 FVL524357 GFH524357 GPD524357 GYZ524357 HIV524357 HSR524357 ICN524357 IMJ524357 IWF524357 JGB524357 JPX524357 JZT524357 KJP524357 KTL524357 LDH524357 LND524357 LWZ524357 MGV524357 MQR524357 NAN524357 NKJ524357 NUF524357 OEB524357 ONX524357 OXT524357 PHP524357 PRL524357 QBH524357 QLD524357 QUZ524357 REV524357 ROR524357 RYN524357 SIJ524357 SSF524357 TCB524357 TLX524357 TVT524357 UFP524357 UPL524357 UZH524357 VJD524357 VSZ524357 WCV524357 WMR524357 WWN524357 AA589893 KB589893 TX589893 ADT589893 ANP589893 AXL589893 BHH589893 BRD589893 CAZ589893 CKV589893 CUR589893 DEN589893 DOJ589893 DYF589893 EIB589893 ERX589893 FBT589893 FLP589893 FVL589893 GFH589893 GPD589893 GYZ589893 HIV589893 HSR589893 ICN589893 IMJ589893 IWF589893 JGB589893 JPX589893 JZT589893 KJP589893 KTL589893 LDH589893 LND589893 LWZ589893 MGV589893 MQR589893 NAN589893 NKJ589893 NUF589893 OEB589893 ONX589893 OXT589893 PHP589893 PRL589893 QBH589893 QLD589893 QUZ589893 REV589893 ROR589893 RYN589893 SIJ589893 SSF589893 TCB589893 TLX589893 TVT589893 UFP589893 UPL589893 UZH589893 VJD589893 VSZ589893 WCV589893 WMR589893 WWN589893 AA655429 KB655429 TX655429 ADT655429 ANP655429 AXL655429 BHH655429 BRD655429 CAZ655429 CKV655429 CUR655429 DEN655429 DOJ655429 DYF655429 EIB655429 ERX655429 FBT655429 FLP655429 FVL655429 GFH655429 GPD655429 GYZ655429 HIV655429 HSR655429 ICN655429 IMJ655429 IWF655429 JGB655429 JPX655429 JZT655429 KJP655429 KTL655429 LDH655429 LND655429 LWZ655429 MGV655429 MQR655429 NAN655429 NKJ655429 NUF655429 OEB655429 ONX655429 OXT655429 PHP655429 PRL655429 QBH655429 QLD655429 QUZ655429 REV655429 ROR655429 RYN655429 SIJ655429 SSF655429 TCB655429 TLX655429 TVT655429 UFP655429 UPL655429 UZH655429 VJD655429 VSZ655429 WCV655429 WMR655429 WWN655429 AA720965 KB720965 TX720965 ADT720965 ANP720965 AXL720965 BHH720965 BRD720965 CAZ720965 CKV720965 CUR720965 DEN720965 DOJ720965 DYF720965 EIB720965 ERX720965 FBT720965 FLP720965 FVL720965 GFH720965 GPD720965 GYZ720965 HIV720965 HSR720965 ICN720965 IMJ720965 IWF720965 JGB720965 JPX720965 JZT720965 KJP720965 KTL720965 LDH720965 LND720965 LWZ720965 MGV720965 MQR720965 NAN720965 NKJ720965 NUF720965 OEB720965 ONX720965 OXT720965 PHP720965 PRL720965 QBH720965 QLD720965 QUZ720965 REV720965 ROR720965 RYN720965 SIJ720965 SSF720965 TCB720965 TLX720965 TVT720965 UFP720965 UPL720965 UZH720965 VJD720965 VSZ720965 WCV720965 WMR720965 WWN720965 AA786501 KB786501 TX786501 ADT786501 ANP786501 AXL786501 BHH786501 BRD786501 CAZ786501 CKV786501 CUR786501 DEN786501 DOJ786501 DYF786501 EIB786501 ERX786501 FBT786501 FLP786501 FVL786501 GFH786501 GPD786501 GYZ786501 HIV786501 HSR786501 ICN786501 IMJ786501 IWF786501 JGB786501 JPX786501 JZT786501 KJP786501 KTL786501 LDH786501 LND786501 LWZ786501 MGV786501 MQR786501 NAN786501 NKJ786501 NUF786501 OEB786501 ONX786501 OXT786501 PHP786501 PRL786501 QBH786501 QLD786501 QUZ786501 REV786501 ROR786501 RYN786501 SIJ786501 SSF786501 TCB786501 TLX786501 TVT786501 UFP786501 UPL786501 UZH786501 VJD786501 VSZ786501 WCV786501 WMR786501 WWN786501 AA852037 KB852037 TX852037 ADT852037 ANP852037 AXL852037 BHH852037 BRD852037 CAZ852037 CKV852037 CUR852037 DEN852037 DOJ852037 DYF852037 EIB852037 ERX852037 FBT852037 FLP852037 FVL852037 GFH852037 GPD852037 GYZ852037 HIV852037 HSR852037 ICN852037 IMJ852037 IWF852037 JGB852037 JPX852037 JZT852037 KJP852037 KTL852037 LDH852037 LND852037 LWZ852037 MGV852037 MQR852037 NAN852037 NKJ852037 NUF852037 OEB852037 ONX852037 OXT852037 PHP852037 PRL852037 QBH852037 QLD852037 QUZ852037 REV852037 ROR852037 RYN852037 SIJ852037 SSF852037 TCB852037 TLX852037 TVT852037 UFP852037 UPL852037 UZH852037 VJD852037 VSZ852037 WCV852037 WMR852037 WWN852037 AA917573 KB917573 TX917573 ADT917573 ANP917573 AXL917573 BHH917573 BRD917573 CAZ917573 CKV917573 CUR917573 DEN917573 DOJ917573 DYF917573 EIB917573 ERX917573 FBT917573 FLP917573 FVL917573 GFH917573 GPD917573 GYZ917573 HIV917573 HSR917573 ICN917573 IMJ917573 IWF917573 JGB917573 JPX917573 JZT917573 KJP917573 KTL917573 LDH917573 LND917573 LWZ917573 MGV917573 MQR917573 NAN917573 NKJ917573 NUF917573 OEB917573 ONX917573 OXT917573 PHP917573 PRL917573 QBH917573 QLD917573 QUZ917573 REV917573 ROR917573 RYN917573 SIJ917573 SSF917573 TCB917573 TLX917573 TVT917573 UFP917573 UPL917573 UZH917573 VJD917573 VSZ917573 WCV917573 WMR917573 WWN917573 AA983109 KB983109 TX983109 ADT983109 ANP983109 AXL983109 BHH983109 BRD983109 CAZ983109 CKV983109 CUR983109 DEN983109 DOJ983109 DYF983109 EIB983109 ERX983109 FBT983109 FLP983109 FVL983109 GFH983109 GPD983109 GYZ983109 HIV983109 HSR983109 ICN983109 IMJ983109 IWF983109 JGB983109 JPX983109 JZT983109 KJP983109 KTL983109 LDH983109 LND983109 LWZ983109 MGV983109 MQR983109 NAN983109 NKJ983109 NUF983109 OEB983109 ONX983109 OXT983109 PHP983109 PRL983109 QBH983109 QLD983109 QUZ983109 REV983109 ROR983109 RYN983109 SIJ983109 SSF983109 TCB983109 TLX983109 TVT983109 UFP983109 UPL983109 UZH983109 VJD983109 VSZ983109 WCV983109 WMR983109 WWN983109 AD65603:AE65603 KB71 TX71 ADT71 ANP71 AXL71 BHH71 BRD71 CAZ71 CKV71 CUR71 DEN71 DOJ71 DYF71 EIB71 ERX71 FBT71 FLP71 FVL71 GFH71 GPD71 GYZ71 HIV71 HSR71 ICN71 IMJ71 IWF71 JGB71 JPX71 JZT71 KJP71 KTL71 LDH71 LND71 LWZ71 MGV71 MQR71 NAN71 NKJ71 NUF71 OEB71 ONX71 OXT71 PHP71 PRL71 QBH71 QLD71 QUZ71 REV71 ROR71 RYN71 SIJ71 SSF71 TCB71 TLX71 TVT71 UFP71 UPL71 UZH71 VJD71 VSZ71 WCV71 WMR71 WWN71 AA65607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AA131143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AA196679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AA262215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AA327751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AA393287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AA458823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AA524359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AA589895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AA655431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AA720967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AA786503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AA852039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AA917575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AA983111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KN69:KO69 UJ69:UK69 AEF69:AEG69 AOB69:AOC69 AXX69:AXY69 BHT69:BHU69 BRP69:BRQ69 CBL69:CBM69 CLH69:CLI69 CVD69:CVE69 DEZ69:DFA69 DOV69:DOW69 DYR69:DYS69 EIN69:EIO69 ESJ69:ESK69 FCF69:FCG69 FMB69:FMC69 FVX69:FVY69 GFT69:GFU69 GPP69:GPQ69 GZL69:GZM69 HJH69:HJI69 HTD69:HTE69 ICZ69:IDA69 IMV69:IMW69 IWR69:IWS69 JGN69:JGO69 JQJ69:JQK69 KAF69:KAG69 KKB69:KKC69 KTX69:KTY69 LDT69:LDU69 LNP69:LNQ69 LXL69:LXM69 MHH69:MHI69 MRD69:MRE69 NAZ69:NBA69 NKV69:NKW69 NUR69:NUS69 OEN69:OEO69 OOJ69:OOK69 OYF69:OYG69 PIB69:PIC69 PRX69:PRY69 QBT69:QBU69 QLP69:QLQ69 QVL69:QVM69 RFH69:RFI69 RPD69:RPE69 RYZ69:RZA69 SIV69:SIW69 SSR69:SSS69 TCN69:TCO69 TMJ69:TMK69 TWF69:TWG69 UGB69:UGC69 UPX69:UPY69 UZT69:UZU69 VJP69:VJQ69 VTL69:VTM69 WDH69:WDI69 WND69:WNE69 WWZ69:WXA69 KN65605:KO65605 UJ65605:UK65605 AEF65605:AEG65605 AOB65605:AOC65605 AXX65605:AXY65605 BHT65605:BHU65605 BRP65605:BRQ65605 CBL65605:CBM65605 CLH65605:CLI65605 CVD65605:CVE65605 DEZ65605:DFA65605 DOV65605:DOW65605 DYR65605:DYS65605 EIN65605:EIO65605 ESJ65605:ESK65605 FCF65605:FCG65605 FMB65605:FMC65605 FVX65605:FVY65605 GFT65605:GFU65605 GPP65605:GPQ65605 GZL65605:GZM65605 HJH65605:HJI65605 HTD65605:HTE65605 ICZ65605:IDA65605 IMV65605:IMW65605 IWR65605:IWS65605 JGN65605:JGO65605 JQJ65605:JQK65605 KAF65605:KAG65605 KKB65605:KKC65605 KTX65605:KTY65605 LDT65605:LDU65605 LNP65605:LNQ65605 LXL65605:LXM65605 MHH65605:MHI65605 MRD65605:MRE65605 NAZ65605:NBA65605 NKV65605:NKW65605 NUR65605:NUS65605 OEN65605:OEO65605 OOJ65605:OOK65605 OYF65605:OYG65605 PIB65605:PIC65605 PRX65605:PRY65605 QBT65605:QBU65605 QLP65605:QLQ65605 QVL65605:QVM65605 RFH65605:RFI65605 RPD65605:RPE65605 RYZ65605:RZA65605 SIV65605:SIW65605 SSR65605:SSS65605 TCN65605:TCO65605 TMJ65605:TMK65605 TWF65605:TWG65605 UGB65605:UGC65605 UPX65605:UPY65605 UZT65605:UZU65605 VJP65605:VJQ65605 VTL65605:VTM65605 WDH65605:WDI65605 WND65605:WNE65605 WWZ65605:WXA65605 KN131141:KO131141 UJ131141:UK131141 AEF131141:AEG131141 AOB131141:AOC131141 AXX131141:AXY131141 BHT131141:BHU131141 BRP131141:BRQ131141 CBL131141:CBM131141 CLH131141:CLI131141 CVD131141:CVE131141 DEZ131141:DFA131141 DOV131141:DOW131141 DYR131141:DYS131141 EIN131141:EIO131141 ESJ131141:ESK131141 FCF131141:FCG131141 FMB131141:FMC131141 FVX131141:FVY131141 GFT131141:GFU131141 GPP131141:GPQ131141 GZL131141:GZM131141 HJH131141:HJI131141 HTD131141:HTE131141 ICZ131141:IDA131141 IMV131141:IMW131141 IWR131141:IWS131141 JGN131141:JGO131141 JQJ131141:JQK131141 KAF131141:KAG131141 KKB131141:KKC131141 KTX131141:KTY131141 LDT131141:LDU131141 LNP131141:LNQ131141 LXL131141:LXM131141 MHH131141:MHI131141 MRD131141:MRE131141 NAZ131141:NBA131141 NKV131141:NKW131141 NUR131141:NUS131141 OEN131141:OEO131141 OOJ131141:OOK131141 OYF131141:OYG131141 PIB131141:PIC131141 PRX131141:PRY131141 QBT131141:QBU131141 QLP131141:QLQ131141 QVL131141:QVM131141 RFH131141:RFI131141 RPD131141:RPE131141 RYZ131141:RZA131141 SIV131141:SIW131141 SSR131141:SSS131141 TCN131141:TCO131141 TMJ131141:TMK131141 TWF131141:TWG131141 UGB131141:UGC131141 UPX131141:UPY131141 UZT131141:UZU131141 VJP131141:VJQ131141 VTL131141:VTM131141 WDH131141:WDI131141 WND131141:WNE131141 WWZ131141:WXA131141 KN196677:KO196677 UJ196677:UK196677 AEF196677:AEG196677 AOB196677:AOC196677 AXX196677:AXY196677 BHT196677:BHU196677 BRP196677:BRQ196677 CBL196677:CBM196677 CLH196677:CLI196677 CVD196677:CVE196677 DEZ196677:DFA196677 DOV196677:DOW196677 DYR196677:DYS196677 EIN196677:EIO196677 ESJ196677:ESK196677 FCF196677:FCG196677 FMB196677:FMC196677 FVX196677:FVY196677 GFT196677:GFU196677 GPP196677:GPQ196677 GZL196677:GZM196677 HJH196677:HJI196677 HTD196677:HTE196677 ICZ196677:IDA196677 IMV196677:IMW196677 IWR196677:IWS196677 JGN196677:JGO196677 JQJ196677:JQK196677 KAF196677:KAG196677 KKB196677:KKC196677 KTX196677:KTY196677 LDT196677:LDU196677 LNP196677:LNQ196677 LXL196677:LXM196677 MHH196677:MHI196677 MRD196677:MRE196677 NAZ196677:NBA196677 NKV196677:NKW196677 NUR196677:NUS196677 OEN196677:OEO196677 OOJ196677:OOK196677 OYF196677:OYG196677 PIB196677:PIC196677 PRX196677:PRY196677 QBT196677:QBU196677 QLP196677:QLQ196677 QVL196677:QVM196677 RFH196677:RFI196677 RPD196677:RPE196677 RYZ196677:RZA196677 SIV196677:SIW196677 SSR196677:SSS196677 TCN196677:TCO196677 TMJ196677:TMK196677 TWF196677:TWG196677 UGB196677:UGC196677 UPX196677:UPY196677 UZT196677:UZU196677 VJP196677:VJQ196677 VTL196677:VTM196677 WDH196677:WDI196677 WND196677:WNE196677 WWZ196677:WXA196677 KN262213:KO262213 UJ262213:UK262213 AEF262213:AEG262213 AOB262213:AOC262213 AXX262213:AXY262213 BHT262213:BHU262213 BRP262213:BRQ262213 CBL262213:CBM262213 CLH262213:CLI262213 CVD262213:CVE262213 DEZ262213:DFA262213 DOV262213:DOW262213 DYR262213:DYS262213 EIN262213:EIO262213 ESJ262213:ESK262213 FCF262213:FCG262213 FMB262213:FMC262213 FVX262213:FVY262213 GFT262213:GFU262213 GPP262213:GPQ262213 GZL262213:GZM262213 HJH262213:HJI262213 HTD262213:HTE262213 ICZ262213:IDA262213 IMV262213:IMW262213 IWR262213:IWS262213 JGN262213:JGO262213 JQJ262213:JQK262213 KAF262213:KAG262213 KKB262213:KKC262213 KTX262213:KTY262213 LDT262213:LDU262213 LNP262213:LNQ262213 LXL262213:LXM262213 MHH262213:MHI262213 MRD262213:MRE262213 NAZ262213:NBA262213 NKV262213:NKW262213 NUR262213:NUS262213 OEN262213:OEO262213 OOJ262213:OOK262213 OYF262213:OYG262213 PIB262213:PIC262213 PRX262213:PRY262213 QBT262213:QBU262213 QLP262213:QLQ262213 QVL262213:QVM262213 RFH262213:RFI262213 RPD262213:RPE262213 RYZ262213:RZA262213 SIV262213:SIW262213 SSR262213:SSS262213 TCN262213:TCO262213 TMJ262213:TMK262213 TWF262213:TWG262213 UGB262213:UGC262213 UPX262213:UPY262213 UZT262213:UZU262213 VJP262213:VJQ262213 VTL262213:VTM262213 WDH262213:WDI262213 WND262213:WNE262213 WWZ262213:WXA262213 KN327749:KO327749 UJ327749:UK327749 AEF327749:AEG327749 AOB327749:AOC327749 AXX327749:AXY327749 BHT327749:BHU327749 BRP327749:BRQ327749 CBL327749:CBM327749 CLH327749:CLI327749 CVD327749:CVE327749 DEZ327749:DFA327749 DOV327749:DOW327749 DYR327749:DYS327749 EIN327749:EIO327749 ESJ327749:ESK327749 FCF327749:FCG327749 FMB327749:FMC327749 FVX327749:FVY327749 GFT327749:GFU327749 GPP327749:GPQ327749 GZL327749:GZM327749 HJH327749:HJI327749 HTD327749:HTE327749 ICZ327749:IDA327749 IMV327749:IMW327749 IWR327749:IWS327749 JGN327749:JGO327749 JQJ327749:JQK327749 KAF327749:KAG327749 KKB327749:KKC327749 KTX327749:KTY327749 LDT327749:LDU327749 LNP327749:LNQ327749 LXL327749:LXM327749 MHH327749:MHI327749 MRD327749:MRE327749 NAZ327749:NBA327749 NKV327749:NKW327749 NUR327749:NUS327749 OEN327749:OEO327749 OOJ327749:OOK327749 OYF327749:OYG327749 PIB327749:PIC327749 PRX327749:PRY327749 QBT327749:QBU327749 QLP327749:QLQ327749 QVL327749:QVM327749 RFH327749:RFI327749 RPD327749:RPE327749 RYZ327749:RZA327749 SIV327749:SIW327749 SSR327749:SSS327749 TCN327749:TCO327749 TMJ327749:TMK327749 TWF327749:TWG327749 UGB327749:UGC327749 UPX327749:UPY327749 UZT327749:UZU327749 VJP327749:VJQ327749 VTL327749:VTM327749 WDH327749:WDI327749 WND327749:WNE327749 WWZ327749:WXA327749 KN393285:KO393285 UJ393285:UK393285 AEF393285:AEG393285 AOB393285:AOC393285 AXX393285:AXY393285 BHT393285:BHU393285 BRP393285:BRQ393285 CBL393285:CBM393285 CLH393285:CLI393285 CVD393285:CVE393285 DEZ393285:DFA393285 DOV393285:DOW393285 DYR393285:DYS393285 EIN393285:EIO393285 ESJ393285:ESK393285 FCF393285:FCG393285 FMB393285:FMC393285 FVX393285:FVY393285 GFT393285:GFU393285 GPP393285:GPQ393285 GZL393285:GZM393285 HJH393285:HJI393285 HTD393285:HTE393285 ICZ393285:IDA393285 IMV393285:IMW393285 IWR393285:IWS393285 JGN393285:JGO393285 JQJ393285:JQK393285 KAF393285:KAG393285 KKB393285:KKC393285 KTX393285:KTY393285 LDT393285:LDU393285 LNP393285:LNQ393285 LXL393285:LXM393285 MHH393285:MHI393285 MRD393285:MRE393285 NAZ393285:NBA393285 NKV393285:NKW393285 NUR393285:NUS393285 OEN393285:OEO393285 OOJ393285:OOK393285 OYF393285:OYG393285 PIB393285:PIC393285 PRX393285:PRY393285 QBT393285:QBU393285 QLP393285:QLQ393285 QVL393285:QVM393285 RFH393285:RFI393285 RPD393285:RPE393285 RYZ393285:RZA393285 SIV393285:SIW393285 SSR393285:SSS393285 TCN393285:TCO393285 TMJ393285:TMK393285 TWF393285:TWG393285 UGB393285:UGC393285 UPX393285:UPY393285 UZT393285:UZU393285 VJP393285:VJQ393285 VTL393285:VTM393285 WDH393285:WDI393285 WND393285:WNE393285 WWZ393285:WXA393285 KN458821:KO458821 UJ458821:UK458821 AEF458821:AEG458821 AOB458821:AOC458821 AXX458821:AXY458821 BHT458821:BHU458821 BRP458821:BRQ458821 CBL458821:CBM458821 CLH458821:CLI458821 CVD458821:CVE458821 DEZ458821:DFA458821 DOV458821:DOW458821 DYR458821:DYS458821 EIN458821:EIO458821 ESJ458821:ESK458821 FCF458821:FCG458821 FMB458821:FMC458821 FVX458821:FVY458821 GFT458821:GFU458821 GPP458821:GPQ458821 GZL458821:GZM458821 HJH458821:HJI458821 HTD458821:HTE458821 ICZ458821:IDA458821 IMV458821:IMW458821 IWR458821:IWS458821 JGN458821:JGO458821 JQJ458821:JQK458821 KAF458821:KAG458821 KKB458821:KKC458821 KTX458821:KTY458821 LDT458821:LDU458821 LNP458821:LNQ458821 LXL458821:LXM458821 MHH458821:MHI458821 MRD458821:MRE458821 NAZ458821:NBA458821 NKV458821:NKW458821 NUR458821:NUS458821 OEN458821:OEO458821 OOJ458821:OOK458821 OYF458821:OYG458821 PIB458821:PIC458821 PRX458821:PRY458821 QBT458821:QBU458821 QLP458821:QLQ458821 QVL458821:QVM458821 RFH458821:RFI458821 RPD458821:RPE458821 RYZ458821:RZA458821 SIV458821:SIW458821 SSR458821:SSS458821 TCN458821:TCO458821 TMJ458821:TMK458821 TWF458821:TWG458821 UGB458821:UGC458821 UPX458821:UPY458821 UZT458821:UZU458821 VJP458821:VJQ458821 VTL458821:VTM458821 WDH458821:WDI458821 WND458821:WNE458821 WWZ458821:WXA458821 KN524357:KO524357 UJ524357:UK524357 AEF524357:AEG524357 AOB524357:AOC524357 AXX524357:AXY524357 BHT524357:BHU524357 BRP524357:BRQ524357 CBL524357:CBM524357 CLH524357:CLI524357 CVD524357:CVE524357 DEZ524357:DFA524357 DOV524357:DOW524357 DYR524357:DYS524357 EIN524357:EIO524357 ESJ524357:ESK524357 FCF524357:FCG524357 FMB524357:FMC524357 FVX524357:FVY524357 GFT524357:GFU524357 GPP524357:GPQ524357 GZL524357:GZM524357 HJH524357:HJI524357 HTD524357:HTE524357 ICZ524357:IDA524357 IMV524357:IMW524357 IWR524357:IWS524357 JGN524357:JGO524357 JQJ524357:JQK524357 KAF524357:KAG524357 KKB524357:KKC524357 KTX524357:KTY524357 LDT524357:LDU524357 LNP524357:LNQ524357 LXL524357:LXM524357 MHH524357:MHI524357 MRD524357:MRE524357 NAZ524357:NBA524357 NKV524357:NKW524357 NUR524357:NUS524357 OEN524357:OEO524357 OOJ524357:OOK524357 OYF524357:OYG524357 PIB524357:PIC524357 PRX524357:PRY524357 QBT524357:QBU524357 QLP524357:QLQ524357 QVL524357:QVM524357 RFH524357:RFI524357 RPD524357:RPE524357 RYZ524357:RZA524357 SIV524357:SIW524357 SSR524357:SSS524357 TCN524357:TCO524357 TMJ524357:TMK524357 TWF524357:TWG524357 UGB524357:UGC524357 UPX524357:UPY524357 UZT524357:UZU524357 VJP524357:VJQ524357 VTL524357:VTM524357 WDH524357:WDI524357 WND524357:WNE524357 WWZ524357:WXA524357 KN589893:KO589893 UJ589893:UK589893 AEF589893:AEG589893 AOB589893:AOC589893 AXX589893:AXY589893 BHT589893:BHU589893 BRP589893:BRQ589893 CBL589893:CBM589893 CLH589893:CLI589893 CVD589893:CVE589893 DEZ589893:DFA589893 DOV589893:DOW589893 DYR589893:DYS589893 EIN589893:EIO589893 ESJ589893:ESK589893 FCF589893:FCG589893 FMB589893:FMC589893 FVX589893:FVY589893 GFT589893:GFU589893 GPP589893:GPQ589893 GZL589893:GZM589893 HJH589893:HJI589893 HTD589893:HTE589893 ICZ589893:IDA589893 IMV589893:IMW589893 IWR589893:IWS589893 JGN589893:JGO589893 JQJ589893:JQK589893 KAF589893:KAG589893 KKB589893:KKC589893 KTX589893:KTY589893 LDT589893:LDU589893 LNP589893:LNQ589893 LXL589893:LXM589893 MHH589893:MHI589893 MRD589893:MRE589893 NAZ589893:NBA589893 NKV589893:NKW589893 NUR589893:NUS589893 OEN589893:OEO589893 OOJ589893:OOK589893 OYF589893:OYG589893 PIB589893:PIC589893 PRX589893:PRY589893 QBT589893:QBU589893 QLP589893:QLQ589893 QVL589893:QVM589893 RFH589893:RFI589893 RPD589893:RPE589893 RYZ589893:RZA589893 SIV589893:SIW589893 SSR589893:SSS589893 TCN589893:TCO589893 TMJ589893:TMK589893 TWF589893:TWG589893 UGB589893:UGC589893 UPX589893:UPY589893 UZT589893:UZU589893 VJP589893:VJQ589893 VTL589893:VTM589893 WDH589893:WDI589893 WND589893:WNE589893 WWZ589893:WXA589893 KN655429:KO655429 UJ655429:UK655429 AEF655429:AEG655429 AOB655429:AOC655429 AXX655429:AXY655429 BHT655429:BHU655429 BRP655429:BRQ655429 CBL655429:CBM655429 CLH655429:CLI655429 CVD655429:CVE655429 DEZ655429:DFA655429 DOV655429:DOW655429 DYR655429:DYS655429 EIN655429:EIO655429 ESJ655429:ESK655429 FCF655429:FCG655429 FMB655429:FMC655429 FVX655429:FVY655429 GFT655429:GFU655429 GPP655429:GPQ655429 GZL655429:GZM655429 HJH655429:HJI655429 HTD655429:HTE655429 ICZ655429:IDA655429 IMV655429:IMW655429 IWR655429:IWS655429 JGN655429:JGO655429 JQJ655429:JQK655429 KAF655429:KAG655429 KKB655429:KKC655429 KTX655429:KTY655429 LDT655429:LDU655429 LNP655429:LNQ655429 LXL655429:LXM655429 MHH655429:MHI655429 MRD655429:MRE655429 NAZ655429:NBA655429 NKV655429:NKW655429 NUR655429:NUS655429 OEN655429:OEO655429 OOJ655429:OOK655429 OYF655429:OYG655429 PIB655429:PIC655429 PRX655429:PRY655429 QBT655429:QBU655429 QLP655429:QLQ655429 QVL655429:QVM655429 RFH655429:RFI655429 RPD655429:RPE655429 RYZ655429:RZA655429 SIV655429:SIW655429 SSR655429:SSS655429 TCN655429:TCO655429 TMJ655429:TMK655429 TWF655429:TWG655429 UGB655429:UGC655429 UPX655429:UPY655429 UZT655429:UZU655429 VJP655429:VJQ655429 VTL655429:VTM655429 WDH655429:WDI655429 WND655429:WNE655429 WWZ655429:WXA655429 KN720965:KO720965 UJ720965:UK720965 AEF720965:AEG720965 AOB720965:AOC720965 AXX720965:AXY720965 BHT720965:BHU720965 BRP720965:BRQ720965 CBL720965:CBM720965 CLH720965:CLI720965 CVD720965:CVE720965 DEZ720965:DFA720965 DOV720965:DOW720965 DYR720965:DYS720965 EIN720965:EIO720965 ESJ720965:ESK720965 FCF720965:FCG720965 FMB720965:FMC720965 FVX720965:FVY720965 GFT720965:GFU720965 GPP720965:GPQ720965 GZL720965:GZM720965 HJH720965:HJI720965 HTD720965:HTE720965 ICZ720965:IDA720965 IMV720965:IMW720965 IWR720965:IWS720965 JGN720965:JGO720965 JQJ720965:JQK720965 KAF720965:KAG720965 KKB720965:KKC720965 KTX720965:KTY720965 LDT720965:LDU720965 LNP720965:LNQ720965 LXL720965:LXM720965 MHH720965:MHI720965 MRD720965:MRE720965 NAZ720965:NBA720965 NKV720965:NKW720965 NUR720965:NUS720965 OEN720965:OEO720965 OOJ720965:OOK720965 OYF720965:OYG720965 PIB720965:PIC720965 PRX720965:PRY720965 QBT720965:QBU720965 QLP720965:QLQ720965 QVL720965:QVM720965 RFH720965:RFI720965 RPD720965:RPE720965 RYZ720965:RZA720965 SIV720965:SIW720965 SSR720965:SSS720965 TCN720965:TCO720965 TMJ720965:TMK720965 TWF720965:TWG720965 UGB720965:UGC720965 UPX720965:UPY720965 UZT720965:UZU720965 VJP720965:VJQ720965 VTL720965:VTM720965 WDH720965:WDI720965 WND720965:WNE720965 WWZ720965:WXA720965 KN786501:KO786501 UJ786501:UK786501 AEF786501:AEG786501 AOB786501:AOC786501 AXX786501:AXY786501 BHT786501:BHU786501 BRP786501:BRQ786501 CBL786501:CBM786501 CLH786501:CLI786501 CVD786501:CVE786501 DEZ786501:DFA786501 DOV786501:DOW786501 DYR786501:DYS786501 EIN786501:EIO786501 ESJ786501:ESK786501 FCF786501:FCG786501 FMB786501:FMC786501 FVX786501:FVY786501 GFT786501:GFU786501 GPP786501:GPQ786501 GZL786501:GZM786501 HJH786501:HJI786501 HTD786501:HTE786501 ICZ786501:IDA786501 IMV786501:IMW786501 IWR786501:IWS786501 JGN786501:JGO786501 JQJ786501:JQK786501 KAF786501:KAG786501 KKB786501:KKC786501 KTX786501:KTY786501 LDT786501:LDU786501 LNP786501:LNQ786501 LXL786501:LXM786501 MHH786501:MHI786501 MRD786501:MRE786501 NAZ786501:NBA786501 NKV786501:NKW786501 NUR786501:NUS786501 OEN786501:OEO786501 OOJ786501:OOK786501 OYF786501:OYG786501 PIB786501:PIC786501 PRX786501:PRY786501 QBT786501:QBU786501 QLP786501:QLQ786501 QVL786501:QVM786501 RFH786501:RFI786501 RPD786501:RPE786501 RYZ786501:RZA786501 SIV786501:SIW786501 SSR786501:SSS786501 TCN786501:TCO786501 TMJ786501:TMK786501 TWF786501:TWG786501 UGB786501:UGC786501 UPX786501:UPY786501 UZT786501:UZU786501 VJP786501:VJQ786501 VTL786501:VTM786501 WDH786501:WDI786501 WND786501:WNE786501 WWZ786501:WXA786501 KN852037:KO852037 UJ852037:UK852037 AEF852037:AEG852037 AOB852037:AOC852037 AXX852037:AXY852037 BHT852037:BHU852037 BRP852037:BRQ852037 CBL852037:CBM852037 CLH852037:CLI852037 CVD852037:CVE852037 DEZ852037:DFA852037 DOV852037:DOW852037 DYR852037:DYS852037 EIN852037:EIO852037 ESJ852037:ESK852037 FCF852037:FCG852037 FMB852037:FMC852037 FVX852037:FVY852037 GFT852037:GFU852037 GPP852037:GPQ852037 GZL852037:GZM852037 HJH852037:HJI852037 HTD852037:HTE852037 ICZ852037:IDA852037 IMV852037:IMW852037 IWR852037:IWS852037 JGN852037:JGO852037 JQJ852037:JQK852037 KAF852037:KAG852037 KKB852037:KKC852037 KTX852037:KTY852037 LDT852037:LDU852037 LNP852037:LNQ852037 LXL852037:LXM852037 MHH852037:MHI852037 MRD852037:MRE852037 NAZ852037:NBA852037 NKV852037:NKW852037 NUR852037:NUS852037 OEN852037:OEO852037 OOJ852037:OOK852037 OYF852037:OYG852037 PIB852037:PIC852037 PRX852037:PRY852037 QBT852037:QBU852037 QLP852037:QLQ852037 QVL852037:QVM852037 RFH852037:RFI852037 RPD852037:RPE852037 RYZ852037:RZA852037 SIV852037:SIW852037 SSR852037:SSS852037 TCN852037:TCO852037 TMJ852037:TMK852037 TWF852037:TWG852037 UGB852037:UGC852037 UPX852037:UPY852037 UZT852037:UZU852037 VJP852037:VJQ852037 VTL852037:VTM852037 WDH852037:WDI852037 WND852037:WNE852037 WWZ852037:WXA852037 KN917573:KO917573 UJ917573:UK917573 AEF917573:AEG917573 AOB917573:AOC917573 AXX917573:AXY917573 BHT917573:BHU917573 BRP917573:BRQ917573 CBL917573:CBM917573 CLH917573:CLI917573 CVD917573:CVE917573 DEZ917573:DFA917573 DOV917573:DOW917573 DYR917573:DYS917573 EIN917573:EIO917573 ESJ917573:ESK917573 FCF917573:FCG917573 FMB917573:FMC917573 FVX917573:FVY917573 GFT917573:GFU917573 GPP917573:GPQ917573 GZL917573:GZM917573 HJH917573:HJI917573 HTD917573:HTE917573 ICZ917573:IDA917573 IMV917573:IMW917573 IWR917573:IWS917573 JGN917573:JGO917573 JQJ917573:JQK917573 KAF917573:KAG917573 KKB917573:KKC917573 KTX917573:KTY917573 LDT917573:LDU917573 LNP917573:LNQ917573 LXL917573:LXM917573 MHH917573:MHI917573 MRD917573:MRE917573 NAZ917573:NBA917573 NKV917573:NKW917573 NUR917573:NUS917573 OEN917573:OEO917573 OOJ917573:OOK917573 OYF917573:OYG917573 PIB917573:PIC917573 PRX917573:PRY917573 QBT917573:QBU917573 QLP917573:QLQ917573 QVL917573:QVM917573 RFH917573:RFI917573 RPD917573:RPE917573 RYZ917573:RZA917573 SIV917573:SIW917573 SSR917573:SSS917573 TCN917573:TCO917573 TMJ917573:TMK917573 TWF917573:TWG917573 UGB917573:UGC917573 UPX917573:UPY917573 UZT917573:UZU917573 VJP917573:VJQ917573 VTL917573:VTM917573 WDH917573:WDI917573 WND917573:WNE917573 WWZ917573:WXA917573 KN983109:KO983109 UJ983109:UK983109 AEF983109:AEG983109 AOB983109:AOC983109 AXX983109:AXY983109 BHT983109:BHU983109 BRP983109:BRQ983109 CBL983109:CBM983109 CLH983109:CLI983109 CVD983109:CVE983109 DEZ983109:DFA983109 DOV983109:DOW983109 DYR983109:DYS983109 EIN983109:EIO983109 ESJ983109:ESK983109 FCF983109:FCG983109 FMB983109:FMC983109 FVX983109:FVY983109 GFT983109:GFU983109 GPP983109:GPQ983109 GZL983109:GZM983109 HJH983109:HJI983109 HTD983109:HTE983109 ICZ983109:IDA983109 IMV983109:IMW983109 IWR983109:IWS983109 JGN983109:JGO983109 JQJ983109:JQK983109 KAF983109:KAG983109 KKB983109:KKC983109 KTX983109:KTY983109 LDT983109:LDU983109 LNP983109:LNQ983109 LXL983109:LXM983109 MHH983109:MHI983109 MRD983109:MRE983109 NAZ983109:NBA983109 NKV983109:NKW983109 NUR983109:NUS983109 OEN983109:OEO983109 OOJ983109:OOK983109 OYF983109:OYG983109 PIB983109:PIC983109 PRX983109:PRY983109 QBT983109:QBU983109 QLP983109:QLQ983109 QVL983109:QVM983109 RFH983109:RFI983109 RPD983109:RPE983109 RYZ983109:RZA983109 SIV983109:SIW983109 SSR983109:SSS983109 TCN983109:TCO983109 TMJ983109:TMK983109 TWF983109:TWG983109 UGB983109:UGC983109 UPX983109:UPY983109 UZT983109:UZU983109 VJP983109:VJQ983109 VTL983109:VTM983109 WDH983109:WDI983109 WND983109:WNE983109 WWZ983109:WXA983109 KN71:KO71 UJ71:UK71 AEF71:AEG71 AOB71:AOC71 AXX71:AXY71 BHT71:BHU71 BRP71:BRQ71 CBL71:CBM71 CLH71:CLI71 CVD71:CVE71 DEZ71:DFA71 DOV71:DOW71 DYR71:DYS71 EIN71:EIO71 ESJ71:ESK71 FCF71:FCG71 FMB71:FMC71 FVX71:FVY71 GFT71:GFU71 GPP71:GPQ71 GZL71:GZM71 HJH71:HJI71 HTD71:HTE71 ICZ71:IDA71 IMV71:IMW71 IWR71:IWS71 JGN71:JGO71 JQJ71:JQK71 KAF71:KAG71 KKB71:KKC71 KTX71:KTY71 LDT71:LDU71 LNP71:LNQ71 LXL71:LXM71 MHH71:MHI71 MRD71:MRE71 NAZ71:NBA71 NKV71:NKW71 NUR71:NUS71 OEN71:OEO71 OOJ71:OOK71 OYF71:OYG71 PIB71:PIC71 PRX71:PRY71 QBT71:QBU71 QLP71:QLQ71 QVL71:QVM71 RFH71:RFI71 RPD71:RPE71 RYZ71:RZA71 SIV71:SIW71 SSR71:SSS71 TCN71:TCO71 TMJ71:TMK71 TWF71:TWG71 UGB71:UGC71 UPX71:UPY71 UZT71:UZU71 VJP71:VJQ71 VTL71:VTM71 WDH71:WDI71 WND71:WNE71 WWZ71:WXA71 KN65607:KO65607 UJ65607:UK65607 AEF65607:AEG65607 AOB65607:AOC65607 AXX65607:AXY65607 BHT65607:BHU65607 BRP65607:BRQ65607 CBL65607:CBM65607 CLH65607:CLI65607 CVD65607:CVE65607 DEZ65607:DFA65607 DOV65607:DOW65607 DYR65607:DYS65607 EIN65607:EIO65607 ESJ65607:ESK65607 FCF65607:FCG65607 FMB65607:FMC65607 FVX65607:FVY65607 GFT65607:GFU65607 GPP65607:GPQ65607 GZL65607:GZM65607 HJH65607:HJI65607 HTD65607:HTE65607 ICZ65607:IDA65607 IMV65607:IMW65607 IWR65607:IWS65607 JGN65607:JGO65607 JQJ65607:JQK65607 KAF65607:KAG65607 KKB65607:KKC65607 KTX65607:KTY65607 LDT65607:LDU65607 LNP65607:LNQ65607 LXL65607:LXM65607 MHH65607:MHI65607 MRD65607:MRE65607 NAZ65607:NBA65607 NKV65607:NKW65607 NUR65607:NUS65607 OEN65607:OEO65607 OOJ65607:OOK65607 OYF65607:OYG65607 PIB65607:PIC65607 PRX65607:PRY65607 QBT65607:QBU65607 QLP65607:QLQ65607 QVL65607:QVM65607 RFH65607:RFI65607 RPD65607:RPE65607 RYZ65607:RZA65607 SIV65607:SIW65607 SSR65607:SSS65607 TCN65607:TCO65607 TMJ65607:TMK65607 TWF65607:TWG65607 UGB65607:UGC65607 UPX65607:UPY65607 UZT65607:UZU65607 VJP65607:VJQ65607 VTL65607:VTM65607 WDH65607:WDI65607 WND65607:WNE65607 WWZ65607:WXA65607 KN131143:KO131143 UJ131143:UK131143 AEF131143:AEG131143 AOB131143:AOC131143 AXX131143:AXY131143 BHT131143:BHU131143 BRP131143:BRQ131143 CBL131143:CBM131143 CLH131143:CLI131143 CVD131143:CVE131143 DEZ131143:DFA131143 DOV131143:DOW131143 DYR131143:DYS131143 EIN131143:EIO131143 ESJ131143:ESK131143 FCF131143:FCG131143 FMB131143:FMC131143 FVX131143:FVY131143 GFT131143:GFU131143 GPP131143:GPQ131143 GZL131143:GZM131143 HJH131143:HJI131143 HTD131143:HTE131143 ICZ131143:IDA131143 IMV131143:IMW131143 IWR131143:IWS131143 JGN131143:JGO131143 JQJ131143:JQK131143 KAF131143:KAG131143 KKB131143:KKC131143 KTX131143:KTY131143 LDT131143:LDU131143 LNP131143:LNQ131143 LXL131143:LXM131143 MHH131143:MHI131143 MRD131143:MRE131143 NAZ131143:NBA131143 NKV131143:NKW131143 NUR131143:NUS131143 OEN131143:OEO131143 OOJ131143:OOK131143 OYF131143:OYG131143 PIB131143:PIC131143 PRX131143:PRY131143 QBT131143:QBU131143 QLP131143:QLQ131143 QVL131143:QVM131143 RFH131143:RFI131143 RPD131143:RPE131143 RYZ131143:RZA131143 SIV131143:SIW131143 SSR131143:SSS131143 TCN131143:TCO131143 TMJ131143:TMK131143 TWF131143:TWG131143 UGB131143:UGC131143 UPX131143:UPY131143 UZT131143:UZU131143 VJP131143:VJQ131143 VTL131143:VTM131143 WDH131143:WDI131143 WND131143:WNE131143 WWZ131143:WXA131143 KN196679:KO196679 UJ196679:UK196679 AEF196679:AEG196679 AOB196679:AOC196679 AXX196679:AXY196679 BHT196679:BHU196679 BRP196679:BRQ196679 CBL196679:CBM196679 CLH196679:CLI196679 CVD196679:CVE196679 DEZ196679:DFA196679 DOV196679:DOW196679 DYR196679:DYS196679 EIN196679:EIO196679 ESJ196679:ESK196679 FCF196679:FCG196679 FMB196679:FMC196679 FVX196679:FVY196679 GFT196679:GFU196679 GPP196679:GPQ196679 GZL196679:GZM196679 HJH196679:HJI196679 HTD196679:HTE196679 ICZ196679:IDA196679 IMV196679:IMW196679 IWR196679:IWS196679 JGN196679:JGO196679 JQJ196679:JQK196679 KAF196679:KAG196679 KKB196679:KKC196679 KTX196679:KTY196679 LDT196679:LDU196679 LNP196679:LNQ196679 LXL196679:LXM196679 MHH196679:MHI196679 MRD196679:MRE196679 NAZ196679:NBA196679 NKV196679:NKW196679 NUR196679:NUS196679 OEN196679:OEO196679 OOJ196679:OOK196679 OYF196679:OYG196679 PIB196679:PIC196679 PRX196679:PRY196679 QBT196679:QBU196679 QLP196679:QLQ196679 QVL196679:QVM196679 RFH196679:RFI196679 RPD196679:RPE196679 RYZ196679:RZA196679 SIV196679:SIW196679 SSR196679:SSS196679 TCN196679:TCO196679 TMJ196679:TMK196679 TWF196679:TWG196679 UGB196679:UGC196679 UPX196679:UPY196679 UZT196679:UZU196679 VJP196679:VJQ196679 VTL196679:VTM196679 WDH196679:WDI196679 WND196679:WNE196679 WWZ196679:WXA196679 KN262215:KO262215 UJ262215:UK262215 AEF262215:AEG262215 AOB262215:AOC262215 AXX262215:AXY262215 BHT262215:BHU262215 BRP262215:BRQ262215 CBL262215:CBM262215 CLH262215:CLI262215 CVD262215:CVE262215 DEZ262215:DFA262215 DOV262215:DOW262215 DYR262215:DYS262215 EIN262215:EIO262215 ESJ262215:ESK262215 FCF262215:FCG262215 FMB262215:FMC262215 FVX262215:FVY262215 GFT262215:GFU262215 GPP262215:GPQ262215 GZL262215:GZM262215 HJH262215:HJI262215 HTD262215:HTE262215 ICZ262215:IDA262215 IMV262215:IMW262215 IWR262215:IWS262215 JGN262215:JGO262215 JQJ262215:JQK262215 KAF262215:KAG262215 KKB262215:KKC262215 KTX262215:KTY262215 LDT262215:LDU262215 LNP262215:LNQ262215 LXL262215:LXM262215 MHH262215:MHI262215 MRD262215:MRE262215 NAZ262215:NBA262215 NKV262215:NKW262215 NUR262215:NUS262215 OEN262215:OEO262215 OOJ262215:OOK262215 OYF262215:OYG262215 PIB262215:PIC262215 PRX262215:PRY262215 QBT262215:QBU262215 QLP262215:QLQ262215 QVL262215:QVM262215 RFH262215:RFI262215 RPD262215:RPE262215 RYZ262215:RZA262215 SIV262215:SIW262215 SSR262215:SSS262215 TCN262215:TCO262215 TMJ262215:TMK262215 TWF262215:TWG262215 UGB262215:UGC262215 UPX262215:UPY262215 UZT262215:UZU262215 VJP262215:VJQ262215 VTL262215:VTM262215 WDH262215:WDI262215 WND262215:WNE262215 WWZ262215:WXA262215 KN327751:KO327751 UJ327751:UK327751 AEF327751:AEG327751 AOB327751:AOC327751 AXX327751:AXY327751 BHT327751:BHU327751 BRP327751:BRQ327751 CBL327751:CBM327751 CLH327751:CLI327751 CVD327751:CVE327751 DEZ327751:DFA327751 DOV327751:DOW327751 DYR327751:DYS327751 EIN327751:EIO327751 ESJ327751:ESK327751 FCF327751:FCG327751 FMB327751:FMC327751 FVX327751:FVY327751 GFT327751:GFU327751 GPP327751:GPQ327751 GZL327751:GZM327751 HJH327751:HJI327751 HTD327751:HTE327751 ICZ327751:IDA327751 IMV327751:IMW327751 IWR327751:IWS327751 JGN327751:JGO327751 JQJ327751:JQK327751 KAF327751:KAG327751 KKB327751:KKC327751 KTX327751:KTY327751 LDT327751:LDU327751 LNP327751:LNQ327751 LXL327751:LXM327751 MHH327751:MHI327751 MRD327751:MRE327751 NAZ327751:NBA327751 NKV327751:NKW327751 NUR327751:NUS327751 OEN327751:OEO327751 OOJ327751:OOK327751 OYF327751:OYG327751 PIB327751:PIC327751 PRX327751:PRY327751 QBT327751:QBU327751 QLP327751:QLQ327751 QVL327751:QVM327751 RFH327751:RFI327751 RPD327751:RPE327751 RYZ327751:RZA327751 SIV327751:SIW327751 SSR327751:SSS327751 TCN327751:TCO327751 TMJ327751:TMK327751 TWF327751:TWG327751 UGB327751:UGC327751 UPX327751:UPY327751 UZT327751:UZU327751 VJP327751:VJQ327751 VTL327751:VTM327751 WDH327751:WDI327751 WND327751:WNE327751 WWZ327751:WXA327751 KN393287:KO393287 UJ393287:UK393287 AEF393287:AEG393287 AOB393287:AOC393287 AXX393287:AXY393287 BHT393287:BHU393287 BRP393287:BRQ393287 CBL393287:CBM393287 CLH393287:CLI393287 CVD393287:CVE393287 DEZ393287:DFA393287 DOV393287:DOW393287 DYR393287:DYS393287 EIN393287:EIO393287 ESJ393287:ESK393287 FCF393287:FCG393287 FMB393287:FMC393287 FVX393287:FVY393287 GFT393287:GFU393287 GPP393287:GPQ393287 GZL393287:GZM393287 HJH393287:HJI393287 HTD393287:HTE393287 ICZ393287:IDA393287 IMV393287:IMW393287 IWR393287:IWS393287 JGN393287:JGO393287 JQJ393287:JQK393287 KAF393287:KAG393287 KKB393287:KKC393287 KTX393287:KTY393287 LDT393287:LDU393287 LNP393287:LNQ393287 LXL393287:LXM393287 MHH393287:MHI393287 MRD393287:MRE393287 NAZ393287:NBA393287 NKV393287:NKW393287 NUR393287:NUS393287 OEN393287:OEO393287 OOJ393287:OOK393287 OYF393287:OYG393287 PIB393287:PIC393287 PRX393287:PRY393287 QBT393287:QBU393287 QLP393287:QLQ393287 QVL393287:QVM393287 RFH393287:RFI393287 RPD393287:RPE393287 RYZ393287:RZA393287 SIV393287:SIW393287 SSR393287:SSS393287 TCN393287:TCO393287 TMJ393287:TMK393287 TWF393287:TWG393287 UGB393287:UGC393287 UPX393287:UPY393287 UZT393287:UZU393287 VJP393287:VJQ393287 VTL393287:VTM393287 WDH393287:WDI393287 WND393287:WNE393287 WWZ393287:WXA393287 KN458823:KO458823 UJ458823:UK458823 AEF458823:AEG458823 AOB458823:AOC458823 AXX458823:AXY458823 BHT458823:BHU458823 BRP458823:BRQ458823 CBL458823:CBM458823 CLH458823:CLI458823 CVD458823:CVE458823 DEZ458823:DFA458823 DOV458823:DOW458823 DYR458823:DYS458823 EIN458823:EIO458823 ESJ458823:ESK458823 FCF458823:FCG458823 FMB458823:FMC458823 FVX458823:FVY458823 GFT458823:GFU458823 GPP458823:GPQ458823 GZL458823:GZM458823 HJH458823:HJI458823 HTD458823:HTE458823 ICZ458823:IDA458823 IMV458823:IMW458823 IWR458823:IWS458823 JGN458823:JGO458823 JQJ458823:JQK458823 KAF458823:KAG458823 KKB458823:KKC458823 KTX458823:KTY458823 LDT458823:LDU458823 LNP458823:LNQ458823 LXL458823:LXM458823 MHH458823:MHI458823 MRD458823:MRE458823 NAZ458823:NBA458823 NKV458823:NKW458823 NUR458823:NUS458823 OEN458823:OEO458823 OOJ458823:OOK458823 OYF458823:OYG458823 PIB458823:PIC458823 PRX458823:PRY458823 QBT458823:QBU458823 QLP458823:QLQ458823 QVL458823:QVM458823 RFH458823:RFI458823 RPD458823:RPE458823 RYZ458823:RZA458823 SIV458823:SIW458823 SSR458823:SSS458823 TCN458823:TCO458823 TMJ458823:TMK458823 TWF458823:TWG458823 UGB458823:UGC458823 UPX458823:UPY458823 UZT458823:UZU458823 VJP458823:VJQ458823 VTL458823:VTM458823 WDH458823:WDI458823 WND458823:WNE458823 WWZ458823:WXA458823 KN524359:KO524359 UJ524359:UK524359 AEF524359:AEG524359 AOB524359:AOC524359 AXX524359:AXY524359 BHT524359:BHU524359 BRP524359:BRQ524359 CBL524359:CBM524359 CLH524359:CLI524359 CVD524359:CVE524359 DEZ524359:DFA524359 DOV524359:DOW524359 DYR524359:DYS524359 EIN524359:EIO524359 ESJ524359:ESK524359 FCF524359:FCG524359 FMB524359:FMC524359 FVX524359:FVY524359 GFT524359:GFU524359 GPP524359:GPQ524359 GZL524359:GZM524359 HJH524359:HJI524359 HTD524359:HTE524359 ICZ524359:IDA524359 IMV524359:IMW524359 IWR524359:IWS524359 JGN524359:JGO524359 JQJ524359:JQK524359 KAF524359:KAG524359 KKB524359:KKC524359 KTX524359:KTY524359 LDT524359:LDU524359 LNP524359:LNQ524359 LXL524359:LXM524359 MHH524359:MHI524359 MRD524359:MRE524359 NAZ524359:NBA524359 NKV524359:NKW524359 NUR524359:NUS524359 OEN524359:OEO524359 OOJ524359:OOK524359 OYF524359:OYG524359 PIB524359:PIC524359 PRX524359:PRY524359 QBT524359:QBU524359 QLP524359:QLQ524359 QVL524359:QVM524359 RFH524359:RFI524359 RPD524359:RPE524359 RYZ524359:RZA524359 SIV524359:SIW524359 SSR524359:SSS524359 TCN524359:TCO524359 TMJ524359:TMK524359 TWF524359:TWG524359 UGB524359:UGC524359 UPX524359:UPY524359 UZT524359:UZU524359 VJP524359:VJQ524359 VTL524359:VTM524359 WDH524359:WDI524359 WND524359:WNE524359 WWZ524359:WXA524359 KN589895:KO589895 UJ589895:UK589895 AEF589895:AEG589895 AOB589895:AOC589895 AXX589895:AXY589895 BHT589895:BHU589895 BRP589895:BRQ589895 CBL589895:CBM589895 CLH589895:CLI589895 CVD589895:CVE589895 DEZ589895:DFA589895 DOV589895:DOW589895 DYR589895:DYS589895 EIN589895:EIO589895 ESJ589895:ESK589895 FCF589895:FCG589895 FMB589895:FMC589895 FVX589895:FVY589895 GFT589895:GFU589895 GPP589895:GPQ589895 GZL589895:GZM589895 HJH589895:HJI589895 HTD589895:HTE589895 ICZ589895:IDA589895 IMV589895:IMW589895 IWR589895:IWS589895 JGN589895:JGO589895 JQJ589895:JQK589895 KAF589895:KAG589895 KKB589895:KKC589895 KTX589895:KTY589895 LDT589895:LDU589895 LNP589895:LNQ589895 LXL589895:LXM589895 MHH589895:MHI589895 MRD589895:MRE589895 NAZ589895:NBA589895 NKV589895:NKW589895 NUR589895:NUS589895 OEN589895:OEO589895 OOJ589895:OOK589895 OYF589895:OYG589895 PIB589895:PIC589895 PRX589895:PRY589895 QBT589895:QBU589895 QLP589895:QLQ589895 QVL589895:QVM589895 RFH589895:RFI589895 RPD589895:RPE589895 RYZ589895:RZA589895 SIV589895:SIW589895 SSR589895:SSS589895 TCN589895:TCO589895 TMJ589895:TMK589895 TWF589895:TWG589895 UGB589895:UGC589895 UPX589895:UPY589895 UZT589895:UZU589895 VJP589895:VJQ589895 VTL589895:VTM589895 WDH589895:WDI589895 WND589895:WNE589895 WWZ589895:WXA589895 KN655431:KO655431 UJ655431:UK655431 AEF655431:AEG655431 AOB655431:AOC655431 AXX655431:AXY655431 BHT655431:BHU655431 BRP655431:BRQ655431 CBL655431:CBM655431 CLH655431:CLI655431 CVD655431:CVE655431 DEZ655431:DFA655431 DOV655431:DOW655431 DYR655431:DYS655431 EIN655431:EIO655431 ESJ655431:ESK655431 FCF655431:FCG655431 FMB655431:FMC655431 FVX655431:FVY655431 GFT655431:GFU655431 GPP655431:GPQ655431 GZL655431:GZM655431 HJH655431:HJI655431 HTD655431:HTE655431 ICZ655431:IDA655431 IMV655431:IMW655431 IWR655431:IWS655431 JGN655431:JGO655431 JQJ655431:JQK655431 KAF655431:KAG655431 KKB655431:KKC655431 KTX655431:KTY655431 LDT655431:LDU655431 LNP655431:LNQ655431 LXL655431:LXM655431 MHH655431:MHI655431 MRD655431:MRE655431 NAZ655431:NBA655431 NKV655431:NKW655431 NUR655431:NUS655431 OEN655431:OEO655431 OOJ655431:OOK655431 OYF655431:OYG655431 PIB655431:PIC655431 PRX655431:PRY655431 QBT655431:QBU655431 QLP655431:QLQ655431 QVL655431:QVM655431 RFH655431:RFI655431 RPD655431:RPE655431 RYZ655431:RZA655431 SIV655431:SIW655431 SSR655431:SSS655431 TCN655431:TCO655431 TMJ655431:TMK655431 TWF655431:TWG655431 UGB655431:UGC655431 UPX655431:UPY655431 UZT655431:UZU655431 VJP655431:VJQ655431 VTL655431:VTM655431 WDH655431:WDI655431 WND655431:WNE655431 WWZ655431:WXA655431 KN720967:KO720967 UJ720967:UK720967 AEF720967:AEG720967 AOB720967:AOC720967 AXX720967:AXY720967 BHT720967:BHU720967 BRP720967:BRQ720967 CBL720967:CBM720967 CLH720967:CLI720967 CVD720967:CVE720967 DEZ720967:DFA720967 DOV720967:DOW720967 DYR720967:DYS720967 EIN720967:EIO720967 ESJ720967:ESK720967 FCF720967:FCG720967 FMB720967:FMC720967 FVX720967:FVY720967 GFT720967:GFU720967 GPP720967:GPQ720967 GZL720967:GZM720967 HJH720967:HJI720967 HTD720967:HTE720967 ICZ720967:IDA720967 IMV720967:IMW720967 IWR720967:IWS720967 JGN720967:JGO720967 JQJ720967:JQK720967 KAF720967:KAG720967 KKB720967:KKC720967 KTX720967:KTY720967 LDT720967:LDU720967 LNP720967:LNQ720967 LXL720967:LXM720967 MHH720967:MHI720967 MRD720967:MRE720967 NAZ720967:NBA720967 NKV720967:NKW720967 NUR720967:NUS720967 OEN720967:OEO720967 OOJ720967:OOK720967 OYF720967:OYG720967 PIB720967:PIC720967 PRX720967:PRY720967 QBT720967:QBU720967 QLP720967:QLQ720967 QVL720967:QVM720967 RFH720967:RFI720967 RPD720967:RPE720967 RYZ720967:RZA720967 SIV720967:SIW720967 SSR720967:SSS720967 TCN720967:TCO720967 TMJ720967:TMK720967 TWF720967:TWG720967 UGB720967:UGC720967 UPX720967:UPY720967 UZT720967:UZU720967 VJP720967:VJQ720967 VTL720967:VTM720967 WDH720967:WDI720967 WND720967:WNE720967 WWZ720967:WXA720967 KN786503:KO786503 UJ786503:UK786503 AEF786503:AEG786503 AOB786503:AOC786503 AXX786503:AXY786503 BHT786503:BHU786503 BRP786503:BRQ786503 CBL786503:CBM786503 CLH786503:CLI786503 CVD786503:CVE786503 DEZ786503:DFA786503 DOV786503:DOW786503 DYR786503:DYS786503 EIN786503:EIO786503 ESJ786503:ESK786503 FCF786503:FCG786503 FMB786503:FMC786503 FVX786503:FVY786503 GFT786503:GFU786503 GPP786503:GPQ786503 GZL786503:GZM786503 HJH786503:HJI786503 HTD786503:HTE786503 ICZ786503:IDA786503 IMV786503:IMW786503 IWR786503:IWS786503 JGN786503:JGO786503 JQJ786503:JQK786503 KAF786503:KAG786503 KKB786503:KKC786503 KTX786503:KTY786503 LDT786503:LDU786503 LNP786503:LNQ786503 LXL786503:LXM786503 MHH786503:MHI786503 MRD786503:MRE786503 NAZ786503:NBA786503 NKV786503:NKW786503 NUR786503:NUS786503 OEN786503:OEO786503 OOJ786503:OOK786503 OYF786503:OYG786503 PIB786503:PIC786503 PRX786503:PRY786503 QBT786503:QBU786503 QLP786503:QLQ786503 QVL786503:QVM786503 RFH786503:RFI786503 RPD786503:RPE786503 RYZ786503:RZA786503 SIV786503:SIW786503 SSR786503:SSS786503 TCN786503:TCO786503 TMJ786503:TMK786503 TWF786503:TWG786503 UGB786503:UGC786503 UPX786503:UPY786503 UZT786503:UZU786503 VJP786503:VJQ786503 VTL786503:VTM786503 WDH786503:WDI786503 WND786503:WNE786503 WWZ786503:WXA786503 KN852039:KO852039 UJ852039:UK852039 AEF852039:AEG852039 AOB852039:AOC852039 AXX852039:AXY852039 BHT852039:BHU852039 BRP852039:BRQ852039 CBL852039:CBM852039 CLH852039:CLI852039 CVD852039:CVE852039 DEZ852039:DFA852039 DOV852039:DOW852039 DYR852039:DYS852039 EIN852039:EIO852039 ESJ852039:ESK852039 FCF852039:FCG852039 FMB852039:FMC852039 FVX852039:FVY852039 GFT852039:GFU852039 GPP852039:GPQ852039 GZL852039:GZM852039 HJH852039:HJI852039 HTD852039:HTE852039 ICZ852039:IDA852039 IMV852039:IMW852039 IWR852039:IWS852039 JGN852039:JGO852039 JQJ852039:JQK852039 KAF852039:KAG852039 KKB852039:KKC852039 KTX852039:KTY852039 LDT852039:LDU852039 LNP852039:LNQ852039 LXL852039:LXM852039 MHH852039:MHI852039 MRD852039:MRE852039 NAZ852039:NBA852039 NKV852039:NKW852039 NUR852039:NUS852039 OEN852039:OEO852039 OOJ852039:OOK852039 OYF852039:OYG852039 PIB852039:PIC852039 PRX852039:PRY852039 QBT852039:QBU852039 QLP852039:QLQ852039 QVL852039:QVM852039 RFH852039:RFI852039 RPD852039:RPE852039 RYZ852039:RZA852039 SIV852039:SIW852039 SSR852039:SSS852039 TCN852039:TCO852039 TMJ852039:TMK852039 TWF852039:TWG852039 UGB852039:UGC852039 UPX852039:UPY852039 UZT852039:UZU852039 VJP852039:VJQ852039 VTL852039:VTM852039 WDH852039:WDI852039 WND852039:WNE852039 WWZ852039:WXA852039 KN917575:KO917575 UJ917575:UK917575 AEF917575:AEG917575 AOB917575:AOC917575 AXX917575:AXY917575 BHT917575:BHU917575 BRP917575:BRQ917575 CBL917575:CBM917575 CLH917575:CLI917575 CVD917575:CVE917575 DEZ917575:DFA917575 DOV917575:DOW917575 DYR917575:DYS917575 EIN917575:EIO917575 ESJ917575:ESK917575 FCF917575:FCG917575 FMB917575:FMC917575 FVX917575:FVY917575 GFT917575:GFU917575 GPP917575:GPQ917575 GZL917575:GZM917575 HJH917575:HJI917575 HTD917575:HTE917575 ICZ917575:IDA917575 IMV917575:IMW917575 IWR917575:IWS917575 JGN917575:JGO917575 JQJ917575:JQK917575 KAF917575:KAG917575 KKB917575:KKC917575 KTX917575:KTY917575 LDT917575:LDU917575 LNP917575:LNQ917575 LXL917575:LXM917575 MHH917575:MHI917575 MRD917575:MRE917575 NAZ917575:NBA917575 NKV917575:NKW917575 NUR917575:NUS917575 OEN917575:OEO917575 OOJ917575:OOK917575 OYF917575:OYG917575 PIB917575:PIC917575 PRX917575:PRY917575 QBT917575:QBU917575 QLP917575:QLQ917575 QVL917575:QVM917575 RFH917575:RFI917575 RPD917575:RPE917575 RYZ917575:RZA917575 SIV917575:SIW917575 SSR917575:SSS917575 TCN917575:TCO917575 TMJ917575:TMK917575 TWF917575:TWG917575 UGB917575:UGC917575 UPX917575:UPY917575 UZT917575:UZU917575 VJP917575:VJQ917575 VTL917575:VTM917575 WDH917575:WDI917575 WND917575:WNE917575 WWZ917575:WXA917575 KN983111:KO983111 UJ983111:UK983111 AEF983111:AEG983111 AOB983111:AOC983111 AXX983111:AXY983111 BHT983111:BHU983111 BRP983111:BRQ983111 CBL983111:CBM983111 CLH983111:CLI983111 CVD983111:CVE983111 DEZ983111:DFA983111 DOV983111:DOW983111 DYR983111:DYS983111 EIN983111:EIO983111 ESJ983111:ESK983111 FCF983111:FCG983111 FMB983111:FMC983111 FVX983111:FVY983111 GFT983111:GFU983111 GPP983111:GPQ983111 GZL983111:GZM983111 HJH983111:HJI983111 HTD983111:HTE983111 ICZ983111:IDA983111 IMV983111:IMW983111 IWR983111:IWS983111 JGN983111:JGO983111 JQJ983111:JQK983111 KAF983111:KAG983111 KKB983111:KKC983111 KTX983111:KTY983111 LDT983111:LDU983111 LNP983111:LNQ983111 LXL983111:LXM983111 MHH983111:MHI983111 MRD983111:MRE983111 NAZ983111:NBA983111 NKV983111:NKW983111 NUR983111:NUS983111 OEN983111:OEO983111 OOJ983111:OOK983111 OYF983111:OYG983111 PIB983111:PIC983111 PRX983111:PRY983111 QBT983111:QBU983111 QLP983111:QLQ983111 QVL983111:QVM983111 RFH983111:RFI983111 RPD983111:RPE983111 RYZ983111:RZA983111 SIV983111:SIW983111 SSR983111:SSS983111 TCN983111:TCO983111 TMJ983111:TMK983111 TWF983111:TWG983111 UGB983111:UGC983111 UPX983111:UPY983111 UZT983111:UZU983111 VJP983111:VJQ983111 VTL983111:VTM983111 WDH983111:WDI983111 WND983111:WNE983111 WWZ983111:WXA983111 KJ69:KK69 UF69:UG69 AEB69:AEC69 ANX69:ANY69 AXT69:AXU69 BHP69:BHQ69 BRL69:BRM69 CBH69:CBI69 CLD69:CLE69 CUZ69:CVA69 DEV69:DEW69 DOR69:DOS69 DYN69:DYO69 EIJ69:EIK69 ESF69:ESG69 FCB69:FCC69 FLX69:FLY69 FVT69:FVU69 GFP69:GFQ69 GPL69:GPM69 GZH69:GZI69 HJD69:HJE69 HSZ69:HTA69 ICV69:ICW69 IMR69:IMS69 IWN69:IWO69 JGJ69:JGK69 JQF69:JQG69 KAB69:KAC69 KJX69:KJY69 KTT69:KTU69 LDP69:LDQ69 LNL69:LNM69 LXH69:LXI69 MHD69:MHE69 MQZ69:MRA69 NAV69:NAW69 NKR69:NKS69 NUN69:NUO69 OEJ69:OEK69 OOF69:OOG69 OYB69:OYC69 PHX69:PHY69 PRT69:PRU69 QBP69:QBQ69 QLL69:QLM69 QVH69:QVI69 RFD69:RFE69 ROZ69:RPA69 RYV69:RYW69 SIR69:SIS69 SSN69:SSO69 TCJ69:TCK69 TMF69:TMG69 TWB69:TWC69 UFX69:UFY69 UPT69:UPU69 UZP69:UZQ69 VJL69:VJM69 VTH69:VTI69 WDD69:WDE69 WMZ69:WNA69 WWV69:WWW69 KJ65605:KK65605 UF65605:UG65605 AEB65605:AEC65605 ANX65605:ANY65605 AXT65605:AXU65605 BHP65605:BHQ65605 BRL65605:BRM65605 CBH65605:CBI65605 CLD65605:CLE65605 CUZ65605:CVA65605 DEV65605:DEW65605 DOR65605:DOS65605 DYN65605:DYO65605 EIJ65605:EIK65605 ESF65605:ESG65605 FCB65605:FCC65605 FLX65605:FLY65605 FVT65605:FVU65605 GFP65605:GFQ65605 GPL65605:GPM65605 GZH65605:GZI65605 HJD65605:HJE65605 HSZ65605:HTA65605 ICV65605:ICW65605 IMR65605:IMS65605 IWN65605:IWO65605 JGJ65605:JGK65605 JQF65605:JQG65605 KAB65605:KAC65605 KJX65605:KJY65605 KTT65605:KTU65605 LDP65605:LDQ65605 LNL65605:LNM65605 LXH65605:LXI65605 MHD65605:MHE65605 MQZ65605:MRA65605 NAV65605:NAW65605 NKR65605:NKS65605 NUN65605:NUO65605 OEJ65605:OEK65605 OOF65605:OOG65605 OYB65605:OYC65605 PHX65605:PHY65605 PRT65605:PRU65605 QBP65605:QBQ65605 QLL65605:QLM65605 QVH65605:QVI65605 RFD65605:RFE65605 ROZ65605:RPA65605 RYV65605:RYW65605 SIR65605:SIS65605 SSN65605:SSO65605 TCJ65605:TCK65605 TMF65605:TMG65605 TWB65605:TWC65605 UFX65605:UFY65605 UPT65605:UPU65605 UZP65605:UZQ65605 VJL65605:VJM65605 VTH65605:VTI65605 WDD65605:WDE65605 WMZ65605:WNA65605 WWV65605:WWW65605 KJ131141:KK131141 UF131141:UG131141 AEB131141:AEC131141 ANX131141:ANY131141 AXT131141:AXU131141 BHP131141:BHQ131141 BRL131141:BRM131141 CBH131141:CBI131141 CLD131141:CLE131141 CUZ131141:CVA131141 DEV131141:DEW131141 DOR131141:DOS131141 DYN131141:DYO131141 EIJ131141:EIK131141 ESF131141:ESG131141 FCB131141:FCC131141 FLX131141:FLY131141 FVT131141:FVU131141 GFP131141:GFQ131141 GPL131141:GPM131141 GZH131141:GZI131141 HJD131141:HJE131141 HSZ131141:HTA131141 ICV131141:ICW131141 IMR131141:IMS131141 IWN131141:IWO131141 JGJ131141:JGK131141 JQF131141:JQG131141 KAB131141:KAC131141 KJX131141:KJY131141 KTT131141:KTU131141 LDP131141:LDQ131141 LNL131141:LNM131141 LXH131141:LXI131141 MHD131141:MHE131141 MQZ131141:MRA131141 NAV131141:NAW131141 NKR131141:NKS131141 NUN131141:NUO131141 OEJ131141:OEK131141 OOF131141:OOG131141 OYB131141:OYC131141 PHX131141:PHY131141 PRT131141:PRU131141 QBP131141:QBQ131141 QLL131141:QLM131141 QVH131141:QVI131141 RFD131141:RFE131141 ROZ131141:RPA131141 RYV131141:RYW131141 SIR131141:SIS131141 SSN131141:SSO131141 TCJ131141:TCK131141 TMF131141:TMG131141 TWB131141:TWC131141 UFX131141:UFY131141 UPT131141:UPU131141 UZP131141:UZQ131141 VJL131141:VJM131141 VTH131141:VTI131141 WDD131141:WDE131141 WMZ131141:WNA131141 WWV131141:WWW131141 KJ196677:KK196677 UF196677:UG196677 AEB196677:AEC196677 ANX196677:ANY196677 AXT196677:AXU196677 BHP196677:BHQ196677 BRL196677:BRM196677 CBH196677:CBI196677 CLD196677:CLE196677 CUZ196677:CVA196677 DEV196677:DEW196677 DOR196677:DOS196677 DYN196677:DYO196677 EIJ196677:EIK196677 ESF196677:ESG196677 FCB196677:FCC196677 FLX196677:FLY196677 FVT196677:FVU196677 GFP196677:GFQ196677 GPL196677:GPM196677 GZH196677:GZI196677 HJD196677:HJE196677 HSZ196677:HTA196677 ICV196677:ICW196677 IMR196677:IMS196677 IWN196677:IWO196677 JGJ196677:JGK196677 JQF196677:JQG196677 KAB196677:KAC196677 KJX196677:KJY196677 KTT196677:KTU196677 LDP196677:LDQ196677 LNL196677:LNM196677 LXH196677:LXI196677 MHD196677:MHE196677 MQZ196677:MRA196677 NAV196677:NAW196677 NKR196677:NKS196677 NUN196677:NUO196677 OEJ196677:OEK196677 OOF196677:OOG196677 OYB196677:OYC196677 PHX196677:PHY196677 PRT196677:PRU196677 QBP196677:QBQ196677 QLL196677:QLM196677 QVH196677:QVI196677 RFD196677:RFE196677 ROZ196677:RPA196677 RYV196677:RYW196677 SIR196677:SIS196677 SSN196677:SSO196677 TCJ196677:TCK196677 TMF196677:TMG196677 TWB196677:TWC196677 UFX196677:UFY196677 UPT196677:UPU196677 UZP196677:UZQ196677 VJL196677:VJM196677 VTH196677:VTI196677 WDD196677:WDE196677 WMZ196677:WNA196677 WWV196677:WWW196677 KJ262213:KK262213 UF262213:UG262213 AEB262213:AEC262213 ANX262213:ANY262213 AXT262213:AXU262213 BHP262213:BHQ262213 BRL262213:BRM262213 CBH262213:CBI262213 CLD262213:CLE262213 CUZ262213:CVA262213 DEV262213:DEW262213 DOR262213:DOS262213 DYN262213:DYO262213 EIJ262213:EIK262213 ESF262213:ESG262213 FCB262213:FCC262213 FLX262213:FLY262213 FVT262213:FVU262213 GFP262213:GFQ262213 GPL262213:GPM262213 GZH262213:GZI262213 HJD262213:HJE262213 HSZ262213:HTA262213 ICV262213:ICW262213 IMR262213:IMS262213 IWN262213:IWO262213 JGJ262213:JGK262213 JQF262213:JQG262213 KAB262213:KAC262213 KJX262213:KJY262213 KTT262213:KTU262213 LDP262213:LDQ262213 LNL262213:LNM262213 LXH262213:LXI262213 MHD262213:MHE262213 MQZ262213:MRA262213 NAV262213:NAW262213 NKR262213:NKS262213 NUN262213:NUO262213 OEJ262213:OEK262213 OOF262213:OOG262213 OYB262213:OYC262213 PHX262213:PHY262213 PRT262213:PRU262213 QBP262213:QBQ262213 QLL262213:QLM262213 QVH262213:QVI262213 RFD262213:RFE262213 ROZ262213:RPA262213 RYV262213:RYW262213 SIR262213:SIS262213 SSN262213:SSO262213 TCJ262213:TCK262213 TMF262213:TMG262213 TWB262213:TWC262213 UFX262213:UFY262213 UPT262213:UPU262213 UZP262213:UZQ262213 VJL262213:VJM262213 VTH262213:VTI262213 WDD262213:WDE262213 WMZ262213:WNA262213 WWV262213:WWW262213 KJ327749:KK327749 UF327749:UG327749 AEB327749:AEC327749 ANX327749:ANY327749 AXT327749:AXU327749 BHP327749:BHQ327749 BRL327749:BRM327749 CBH327749:CBI327749 CLD327749:CLE327749 CUZ327749:CVA327749 DEV327749:DEW327749 DOR327749:DOS327749 DYN327749:DYO327749 EIJ327749:EIK327749 ESF327749:ESG327749 FCB327749:FCC327749 FLX327749:FLY327749 FVT327749:FVU327749 GFP327749:GFQ327749 GPL327749:GPM327749 GZH327749:GZI327749 HJD327749:HJE327749 HSZ327749:HTA327749 ICV327749:ICW327749 IMR327749:IMS327749 IWN327749:IWO327749 JGJ327749:JGK327749 JQF327749:JQG327749 KAB327749:KAC327749 KJX327749:KJY327749 KTT327749:KTU327749 LDP327749:LDQ327749 LNL327749:LNM327749 LXH327749:LXI327749 MHD327749:MHE327749 MQZ327749:MRA327749 NAV327749:NAW327749 NKR327749:NKS327749 NUN327749:NUO327749 OEJ327749:OEK327749 OOF327749:OOG327749 OYB327749:OYC327749 PHX327749:PHY327749 PRT327749:PRU327749 QBP327749:QBQ327749 QLL327749:QLM327749 QVH327749:QVI327749 RFD327749:RFE327749 ROZ327749:RPA327749 RYV327749:RYW327749 SIR327749:SIS327749 SSN327749:SSO327749 TCJ327749:TCK327749 TMF327749:TMG327749 TWB327749:TWC327749 UFX327749:UFY327749 UPT327749:UPU327749 UZP327749:UZQ327749 VJL327749:VJM327749 VTH327749:VTI327749 WDD327749:WDE327749 WMZ327749:WNA327749 WWV327749:WWW327749 KJ393285:KK393285 UF393285:UG393285 AEB393285:AEC393285 ANX393285:ANY393285 AXT393285:AXU393285 BHP393285:BHQ393285 BRL393285:BRM393285 CBH393285:CBI393285 CLD393285:CLE393285 CUZ393285:CVA393285 DEV393285:DEW393285 DOR393285:DOS393285 DYN393285:DYO393285 EIJ393285:EIK393285 ESF393285:ESG393285 FCB393285:FCC393285 FLX393285:FLY393285 FVT393285:FVU393285 GFP393285:GFQ393285 GPL393285:GPM393285 GZH393285:GZI393285 HJD393285:HJE393285 HSZ393285:HTA393285 ICV393285:ICW393285 IMR393285:IMS393285 IWN393285:IWO393285 JGJ393285:JGK393285 JQF393285:JQG393285 KAB393285:KAC393285 KJX393285:KJY393285 KTT393285:KTU393285 LDP393285:LDQ393285 LNL393285:LNM393285 LXH393285:LXI393285 MHD393285:MHE393285 MQZ393285:MRA393285 NAV393285:NAW393285 NKR393285:NKS393285 NUN393285:NUO393285 OEJ393285:OEK393285 OOF393285:OOG393285 OYB393285:OYC393285 PHX393285:PHY393285 PRT393285:PRU393285 QBP393285:QBQ393285 QLL393285:QLM393285 QVH393285:QVI393285 RFD393285:RFE393285 ROZ393285:RPA393285 RYV393285:RYW393285 SIR393285:SIS393285 SSN393285:SSO393285 TCJ393285:TCK393285 TMF393285:TMG393285 TWB393285:TWC393285 UFX393285:UFY393285 UPT393285:UPU393285 UZP393285:UZQ393285 VJL393285:VJM393285 VTH393285:VTI393285 WDD393285:WDE393285 WMZ393285:WNA393285 WWV393285:WWW393285 KJ458821:KK458821 UF458821:UG458821 AEB458821:AEC458821 ANX458821:ANY458821 AXT458821:AXU458821 BHP458821:BHQ458821 BRL458821:BRM458821 CBH458821:CBI458821 CLD458821:CLE458821 CUZ458821:CVA458821 DEV458821:DEW458821 DOR458821:DOS458821 DYN458821:DYO458821 EIJ458821:EIK458821 ESF458821:ESG458821 FCB458821:FCC458821 FLX458821:FLY458821 FVT458821:FVU458821 GFP458821:GFQ458821 GPL458821:GPM458821 GZH458821:GZI458821 HJD458821:HJE458821 HSZ458821:HTA458821 ICV458821:ICW458821 IMR458821:IMS458821 IWN458821:IWO458821 JGJ458821:JGK458821 JQF458821:JQG458821 KAB458821:KAC458821 KJX458821:KJY458821 KTT458821:KTU458821 LDP458821:LDQ458821 LNL458821:LNM458821 LXH458821:LXI458821 MHD458821:MHE458821 MQZ458821:MRA458821 NAV458821:NAW458821 NKR458821:NKS458821 NUN458821:NUO458821 OEJ458821:OEK458821 OOF458821:OOG458821 OYB458821:OYC458821 PHX458821:PHY458821 PRT458821:PRU458821 QBP458821:QBQ458821 QLL458821:QLM458821 QVH458821:QVI458821 RFD458821:RFE458821 ROZ458821:RPA458821 RYV458821:RYW458821 SIR458821:SIS458821 SSN458821:SSO458821 TCJ458821:TCK458821 TMF458821:TMG458821 TWB458821:TWC458821 UFX458821:UFY458821 UPT458821:UPU458821 UZP458821:UZQ458821 VJL458821:VJM458821 VTH458821:VTI458821 WDD458821:WDE458821 WMZ458821:WNA458821 WWV458821:WWW458821 KJ524357:KK524357 UF524357:UG524357 AEB524357:AEC524357 ANX524357:ANY524357 AXT524357:AXU524357 BHP524357:BHQ524357 BRL524357:BRM524357 CBH524357:CBI524357 CLD524357:CLE524357 CUZ524357:CVA524357 DEV524357:DEW524357 DOR524357:DOS524357 DYN524357:DYO524357 EIJ524357:EIK524357 ESF524357:ESG524357 FCB524357:FCC524357 FLX524357:FLY524357 FVT524357:FVU524357 GFP524357:GFQ524357 GPL524357:GPM524357 GZH524357:GZI524357 HJD524357:HJE524357 HSZ524357:HTA524357 ICV524357:ICW524357 IMR524357:IMS524357 IWN524357:IWO524357 JGJ524357:JGK524357 JQF524357:JQG524357 KAB524357:KAC524357 KJX524357:KJY524357 KTT524357:KTU524357 LDP524357:LDQ524357 LNL524357:LNM524357 LXH524357:LXI524357 MHD524357:MHE524357 MQZ524357:MRA524357 NAV524357:NAW524357 NKR524357:NKS524357 NUN524357:NUO524357 OEJ524357:OEK524357 OOF524357:OOG524357 OYB524357:OYC524357 PHX524357:PHY524357 PRT524357:PRU524357 QBP524357:QBQ524357 QLL524357:QLM524357 QVH524357:QVI524357 RFD524357:RFE524357 ROZ524357:RPA524357 RYV524357:RYW524357 SIR524357:SIS524357 SSN524357:SSO524357 TCJ524357:TCK524357 TMF524357:TMG524357 TWB524357:TWC524357 UFX524357:UFY524357 UPT524357:UPU524357 UZP524357:UZQ524357 VJL524357:VJM524357 VTH524357:VTI524357 WDD524357:WDE524357 WMZ524357:WNA524357 WWV524357:WWW524357 KJ589893:KK589893 UF589893:UG589893 AEB589893:AEC589893 ANX589893:ANY589893 AXT589893:AXU589893 BHP589893:BHQ589893 BRL589893:BRM589893 CBH589893:CBI589893 CLD589893:CLE589893 CUZ589893:CVA589893 DEV589893:DEW589893 DOR589893:DOS589893 DYN589893:DYO589893 EIJ589893:EIK589893 ESF589893:ESG589893 FCB589893:FCC589893 FLX589893:FLY589893 FVT589893:FVU589893 GFP589893:GFQ589893 GPL589893:GPM589893 GZH589893:GZI589893 HJD589893:HJE589893 HSZ589893:HTA589893 ICV589893:ICW589893 IMR589893:IMS589893 IWN589893:IWO589893 JGJ589893:JGK589893 JQF589893:JQG589893 KAB589893:KAC589893 KJX589893:KJY589893 KTT589893:KTU589893 LDP589893:LDQ589893 LNL589893:LNM589893 LXH589893:LXI589893 MHD589893:MHE589893 MQZ589893:MRA589893 NAV589893:NAW589893 NKR589893:NKS589893 NUN589893:NUO589893 OEJ589893:OEK589893 OOF589893:OOG589893 OYB589893:OYC589893 PHX589893:PHY589893 PRT589893:PRU589893 QBP589893:QBQ589893 QLL589893:QLM589893 QVH589893:QVI589893 RFD589893:RFE589893 ROZ589893:RPA589893 RYV589893:RYW589893 SIR589893:SIS589893 SSN589893:SSO589893 TCJ589893:TCK589893 TMF589893:TMG589893 TWB589893:TWC589893 UFX589893:UFY589893 UPT589893:UPU589893 UZP589893:UZQ589893 VJL589893:VJM589893 VTH589893:VTI589893 WDD589893:WDE589893 WMZ589893:WNA589893 WWV589893:WWW589893 KJ655429:KK655429 UF655429:UG655429 AEB655429:AEC655429 ANX655429:ANY655429 AXT655429:AXU655429 BHP655429:BHQ655429 BRL655429:BRM655429 CBH655429:CBI655429 CLD655429:CLE655429 CUZ655429:CVA655429 DEV655429:DEW655429 DOR655429:DOS655429 DYN655429:DYO655429 EIJ655429:EIK655429 ESF655429:ESG655429 FCB655429:FCC655429 FLX655429:FLY655429 FVT655429:FVU655429 GFP655429:GFQ655429 GPL655429:GPM655429 GZH655429:GZI655429 HJD655429:HJE655429 HSZ655429:HTA655429 ICV655429:ICW655429 IMR655429:IMS655429 IWN655429:IWO655429 JGJ655429:JGK655429 JQF655429:JQG655429 KAB655429:KAC655429 KJX655429:KJY655429 KTT655429:KTU655429 LDP655429:LDQ655429 LNL655429:LNM655429 LXH655429:LXI655429 MHD655429:MHE655429 MQZ655429:MRA655429 NAV655429:NAW655429 NKR655429:NKS655429 NUN655429:NUO655429 OEJ655429:OEK655429 OOF655429:OOG655429 OYB655429:OYC655429 PHX655429:PHY655429 PRT655429:PRU655429 QBP655429:QBQ655429 QLL655429:QLM655429 QVH655429:QVI655429 RFD655429:RFE655429 ROZ655429:RPA655429 RYV655429:RYW655429 SIR655429:SIS655429 SSN655429:SSO655429 TCJ655429:TCK655429 TMF655429:TMG655429 TWB655429:TWC655429 UFX655429:UFY655429 UPT655429:UPU655429 UZP655429:UZQ655429 VJL655429:VJM655429 VTH655429:VTI655429 WDD655429:WDE655429 WMZ655429:WNA655429 WWV655429:WWW655429 KJ720965:KK720965 UF720965:UG720965 AEB720965:AEC720965 ANX720965:ANY720965 AXT720965:AXU720965 BHP720965:BHQ720965 BRL720965:BRM720965 CBH720965:CBI720965 CLD720965:CLE720965 CUZ720965:CVA720965 DEV720965:DEW720965 DOR720965:DOS720965 DYN720965:DYO720965 EIJ720965:EIK720965 ESF720965:ESG720965 FCB720965:FCC720965 FLX720965:FLY720965 FVT720965:FVU720965 GFP720965:GFQ720965 GPL720965:GPM720965 GZH720965:GZI720965 HJD720965:HJE720965 HSZ720965:HTA720965 ICV720965:ICW720965 IMR720965:IMS720965 IWN720965:IWO720965 JGJ720965:JGK720965 JQF720965:JQG720965 KAB720965:KAC720965 KJX720965:KJY720965 KTT720965:KTU720965 LDP720965:LDQ720965 LNL720965:LNM720965 LXH720965:LXI720965 MHD720965:MHE720965 MQZ720965:MRA720965 NAV720965:NAW720965 NKR720965:NKS720965 NUN720965:NUO720965 OEJ720965:OEK720965 OOF720965:OOG720965 OYB720965:OYC720965 PHX720965:PHY720965 PRT720965:PRU720965 QBP720965:QBQ720965 QLL720965:QLM720965 QVH720965:QVI720965 RFD720965:RFE720965 ROZ720965:RPA720965 RYV720965:RYW720965 SIR720965:SIS720965 SSN720965:SSO720965 TCJ720965:TCK720965 TMF720965:TMG720965 TWB720965:TWC720965 UFX720965:UFY720965 UPT720965:UPU720965 UZP720965:UZQ720965 VJL720965:VJM720965 VTH720965:VTI720965 WDD720965:WDE720965 WMZ720965:WNA720965 WWV720965:WWW720965 KJ786501:KK786501 UF786501:UG786501 AEB786501:AEC786501 ANX786501:ANY786501 AXT786501:AXU786501 BHP786501:BHQ786501 BRL786501:BRM786501 CBH786501:CBI786501 CLD786501:CLE786501 CUZ786501:CVA786501 DEV786501:DEW786501 DOR786501:DOS786501 DYN786501:DYO786501 EIJ786501:EIK786501 ESF786501:ESG786501 FCB786501:FCC786501 FLX786501:FLY786501 FVT786501:FVU786501 GFP786501:GFQ786501 GPL786501:GPM786501 GZH786501:GZI786501 HJD786501:HJE786501 HSZ786501:HTA786501 ICV786501:ICW786501 IMR786501:IMS786501 IWN786501:IWO786501 JGJ786501:JGK786501 JQF786501:JQG786501 KAB786501:KAC786501 KJX786501:KJY786501 KTT786501:KTU786501 LDP786501:LDQ786501 LNL786501:LNM786501 LXH786501:LXI786501 MHD786501:MHE786501 MQZ786501:MRA786501 NAV786501:NAW786501 NKR786501:NKS786501 NUN786501:NUO786501 OEJ786501:OEK786501 OOF786501:OOG786501 OYB786501:OYC786501 PHX786501:PHY786501 PRT786501:PRU786501 QBP786501:QBQ786501 QLL786501:QLM786501 QVH786501:QVI786501 RFD786501:RFE786501 ROZ786501:RPA786501 RYV786501:RYW786501 SIR786501:SIS786501 SSN786501:SSO786501 TCJ786501:TCK786501 TMF786501:TMG786501 TWB786501:TWC786501 UFX786501:UFY786501 UPT786501:UPU786501 UZP786501:UZQ786501 VJL786501:VJM786501 VTH786501:VTI786501 WDD786501:WDE786501 WMZ786501:WNA786501 WWV786501:WWW786501 KJ852037:KK852037 UF852037:UG852037 AEB852037:AEC852037 ANX852037:ANY852037 AXT852037:AXU852037 BHP852037:BHQ852037 BRL852037:BRM852037 CBH852037:CBI852037 CLD852037:CLE852037 CUZ852037:CVA852037 DEV852037:DEW852037 DOR852037:DOS852037 DYN852037:DYO852037 EIJ852037:EIK852037 ESF852037:ESG852037 FCB852037:FCC852037 FLX852037:FLY852037 FVT852037:FVU852037 GFP852037:GFQ852037 GPL852037:GPM852037 GZH852037:GZI852037 HJD852037:HJE852037 HSZ852037:HTA852037 ICV852037:ICW852037 IMR852037:IMS852037 IWN852037:IWO852037 JGJ852037:JGK852037 JQF852037:JQG852037 KAB852037:KAC852037 KJX852037:KJY852037 KTT852037:KTU852037 LDP852037:LDQ852037 LNL852037:LNM852037 LXH852037:LXI852037 MHD852037:MHE852037 MQZ852037:MRA852037 NAV852037:NAW852037 NKR852037:NKS852037 NUN852037:NUO852037 OEJ852037:OEK852037 OOF852037:OOG852037 OYB852037:OYC852037 PHX852037:PHY852037 PRT852037:PRU852037 QBP852037:QBQ852037 QLL852037:QLM852037 QVH852037:QVI852037 RFD852037:RFE852037 ROZ852037:RPA852037 RYV852037:RYW852037 SIR852037:SIS852037 SSN852037:SSO852037 TCJ852037:TCK852037 TMF852037:TMG852037 TWB852037:TWC852037 UFX852037:UFY852037 UPT852037:UPU852037 UZP852037:UZQ852037 VJL852037:VJM852037 VTH852037:VTI852037 WDD852037:WDE852037 WMZ852037:WNA852037 WWV852037:WWW852037 KJ917573:KK917573 UF917573:UG917573 AEB917573:AEC917573 ANX917573:ANY917573 AXT917573:AXU917573 BHP917573:BHQ917573 BRL917573:BRM917573 CBH917573:CBI917573 CLD917573:CLE917573 CUZ917573:CVA917573 DEV917573:DEW917573 DOR917573:DOS917573 DYN917573:DYO917573 EIJ917573:EIK917573 ESF917573:ESG917573 FCB917573:FCC917573 FLX917573:FLY917573 FVT917573:FVU917573 GFP917573:GFQ917573 GPL917573:GPM917573 GZH917573:GZI917573 HJD917573:HJE917573 HSZ917573:HTA917573 ICV917573:ICW917573 IMR917573:IMS917573 IWN917573:IWO917573 JGJ917573:JGK917573 JQF917573:JQG917573 KAB917573:KAC917573 KJX917573:KJY917573 KTT917573:KTU917573 LDP917573:LDQ917573 LNL917573:LNM917573 LXH917573:LXI917573 MHD917573:MHE917573 MQZ917573:MRA917573 NAV917573:NAW917573 NKR917573:NKS917573 NUN917573:NUO917573 OEJ917573:OEK917573 OOF917573:OOG917573 OYB917573:OYC917573 PHX917573:PHY917573 PRT917573:PRU917573 QBP917573:QBQ917573 QLL917573:QLM917573 QVH917573:QVI917573 RFD917573:RFE917573 ROZ917573:RPA917573 RYV917573:RYW917573 SIR917573:SIS917573 SSN917573:SSO917573 TCJ917573:TCK917573 TMF917573:TMG917573 TWB917573:TWC917573 UFX917573:UFY917573 UPT917573:UPU917573 UZP917573:UZQ917573 VJL917573:VJM917573 VTH917573:VTI917573 WDD917573:WDE917573 WMZ917573:WNA917573 WWV917573:WWW917573 KJ983109:KK983109 UF983109:UG983109 AEB983109:AEC983109 ANX983109:ANY983109 AXT983109:AXU983109 BHP983109:BHQ983109 BRL983109:BRM983109 CBH983109:CBI983109 CLD983109:CLE983109 CUZ983109:CVA983109 DEV983109:DEW983109 DOR983109:DOS983109 DYN983109:DYO983109 EIJ983109:EIK983109 ESF983109:ESG983109 FCB983109:FCC983109 FLX983109:FLY983109 FVT983109:FVU983109 GFP983109:GFQ983109 GPL983109:GPM983109 GZH983109:GZI983109 HJD983109:HJE983109 HSZ983109:HTA983109 ICV983109:ICW983109 IMR983109:IMS983109 IWN983109:IWO983109 JGJ983109:JGK983109 JQF983109:JQG983109 KAB983109:KAC983109 KJX983109:KJY983109 KTT983109:KTU983109 LDP983109:LDQ983109 LNL983109:LNM983109 LXH983109:LXI983109 MHD983109:MHE983109 MQZ983109:MRA983109 NAV983109:NAW983109 NKR983109:NKS983109 NUN983109:NUO983109 OEJ983109:OEK983109 OOF983109:OOG983109 OYB983109:OYC983109 PHX983109:PHY983109 PRT983109:PRU983109 QBP983109:QBQ983109 QLL983109:QLM983109 QVH983109:QVI983109 RFD983109:RFE983109 ROZ983109:RPA983109 RYV983109:RYW983109 SIR983109:SIS983109 SSN983109:SSO983109 TCJ983109:TCK983109 TMF983109:TMG983109 TWB983109:TWC983109 UFX983109:UFY983109 UPT983109:UPU983109 UZP983109:UZQ983109 VJL983109:VJM983109 VTH983109:VTI983109 WDD983109:WDE983109 WMZ983109:WNA983109 WWV983109:WWW983109 AD131139:AE131139 JV33:KA72 TR33:TW72 ADN33:ADS72 ANJ33:ANO72 AXF33:AXK72 BHB33:BHG72 BQX33:BRC72 CAT33:CAY72 CKP33:CKU72 CUL33:CUQ72 DEH33:DEM72 DOD33:DOI72 DXZ33:DYE72 EHV33:EIA72 ERR33:ERW72 FBN33:FBS72 FLJ33:FLO72 FVF33:FVK72 GFB33:GFG72 GOX33:GPC72 GYT33:GYY72 HIP33:HIU72 HSL33:HSQ72 ICH33:ICM72 IMD33:IMI72 IVZ33:IWE72 JFV33:JGA72 JPR33:JPW72 JZN33:JZS72 KJJ33:KJO72 KTF33:KTK72 LDB33:LDG72 LMX33:LNC72 LWT33:LWY72 MGP33:MGU72 MQL33:MQQ72 NAH33:NAM72 NKD33:NKI72 NTZ33:NUE72 ODV33:OEA72 ONR33:ONW72 OXN33:OXS72 PHJ33:PHO72 PRF33:PRK72 QBB33:QBG72 QKX33:QLC72 QUT33:QUY72 REP33:REU72 ROL33:ROQ72 RYH33:RYM72 SID33:SII72 SRZ33:SSE72 TBV33:TCA72 TLR33:TLW72 TVN33:TVS72 UFJ33:UFO72 UPF33:UPK72 UZB33:UZG72 VIX33:VJC72 VST33:VSY72 WCP33:WCU72 WML33:WMQ72 WWH33:WWM72 U65599:Z65608 JV65599:KA65608 TR65599:TW65608 ADN65599:ADS65608 ANJ65599:ANO65608 AXF65599:AXK65608 BHB65599:BHG65608 BQX65599:BRC65608 CAT65599:CAY65608 CKP65599:CKU65608 CUL65599:CUQ65608 DEH65599:DEM65608 DOD65599:DOI65608 DXZ65599:DYE65608 EHV65599:EIA65608 ERR65599:ERW65608 FBN65599:FBS65608 FLJ65599:FLO65608 FVF65599:FVK65608 GFB65599:GFG65608 GOX65599:GPC65608 GYT65599:GYY65608 HIP65599:HIU65608 HSL65599:HSQ65608 ICH65599:ICM65608 IMD65599:IMI65608 IVZ65599:IWE65608 JFV65599:JGA65608 JPR65599:JPW65608 JZN65599:JZS65608 KJJ65599:KJO65608 KTF65599:KTK65608 LDB65599:LDG65608 LMX65599:LNC65608 LWT65599:LWY65608 MGP65599:MGU65608 MQL65599:MQQ65608 NAH65599:NAM65608 NKD65599:NKI65608 NTZ65599:NUE65608 ODV65599:OEA65608 ONR65599:ONW65608 OXN65599:OXS65608 PHJ65599:PHO65608 PRF65599:PRK65608 QBB65599:QBG65608 QKX65599:QLC65608 QUT65599:QUY65608 REP65599:REU65608 ROL65599:ROQ65608 RYH65599:RYM65608 SID65599:SII65608 SRZ65599:SSE65608 TBV65599:TCA65608 TLR65599:TLW65608 TVN65599:TVS65608 UFJ65599:UFO65608 UPF65599:UPK65608 UZB65599:UZG65608 VIX65599:VJC65608 VST65599:VSY65608 WCP65599:WCU65608 WML65599:WMQ65608 WWH65599:WWM65608 U131135:Z131144 JV131135:KA131144 TR131135:TW131144 ADN131135:ADS131144 ANJ131135:ANO131144 AXF131135:AXK131144 BHB131135:BHG131144 BQX131135:BRC131144 CAT131135:CAY131144 CKP131135:CKU131144 CUL131135:CUQ131144 DEH131135:DEM131144 DOD131135:DOI131144 DXZ131135:DYE131144 EHV131135:EIA131144 ERR131135:ERW131144 FBN131135:FBS131144 FLJ131135:FLO131144 FVF131135:FVK131144 GFB131135:GFG131144 GOX131135:GPC131144 GYT131135:GYY131144 HIP131135:HIU131144 HSL131135:HSQ131144 ICH131135:ICM131144 IMD131135:IMI131144 IVZ131135:IWE131144 JFV131135:JGA131144 JPR131135:JPW131144 JZN131135:JZS131144 KJJ131135:KJO131144 KTF131135:KTK131144 LDB131135:LDG131144 LMX131135:LNC131144 LWT131135:LWY131144 MGP131135:MGU131144 MQL131135:MQQ131144 NAH131135:NAM131144 NKD131135:NKI131144 NTZ131135:NUE131144 ODV131135:OEA131144 ONR131135:ONW131144 OXN131135:OXS131144 PHJ131135:PHO131144 PRF131135:PRK131144 QBB131135:QBG131144 QKX131135:QLC131144 QUT131135:QUY131144 REP131135:REU131144 ROL131135:ROQ131144 RYH131135:RYM131144 SID131135:SII131144 SRZ131135:SSE131144 TBV131135:TCA131144 TLR131135:TLW131144 TVN131135:TVS131144 UFJ131135:UFO131144 UPF131135:UPK131144 UZB131135:UZG131144 VIX131135:VJC131144 VST131135:VSY131144 WCP131135:WCU131144 WML131135:WMQ131144 WWH131135:WWM131144 U196671:Z196680 JV196671:KA196680 TR196671:TW196680 ADN196671:ADS196680 ANJ196671:ANO196680 AXF196671:AXK196680 BHB196671:BHG196680 BQX196671:BRC196680 CAT196671:CAY196680 CKP196671:CKU196680 CUL196671:CUQ196680 DEH196671:DEM196680 DOD196671:DOI196680 DXZ196671:DYE196680 EHV196671:EIA196680 ERR196671:ERW196680 FBN196671:FBS196680 FLJ196671:FLO196680 FVF196671:FVK196680 GFB196671:GFG196680 GOX196671:GPC196680 GYT196671:GYY196680 HIP196671:HIU196680 HSL196671:HSQ196680 ICH196671:ICM196680 IMD196671:IMI196680 IVZ196671:IWE196680 JFV196671:JGA196680 JPR196671:JPW196680 JZN196671:JZS196680 KJJ196671:KJO196680 KTF196671:KTK196680 LDB196671:LDG196680 LMX196671:LNC196680 LWT196671:LWY196680 MGP196671:MGU196680 MQL196671:MQQ196680 NAH196671:NAM196680 NKD196671:NKI196680 NTZ196671:NUE196680 ODV196671:OEA196680 ONR196671:ONW196680 OXN196671:OXS196680 PHJ196671:PHO196680 PRF196671:PRK196680 QBB196671:QBG196680 QKX196671:QLC196680 QUT196671:QUY196680 REP196671:REU196680 ROL196671:ROQ196680 RYH196671:RYM196680 SID196671:SII196680 SRZ196671:SSE196680 TBV196671:TCA196680 TLR196671:TLW196680 TVN196671:TVS196680 UFJ196671:UFO196680 UPF196671:UPK196680 UZB196671:UZG196680 VIX196671:VJC196680 VST196671:VSY196680 WCP196671:WCU196680 WML196671:WMQ196680 WWH196671:WWM196680 U262207:Z262216 JV262207:KA262216 TR262207:TW262216 ADN262207:ADS262216 ANJ262207:ANO262216 AXF262207:AXK262216 BHB262207:BHG262216 BQX262207:BRC262216 CAT262207:CAY262216 CKP262207:CKU262216 CUL262207:CUQ262216 DEH262207:DEM262216 DOD262207:DOI262216 DXZ262207:DYE262216 EHV262207:EIA262216 ERR262207:ERW262216 FBN262207:FBS262216 FLJ262207:FLO262216 FVF262207:FVK262216 GFB262207:GFG262216 GOX262207:GPC262216 GYT262207:GYY262216 HIP262207:HIU262216 HSL262207:HSQ262216 ICH262207:ICM262216 IMD262207:IMI262216 IVZ262207:IWE262216 JFV262207:JGA262216 JPR262207:JPW262216 JZN262207:JZS262216 KJJ262207:KJO262216 KTF262207:KTK262216 LDB262207:LDG262216 LMX262207:LNC262216 LWT262207:LWY262216 MGP262207:MGU262216 MQL262207:MQQ262216 NAH262207:NAM262216 NKD262207:NKI262216 NTZ262207:NUE262216 ODV262207:OEA262216 ONR262207:ONW262216 OXN262207:OXS262216 PHJ262207:PHO262216 PRF262207:PRK262216 QBB262207:QBG262216 QKX262207:QLC262216 QUT262207:QUY262216 REP262207:REU262216 ROL262207:ROQ262216 RYH262207:RYM262216 SID262207:SII262216 SRZ262207:SSE262216 TBV262207:TCA262216 TLR262207:TLW262216 TVN262207:TVS262216 UFJ262207:UFO262216 UPF262207:UPK262216 UZB262207:UZG262216 VIX262207:VJC262216 VST262207:VSY262216 WCP262207:WCU262216 WML262207:WMQ262216 WWH262207:WWM262216 U327743:Z327752 JV327743:KA327752 TR327743:TW327752 ADN327743:ADS327752 ANJ327743:ANO327752 AXF327743:AXK327752 BHB327743:BHG327752 BQX327743:BRC327752 CAT327743:CAY327752 CKP327743:CKU327752 CUL327743:CUQ327752 DEH327743:DEM327752 DOD327743:DOI327752 DXZ327743:DYE327752 EHV327743:EIA327752 ERR327743:ERW327752 FBN327743:FBS327752 FLJ327743:FLO327752 FVF327743:FVK327752 GFB327743:GFG327752 GOX327743:GPC327752 GYT327743:GYY327752 HIP327743:HIU327752 HSL327743:HSQ327752 ICH327743:ICM327752 IMD327743:IMI327752 IVZ327743:IWE327752 JFV327743:JGA327752 JPR327743:JPW327752 JZN327743:JZS327752 KJJ327743:KJO327752 KTF327743:KTK327752 LDB327743:LDG327752 LMX327743:LNC327752 LWT327743:LWY327752 MGP327743:MGU327752 MQL327743:MQQ327752 NAH327743:NAM327752 NKD327743:NKI327752 NTZ327743:NUE327752 ODV327743:OEA327752 ONR327743:ONW327752 OXN327743:OXS327752 PHJ327743:PHO327752 PRF327743:PRK327752 QBB327743:QBG327752 QKX327743:QLC327752 QUT327743:QUY327752 REP327743:REU327752 ROL327743:ROQ327752 RYH327743:RYM327752 SID327743:SII327752 SRZ327743:SSE327752 TBV327743:TCA327752 TLR327743:TLW327752 TVN327743:TVS327752 UFJ327743:UFO327752 UPF327743:UPK327752 UZB327743:UZG327752 VIX327743:VJC327752 VST327743:VSY327752 WCP327743:WCU327752 WML327743:WMQ327752 WWH327743:WWM327752 U393279:Z393288 JV393279:KA393288 TR393279:TW393288 ADN393279:ADS393288 ANJ393279:ANO393288 AXF393279:AXK393288 BHB393279:BHG393288 BQX393279:BRC393288 CAT393279:CAY393288 CKP393279:CKU393288 CUL393279:CUQ393288 DEH393279:DEM393288 DOD393279:DOI393288 DXZ393279:DYE393288 EHV393279:EIA393288 ERR393279:ERW393288 FBN393279:FBS393288 FLJ393279:FLO393288 FVF393279:FVK393288 GFB393279:GFG393288 GOX393279:GPC393288 GYT393279:GYY393288 HIP393279:HIU393288 HSL393279:HSQ393288 ICH393279:ICM393288 IMD393279:IMI393288 IVZ393279:IWE393288 JFV393279:JGA393288 JPR393279:JPW393288 JZN393279:JZS393288 KJJ393279:KJO393288 KTF393279:KTK393288 LDB393279:LDG393288 LMX393279:LNC393288 LWT393279:LWY393288 MGP393279:MGU393288 MQL393279:MQQ393288 NAH393279:NAM393288 NKD393279:NKI393288 NTZ393279:NUE393288 ODV393279:OEA393288 ONR393279:ONW393288 OXN393279:OXS393288 PHJ393279:PHO393288 PRF393279:PRK393288 QBB393279:QBG393288 QKX393279:QLC393288 QUT393279:QUY393288 REP393279:REU393288 ROL393279:ROQ393288 RYH393279:RYM393288 SID393279:SII393288 SRZ393279:SSE393288 TBV393279:TCA393288 TLR393279:TLW393288 TVN393279:TVS393288 UFJ393279:UFO393288 UPF393279:UPK393288 UZB393279:UZG393288 VIX393279:VJC393288 VST393279:VSY393288 WCP393279:WCU393288 WML393279:WMQ393288 WWH393279:WWM393288 U458815:Z458824 JV458815:KA458824 TR458815:TW458824 ADN458815:ADS458824 ANJ458815:ANO458824 AXF458815:AXK458824 BHB458815:BHG458824 BQX458815:BRC458824 CAT458815:CAY458824 CKP458815:CKU458824 CUL458815:CUQ458824 DEH458815:DEM458824 DOD458815:DOI458824 DXZ458815:DYE458824 EHV458815:EIA458824 ERR458815:ERW458824 FBN458815:FBS458824 FLJ458815:FLO458824 FVF458815:FVK458824 GFB458815:GFG458824 GOX458815:GPC458824 GYT458815:GYY458824 HIP458815:HIU458824 HSL458815:HSQ458824 ICH458815:ICM458824 IMD458815:IMI458824 IVZ458815:IWE458824 JFV458815:JGA458824 JPR458815:JPW458824 JZN458815:JZS458824 KJJ458815:KJO458824 KTF458815:KTK458824 LDB458815:LDG458824 LMX458815:LNC458824 LWT458815:LWY458824 MGP458815:MGU458824 MQL458815:MQQ458824 NAH458815:NAM458824 NKD458815:NKI458824 NTZ458815:NUE458824 ODV458815:OEA458824 ONR458815:ONW458824 OXN458815:OXS458824 PHJ458815:PHO458824 PRF458815:PRK458824 QBB458815:QBG458824 QKX458815:QLC458824 QUT458815:QUY458824 REP458815:REU458824 ROL458815:ROQ458824 RYH458815:RYM458824 SID458815:SII458824 SRZ458815:SSE458824 TBV458815:TCA458824 TLR458815:TLW458824 TVN458815:TVS458824 UFJ458815:UFO458824 UPF458815:UPK458824 UZB458815:UZG458824 VIX458815:VJC458824 VST458815:VSY458824 WCP458815:WCU458824 WML458815:WMQ458824 WWH458815:WWM458824 U524351:Z524360 JV524351:KA524360 TR524351:TW524360 ADN524351:ADS524360 ANJ524351:ANO524360 AXF524351:AXK524360 BHB524351:BHG524360 BQX524351:BRC524360 CAT524351:CAY524360 CKP524351:CKU524360 CUL524351:CUQ524360 DEH524351:DEM524360 DOD524351:DOI524360 DXZ524351:DYE524360 EHV524351:EIA524360 ERR524351:ERW524360 FBN524351:FBS524360 FLJ524351:FLO524360 FVF524351:FVK524360 GFB524351:GFG524360 GOX524351:GPC524360 GYT524351:GYY524360 HIP524351:HIU524360 HSL524351:HSQ524360 ICH524351:ICM524360 IMD524351:IMI524360 IVZ524351:IWE524360 JFV524351:JGA524360 JPR524351:JPW524360 JZN524351:JZS524360 KJJ524351:KJO524360 KTF524351:KTK524360 LDB524351:LDG524360 LMX524351:LNC524360 LWT524351:LWY524360 MGP524351:MGU524360 MQL524351:MQQ524360 NAH524351:NAM524360 NKD524351:NKI524360 NTZ524351:NUE524360 ODV524351:OEA524360 ONR524351:ONW524360 OXN524351:OXS524360 PHJ524351:PHO524360 PRF524351:PRK524360 QBB524351:QBG524360 QKX524351:QLC524360 QUT524351:QUY524360 REP524351:REU524360 ROL524351:ROQ524360 RYH524351:RYM524360 SID524351:SII524360 SRZ524351:SSE524360 TBV524351:TCA524360 TLR524351:TLW524360 TVN524351:TVS524360 UFJ524351:UFO524360 UPF524351:UPK524360 UZB524351:UZG524360 VIX524351:VJC524360 VST524351:VSY524360 WCP524351:WCU524360 WML524351:WMQ524360 WWH524351:WWM524360 U589887:Z589896 JV589887:KA589896 TR589887:TW589896 ADN589887:ADS589896 ANJ589887:ANO589896 AXF589887:AXK589896 BHB589887:BHG589896 BQX589887:BRC589896 CAT589887:CAY589896 CKP589887:CKU589896 CUL589887:CUQ589896 DEH589887:DEM589896 DOD589887:DOI589896 DXZ589887:DYE589896 EHV589887:EIA589896 ERR589887:ERW589896 FBN589887:FBS589896 FLJ589887:FLO589896 FVF589887:FVK589896 GFB589887:GFG589896 GOX589887:GPC589896 GYT589887:GYY589896 HIP589887:HIU589896 HSL589887:HSQ589896 ICH589887:ICM589896 IMD589887:IMI589896 IVZ589887:IWE589896 JFV589887:JGA589896 JPR589887:JPW589896 JZN589887:JZS589896 KJJ589887:KJO589896 KTF589887:KTK589896 LDB589887:LDG589896 LMX589887:LNC589896 LWT589887:LWY589896 MGP589887:MGU589896 MQL589887:MQQ589896 NAH589887:NAM589896 NKD589887:NKI589896 NTZ589887:NUE589896 ODV589887:OEA589896 ONR589887:ONW589896 OXN589887:OXS589896 PHJ589887:PHO589896 PRF589887:PRK589896 QBB589887:QBG589896 QKX589887:QLC589896 QUT589887:QUY589896 REP589887:REU589896 ROL589887:ROQ589896 RYH589887:RYM589896 SID589887:SII589896 SRZ589887:SSE589896 TBV589887:TCA589896 TLR589887:TLW589896 TVN589887:TVS589896 UFJ589887:UFO589896 UPF589887:UPK589896 UZB589887:UZG589896 VIX589887:VJC589896 VST589887:VSY589896 WCP589887:WCU589896 WML589887:WMQ589896 WWH589887:WWM589896 U655423:Z655432 JV655423:KA655432 TR655423:TW655432 ADN655423:ADS655432 ANJ655423:ANO655432 AXF655423:AXK655432 BHB655423:BHG655432 BQX655423:BRC655432 CAT655423:CAY655432 CKP655423:CKU655432 CUL655423:CUQ655432 DEH655423:DEM655432 DOD655423:DOI655432 DXZ655423:DYE655432 EHV655423:EIA655432 ERR655423:ERW655432 FBN655423:FBS655432 FLJ655423:FLO655432 FVF655423:FVK655432 GFB655423:GFG655432 GOX655423:GPC655432 GYT655423:GYY655432 HIP655423:HIU655432 HSL655423:HSQ655432 ICH655423:ICM655432 IMD655423:IMI655432 IVZ655423:IWE655432 JFV655423:JGA655432 JPR655423:JPW655432 JZN655423:JZS655432 KJJ655423:KJO655432 KTF655423:KTK655432 LDB655423:LDG655432 LMX655423:LNC655432 LWT655423:LWY655432 MGP655423:MGU655432 MQL655423:MQQ655432 NAH655423:NAM655432 NKD655423:NKI655432 NTZ655423:NUE655432 ODV655423:OEA655432 ONR655423:ONW655432 OXN655423:OXS655432 PHJ655423:PHO655432 PRF655423:PRK655432 QBB655423:QBG655432 QKX655423:QLC655432 QUT655423:QUY655432 REP655423:REU655432 ROL655423:ROQ655432 RYH655423:RYM655432 SID655423:SII655432 SRZ655423:SSE655432 TBV655423:TCA655432 TLR655423:TLW655432 TVN655423:TVS655432 UFJ655423:UFO655432 UPF655423:UPK655432 UZB655423:UZG655432 VIX655423:VJC655432 VST655423:VSY655432 WCP655423:WCU655432 WML655423:WMQ655432 WWH655423:WWM655432 U720959:Z720968 JV720959:KA720968 TR720959:TW720968 ADN720959:ADS720968 ANJ720959:ANO720968 AXF720959:AXK720968 BHB720959:BHG720968 BQX720959:BRC720968 CAT720959:CAY720968 CKP720959:CKU720968 CUL720959:CUQ720968 DEH720959:DEM720968 DOD720959:DOI720968 DXZ720959:DYE720968 EHV720959:EIA720968 ERR720959:ERW720968 FBN720959:FBS720968 FLJ720959:FLO720968 FVF720959:FVK720968 GFB720959:GFG720968 GOX720959:GPC720968 GYT720959:GYY720968 HIP720959:HIU720968 HSL720959:HSQ720968 ICH720959:ICM720968 IMD720959:IMI720968 IVZ720959:IWE720968 JFV720959:JGA720968 JPR720959:JPW720968 JZN720959:JZS720968 KJJ720959:KJO720968 KTF720959:KTK720968 LDB720959:LDG720968 LMX720959:LNC720968 LWT720959:LWY720968 MGP720959:MGU720968 MQL720959:MQQ720968 NAH720959:NAM720968 NKD720959:NKI720968 NTZ720959:NUE720968 ODV720959:OEA720968 ONR720959:ONW720968 OXN720959:OXS720968 PHJ720959:PHO720968 PRF720959:PRK720968 QBB720959:QBG720968 QKX720959:QLC720968 QUT720959:QUY720968 REP720959:REU720968 ROL720959:ROQ720968 RYH720959:RYM720968 SID720959:SII720968 SRZ720959:SSE720968 TBV720959:TCA720968 TLR720959:TLW720968 TVN720959:TVS720968 UFJ720959:UFO720968 UPF720959:UPK720968 UZB720959:UZG720968 VIX720959:VJC720968 VST720959:VSY720968 WCP720959:WCU720968 WML720959:WMQ720968 WWH720959:WWM720968 U786495:Z786504 JV786495:KA786504 TR786495:TW786504 ADN786495:ADS786504 ANJ786495:ANO786504 AXF786495:AXK786504 BHB786495:BHG786504 BQX786495:BRC786504 CAT786495:CAY786504 CKP786495:CKU786504 CUL786495:CUQ786504 DEH786495:DEM786504 DOD786495:DOI786504 DXZ786495:DYE786504 EHV786495:EIA786504 ERR786495:ERW786504 FBN786495:FBS786504 FLJ786495:FLO786504 FVF786495:FVK786504 GFB786495:GFG786504 GOX786495:GPC786504 GYT786495:GYY786504 HIP786495:HIU786504 HSL786495:HSQ786504 ICH786495:ICM786504 IMD786495:IMI786504 IVZ786495:IWE786504 JFV786495:JGA786504 JPR786495:JPW786504 JZN786495:JZS786504 KJJ786495:KJO786504 KTF786495:KTK786504 LDB786495:LDG786504 LMX786495:LNC786504 LWT786495:LWY786504 MGP786495:MGU786504 MQL786495:MQQ786504 NAH786495:NAM786504 NKD786495:NKI786504 NTZ786495:NUE786504 ODV786495:OEA786504 ONR786495:ONW786504 OXN786495:OXS786504 PHJ786495:PHO786504 PRF786495:PRK786504 QBB786495:QBG786504 QKX786495:QLC786504 QUT786495:QUY786504 REP786495:REU786504 ROL786495:ROQ786504 RYH786495:RYM786504 SID786495:SII786504 SRZ786495:SSE786504 TBV786495:TCA786504 TLR786495:TLW786504 TVN786495:TVS786504 UFJ786495:UFO786504 UPF786495:UPK786504 UZB786495:UZG786504 VIX786495:VJC786504 VST786495:VSY786504 WCP786495:WCU786504 WML786495:WMQ786504 WWH786495:WWM786504 U852031:Z852040 JV852031:KA852040 TR852031:TW852040 ADN852031:ADS852040 ANJ852031:ANO852040 AXF852031:AXK852040 BHB852031:BHG852040 BQX852031:BRC852040 CAT852031:CAY852040 CKP852031:CKU852040 CUL852031:CUQ852040 DEH852031:DEM852040 DOD852031:DOI852040 DXZ852031:DYE852040 EHV852031:EIA852040 ERR852031:ERW852040 FBN852031:FBS852040 FLJ852031:FLO852040 FVF852031:FVK852040 GFB852031:GFG852040 GOX852031:GPC852040 GYT852031:GYY852040 HIP852031:HIU852040 HSL852031:HSQ852040 ICH852031:ICM852040 IMD852031:IMI852040 IVZ852031:IWE852040 JFV852031:JGA852040 JPR852031:JPW852040 JZN852031:JZS852040 KJJ852031:KJO852040 KTF852031:KTK852040 LDB852031:LDG852040 LMX852031:LNC852040 LWT852031:LWY852040 MGP852031:MGU852040 MQL852031:MQQ852040 NAH852031:NAM852040 NKD852031:NKI852040 NTZ852031:NUE852040 ODV852031:OEA852040 ONR852031:ONW852040 OXN852031:OXS852040 PHJ852031:PHO852040 PRF852031:PRK852040 QBB852031:QBG852040 QKX852031:QLC852040 QUT852031:QUY852040 REP852031:REU852040 ROL852031:ROQ852040 RYH852031:RYM852040 SID852031:SII852040 SRZ852031:SSE852040 TBV852031:TCA852040 TLR852031:TLW852040 TVN852031:TVS852040 UFJ852031:UFO852040 UPF852031:UPK852040 UZB852031:UZG852040 VIX852031:VJC852040 VST852031:VSY852040 WCP852031:WCU852040 WML852031:WMQ852040 WWH852031:WWM852040 U917567:Z917576 JV917567:KA917576 TR917567:TW917576 ADN917567:ADS917576 ANJ917567:ANO917576 AXF917567:AXK917576 BHB917567:BHG917576 BQX917567:BRC917576 CAT917567:CAY917576 CKP917567:CKU917576 CUL917567:CUQ917576 DEH917567:DEM917576 DOD917567:DOI917576 DXZ917567:DYE917576 EHV917567:EIA917576 ERR917567:ERW917576 FBN917567:FBS917576 FLJ917567:FLO917576 FVF917567:FVK917576 GFB917567:GFG917576 GOX917567:GPC917576 GYT917567:GYY917576 HIP917567:HIU917576 HSL917567:HSQ917576 ICH917567:ICM917576 IMD917567:IMI917576 IVZ917567:IWE917576 JFV917567:JGA917576 JPR917567:JPW917576 JZN917567:JZS917576 KJJ917567:KJO917576 KTF917567:KTK917576 LDB917567:LDG917576 LMX917567:LNC917576 LWT917567:LWY917576 MGP917567:MGU917576 MQL917567:MQQ917576 NAH917567:NAM917576 NKD917567:NKI917576 NTZ917567:NUE917576 ODV917567:OEA917576 ONR917567:ONW917576 OXN917567:OXS917576 PHJ917567:PHO917576 PRF917567:PRK917576 QBB917567:QBG917576 QKX917567:QLC917576 QUT917567:QUY917576 REP917567:REU917576 ROL917567:ROQ917576 RYH917567:RYM917576 SID917567:SII917576 SRZ917567:SSE917576 TBV917567:TCA917576 TLR917567:TLW917576 TVN917567:TVS917576 UFJ917567:UFO917576 UPF917567:UPK917576 UZB917567:UZG917576 VIX917567:VJC917576 VST917567:VSY917576 WCP917567:WCU917576 WML917567:WMQ917576 WWH917567:WWM917576 U983103:Z983112 JV983103:KA983112 TR983103:TW983112 ADN983103:ADS983112 ANJ983103:ANO983112 AXF983103:AXK983112 BHB983103:BHG983112 BQX983103:BRC983112 CAT983103:CAY983112 CKP983103:CKU983112 CUL983103:CUQ983112 DEH983103:DEM983112 DOD983103:DOI983112 DXZ983103:DYE983112 EHV983103:EIA983112 ERR983103:ERW983112 FBN983103:FBS983112 FLJ983103:FLO983112 FVF983103:FVK983112 GFB983103:GFG983112 GOX983103:GPC983112 GYT983103:GYY983112 HIP983103:HIU983112 HSL983103:HSQ983112 ICH983103:ICM983112 IMD983103:IMI983112 IVZ983103:IWE983112 JFV983103:JGA983112 JPR983103:JPW983112 JZN983103:JZS983112 KJJ983103:KJO983112 KTF983103:KTK983112 LDB983103:LDG983112 LMX983103:LNC983112 LWT983103:LWY983112 MGP983103:MGU983112 MQL983103:MQQ983112 NAH983103:NAM983112 NKD983103:NKI983112 NTZ983103:NUE983112 ODV983103:OEA983112 ONR983103:ONW983112 OXN983103:OXS983112 PHJ983103:PHO983112 PRF983103:PRK983112 QBB983103:QBG983112 QKX983103:QLC983112 QUT983103:QUY983112 REP983103:REU983112 ROL983103:ROQ983112 RYH983103:RYM983112 SID983103:SII983112 SRZ983103:SSE983112 TBV983103:TCA983112 TLR983103:TLW983112 TVN983103:TVS983112 UFJ983103:UFO983112 UPF983103:UPK983112 UZB983103:UZG983112 VIX983103:VJC983112 VST983103:VSY983112 WCP983103:WCU983112 WML983103:WMQ983112 WWH983103:WWM983112 AD196675:AE196675 KE33:KI72 UA33:UE72 ADW33:AEA72 ANS33:ANW72 AXO33:AXS72 BHK33:BHO72 BRG33:BRK72 CBC33:CBG72 CKY33:CLC72 CUU33:CUY72 DEQ33:DEU72 DOM33:DOQ72 DYI33:DYM72 EIE33:EII72 ESA33:ESE72 FBW33:FCA72 FLS33:FLW72 FVO33:FVS72 GFK33:GFO72 GPG33:GPK72 GZC33:GZG72 HIY33:HJC72 HSU33:HSY72 ICQ33:ICU72 IMM33:IMQ72 IWI33:IWM72 JGE33:JGI72 JQA33:JQE72 JZW33:KAA72 KJS33:KJW72 KTO33:KTS72 LDK33:LDO72 LNG33:LNK72 LXC33:LXG72 MGY33:MHC72 MQU33:MQY72 NAQ33:NAU72 NKM33:NKQ72 NUI33:NUM72 OEE33:OEI72 OOA33:OOE72 OXW33:OYA72 PHS33:PHW72 PRO33:PRS72 QBK33:QBO72 QLG33:QLK72 QVC33:QVG72 REY33:RFC72 ROU33:ROY72 RYQ33:RYU72 SIM33:SIQ72 SSI33:SSM72 TCE33:TCI72 TMA33:TME72 TVW33:TWA72 UFS33:UFW72 UPO33:UPS72 UZK33:UZO72 VJG33:VJK72 VTC33:VTG72 WCY33:WDC72 WMU33:WMY72 WWQ33:WWU72 KE65599:KI65608 UA65599:UE65608 ADW65599:AEA65608 ANS65599:ANW65608 AXO65599:AXS65608 BHK65599:BHO65608 BRG65599:BRK65608 CBC65599:CBG65608 CKY65599:CLC65608 CUU65599:CUY65608 DEQ65599:DEU65608 DOM65599:DOQ65608 DYI65599:DYM65608 EIE65599:EII65608 ESA65599:ESE65608 FBW65599:FCA65608 FLS65599:FLW65608 FVO65599:FVS65608 GFK65599:GFO65608 GPG65599:GPK65608 GZC65599:GZG65608 HIY65599:HJC65608 HSU65599:HSY65608 ICQ65599:ICU65608 IMM65599:IMQ65608 IWI65599:IWM65608 JGE65599:JGI65608 JQA65599:JQE65608 JZW65599:KAA65608 KJS65599:KJW65608 KTO65599:KTS65608 LDK65599:LDO65608 LNG65599:LNK65608 LXC65599:LXG65608 MGY65599:MHC65608 MQU65599:MQY65608 NAQ65599:NAU65608 NKM65599:NKQ65608 NUI65599:NUM65608 OEE65599:OEI65608 OOA65599:OOE65608 OXW65599:OYA65608 PHS65599:PHW65608 PRO65599:PRS65608 QBK65599:QBO65608 QLG65599:QLK65608 QVC65599:QVG65608 REY65599:RFC65608 ROU65599:ROY65608 RYQ65599:RYU65608 SIM65599:SIQ65608 SSI65599:SSM65608 TCE65599:TCI65608 TMA65599:TME65608 TVW65599:TWA65608 UFS65599:UFW65608 UPO65599:UPS65608 UZK65599:UZO65608 VJG65599:VJK65608 VTC65599:VTG65608 WCY65599:WDC65608 WMU65599:WMY65608 WWQ65599:WWU65608 KE131135:KI131144 UA131135:UE131144 ADW131135:AEA131144 ANS131135:ANW131144 AXO131135:AXS131144 BHK131135:BHO131144 BRG131135:BRK131144 CBC131135:CBG131144 CKY131135:CLC131144 CUU131135:CUY131144 DEQ131135:DEU131144 DOM131135:DOQ131144 DYI131135:DYM131144 EIE131135:EII131144 ESA131135:ESE131144 FBW131135:FCA131144 FLS131135:FLW131144 FVO131135:FVS131144 GFK131135:GFO131144 GPG131135:GPK131144 GZC131135:GZG131144 HIY131135:HJC131144 HSU131135:HSY131144 ICQ131135:ICU131144 IMM131135:IMQ131144 IWI131135:IWM131144 JGE131135:JGI131144 JQA131135:JQE131144 JZW131135:KAA131144 KJS131135:KJW131144 KTO131135:KTS131144 LDK131135:LDO131144 LNG131135:LNK131144 LXC131135:LXG131144 MGY131135:MHC131144 MQU131135:MQY131144 NAQ131135:NAU131144 NKM131135:NKQ131144 NUI131135:NUM131144 OEE131135:OEI131144 OOA131135:OOE131144 OXW131135:OYA131144 PHS131135:PHW131144 PRO131135:PRS131144 QBK131135:QBO131144 QLG131135:QLK131144 QVC131135:QVG131144 REY131135:RFC131144 ROU131135:ROY131144 RYQ131135:RYU131144 SIM131135:SIQ131144 SSI131135:SSM131144 TCE131135:TCI131144 TMA131135:TME131144 TVW131135:TWA131144 UFS131135:UFW131144 UPO131135:UPS131144 UZK131135:UZO131144 VJG131135:VJK131144 VTC131135:VTG131144 WCY131135:WDC131144 WMU131135:WMY131144 WWQ131135:WWU131144 KE196671:KI196680 UA196671:UE196680 ADW196671:AEA196680 ANS196671:ANW196680 AXO196671:AXS196680 BHK196671:BHO196680 BRG196671:BRK196680 CBC196671:CBG196680 CKY196671:CLC196680 CUU196671:CUY196680 DEQ196671:DEU196680 DOM196671:DOQ196680 DYI196671:DYM196680 EIE196671:EII196680 ESA196671:ESE196680 FBW196671:FCA196680 FLS196671:FLW196680 FVO196671:FVS196680 GFK196671:GFO196680 GPG196671:GPK196680 GZC196671:GZG196680 HIY196671:HJC196680 HSU196671:HSY196680 ICQ196671:ICU196680 IMM196671:IMQ196680 IWI196671:IWM196680 JGE196671:JGI196680 JQA196671:JQE196680 JZW196671:KAA196680 KJS196671:KJW196680 KTO196671:KTS196680 LDK196671:LDO196680 LNG196671:LNK196680 LXC196671:LXG196680 MGY196671:MHC196680 MQU196671:MQY196680 NAQ196671:NAU196680 NKM196671:NKQ196680 NUI196671:NUM196680 OEE196671:OEI196680 OOA196671:OOE196680 OXW196671:OYA196680 PHS196671:PHW196680 PRO196671:PRS196680 QBK196671:QBO196680 QLG196671:QLK196680 QVC196671:QVG196680 REY196671:RFC196680 ROU196671:ROY196680 RYQ196671:RYU196680 SIM196671:SIQ196680 SSI196671:SSM196680 TCE196671:TCI196680 TMA196671:TME196680 TVW196671:TWA196680 UFS196671:UFW196680 UPO196671:UPS196680 UZK196671:UZO196680 VJG196671:VJK196680 VTC196671:VTG196680 WCY196671:WDC196680 WMU196671:WMY196680 WWQ196671:WWU196680 KE262207:KI262216 UA262207:UE262216 ADW262207:AEA262216 ANS262207:ANW262216 AXO262207:AXS262216 BHK262207:BHO262216 BRG262207:BRK262216 CBC262207:CBG262216 CKY262207:CLC262216 CUU262207:CUY262216 DEQ262207:DEU262216 DOM262207:DOQ262216 DYI262207:DYM262216 EIE262207:EII262216 ESA262207:ESE262216 FBW262207:FCA262216 FLS262207:FLW262216 FVO262207:FVS262216 GFK262207:GFO262216 GPG262207:GPK262216 GZC262207:GZG262216 HIY262207:HJC262216 HSU262207:HSY262216 ICQ262207:ICU262216 IMM262207:IMQ262216 IWI262207:IWM262216 JGE262207:JGI262216 JQA262207:JQE262216 JZW262207:KAA262216 KJS262207:KJW262216 KTO262207:KTS262216 LDK262207:LDO262216 LNG262207:LNK262216 LXC262207:LXG262216 MGY262207:MHC262216 MQU262207:MQY262216 NAQ262207:NAU262216 NKM262207:NKQ262216 NUI262207:NUM262216 OEE262207:OEI262216 OOA262207:OOE262216 OXW262207:OYA262216 PHS262207:PHW262216 PRO262207:PRS262216 QBK262207:QBO262216 QLG262207:QLK262216 QVC262207:QVG262216 REY262207:RFC262216 ROU262207:ROY262216 RYQ262207:RYU262216 SIM262207:SIQ262216 SSI262207:SSM262216 TCE262207:TCI262216 TMA262207:TME262216 TVW262207:TWA262216 UFS262207:UFW262216 UPO262207:UPS262216 UZK262207:UZO262216 VJG262207:VJK262216 VTC262207:VTG262216 WCY262207:WDC262216 WMU262207:WMY262216 WWQ262207:WWU262216 KE327743:KI327752 UA327743:UE327752 ADW327743:AEA327752 ANS327743:ANW327752 AXO327743:AXS327752 BHK327743:BHO327752 BRG327743:BRK327752 CBC327743:CBG327752 CKY327743:CLC327752 CUU327743:CUY327752 DEQ327743:DEU327752 DOM327743:DOQ327752 DYI327743:DYM327752 EIE327743:EII327752 ESA327743:ESE327752 FBW327743:FCA327752 FLS327743:FLW327752 FVO327743:FVS327752 GFK327743:GFO327752 GPG327743:GPK327752 GZC327743:GZG327752 HIY327743:HJC327752 HSU327743:HSY327752 ICQ327743:ICU327752 IMM327743:IMQ327752 IWI327743:IWM327752 JGE327743:JGI327752 JQA327743:JQE327752 JZW327743:KAA327752 KJS327743:KJW327752 KTO327743:KTS327752 LDK327743:LDO327752 LNG327743:LNK327752 LXC327743:LXG327752 MGY327743:MHC327752 MQU327743:MQY327752 NAQ327743:NAU327752 NKM327743:NKQ327752 NUI327743:NUM327752 OEE327743:OEI327752 OOA327743:OOE327752 OXW327743:OYA327752 PHS327743:PHW327752 PRO327743:PRS327752 QBK327743:QBO327752 QLG327743:QLK327752 QVC327743:QVG327752 REY327743:RFC327752 ROU327743:ROY327752 RYQ327743:RYU327752 SIM327743:SIQ327752 SSI327743:SSM327752 TCE327743:TCI327752 TMA327743:TME327752 TVW327743:TWA327752 UFS327743:UFW327752 UPO327743:UPS327752 UZK327743:UZO327752 VJG327743:VJK327752 VTC327743:VTG327752 WCY327743:WDC327752 WMU327743:WMY327752 WWQ327743:WWU327752 KE393279:KI393288 UA393279:UE393288 ADW393279:AEA393288 ANS393279:ANW393288 AXO393279:AXS393288 BHK393279:BHO393288 BRG393279:BRK393288 CBC393279:CBG393288 CKY393279:CLC393288 CUU393279:CUY393288 DEQ393279:DEU393288 DOM393279:DOQ393288 DYI393279:DYM393288 EIE393279:EII393288 ESA393279:ESE393288 FBW393279:FCA393288 FLS393279:FLW393288 FVO393279:FVS393288 GFK393279:GFO393288 GPG393279:GPK393288 GZC393279:GZG393288 HIY393279:HJC393288 HSU393279:HSY393288 ICQ393279:ICU393288 IMM393279:IMQ393288 IWI393279:IWM393288 JGE393279:JGI393288 JQA393279:JQE393288 JZW393279:KAA393288 KJS393279:KJW393288 KTO393279:KTS393288 LDK393279:LDO393288 LNG393279:LNK393288 LXC393279:LXG393288 MGY393279:MHC393288 MQU393279:MQY393288 NAQ393279:NAU393288 NKM393279:NKQ393288 NUI393279:NUM393288 OEE393279:OEI393288 OOA393279:OOE393288 OXW393279:OYA393288 PHS393279:PHW393288 PRO393279:PRS393288 QBK393279:QBO393288 QLG393279:QLK393288 QVC393279:QVG393288 REY393279:RFC393288 ROU393279:ROY393288 RYQ393279:RYU393288 SIM393279:SIQ393288 SSI393279:SSM393288 TCE393279:TCI393288 TMA393279:TME393288 TVW393279:TWA393288 UFS393279:UFW393288 UPO393279:UPS393288 UZK393279:UZO393288 VJG393279:VJK393288 VTC393279:VTG393288 WCY393279:WDC393288 WMU393279:WMY393288 WWQ393279:WWU393288 KE458815:KI458824 UA458815:UE458824 ADW458815:AEA458824 ANS458815:ANW458824 AXO458815:AXS458824 BHK458815:BHO458824 BRG458815:BRK458824 CBC458815:CBG458824 CKY458815:CLC458824 CUU458815:CUY458824 DEQ458815:DEU458824 DOM458815:DOQ458824 DYI458815:DYM458824 EIE458815:EII458824 ESA458815:ESE458824 FBW458815:FCA458824 FLS458815:FLW458824 FVO458815:FVS458824 GFK458815:GFO458824 GPG458815:GPK458824 GZC458815:GZG458824 HIY458815:HJC458824 HSU458815:HSY458824 ICQ458815:ICU458824 IMM458815:IMQ458824 IWI458815:IWM458824 JGE458815:JGI458824 JQA458815:JQE458824 JZW458815:KAA458824 KJS458815:KJW458824 KTO458815:KTS458824 LDK458815:LDO458824 LNG458815:LNK458824 LXC458815:LXG458824 MGY458815:MHC458824 MQU458815:MQY458824 NAQ458815:NAU458824 NKM458815:NKQ458824 NUI458815:NUM458824 OEE458815:OEI458824 OOA458815:OOE458824 OXW458815:OYA458824 PHS458815:PHW458824 PRO458815:PRS458824 QBK458815:QBO458824 QLG458815:QLK458824 QVC458815:QVG458824 REY458815:RFC458824 ROU458815:ROY458824 RYQ458815:RYU458824 SIM458815:SIQ458824 SSI458815:SSM458824 TCE458815:TCI458824 TMA458815:TME458824 TVW458815:TWA458824 UFS458815:UFW458824 UPO458815:UPS458824 UZK458815:UZO458824 VJG458815:VJK458824 VTC458815:VTG458824 WCY458815:WDC458824 WMU458815:WMY458824 WWQ458815:WWU458824 KE524351:KI524360 UA524351:UE524360 ADW524351:AEA524360 ANS524351:ANW524360 AXO524351:AXS524360 BHK524351:BHO524360 BRG524351:BRK524360 CBC524351:CBG524360 CKY524351:CLC524360 CUU524351:CUY524360 DEQ524351:DEU524360 DOM524351:DOQ524360 DYI524351:DYM524360 EIE524351:EII524360 ESA524351:ESE524360 FBW524351:FCA524360 FLS524351:FLW524360 FVO524351:FVS524360 GFK524351:GFO524360 GPG524351:GPK524360 GZC524351:GZG524360 HIY524351:HJC524360 HSU524351:HSY524360 ICQ524351:ICU524360 IMM524351:IMQ524360 IWI524351:IWM524360 JGE524351:JGI524360 JQA524351:JQE524360 JZW524351:KAA524360 KJS524351:KJW524360 KTO524351:KTS524360 LDK524351:LDO524360 LNG524351:LNK524360 LXC524351:LXG524360 MGY524351:MHC524360 MQU524351:MQY524360 NAQ524351:NAU524360 NKM524351:NKQ524360 NUI524351:NUM524360 OEE524351:OEI524360 OOA524351:OOE524360 OXW524351:OYA524360 PHS524351:PHW524360 PRO524351:PRS524360 QBK524351:QBO524360 QLG524351:QLK524360 QVC524351:QVG524360 REY524351:RFC524360 ROU524351:ROY524360 RYQ524351:RYU524360 SIM524351:SIQ524360 SSI524351:SSM524360 TCE524351:TCI524360 TMA524351:TME524360 TVW524351:TWA524360 UFS524351:UFW524360 UPO524351:UPS524360 UZK524351:UZO524360 VJG524351:VJK524360 VTC524351:VTG524360 WCY524351:WDC524360 WMU524351:WMY524360 WWQ524351:WWU524360 KE589887:KI589896 UA589887:UE589896 ADW589887:AEA589896 ANS589887:ANW589896 AXO589887:AXS589896 BHK589887:BHO589896 BRG589887:BRK589896 CBC589887:CBG589896 CKY589887:CLC589896 CUU589887:CUY589896 DEQ589887:DEU589896 DOM589887:DOQ589896 DYI589887:DYM589896 EIE589887:EII589896 ESA589887:ESE589896 FBW589887:FCA589896 FLS589887:FLW589896 FVO589887:FVS589896 GFK589887:GFO589896 GPG589887:GPK589896 GZC589887:GZG589896 HIY589887:HJC589896 HSU589887:HSY589896 ICQ589887:ICU589896 IMM589887:IMQ589896 IWI589887:IWM589896 JGE589887:JGI589896 JQA589887:JQE589896 JZW589887:KAA589896 KJS589887:KJW589896 KTO589887:KTS589896 LDK589887:LDO589896 LNG589887:LNK589896 LXC589887:LXG589896 MGY589887:MHC589896 MQU589887:MQY589896 NAQ589887:NAU589896 NKM589887:NKQ589896 NUI589887:NUM589896 OEE589887:OEI589896 OOA589887:OOE589896 OXW589887:OYA589896 PHS589887:PHW589896 PRO589887:PRS589896 QBK589887:QBO589896 QLG589887:QLK589896 QVC589887:QVG589896 REY589887:RFC589896 ROU589887:ROY589896 RYQ589887:RYU589896 SIM589887:SIQ589896 SSI589887:SSM589896 TCE589887:TCI589896 TMA589887:TME589896 TVW589887:TWA589896 UFS589887:UFW589896 UPO589887:UPS589896 UZK589887:UZO589896 VJG589887:VJK589896 VTC589887:VTG589896 WCY589887:WDC589896 WMU589887:WMY589896 WWQ589887:WWU589896 KE655423:KI655432 UA655423:UE655432 ADW655423:AEA655432 ANS655423:ANW655432 AXO655423:AXS655432 BHK655423:BHO655432 BRG655423:BRK655432 CBC655423:CBG655432 CKY655423:CLC655432 CUU655423:CUY655432 DEQ655423:DEU655432 DOM655423:DOQ655432 DYI655423:DYM655432 EIE655423:EII655432 ESA655423:ESE655432 FBW655423:FCA655432 FLS655423:FLW655432 FVO655423:FVS655432 GFK655423:GFO655432 GPG655423:GPK655432 GZC655423:GZG655432 HIY655423:HJC655432 HSU655423:HSY655432 ICQ655423:ICU655432 IMM655423:IMQ655432 IWI655423:IWM655432 JGE655423:JGI655432 JQA655423:JQE655432 JZW655423:KAA655432 KJS655423:KJW655432 KTO655423:KTS655432 LDK655423:LDO655432 LNG655423:LNK655432 LXC655423:LXG655432 MGY655423:MHC655432 MQU655423:MQY655432 NAQ655423:NAU655432 NKM655423:NKQ655432 NUI655423:NUM655432 OEE655423:OEI655432 OOA655423:OOE655432 OXW655423:OYA655432 PHS655423:PHW655432 PRO655423:PRS655432 QBK655423:QBO655432 QLG655423:QLK655432 QVC655423:QVG655432 REY655423:RFC655432 ROU655423:ROY655432 RYQ655423:RYU655432 SIM655423:SIQ655432 SSI655423:SSM655432 TCE655423:TCI655432 TMA655423:TME655432 TVW655423:TWA655432 UFS655423:UFW655432 UPO655423:UPS655432 UZK655423:UZO655432 VJG655423:VJK655432 VTC655423:VTG655432 WCY655423:WDC655432 WMU655423:WMY655432 WWQ655423:WWU655432 KE720959:KI720968 UA720959:UE720968 ADW720959:AEA720968 ANS720959:ANW720968 AXO720959:AXS720968 BHK720959:BHO720968 BRG720959:BRK720968 CBC720959:CBG720968 CKY720959:CLC720968 CUU720959:CUY720968 DEQ720959:DEU720968 DOM720959:DOQ720968 DYI720959:DYM720968 EIE720959:EII720968 ESA720959:ESE720968 FBW720959:FCA720968 FLS720959:FLW720968 FVO720959:FVS720968 GFK720959:GFO720968 GPG720959:GPK720968 GZC720959:GZG720968 HIY720959:HJC720968 HSU720959:HSY720968 ICQ720959:ICU720968 IMM720959:IMQ720968 IWI720959:IWM720968 JGE720959:JGI720968 JQA720959:JQE720968 JZW720959:KAA720968 KJS720959:KJW720968 KTO720959:KTS720968 LDK720959:LDO720968 LNG720959:LNK720968 LXC720959:LXG720968 MGY720959:MHC720968 MQU720959:MQY720968 NAQ720959:NAU720968 NKM720959:NKQ720968 NUI720959:NUM720968 OEE720959:OEI720968 OOA720959:OOE720968 OXW720959:OYA720968 PHS720959:PHW720968 PRO720959:PRS720968 QBK720959:QBO720968 QLG720959:QLK720968 QVC720959:QVG720968 REY720959:RFC720968 ROU720959:ROY720968 RYQ720959:RYU720968 SIM720959:SIQ720968 SSI720959:SSM720968 TCE720959:TCI720968 TMA720959:TME720968 TVW720959:TWA720968 UFS720959:UFW720968 UPO720959:UPS720968 UZK720959:UZO720968 VJG720959:VJK720968 VTC720959:VTG720968 WCY720959:WDC720968 WMU720959:WMY720968 WWQ720959:WWU720968 KE786495:KI786504 UA786495:UE786504 ADW786495:AEA786504 ANS786495:ANW786504 AXO786495:AXS786504 BHK786495:BHO786504 BRG786495:BRK786504 CBC786495:CBG786504 CKY786495:CLC786504 CUU786495:CUY786504 DEQ786495:DEU786504 DOM786495:DOQ786504 DYI786495:DYM786504 EIE786495:EII786504 ESA786495:ESE786504 FBW786495:FCA786504 FLS786495:FLW786504 FVO786495:FVS786504 GFK786495:GFO786504 GPG786495:GPK786504 GZC786495:GZG786504 HIY786495:HJC786504 HSU786495:HSY786504 ICQ786495:ICU786504 IMM786495:IMQ786504 IWI786495:IWM786504 JGE786495:JGI786504 JQA786495:JQE786504 JZW786495:KAA786504 KJS786495:KJW786504 KTO786495:KTS786504 LDK786495:LDO786504 LNG786495:LNK786504 LXC786495:LXG786504 MGY786495:MHC786504 MQU786495:MQY786504 NAQ786495:NAU786504 NKM786495:NKQ786504 NUI786495:NUM786504 OEE786495:OEI786504 OOA786495:OOE786504 OXW786495:OYA786504 PHS786495:PHW786504 PRO786495:PRS786504 QBK786495:QBO786504 QLG786495:QLK786504 QVC786495:QVG786504 REY786495:RFC786504 ROU786495:ROY786504 RYQ786495:RYU786504 SIM786495:SIQ786504 SSI786495:SSM786504 TCE786495:TCI786504 TMA786495:TME786504 TVW786495:TWA786504 UFS786495:UFW786504 UPO786495:UPS786504 UZK786495:UZO786504 VJG786495:VJK786504 VTC786495:VTG786504 WCY786495:WDC786504 WMU786495:WMY786504 WWQ786495:WWU786504 KE852031:KI852040 UA852031:UE852040 ADW852031:AEA852040 ANS852031:ANW852040 AXO852031:AXS852040 BHK852031:BHO852040 BRG852031:BRK852040 CBC852031:CBG852040 CKY852031:CLC852040 CUU852031:CUY852040 DEQ852031:DEU852040 DOM852031:DOQ852040 DYI852031:DYM852040 EIE852031:EII852040 ESA852031:ESE852040 FBW852031:FCA852040 FLS852031:FLW852040 FVO852031:FVS852040 GFK852031:GFO852040 GPG852031:GPK852040 GZC852031:GZG852040 HIY852031:HJC852040 HSU852031:HSY852040 ICQ852031:ICU852040 IMM852031:IMQ852040 IWI852031:IWM852040 JGE852031:JGI852040 JQA852031:JQE852040 JZW852031:KAA852040 KJS852031:KJW852040 KTO852031:KTS852040 LDK852031:LDO852040 LNG852031:LNK852040 LXC852031:LXG852040 MGY852031:MHC852040 MQU852031:MQY852040 NAQ852031:NAU852040 NKM852031:NKQ852040 NUI852031:NUM852040 OEE852031:OEI852040 OOA852031:OOE852040 OXW852031:OYA852040 PHS852031:PHW852040 PRO852031:PRS852040 QBK852031:QBO852040 QLG852031:QLK852040 QVC852031:QVG852040 REY852031:RFC852040 ROU852031:ROY852040 RYQ852031:RYU852040 SIM852031:SIQ852040 SSI852031:SSM852040 TCE852031:TCI852040 TMA852031:TME852040 TVW852031:TWA852040 UFS852031:UFW852040 UPO852031:UPS852040 UZK852031:UZO852040 VJG852031:VJK852040 VTC852031:VTG852040 WCY852031:WDC852040 WMU852031:WMY852040 WWQ852031:WWU852040 KE917567:KI917576 UA917567:UE917576 ADW917567:AEA917576 ANS917567:ANW917576 AXO917567:AXS917576 BHK917567:BHO917576 BRG917567:BRK917576 CBC917567:CBG917576 CKY917567:CLC917576 CUU917567:CUY917576 DEQ917567:DEU917576 DOM917567:DOQ917576 DYI917567:DYM917576 EIE917567:EII917576 ESA917567:ESE917576 FBW917567:FCA917576 FLS917567:FLW917576 FVO917567:FVS917576 GFK917567:GFO917576 GPG917567:GPK917576 GZC917567:GZG917576 HIY917567:HJC917576 HSU917567:HSY917576 ICQ917567:ICU917576 IMM917567:IMQ917576 IWI917567:IWM917576 JGE917567:JGI917576 JQA917567:JQE917576 JZW917567:KAA917576 KJS917567:KJW917576 KTO917567:KTS917576 LDK917567:LDO917576 LNG917567:LNK917576 LXC917567:LXG917576 MGY917567:MHC917576 MQU917567:MQY917576 NAQ917567:NAU917576 NKM917567:NKQ917576 NUI917567:NUM917576 OEE917567:OEI917576 OOA917567:OOE917576 OXW917567:OYA917576 PHS917567:PHW917576 PRO917567:PRS917576 QBK917567:QBO917576 QLG917567:QLK917576 QVC917567:QVG917576 REY917567:RFC917576 ROU917567:ROY917576 RYQ917567:RYU917576 SIM917567:SIQ917576 SSI917567:SSM917576 TCE917567:TCI917576 TMA917567:TME917576 TVW917567:TWA917576 UFS917567:UFW917576 UPO917567:UPS917576 UZK917567:UZO917576 VJG917567:VJK917576 VTC917567:VTG917576 WCY917567:WDC917576 WMU917567:WMY917576 WWQ917567:WWU917576 KE983103:KI983112 UA983103:UE983112 ADW983103:AEA983112 ANS983103:ANW983112 AXO983103:AXS983112 BHK983103:BHO983112 BRG983103:BRK983112 CBC983103:CBG983112 CKY983103:CLC983112 CUU983103:CUY983112 DEQ983103:DEU983112 DOM983103:DOQ983112 DYI983103:DYM983112 EIE983103:EII983112 ESA983103:ESE983112 FBW983103:FCA983112 FLS983103:FLW983112 FVO983103:FVS983112 GFK983103:GFO983112 GPG983103:GPK983112 GZC983103:GZG983112 HIY983103:HJC983112 HSU983103:HSY983112 ICQ983103:ICU983112 IMM983103:IMQ983112 IWI983103:IWM983112 JGE983103:JGI983112 JQA983103:JQE983112 JZW983103:KAA983112 KJS983103:KJW983112 KTO983103:KTS983112 LDK983103:LDO983112 LNG983103:LNK983112 LXC983103:LXG983112 MGY983103:MHC983112 MQU983103:MQY983112 NAQ983103:NAU983112 NKM983103:NKQ983112 NUI983103:NUM983112 OEE983103:OEI983112 OOA983103:OOE983112 OXW983103:OYA983112 PHS983103:PHW983112 PRO983103:PRS983112 QBK983103:QBO983112 QLG983103:QLK983112 QVC983103:QVG983112 REY983103:RFC983112 ROU983103:ROY983112 RYQ983103:RYU983112 SIM983103:SIQ983112 SSI983103:SSM983112 TCE983103:TCI983112 TMA983103:TME983112 TVW983103:TWA983112 UFS983103:UFW983112 UPO983103:UPS983112 UZK983103:UZO983112 VJG983103:VJK983112 VTC983103:VTG983112 WCY983103:WDC983112 WMU983103:WMY983112 WWQ983103:WWU983112 AD262211:AE262211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AA65601 KB65601 TX65601 ADT65601 ANP65601 AXL65601 BHH65601 BRD65601 CAZ65601 CKV65601 CUR65601 DEN65601 DOJ65601 DYF65601 EIB65601 ERX65601 FBT65601 FLP65601 FVL65601 GFH65601 GPD65601 GYZ65601 HIV65601 HSR65601 ICN65601 IMJ65601 IWF65601 JGB65601 JPX65601 JZT65601 KJP65601 KTL65601 LDH65601 LND65601 LWZ65601 MGV65601 MQR65601 NAN65601 NKJ65601 NUF65601 OEB65601 ONX65601 OXT65601 PHP65601 PRL65601 QBH65601 QLD65601 QUZ65601 REV65601 ROR65601 RYN65601 SIJ65601 SSF65601 TCB65601 TLX65601 TVT65601 UFP65601 UPL65601 UZH65601 VJD65601 VSZ65601 WCV65601 WMR65601 WWN65601 AA131137 KB131137 TX131137 ADT131137 ANP131137 AXL131137 BHH131137 BRD131137 CAZ131137 CKV131137 CUR131137 DEN131137 DOJ131137 DYF131137 EIB131137 ERX131137 FBT131137 FLP131137 FVL131137 GFH131137 GPD131137 GYZ131137 HIV131137 HSR131137 ICN131137 IMJ131137 IWF131137 JGB131137 JPX131137 JZT131137 KJP131137 KTL131137 LDH131137 LND131137 LWZ131137 MGV131137 MQR131137 NAN131137 NKJ131137 NUF131137 OEB131137 ONX131137 OXT131137 PHP131137 PRL131137 QBH131137 QLD131137 QUZ131137 REV131137 ROR131137 RYN131137 SIJ131137 SSF131137 TCB131137 TLX131137 TVT131137 UFP131137 UPL131137 UZH131137 VJD131137 VSZ131137 WCV131137 WMR131137 WWN131137 AA196673 KB196673 TX196673 ADT196673 ANP196673 AXL196673 BHH196673 BRD196673 CAZ196673 CKV196673 CUR196673 DEN196673 DOJ196673 DYF196673 EIB196673 ERX196673 FBT196673 FLP196673 FVL196673 GFH196673 GPD196673 GYZ196673 HIV196673 HSR196673 ICN196673 IMJ196673 IWF196673 JGB196673 JPX196673 JZT196673 KJP196673 KTL196673 LDH196673 LND196673 LWZ196673 MGV196673 MQR196673 NAN196673 NKJ196673 NUF196673 OEB196673 ONX196673 OXT196673 PHP196673 PRL196673 QBH196673 QLD196673 QUZ196673 REV196673 ROR196673 RYN196673 SIJ196673 SSF196673 TCB196673 TLX196673 TVT196673 UFP196673 UPL196673 UZH196673 VJD196673 VSZ196673 WCV196673 WMR196673 WWN196673 AA262209 KB262209 TX262209 ADT262209 ANP262209 AXL262209 BHH262209 BRD262209 CAZ262209 CKV262209 CUR262209 DEN262209 DOJ262209 DYF262209 EIB262209 ERX262209 FBT262209 FLP262209 FVL262209 GFH262209 GPD262209 GYZ262209 HIV262209 HSR262209 ICN262209 IMJ262209 IWF262209 JGB262209 JPX262209 JZT262209 KJP262209 KTL262209 LDH262209 LND262209 LWZ262209 MGV262209 MQR262209 NAN262209 NKJ262209 NUF262209 OEB262209 ONX262209 OXT262209 PHP262209 PRL262209 QBH262209 QLD262209 QUZ262209 REV262209 ROR262209 RYN262209 SIJ262209 SSF262209 TCB262209 TLX262209 TVT262209 UFP262209 UPL262209 UZH262209 VJD262209 VSZ262209 WCV262209 WMR262209 WWN262209 AA327745 KB327745 TX327745 ADT327745 ANP327745 AXL327745 BHH327745 BRD327745 CAZ327745 CKV327745 CUR327745 DEN327745 DOJ327745 DYF327745 EIB327745 ERX327745 FBT327745 FLP327745 FVL327745 GFH327745 GPD327745 GYZ327745 HIV327745 HSR327745 ICN327745 IMJ327745 IWF327745 JGB327745 JPX327745 JZT327745 KJP327745 KTL327745 LDH327745 LND327745 LWZ327745 MGV327745 MQR327745 NAN327745 NKJ327745 NUF327745 OEB327745 ONX327745 OXT327745 PHP327745 PRL327745 QBH327745 QLD327745 QUZ327745 REV327745 ROR327745 RYN327745 SIJ327745 SSF327745 TCB327745 TLX327745 TVT327745 UFP327745 UPL327745 UZH327745 VJD327745 VSZ327745 WCV327745 WMR327745 WWN327745 AA393281 KB393281 TX393281 ADT393281 ANP393281 AXL393281 BHH393281 BRD393281 CAZ393281 CKV393281 CUR393281 DEN393281 DOJ393281 DYF393281 EIB393281 ERX393281 FBT393281 FLP393281 FVL393281 GFH393281 GPD393281 GYZ393281 HIV393281 HSR393281 ICN393281 IMJ393281 IWF393281 JGB393281 JPX393281 JZT393281 KJP393281 KTL393281 LDH393281 LND393281 LWZ393281 MGV393281 MQR393281 NAN393281 NKJ393281 NUF393281 OEB393281 ONX393281 OXT393281 PHP393281 PRL393281 QBH393281 QLD393281 QUZ393281 REV393281 ROR393281 RYN393281 SIJ393281 SSF393281 TCB393281 TLX393281 TVT393281 UFP393281 UPL393281 UZH393281 VJD393281 VSZ393281 WCV393281 WMR393281 WWN393281 AA458817 KB458817 TX458817 ADT458817 ANP458817 AXL458817 BHH458817 BRD458817 CAZ458817 CKV458817 CUR458817 DEN458817 DOJ458817 DYF458817 EIB458817 ERX458817 FBT458817 FLP458817 FVL458817 GFH458817 GPD458817 GYZ458817 HIV458817 HSR458817 ICN458817 IMJ458817 IWF458817 JGB458817 JPX458817 JZT458817 KJP458817 KTL458817 LDH458817 LND458817 LWZ458817 MGV458817 MQR458817 NAN458817 NKJ458817 NUF458817 OEB458817 ONX458817 OXT458817 PHP458817 PRL458817 QBH458817 QLD458817 QUZ458817 REV458817 ROR458817 RYN458817 SIJ458817 SSF458817 TCB458817 TLX458817 TVT458817 UFP458817 UPL458817 UZH458817 VJD458817 VSZ458817 WCV458817 WMR458817 WWN458817 AA524353 KB524353 TX524353 ADT524353 ANP524353 AXL524353 BHH524353 BRD524353 CAZ524353 CKV524353 CUR524353 DEN524353 DOJ524353 DYF524353 EIB524353 ERX524353 FBT524353 FLP524353 FVL524353 GFH524353 GPD524353 GYZ524353 HIV524353 HSR524353 ICN524353 IMJ524353 IWF524353 JGB524353 JPX524353 JZT524353 KJP524353 KTL524353 LDH524353 LND524353 LWZ524353 MGV524353 MQR524353 NAN524353 NKJ524353 NUF524353 OEB524353 ONX524353 OXT524353 PHP524353 PRL524353 QBH524353 QLD524353 QUZ524353 REV524353 ROR524353 RYN524353 SIJ524353 SSF524353 TCB524353 TLX524353 TVT524353 UFP524353 UPL524353 UZH524353 VJD524353 VSZ524353 WCV524353 WMR524353 WWN524353 AA589889 KB589889 TX589889 ADT589889 ANP589889 AXL589889 BHH589889 BRD589889 CAZ589889 CKV589889 CUR589889 DEN589889 DOJ589889 DYF589889 EIB589889 ERX589889 FBT589889 FLP589889 FVL589889 GFH589889 GPD589889 GYZ589889 HIV589889 HSR589889 ICN589889 IMJ589889 IWF589889 JGB589889 JPX589889 JZT589889 KJP589889 KTL589889 LDH589889 LND589889 LWZ589889 MGV589889 MQR589889 NAN589889 NKJ589889 NUF589889 OEB589889 ONX589889 OXT589889 PHP589889 PRL589889 QBH589889 QLD589889 QUZ589889 REV589889 ROR589889 RYN589889 SIJ589889 SSF589889 TCB589889 TLX589889 TVT589889 UFP589889 UPL589889 UZH589889 VJD589889 VSZ589889 WCV589889 WMR589889 WWN589889 AA655425 KB655425 TX655425 ADT655425 ANP655425 AXL655425 BHH655425 BRD655425 CAZ655425 CKV655425 CUR655425 DEN655425 DOJ655425 DYF655425 EIB655425 ERX655425 FBT655425 FLP655425 FVL655425 GFH655425 GPD655425 GYZ655425 HIV655425 HSR655425 ICN655425 IMJ655425 IWF655425 JGB655425 JPX655425 JZT655425 KJP655425 KTL655425 LDH655425 LND655425 LWZ655425 MGV655425 MQR655425 NAN655425 NKJ655425 NUF655425 OEB655425 ONX655425 OXT655425 PHP655425 PRL655425 QBH655425 QLD655425 QUZ655425 REV655425 ROR655425 RYN655425 SIJ655425 SSF655425 TCB655425 TLX655425 TVT655425 UFP655425 UPL655425 UZH655425 VJD655425 VSZ655425 WCV655425 WMR655425 WWN655425 AA720961 KB720961 TX720961 ADT720961 ANP720961 AXL720961 BHH720961 BRD720961 CAZ720961 CKV720961 CUR720961 DEN720961 DOJ720961 DYF720961 EIB720961 ERX720961 FBT720961 FLP720961 FVL720961 GFH720961 GPD720961 GYZ720961 HIV720961 HSR720961 ICN720961 IMJ720961 IWF720961 JGB720961 JPX720961 JZT720961 KJP720961 KTL720961 LDH720961 LND720961 LWZ720961 MGV720961 MQR720961 NAN720961 NKJ720961 NUF720961 OEB720961 ONX720961 OXT720961 PHP720961 PRL720961 QBH720961 QLD720961 QUZ720961 REV720961 ROR720961 RYN720961 SIJ720961 SSF720961 TCB720961 TLX720961 TVT720961 UFP720961 UPL720961 UZH720961 VJD720961 VSZ720961 WCV720961 WMR720961 WWN720961 AA786497 KB786497 TX786497 ADT786497 ANP786497 AXL786497 BHH786497 BRD786497 CAZ786497 CKV786497 CUR786497 DEN786497 DOJ786497 DYF786497 EIB786497 ERX786497 FBT786497 FLP786497 FVL786497 GFH786497 GPD786497 GYZ786497 HIV786497 HSR786497 ICN786497 IMJ786497 IWF786497 JGB786497 JPX786497 JZT786497 KJP786497 KTL786497 LDH786497 LND786497 LWZ786497 MGV786497 MQR786497 NAN786497 NKJ786497 NUF786497 OEB786497 ONX786497 OXT786497 PHP786497 PRL786497 QBH786497 QLD786497 QUZ786497 REV786497 ROR786497 RYN786497 SIJ786497 SSF786497 TCB786497 TLX786497 TVT786497 UFP786497 UPL786497 UZH786497 VJD786497 VSZ786497 WCV786497 WMR786497 WWN786497 AA852033 KB852033 TX852033 ADT852033 ANP852033 AXL852033 BHH852033 BRD852033 CAZ852033 CKV852033 CUR852033 DEN852033 DOJ852033 DYF852033 EIB852033 ERX852033 FBT852033 FLP852033 FVL852033 GFH852033 GPD852033 GYZ852033 HIV852033 HSR852033 ICN852033 IMJ852033 IWF852033 JGB852033 JPX852033 JZT852033 KJP852033 KTL852033 LDH852033 LND852033 LWZ852033 MGV852033 MQR852033 NAN852033 NKJ852033 NUF852033 OEB852033 ONX852033 OXT852033 PHP852033 PRL852033 QBH852033 QLD852033 QUZ852033 REV852033 ROR852033 RYN852033 SIJ852033 SSF852033 TCB852033 TLX852033 TVT852033 UFP852033 UPL852033 UZH852033 VJD852033 VSZ852033 WCV852033 WMR852033 WWN852033 AA917569 KB917569 TX917569 ADT917569 ANP917569 AXL917569 BHH917569 BRD917569 CAZ917569 CKV917569 CUR917569 DEN917569 DOJ917569 DYF917569 EIB917569 ERX917569 FBT917569 FLP917569 FVL917569 GFH917569 GPD917569 GYZ917569 HIV917569 HSR917569 ICN917569 IMJ917569 IWF917569 JGB917569 JPX917569 JZT917569 KJP917569 KTL917569 LDH917569 LND917569 LWZ917569 MGV917569 MQR917569 NAN917569 NKJ917569 NUF917569 OEB917569 ONX917569 OXT917569 PHP917569 PRL917569 QBH917569 QLD917569 QUZ917569 REV917569 ROR917569 RYN917569 SIJ917569 SSF917569 TCB917569 TLX917569 TVT917569 UFP917569 UPL917569 UZH917569 VJD917569 VSZ917569 WCV917569 WMR917569 WWN917569 AA983105 KB983105 TX983105 ADT983105 ANP983105 AXL983105 BHH983105 BRD983105 CAZ983105 CKV983105 CUR983105 DEN983105 DOJ983105 DYF983105 EIB983105 ERX983105 FBT983105 FLP983105 FVL983105 GFH983105 GPD983105 GYZ983105 HIV983105 HSR983105 ICN983105 IMJ983105 IWF983105 JGB983105 JPX983105 JZT983105 KJP983105 KTL983105 LDH983105 LND983105 LWZ983105 MGV983105 MQR983105 NAN983105 NKJ983105 NUF983105 OEB983105 ONX983105 OXT983105 PHP983105 PRL983105 QBH983105 QLD983105 QUZ983105 REV983105 ROR983105 RYN983105 SIJ983105 SSF983105 TCB983105 TLX983105 TVT983105 UFP983105 UPL983105 UZH983105 VJD983105 VSZ983105 WCV983105 WMR983105 WWN983105 AD327747:AE327747 KB67 TX67 ADT67 ANP67 AXL67 BHH67 BRD67 CAZ67 CKV67 CUR67 DEN67 DOJ67 DYF67 EIB67 ERX67 FBT67 FLP67 FVL67 GFH67 GPD67 GYZ67 HIV67 HSR67 ICN67 IMJ67 IWF67 JGB67 JPX67 JZT67 KJP67 KTL67 LDH67 LND67 LWZ67 MGV67 MQR67 NAN67 NKJ67 NUF67 OEB67 ONX67 OXT67 PHP67 PRL67 QBH67 QLD67 QUZ67 REV67 ROR67 RYN67 SIJ67 SSF67 TCB67 TLX67 TVT67 UFP67 UPL67 UZH67 VJD67 VSZ67 WCV67 WMR67 WWN67 AA65603 KB65603 TX65603 ADT65603 ANP65603 AXL65603 BHH65603 BRD65603 CAZ65603 CKV65603 CUR65603 DEN65603 DOJ65603 DYF65603 EIB65603 ERX65603 FBT65603 FLP65603 FVL65603 GFH65603 GPD65603 GYZ65603 HIV65603 HSR65603 ICN65603 IMJ65603 IWF65603 JGB65603 JPX65603 JZT65603 KJP65603 KTL65603 LDH65603 LND65603 LWZ65603 MGV65603 MQR65603 NAN65603 NKJ65603 NUF65603 OEB65603 ONX65603 OXT65603 PHP65603 PRL65603 QBH65603 QLD65603 QUZ65603 REV65603 ROR65603 RYN65603 SIJ65603 SSF65603 TCB65603 TLX65603 TVT65603 UFP65603 UPL65603 UZH65603 VJD65603 VSZ65603 WCV65603 WMR65603 WWN65603 AA131139 KB131139 TX131139 ADT131139 ANP131139 AXL131139 BHH131139 BRD131139 CAZ131139 CKV131139 CUR131139 DEN131139 DOJ131139 DYF131139 EIB131139 ERX131139 FBT131139 FLP131139 FVL131139 GFH131139 GPD131139 GYZ131139 HIV131139 HSR131139 ICN131139 IMJ131139 IWF131139 JGB131139 JPX131139 JZT131139 KJP131139 KTL131139 LDH131139 LND131139 LWZ131139 MGV131139 MQR131139 NAN131139 NKJ131139 NUF131139 OEB131139 ONX131139 OXT131139 PHP131139 PRL131139 QBH131139 QLD131139 QUZ131139 REV131139 ROR131139 RYN131139 SIJ131139 SSF131139 TCB131139 TLX131139 TVT131139 UFP131139 UPL131139 UZH131139 VJD131139 VSZ131139 WCV131139 WMR131139 WWN131139 AA196675 KB196675 TX196675 ADT196675 ANP196675 AXL196675 BHH196675 BRD196675 CAZ196675 CKV196675 CUR196675 DEN196675 DOJ196675 DYF196675 EIB196675 ERX196675 FBT196675 FLP196675 FVL196675 GFH196675 GPD196675 GYZ196675 HIV196675 HSR196675 ICN196675 IMJ196675 IWF196675 JGB196675 JPX196675 JZT196675 KJP196675 KTL196675 LDH196675 LND196675 LWZ196675 MGV196675 MQR196675 NAN196675 NKJ196675 NUF196675 OEB196675 ONX196675 OXT196675 PHP196675 PRL196675 QBH196675 QLD196675 QUZ196675 REV196675 ROR196675 RYN196675 SIJ196675 SSF196675 TCB196675 TLX196675 TVT196675 UFP196675 UPL196675 UZH196675 VJD196675 VSZ196675 WCV196675 WMR196675 WWN196675 AA262211 KB262211 TX262211 ADT262211 ANP262211 AXL262211 BHH262211 BRD262211 CAZ262211 CKV262211 CUR262211 DEN262211 DOJ262211 DYF262211 EIB262211 ERX262211 FBT262211 FLP262211 FVL262211 GFH262211 GPD262211 GYZ262211 HIV262211 HSR262211 ICN262211 IMJ262211 IWF262211 JGB262211 JPX262211 JZT262211 KJP262211 KTL262211 LDH262211 LND262211 LWZ262211 MGV262211 MQR262211 NAN262211 NKJ262211 NUF262211 OEB262211 ONX262211 OXT262211 PHP262211 PRL262211 QBH262211 QLD262211 QUZ262211 REV262211 ROR262211 RYN262211 SIJ262211 SSF262211 TCB262211 TLX262211 TVT262211 UFP262211 UPL262211 UZH262211 VJD262211 VSZ262211 WCV262211 WMR262211 WWN262211 AA327747 KB327747 TX327747 ADT327747 ANP327747 AXL327747 BHH327747 BRD327747 CAZ327747 CKV327747 CUR327747 DEN327747 DOJ327747 DYF327747 EIB327747 ERX327747 FBT327747 FLP327747 FVL327747 GFH327747 GPD327747 GYZ327747 HIV327747 HSR327747 ICN327747 IMJ327747 IWF327747 JGB327747 JPX327747 JZT327747 KJP327747 KTL327747 LDH327747 LND327747 LWZ327747 MGV327747 MQR327747 NAN327747 NKJ327747 NUF327747 OEB327747 ONX327747 OXT327747 PHP327747 PRL327747 QBH327747 QLD327747 QUZ327747 REV327747 ROR327747 RYN327747 SIJ327747 SSF327747 TCB327747 TLX327747 TVT327747 UFP327747 UPL327747 UZH327747 VJD327747 VSZ327747 WCV327747 WMR327747 WWN327747 AA393283 KB393283 TX393283 ADT393283 ANP393283 AXL393283 BHH393283 BRD393283 CAZ393283 CKV393283 CUR393283 DEN393283 DOJ393283 DYF393283 EIB393283 ERX393283 FBT393283 FLP393283 FVL393283 GFH393283 GPD393283 GYZ393283 HIV393283 HSR393283 ICN393283 IMJ393283 IWF393283 JGB393283 JPX393283 JZT393283 KJP393283 KTL393283 LDH393283 LND393283 LWZ393283 MGV393283 MQR393283 NAN393283 NKJ393283 NUF393283 OEB393283 ONX393283 OXT393283 PHP393283 PRL393283 QBH393283 QLD393283 QUZ393283 REV393283 ROR393283 RYN393283 SIJ393283 SSF393283 TCB393283 TLX393283 TVT393283 UFP393283 UPL393283 UZH393283 VJD393283 VSZ393283 WCV393283 WMR393283 WWN393283 AA458819 KB458819 TX458819 ADT458819 ANP458819 AXL458819 BHH458819 BRD458819 CAZ458819 CKV458819 CUR458819 DEN458819 DOJ458819 DYF458819 EIB458819 ERX458819 FBT458819 FLP458819 FVL458819 GFH458819 GPD458819 GYZ458819 HIV458819 HSR458819 ICN458819 IMJ458819 IWF458819 JGB458819 JPX458819 JZT458819 KJP458819 KTL458819 LDH458819 LND458819 LWZ458819 MGV458819 MQR458819 NAN458819 NKJ458819 NUF458819 OEB458819 ONX458819 OXT458819 PHP458819 PRL458819 QBH458819 QLD458819 QUZ458819 REV458819 ROR458819 RYN458819 SIJ458819 SSF458819 TCB458819 TLX458819 TVT458819 UFP458819 UPL458819 UZH458819 VJD458819 VSZ458819 WCV458819 WMR458819 WWN458819 AA524355 KB524355 TX524355 ADT524355 ANP524355 AXL524355 BHH524355 BRD524355 CAZ524355 CKV524355 CUR524355 DEN524355 DOJ524355 DYF524355 EIB524355 ERX524355 FBT524355 FLP524355 FVL524355 GFH524355 GPD524355 GYZ524355 HIV524355 HSR524355 ICN524355 IMJ524355 IWF524355 JGB524355 JPX524355 JZT524355 KJP524355 KTL524355 LDH524355 LND524355 LWZ524355 MGV524355 MQR524355 NAN524355 NKJ524355 NUF524355 OEB524355 ONX524355 OXT524355 PHP524355 PRL524355 QBH524355 QLD524355 QUZ524355 REV524355 ROR524355 RYN524355 SIJ524355 SSF524355 TCB524355 TLX524355 TVT524355 UFP524355 UPL524355 UZH524355 VJD524355 VSZ524355 WCV524355 WMR524355 WWN524355 AA589891 KB589891 TX589891 ADT589891 ANP589891 AXL589891 BHH589891 BRD589891 CAZ589891 CKV589891 CUR589891 DEN589891 DOJ589891 DYF589891 EIB589891 ERX589891 FBT589891 FLP589891 FVL589891 GFH589891 GPD589891 GYZ589891 HIV589891 HSR589891 ICN589891 IMJ589891 IWF589891 JGB589891 JPX589891 JZT589891 KJP589891 KTL589891 LDH589891 LND589891 LWZ589891 MGV589891 MQR589891 NAN589891 NKJ589891 NUF589891 OEB589891 ONX589891 OXT589891 PHP589891 PRL589891 QBH589891 QLD589891 QUZ589891 REV589891 ROR589891 RYN589891 SIJ589891 SSF589891 TCB589891 TLX589891 TVT589891 UFP589891 UPL589891 UZH589891 VJD589891 VSZ589891 WCV589891 WMR589891 WWN589891 AA655427 KB655427 TX655427 ADT655427 ANP655427 AXL655427 BHH655427 BRD655427 CAZ655427 CKV655427 CUR655427 DEN655427 DOJ655427 DYF655427 EIB655427 ERX655427 FBT655427 FLP655427 FVL655427 GFH655427 GPD655427 GYZ655427 HIV655427 HSR655427 ICN655427 IMJ655427 IWF655427 JGB655427 JPX655427 JZT655427 KJP655427 KTL655427 LDH655427 LND655427 LWZ655427 MGV655427 MQR655427 NAN655427 NKJ655427 NUF655427 OEB655427 ONX655427 OXT655427 PHP655427 PRL655427 QBH655427 QLD655427 QUZ655427 REV655427 ROR655427 RYN655427 SIJ655427 SSF655427 TCB655427 TLX655427 TVT655427 UFP655427 UPL655427 UZH655427 VJD655427 VSZ655427 WCV655427 WMR655427 WWN655427 AA720963 KB720963 TX720963 ADT720963 ANP720963 AXL720963 BHH720963 BRD720963 CAZ720963 CKV720963 CUR720963 DEN720963 DOJ720963 DYF720963 EIB720963 ERX720963 FBT720963 FLP720963 FVL720963 GFH720963 GPD720963 GYZ720963 HIV720963 HSR720963 ICN720963 IMJ720963 IWF720963 JGB720963 JPX720963 JZT720963 KJP720963 KTL720963 LDH720963 LND720963 LWZ720963 MGV720963 MQR720963 NAN720963 NKJ720963 NUF720963 OEB720963 ONX720963 OXT720963 PHP720963 PRL720963 QBH720963 QLD720963 QUZ720963 REV720963 ROR720963 RYN720963 SIJ720963 SSF720963 TCB720963 TLX720963 TVT720963 UFP720963 UPL720963 UZH720963 VJD720963 VSZ720963 WCV720963 WMR720963 WWN720963 AA786499 KB786499 TX786499 ADT786499 ANP786499 AXL786499 BHH786499 BRD786499 CAZ786499 CKV786499 CUR786499 DEN786499 DOJ786499 DYF786499 EIB786499 ERX786499 FBT786499 FLP786499 FVL786499 GFH786499 GPD786499 GYZ786499 HIV786499 HSR786499 ICN786499 IMJ786499 IWF786499 JGB786499 JPX786499 JZT786499 KJP786499 KTL786499 LDH786499 LND786499 LWZ786499 MGV786499 MQR786499 NAN786499 NKJ786499 NUF786499 OEB786499 ONX786499 OXT786499 PHP786499 PRL786499 QBH786499 QLD786499 QUZ786499 REV786499 ROR786499 RYN786499 SIJ786499 SSF786499 TCB786499 TLX786499 TVT786499 UFP786499 UPL786499 UZH786499 VJD786499 VSZ786499 WCV786499 WMR786499 WWN786499 AA852035 KB852035 TX852035 ADT852035 ANP852035 AXL852035 BHH852035 BRD852035 CAZ852035 CKV852035 CUR852035 DEN852035 DOJ852035 DYF852035 EIB852035 ERX852035 FBT852035 FLP852035 FVL852035 GFH852035 GPD852035 GYZ852035 HIV852035 HSR852035 ICN852035 IMJ852035 IWF852035 JGB852035 JPX852035 JZT852035 KJP852035 KTL852035 LDH852035 LND852035 LWZ852035 MGV852035 MQR852035 NAN852035 NKJ852035 NUF852035 OEB852035 ONX852035 OXT852035 PHP852035 PRL852035 QBH852035 QLD852035 QUZ852035 REV852035 ROR852035 RYN852035 SIJ852035 SSF852035 TCB852035 TLX852035 TVT852035 UFP852035 UPL852035 UZH852035 VJD852035 VSZ852035 WCV852035 WMR852035 WWN852035 AA917571 KB917571 TX917571 ADT917571 ANP917571 AXL917571 BHH917571 BRD917571 CAZ917571 CKV917571 CUR917571 DEN917571 DOJ917571 DYF917571 EIB917571 ERX917571 FBT917571 FLP917571 FVL917571 GFH917571 GPD917571 GYZ917571 HIV917571 HSR917571 ICN917571 IMJ917571 IWF917571 JGB917571 JPX917571 JZT917571 KJP917571 KTL917571 LDH917571 LND917571 LWZ917571 MGV917571 MQR917571 NAN917571 NKJ917571 NUF917571 OEB917571 ONX917571 OXT917571 PHP917571 PRL917571 QBH917571 QLD917571 QUZ917571 REV917571 ROR917571 RYN917571 SIJ917571 SSF917571 TCB917571 TLX917571 TVT917571 UFP917571 UPL917571 UZH917571 VJD917571 VSZ917571 WCV917571 WMR917571 WWN917571 AA983107 KB983107 TX983107 ADT983107 ANP983107 AXL983107 BHH983107 BRD983107 CAZ983107 CKV983107 CUR983107 DEN983107 DOJ983107 DYF983107 EIB983107 ERX983107 FBT983107 FLP983107 FVL983107 GFH983107 GPD983107 GYZ983107 HIV983107 HSR983107 ICN983107 IMJ983107 IWF983107 JGB983107 JPX983107 JZT983107 KJP983107 KTL983107 LDH983107 LND983107 LWZ983107 MGV983107 MQR983107 NAN983107 NKJ983107 NUF983107 OEB983107 ONX983107 OXT983107 PHP983107 PRL983107 QBH983107 QLD983107 QUZ983107 REV983107 ROR983107 RYN983107 SIJ983107 SSF983107 TCB983107 TLX983107 TVT983107 UFP983107 UPL983107 UZH983107 VJD983107 VSZ983107 WCV983107 WMR983107 WWN983107 KN35:KO35 UJ35:UK35 AEF35:AEG35 AOB35:AOC35 AXX35:AXY35 BHT35:BHU35 BRP35:BRQ35 CBL35:CBM35 CLH35:CLI35 CVD35:CVE35 DEZ35:DFA35 DOV35:DOW35 DYR35:DYS35 EIN35:EIO35 ESJ35:ESK35 FCF35:FCG35 FMB35:FMC35 FVX35:FVY35 GFT35:GFU35 GPP35:GPQ35 GZL35:GZM35 HJH35:HJI35 HTD35:HTE35 ICZ35:IDA35 IMV35:IMW35 IWR35:IWS35 JGN35:JGO35 JQJ35:JQK35 KAF35:KAG35 KKB35:KKC35 KTX35:KTY35 LDT35:LDU35 LNP35:LNQ35 LXL35:LXM35 MHH35:MHI35 MRD35:MRE35 NAZ35:NBA35 NKV35:NKW35 NUR35:NUS35 OEN35:OEO35 OOJ35:OOK35 OYF35:OYG35 PIB35:PIC35 PRX35:PRY35 QBT35:QBU35 QLP35:QLQ35 QVL35:QVM35 RFH35:RFI35 RPD35:RPE35 RYZ35:RZA35 SIV35:SIW35 SSR35:SSS35 TCN35:TCO35 TMJ35:TMK35 TWF35:TWG35 UGB35:UGC35 UPX35:UPY35 UZT35:UZU35 VJP35:VJQ35 VTL35:VTM35 WDH35:WDI35 WND35:WNE35 WWZ35:WXA35 KN65601:KO65601 UJ65601:UK65601 AEF65601:AEG65601 AOB65601:AOC65601 AXX65601:AXY65601 BHT65601:BHU65601 BRP65601:BRQ65601 CBL65601:CBM65601 CLH65601:CLI65601 CVD65601:CVE65601 DEZ65601:DFA65601 DOV65601:DOW65601 DYR65601:DYS65601 EIN65601:EIO65601 ESJ65601:ESK65601 FCF65601:FCG65601 FMB65601:FMC65601 FVX65601:FVY65601 GFT65601:GFU65601 GPP65601:GPQ65601 GZL65601:GZM65601 HJH65601:HJI65601 HTD65601:HTE65601 ICZ65601:IDA65601 IMV65601:IMW65601 IWR65601:IWS65601 JGN65601:JGO65601 JQJ65601:JQK65601 KAF65601:KAG65601 KKB65601:KKC65601 KTX65601:KTY65601 LDT65601:LDU65601 LNP65601:LNQ65601 LXL65601:LXM65601 MHH65601:MHI65601 MRD65601:MRE65601 NAZ65601:NBA65601 NKV65601:NKW65601 NUR65601:NUS65601 OEN65601:OEO65601 OOJ65601:OOK65601 OYF65601:OYG65601 PIB65601:PIC65601 PRX65601:PRY65601 QBT65601:QBU65601 QLP65601:QLQ65601 QVL65601:QVM65601 RFH65601:RFI65601 RPD65601:RPE65601 RYZ65601:RZA65601 SIV65601:SIW65601 SSR65601:SSS65601 TCN65601:TCO65601 TMJ65601:TMK65601 TWF65601:TWG65601 UGB65601:UGC65601 UPX65601:UPY65601 UZT65601:UZU65601 VJP65601:VJQ65601 VTL65601:VTM65601 WDH65601:WDI65601 WND65601:WNE65601 WWZ65601:WXA65601 KN131137:KO131137 UJ131137:UK131137 AEF131137:AEG131137 AOB131137:AOC131137 AXX131137:AXY131137 BHT131137:BHU131137 BRP131137:BRQ131137 CBL131137:CBM131137 CLH131137:CLI131137 CVD131137:CVE131137 DEZ131137:DFA131137 DOV131137:DOW131137 DYR131137:DYS131137 EIN131137:EIO131137 ESJ131137:ESK131137 FCF131137:FCG131137 FMB131137:FMC131137 FVX131137:FVY131137 GFT131137:GFU131137 GPP131137:GPQ131137 GZL131137:GZM131137 HJH131137:HJI131137 HTD131137:HTE131137 ICZ131137:IDA131137 IMV131137:IMW131137 IWR131137:IWS131137 JGN131137:JGO131137 JQJ131137:JQK131137 KAF131137:KAG131137 KKB131137:KKC131137 KTX131137:KTY131137 LDT131137:LDU131137 LNP131137:LNQ131137 LXL131137:LXM131137 MHH131137:MHI131137 MRD131137:MRE131137 NAZ131137:NBA131137 NKV131137:NKW131137 NUR131137:NUS131137 OEN131137:OEO131137 OOJ131137:OOK131137 OYF131137:OYG131137 PIB131137:PIC131137 PRX131137:PRY131137 QBT131137:QBU131137 QLP131137:QLQ131137 QVL131137:QVM131137 RFH131137:RFI131137 RPD131137:RPE131137 RYZ131137:RZA131137 SIV131137:SIW131137 SSR131137:SSS131137 TCN131137:TCO131137 TMJ131137:TMK131137 TWF131137:TWG131137 UGB131137:UGC131137 UPX131137:UPY131137 UZT131137:UZU131137 VJP131137:VJQ131137 VTL131137:VTM131137 WDH131137:WDI131137 WND131137:WNE131137 WWZ131137:WXA131137 KN196673:KO196673 UJ196673:UK196673 AEF196673:AEG196673 AOB196673:AOC196673 AXX196673:AXY196673 BHT196673:BHU196673 BRP196673:BRQ196673 CBL196673:CBM196673 CLH196673:CLI196673 CVD196673:CVE196673 DEZ196673:DFA196673 DOV196673:DOW196673 DYR196673:DYS196673 EIN196673:EIO196673 ESJ196673:ESK196673 FCF196673:FCG196673 FMB196673:FMC196673 FVX196673:FVY196673 GFT196673:GFU196673 GPP196673:GPQ196673 GZL196673:GZM196673 HJH196673:HJI196673 HTD196673:HTE196673 ICZ196673:IDA196673 IMV196673:IMW196673 IWR196673:IWS196673 JGN196673:JGO196673 JQJ196673:JQK196673 KAF196673:KAG196673 KKB196673:KKC196673 KTX196673:KTY196673 LDT196673:LDU196673 LNP196673:LNQ196673 LXL196673:LXM196673 MHH196673:MHI196673 MRD196673:MRE196673 NAZ196673:NBA196673 NKV196673:NKW196673 NUR196673:NUS196673 OEN196673:OEO196673 OOJ196673:OOK196673 OYF196673:OYG196673 PIB196673:PIC196673 PRX196673:PRY196673 QBT196673:QBU196673 QLP196673:QLQ196673 QVL196673:QVM196673 RFH196673:RFI196673 RPD196673:RPE196673 RYZ196673:RZA196673 SIV196673:SIW196673 SSR196673:SSS196673 TCN196673:TCO196673 TMJ196673:TMK196673 TWF196673:TWG196673 UGB196673:UGC196673 UPX196673:UPY196673 UZT196673:UZU196673 VJP196673:VJQ196673 VTL196673:VTM196673 WDH196673:WDI196673 WND196673:WNE196673 WWZ196673:WXA196673 KN262209:KO262209 UJ262209:UK262209 AEF262209:AEG262209 AOB262209:AOC262209 AXX262209:AXY262209 BHT262209:BHU262209 BRP262209:BRQ262209 CBL262209:CBM262209 CLH262209:CLI262209 CVD262209:CVE262209 DEZ262209:DFA262209 DOV262209:DOW262209 DYR262209:DYS262209 EIN262209:EIO262209 ESJ262209:ESK262209 FCF262209:FCG262209 FMB262209:FMC262209 FVX262209:FVY262209 GFT262209:GFU262209 GPP262209:GPQ262209 GZL262209:GZM262209 HJH262209:HJI262209 HTD262209:HTE262209 ICZ262209:IDA262209 IMV262209:IMW262209 IWR262209:IWS262209 JGN262209:JGO262209 JQJ262209:JQK262209 KAF262209:KAG262209 KKB262209:KKC262209 KTX262209:KTY262209 LDT262209:LDU262209 LNP262209:LNQ262209 LXL262209:LXM262209 MHH262209:MHI262209 MRD262209:MRE262209 NAZ262209:NBA262209 NKV262209:NKW262209 NUR262209:NUS262209 OEN262209:OEO262209 OOJ262209:OOK262209 OYF262209:OYG262209 PIB262209:PIC262209 PRX262209:PRY262209 QBT262209:QBU262209 QLP262209:QLQ262209 QVL262209:QVM262209 RFH262209:RFI262209 RPD262209:RPE262209 RYZ262209:RZA262209 SIV262209:SIW262209 SSR262209:SSS262209 TCN262209:TCO262209 TMJ262209:TMK262209 TWF262209:TWG262209 UGB262209:UGC262209 UPX262209:UPY262209 UZT262209:UZU262209 VJP262209:VJQ262209 VTL262209:VTM262209 WDH262209:WDI262209 WND262209:WNE262209 WWZ262209:WXA262209 KN327745:KO327745 UJ327745:UK327745 AEF327745:AEG327745 AOB327745:AOC327745 AXX327745:AXY327745 BHT327745:BHU327745 BRP327745:BRQ327745 CBL327745:CBM327745 CLH327745:CLI327745 CVD327745:CVE327745 DEZ327745:DFA327745 DOV327745:DOW327745 DYR327745:DYS327745 EIN327745:EIO327745 ESJ327745:ESK327745 FCF327745:FCG327745 FMB327745:FMC327745 FVX327745:FVY327745 GFT327745:GFU327745 GPP327745:GPQ327745 GZL327745:GZM327745 HJH327745:HJI327745 HTD327745:HTE327745 ICZ327745:IDA327745 IMV327745:IMW327745 IWR327745:IWS327745 JGN327745:JGO327745 JQJ327745:JQK327745 KAF327745:KAG327745 KKB327745:KKC327745 KTX327745:KTY327745 LDT327745:LDU327745 LNP327745:LNQ327745 LXL327745:LXM327745 MHH327745:MHI327745 MRD327745:MRE327745 NAZ327745:NBA327745 NKV327745:NKW327745 NUR327745:NUS327745 OEN327745:OEO327745 OOJ327745:OOK327745 OYF327745:OYG327745 PIB327745:PIC327745 PRX327745:PRY327745 QBT327745:QBU327745 QLP327745:QLQ327745 QVL327745:QVM327745 RFH327745:RFI327745 RPD327745:RPE327745 RYZ327745:RZA327745 SIV327745:SIW327745 SSR327745:SSS327745 TCN327745:TCO327745 TMJ327745:TMK327745 TWF327745:TWG327745 UGB327745:UGC327745 UPX327745:UPY327745 UZT327745:UZU327745 VJP327745:VJQ327745 VTL327745:VTM327745 WDH327745:WDI327745 WND327745:WNE327745 WWZ327745:WXA327745 KN393281:KO393281 UJ393281:UK393281 AEF393281:AEG393281 AOB393281:AOC393281 AXX393281:AXY393281 BHT393281:BHU393281 BRP393281:BRQ393281 CBL393281:CBM393281 CLH393281:CLI393281 CVD393281:CVE393281 DEZ393281:DFA393281 DOV393281:DOW393281 DYR393281:DYS393281 EIN393281:EIO393281 ESJ393281:ESK393281 FCF393281:FCG393281 FMB393281:FMC393281 FVX393281:FVY393281 GFT393281:GFU393281 GPP393281:GPQ393281 GZL393281:GZM393281 HJH393281:HJI393281 HTD393281:HTE393281 ICZ393281:IDA393281 IMV393281:IMW393281 IWR393281:IWS393281 JGN393281:JGO393281 JQJ393281:JQK393281 KAF393281:KAG393281 KKB393281:KKC393281 KTX393281:KTY393281 LDT393281:LDU393281 LNP393281:LNQ393281 LXL393281:LXM393281 MHH393281:MHI393281 MRD393281:MRE393281 NAZ393281:NBA393281 NKV393281:NKW393281 NUR393281:NUS393281 OEN393281:OEO393281 OOJ393281:OOK393281 OYF393281:OYG393281 PIB393281:PIC393281 PRX393281:PRY393281 QBT393281:QBU393281 QLP393281:QLQ393281 QVL393281:QVM393281 RFH393281:RFI393281 RPD393281:RPE393281 RYZ393281:RZA393281 SIV393281:SIW393281 SSR393281:SSS393281 TCN393281:TCO393281 TMJ393281:TMK393281 TWF393281:TWG393281 UGB393281:UGC393281 UPX393281:UPY393281 UZT393281:UZU393281 VJP393281:VJQ393281 VTL393281:VTM393281 WDH393281:WDI393281 WND393281:WNE393281 WWZ393281:WXA393281 KN458817:KO458817 UJ458817:UK458817 AEF458817:AEG458817 AOB458817:AOC458817 AXX458817:AXY458817 BHT458817:BHU458817 BRP458817:BRQ458817 CBL458817:CBM458817 CLH458817:CLI458817 CVD458817:CVE458817 DEZ458817:DFA458817 DOV458817:DOW458817 DYR458817:DYS458817 EIN458817:EIO458817 ESJ458817:ESK458817 FCF458817:FCG458817 FMB458817:FMC458817 FVX458817:FVY458817 GFT458817:GFU458817 GPP458817:GPQ458817 GZL458817:GZM458817 HJH458817:HJI458817 HTD458817:HTE458817 ICZ458817:IDA458817 IMV458817:IMW458817 IWR458817:IWS458817 JGN458817:JGO458817 JQJ458817:JQK458817 KAF458817:KAG458817 KKB458817:KKC458817 KTX458817:KTY458817 LDT458817:LDU458817 LNP458817:LNQ458817 LXL458817:LXM458817 MHH458817:MHI458817 MRD458817:MRE458817 NAZ458817:NBA458817 NKV458817:NKW458817 NUR458817:NUS458817 OEN458817:OEO458817 OOJ458817:OOK458817 OYF458817:OYG458817 PIB458817:PIC458817 PRX458817:PRY458817 QBT458817:QBU458817 QLP458817:QLQ458817 QVL458817:QVM458817 RFH458817:RFI458817 RPD458817:RPE458817 RYZ458817:RZA458817 SIV458817:SIW458817 SSR458817:SSS458817 TCN458817:TCO458817 TMJ458817:TMK458817 TWF458817:TWG458817 UGB458817:UGC458817 UPX458817:UPY458817 UZT458817:UZU458817 VJP458817:VJQ458817 VTL458817:VTM458817 WDH458817:WDI458817 WND458817:WNE458817 WWZ458817:WXA458817 KN524353:KO524353 UJ524353:UK524353 AEF524353:AEG524353 AOB524353:AOC524353 AXX524353:AXY524353 BHT524353:BHU524353 BRP524353:BRQ524353 CBL524353:CBM524353 CLH524353:CLI524353 CVD524353:CVE524353 DEZ524353:DFA524353 DOV524353:DOW524353 DYR524353:DYS524353 EIN524353:EIO524353 ESJ524353:ESK524353 FCF524353:FCG524353 FMB524353:FMC524353 FVX524353:FVY524353 GFT524353:GFU524353 GPP524353:GPQ524353 GZL524353:GZM524353 HJH524353:HJI524353 HTD524353:HTE524353 ICZ524353:IDA524353 IMV524353:IMW524353 IWR524353:IWS524353 JGN524353:JGO524353 JQJ524353:JQK524353 KAF524353:KAG524353 KKB524353:KKC524353 KTX524353:KTY524353 LDT524353:LDU524353 LNP524353:LNQ524353 LXL524353:LXM524353 MHH524353:MHI524353 MRD524353:MRE524353 NAZ524353:NBA524353 NKV524353:NKW524353 NUR524353:NUS524353 OEN524353:OEO524353 OOJ524353:OOK524353 OYF524353:OYG524353 PIB524353:PIC524353 PRX524353:PRY524353 QBT524353:QBU524353 QLP524353:QLQ524353 QVL524353:QVM524353 RFH524353:RFI524353 RPD524353:RPE524353 RYZ524353:RZA524353 SIV524353:SIW524353 SSR524353:SSS524353 TCN524353:TCO524353 TMJ524353:TMK524353 TWF524353:TWG524353 UGB524353:UGC524353 UPX524353:UPY524353 UZT524353:UZU524353 VJP524353:VJQ524353 VTL524353:VTM524353 WDH524353:WDI524353 WND524353:WNE524353 WWZ524353:WXA524353 KN589889:KO589889 UJ589889:UK589889 AEF589889:AEG589889 AOB589889:AOC589889 AXX589889:AXY589889 BHT589889:BHU589889 BRP589889:BRQ589889 CBL589889:CBM589889 CLH589889:CLI589889 CVD589889:CVE589889 DEZ589889:DFA589889 DOV589889:DOW589889 DYR589889:DYS589889 EIN589889:EIO589889 ESJ589889:ESK589889 FCF589889:FCG589889 FMB589889:FMC589889 FVX589889:FVY589889 GFT589889:GFU589889 GPP589889:GPQ589889 GZL589889:GZM589889 HJH589889:HJI589889 HTD589889:HTE589889 ICZ589889:IDA589889 IMV589889:IMW589889 IWR589889:IWS589889 JGN589889:JGO589889 JQJ589889:JQK589889 KAF589889:KAG589889 KKB589889:KKC589889 KTX589889:KTY589889 LDT589889:LDU589889 LNP589889:LNQ589889 LXL589889:LXM589889 MHH589889:MHI589889 MRD589889:MRE589889 NAZ589889:NBA589889 NKV589889:NKW589889 NUR589889:NUS589889 OEN589889:OEO589889 OOJ589889:OOK589889 OYF589889:OYG589889 PIB589889:PIC589889 PRX589889:PRY589889 QBT589889:QBU589889 QLP589889:QLQ589889 QVL589889:QVM589889 RFH589889:RFI589889 RPD589889:RPE589889 RYZ589889:RZA589889 SIV589889:SIW589889 SSR589889:SSS589889 TCN589889:TCO589889 TMJ589889:TMK589889 TWF589889:TWG589889 UGB589889:UGC589889 UPX589889:UPY589889 UZT589889:UZU589889 VJP589889:VJQ589889 VTL589889:VTM589889 WDH589889:WDI589889 WND589889:WNE589889 WWZ589889:WXA589889 KN655425:KO655425 UJ655425:UK655425 AEF655425:AEG655425 AOB655425:AOC655425 AXX655425:AXY655425 BHT655425:BHU655425 BRP655425:BRQ655425 CBL655425:CBM655425 CLH655425:CLI655425 CVD655425:CVE655425 DEZ655425:DFA655425 DOV655425:DOW655425 DYR655425:DYS655425 EIN655425:EIO655425 ESJ655425:ESK655425 FCF655425:FCG655425 FMB655425:FMC655425 FVX655425:FVY655425 GFT655425:GFU655425 GPP655425:GPQ655425 GZL655425:GZM655425 HJH655425:HJI655425 HTD655425:HTE655425 ICZ655425:IDA655425 IMV655425:IMW655425 IWR655425:IWS655425 JGN655425:JGO655425 JQJ655425:JQK655425 KAF655425:KAG655425 KKB655425:KKC655425 KTX655425:KTY655425 LDT655425:LDU655425 LNP655425:LNQ655425 LXL655425:LXM655425 MHH655425:MHI655425 MRD655425:MRE655425 NAZ655425:NBA655425 NKV655425:NKW655425 NUR655425:NUS655425 OEN655425:OEO655425 OOJ655425:OOK655425 OYF655425:OYG655425 PIB655425:PIC655425 PRX655425:PRY655425 QBT655425:QBU655425 QLP655425:QLQ655425 QVL655425:QVM655425 RFH655425:RFI655425 RPD655425:RPE655425 RYZ655425:RZA655425 SIV655425:SIW655425 SSR655425:SSS655425 TCN655425:TCO655425 TMJ655425:TMK655425 TWF655425:TWG655425 UGB655425:UGC655425 UPX655425:UPY655425 UZT655425:UZU655425 VJP655425:VJQ655425 VTL655425:VTM655425 WDH655425:WDI655425 WND655425:WNE655425 WWZ655425:WXA655425 KN720961:KO720961 UJ720961:UK720961 AEF720961:AEG720961 AOB720961:AOC720961 AXX720961:AXY720961 BHT720961:BHU720961 BRP720961:BRQ720961 CBL720961:CBM720961 CLH720961:CLI720961 CVD720961:CVE720961 DEZ720961:DFA720961 DOV720961:DOW720961 DYR720961:DYS720961 EIN720961:EIO720961 ESJ720961:ESK720961 FCF720961:FCG720961 FMB720961:FMC720961 FVX720961:FVY720961 GFT720961:GFU720961 GPP720961:GPQ720961 GZL720961:GZM720961 HJH720961:HJI720961 HTD720961:HTE720961 ICZ720961:IDA720961 IMV720961:IMW720961 IWR720961:IWS720961 JGN720961:JGO720961 JQJ720961:JQK720961 KAF720961:KAG720961 KKB720961:KKC720961 KTX720961:KTY720961 LDT720961:LDU720961 LNP720961:LNQ720961 LXL720961:LXM720961 MHH720961:MHI720961 MRD720961:MRE720961 NAZ720961:NBA720961 NKV720961:NKW720961 NUR720961:NUS720961 OEN720961:OEO720961 OOJ720961:OOK720961 OYF720961:OYG720961 PIB720961:PIC720961 PRX720961:PRY720961 QBT720961:QBU720961 QLP720961:QLQ720961 QVL720961:QVM720961 RFH720961:RFI720961 RPD720961:RPE720961 RYZ720961:RZA720961 SIV720961:SIW720961 SSR720961:SSS720961 TCN720961:TCO720961 TMJ720961:TMK720961 TWF720961:TWG720961 UGB720961:UGC720961 UPX720961:UPY720961 UZT720961:UZU720961 VJP720961:VJQ720961 VTL720961:VTM720961 WDH720961:WDI720961 WND720961:WNE720961 WWZ720961:WXA720961 KN786497:KO786497 UJ786497:UK786497 AEF786497:AEG786497 AOB786497:AOC786497 AXX786497:AXY786497 BHT786497:BHU786497 BRP786497:BRQ786497 CBL786497:CBM786497 CLH786497:CLI786497 CVD786497:CVE786497 DEZ786497:DFA786497 DOV786497:DOW786497 DYR786497:DYS786497 EIN786497:EIO786497 ESJ786497:ESK786497 FCF786497:FCG786497 FMB786497:FMC786497 FVX786497:FVY786497 GFT786497:GFU786497 GPP786497:GPQ786497 GZL786497:GZM786497 HJH786497:HJI786497 HTD786497:HTE786497 ICZ786497:IDA786497 IMV786497:IMW786497 IWR786497:IWS786497 JGN786497:JGO786497 JQJ786497:JQK786497 KAF786497:KAG786497 KKB786497:KKC786497 KTX786497:KTY786497 LDT786497:LDU786497 LNP786497:LNQ786497 LXL786497:LXM786497 MHH786497:MHI786497 MRD786497:MRE786497 NAZ786497:NBA786497 NKV786497:NKW786497 NUR786497:NUS786497 OEN786497:OEO786497 OOJ786497:OOK786497 OYF786497:OYG786497 PIB786497:PIC786497 PRX786497:PRY786497 QBT786497:QBU786497 QLP786497:QLQ786497 QVL786497:QVM786497 RFH786497:RFI786497 RPD786497:RPE786497 RYZ786497:RZA786497 SIV786497:SIW786497 SSR786497:SSS786497 TCN786497:TCO786497 TMJ786497:TMK786497 TWF786497:TWG786497 UGB786497:UGC786497 UPX786497:UPY786497 UZT786497:UZU786497 VJP786497:VJQ786497 VTL786497:VTM786497 WDH786497:WDI786497 WND786497:WNE786497 WWZ786497:WXA786497 KN852033:KO852033 UJ852033:UK852033 AEF852033:AEG852033 AOB852033:AOC852033 AXX852033:AXY852033 BHT852033:BHU852033 BRP852033:BRQ852033 CBL852033:CBM852033 CLH852033:CLI852033 CVD852033:CVE852033 DEZ852033:DFA852033 DOV852033:DOW852033 DYR852033:DYS852033 EIN852033:EIO852033 ESJ852033:ESK852033 FCF852033:FCG852033 FMB852033:FMC852033 FVX852033:FVY852033 GFT852033:GFU852033 GPP852033:GPQ852033 GZL852033:GZM852033 HJH852033:HJI852033 HTD852033:HTE852033 ICZ852033:IDA852033 IMV852033:IMW852033 IWR852033:IWS852033 JGN852033:JGO852033 JQJ852033:JQK852033 KAF852033:KAG852033 KKB852033:KKC852033 KTX852033:KTY852033 LDT852033:LDU852033 LNP852033:LNQ852033 LXL852033:LXM852033 MHH852033:MHI852033 MRD852033:MRE852033 NAZ852033:NBA852033 NKV852033:NKW852033 NUR852033:NUS852033 OEN852033:OEO852033 OOJ852033:OOK852033 OYF852033:OYG852033 PIB852033:PIC852033 PRX852033:PRY852033 QBT852033:QBU852033 QLP852033:QLQ852033 QVL852033:QVM852033 RFH852033:RFI852033 RPD852033:RPE852033 RYZ852033:RZA852033 SIV852033:SIW852033 SSR852033:SSS852033 TCN852033:TCO852033 TMJ852033:TMK852033 TWF852033:TWG852033 UGB852033:UGC852033 UPX852033:UPY852033 UZT852033:UZU852033 VJP852033:VJQ852033 VTL852033:VTM852033 WDH852033:WDI852033 WND852033:WNE852033 WWZ852033:WXA852033 KN917569:KO917569 UJ917569:UK917569 AEF917569:AEG917569 AOB917569:AOC917569 AXX917569:AXY917569 BHT917569:BHU917569 BRP917569:BRQ917569 CBL917569:CBM917569 CLH917569:CLI917569 CVD917569:CVE917569 DEZ917569:DFA917569 DOV917569:DOW917569 DYR917569:DYS917569 EIN917569:EIO917569 ESJ917569:ESK917569 FCF917569:FCG917569 FMB917569:FMC917569 FVX917569:FVY917569 GFT917569:GFU917569 GPP917569:GPQ917569 GZL917569:GZM917569 HJH917569:HJI917569 HTD917569:HTE917569 ICZ917569:IDA917569 IMV917569:IMW917569 IWR917569:IWS917569 JGN917569:JGO917569 JQJ917569:JQK917569 KAF917569:KAG917569 KKB917569:KKC917569 KTX917569:KTY917569 LDT917569:LDU917569 LNP917569:LNQ917569 LXL917569:LXM917569 MHH917569:MHI917569 MRD917569:MRE917569 NAZ917569:NBA917569 NKV917569:NKW917569 NUR917569:NUS917569 OEN917569:OEO917569 OOJ917569:OOK917569 OYF917569:OYG917569 PIB917569:PIC917569 PRX917569:PRY917569 QBT917569:QBU917569 QLP917569:QLQ917569 QVL917569:QVM917569 RFH917569:RFI917569 RPD917569:RPE917569 RYZ917569:RZA917569 SIV917569:SIW917569 SSR917569:SSS917569 TCN917569:TCO917569 TMJ917569:TMK917569 TWF917569:TWG917569 UGB917569:UGC917569 UPX917569:UPY917569 UZT917569:UZU917569 VJP917569:VJQ917569 VTL917569:VTM917569 WDH917569:WDI917569 WND917569:WNE917569 WWZ917569:WXA917569 KN983105:KO983105 UJ983105:UK983105 AEF983105:AEG983105 AOB983105:AOC983105 AXX983105:AXY983105 BHT983105:BHU983105 BRP983105:BRQ983105 CBL983105:CBM983105 CLH983105:CLI983105 CVD983105:CVE983105 DEZ983105:DFA983105 DOV983105:DOW983105 DYR983105:DYS983105 EIN983105:EIO983105 ESJ983105:ESK983105 FCF983105:FCG983105 FMB983105:FMC983105 FVX983105:FVY983105 GFT983105:GFU983105 GPP983105:GPQ983105 GZL983105:GZM983105 HJH983105:HJI983105 HTD983105:HTE983105 ICZ983105:IDA983105 IMV983105:IMW983105 IWR983105:IWS983105 JGN983105:JGO983105 JQJ983105:JQK983105 KAF983105:KAG983105 KKB983105:KKC983105 KTX983105:KTY983105 LDT983105:LDU983105 LNP983105:LNQ983105 LXL983105:LXM983105 MHH983105:MHI983105 MRD983105:MRE983105 NAZ983105:NBA983105 NKV983105:NKW983105 NUR983105:NUS983105 OEN983105:OEO983105 OOJ983105:OOK983105 OYF983105:OYG983105 PIB983105:PIC983105 PRX983105:PRY983105 QBT983105:QBU983105 QLP983105:QLQ983105 QVL983105:QVM983105 RFH983105:RFI983105 RPD983105:RPE983105 RYZ983105:RZA983105 SIV983105:SIW983105 SSR983105:SSS983105 TCN983105:TCO983105 TMJ983105:TMK983105 TWF983105:TWG983105 UGB983105:UGC983105 UPX983105:UPY983105 UZT983105:UZU983105 VJP983105:VJQ983105 VTL983105:VTM983105 WDH983105:WDI983105 WND983105:WNE983105 WWZ983105:WXA983105 KN67:KO67 UJ67:UK67 AEF67:AEG67 AOB67:AOC67 AXX67:AXY67 BHT67:BHU67 BRP67:BRQ67 CBL67:CBM67 CLH67:CLI67 CVD67:CVE67 DEZ67:DFA67 DOV67:DOW67 DYR67:DYS67 EIN67:EIO67 ESJ67:ESK67 FCF67:FCG67 FMB67:FMC67 FVX67:FVY67 GFT67:GFU67 GPP67:GPQ67 GZL67:GZM67 HJH67:HJI67 HTD67:HTE67 ICZ67:IDA67 IMV67:IMW67 IWR67:IWS67 JGN67:JGO67 JQJ67:JQK67 KAF67:KAG67 KKB67:KKC67 KTX67:KTY67 LDT67:LDU67 LNP67:LNQ67 LXL67:LXM67 MHH67:MHI67 MRD67:MRE67 NAZ67:NBA67 NKV67:NKW67 NUR67:NUS67 OEN67:OEO67 OOJ67:OOK67 OYF67:OYG67 PIB67:PIC67 PRX67:PRY67 QBT67:QBU67 QLP67:QLQ67 QVL67:QVM67 RFH67:RFI67 RPD67:RPE67 RYZ67:RZA67 SIV67:SIW67 SSR67:SSS67 TCN67:TCO67 TMJ67:TMK67 TWF67:TWG67 UGB67:UGC67 UPX67:UPY67 UZT67:UZU67 VJP67:VJQ67 VTL67:VTM67 WDH67:WDI67 WND67:WNE67 WWZ67:WXA67 KN65603:KO65603 UJ65603:UK65603 AEF65603:AEG65603 AOB65603:AOC65603 AXX65603:AXY65603 BHT65603:BHU65603 BRP65603:BRQ65603 CBL65603:CBM65603 CLH65603:CLI65603 CVD65603:CVE65603 DEZ65603:DFA65603 DOV65603:DOW65603 DYR65603:DYS65603 EIN65603:EIO65603 ESJ65603:ESK65603 FCF65603:FCG65603 FMB65603:FMC65603 FVX65603:FVY65603 GFT65603:GFU65603 GPP65603:GPQ65603 GZL65603:GZM65603 HJH65603:HJI65603 HTD65603:HTE65603 ICZ65603:IDA65603 IMV65603:IMW65603 IWR65603:IWS65603 JGN65603:JGO65603 JQJ65603:JQK65603 KAF65603:KAG65603 KKB65603:KKC65603 KTX65603:KTY65603 LDT65603:LDU65603 LNP65603:LNQ65603 LXL65603:LXM65603 MHH65603:MHI65603 MRD65603:MRE65603 NAZ65603:NBA65603 NKV65603:NKW65603 NUR65603:NUS65603 OEN65603:OEO65603 OOJ65603:OOK65603 OYF65603:OYG65603 PIB65603:PIC65603 PRX65603:PRY65603 QBT65603:QBU65603 QLP65603:QLQ65603 QVL65603:QVM65603 RFH65603:RFI65603 RPD65603:RPE65603 RYZ65603:RZA65603 SIV65603:SIW65603 SSR65603:SSS65603 TCN65603:TCO65603 TMJ65603:TMK65603 TWF65603:TWG65603 UGB65603:UGC65603 UPX65603:UPY65603 UZT65603:UZU65603 VJP65603:VJQ65603 VTL65603:VTM65603 WDH65603:WDI65603 WND65603:WNE65603 WWZ65603:WXA65603 KN131139:KO131139 UJ131139:UK131139 AEF131139:AEG131139 AOB131139:AOC131139 AXX131139:AXY131139 BHT131139:BHU131139 BRP131139:BRQ131139 CBL131139:CBM131139 CLH131139:CLI131139 CVD131139:CVE131139 DEZ131139:DFA131139 DOV131139:DOW131139 DYR131139:DYS131139 EIN131139:EIO131139 ESJ131139:ESK131139 FCF131139:FCG131139 FMB131139:FMC131139 FVX131139:FVY131139 GFT131139:GFU131139 GPP131139:GPQ131139 GZL131139:GZM131139 HJH131139:HJI131139 HTD131139:HTE131139 ICZ131139:IDA131139 IMV131139:IMW131139 IWR131139:IWS131139 JGN131139:JGO131139 JQJ131139:JQK131139 KAF131139:KAG131139 KKB131139:KKC131139 KTX131139:KTY131139 LDT131139:LDU131139 LNP131139:LNQ131139 LXL131139:LXM131139 MHH131139:MHI131139 MRD131139:MRE131139 NAZ131139:NBA131139 NKV131139:NKW131139 NUR131139:NUS131139 OEN131139:OEO131139 OOJ131139:OOK131139 OYF131139:OYG131139 PIB131139:PIC131139 PRX131139:PRY131139 QBT131139:QBU131139 QLP131139:QLQ131139 QVL131139:QVM131139 RFH131139:RFI131139 RPD131139:RPE131139 RYZ131139:RZA131139 SIV131139:SIW131139 SSR131139:SSS131139 TCN131139:TCO131139 TMJ131139:TMK131139 TWF131139:TWG131139 UGB131139:UGC131139 UPX131139:UPY131139 UZT131139:UZU131139 VJP131139:VJQ131139 VTL131139:VTM131139 WDH131139:WDI131139 WND131139:WNE131139 WWZ131139:WXA131139 KN196675:KO196675 UJ196675:UK196675 AEF196675:AEG196675 AOB196675:AOC196675 AXX196675:AXY196675 BHT196675:BHU196675 BRP196675:BRQ196675 CBL196675:CBM196675 CLH196675:CLI196675 CVD196675:CVE196675 DEZ196675:DFA196675 DOV196675:DOW196675 DYR196675:DYS196675 EIN196675:EIO196675 ESJ196675:ESK196675 FCF196675:FCG196675 FMB196675:FMC196675 FVX196675:FVY196675 GFT196675:GFU196675 GPP196675:GPQ196675 GZL196675:GZM196675 HJH196675:HJI196675 HTD196675:HTE196675 ICZ196675:IDA196675 IMV196675:IMW196675 IWR196675:IWS196675 JGN196675:JGO196675 JQJ196675:JQK196675 KAF196675:KAG196675 KKB196675:KKC196675 KTX196675:KTY196675 LDT196675:LDU196675 LNP196675:LNQ196675 LXL196675:LXM196675 MHH196675:MHI196675 MRD196675:MRE196675 NAZ196675:NBA196675 NKV196675:NKW196675 NUR196675:NUS196675 OEN196675:OEO196675 OOJ196675:OOK196675 OYF196675:OYG196675 PIB196675:PIC196675 PRX196675:PRY196675 QBT196675:QBU196675 QLP196675:QLQ196675 QVL196675:QVM196675 RFH196675:RFI196675 RPD196675:RPE196675 RYZ196675:RZA196675 SIV196675:SIW196675 SSR196675:SSS196675 TCN196675:TCO196675 TMJ196675:TMK196675 TWF196675:TWG196675 UGB196675:UGC196675 UPX196675:UPY196675 UZT196675:UZU196675 VJP196675:VJQ196675 VTL196675:VTM196675 WDH196675:WDI196675 WND196675:WNE196675 WWZ196675:WXA196675 KN262211:KO262211 UJ262211:UK262211 AEF262211:AEG262211 AOB262211:AOC262211 AXX262211:AXY262211 BHT262211:BHU262211 BRP262211:BRQ262211 CBL262211:CBM262211 CLH262211:CLI262211 CVD262211:CVE262211 DEZ262211:DFA262211 DOV262211:DOW262211 DYR262211:DYS262211 EIN262211:EIO262211 ESJ262211:ESK262211 FCF262211:FCG262211 FMB262211:FMC262211 FVX262211:FVY262211 GFT262211:GFU262211 GPP262211:GPQ262211 GZL262211:GZM262211 HJH262211:HJI262211 HTD262211:HTE262211 ICZ262211:IDA262211 IMV262211:IMW262211 IWR262211:IWS262211 JGN262211:JGO262211 JQJ262211:JQK262211 KAF262211:KAG262211 KKB262211:KKC262211 KTX262211:KTY262211 LDT262211:LDU262211 LNP262211:LNQ262211 LXL262211:LXM262211 MHH262211:MHI262211 MRD262211:MRE262211 NAZ262211:NBA262211 NKV262211:NKW262211 NUR262211:NUS262211 OEN262211:OEO262211 OOJ262211:OOK262211 OYF262211:OYG262211 PIB262211:PIC262211 PRX262211:PRY262211 QBT262211:QBU262211 QLP262211:QLQ262211 QVL262211:QVM262211 RFH262211:RFI262211 RPD262211:RPE262211 RYZ262211:RZA262211 SIV262211:SIW262211 SSR262211:SSS262211 TCN262211:TCO262211 TMJ262211:TMK262211 TWF262211:TWG262211 UGB262211:UGC262211 UPX262211:UPY262211 UZT262211:UZU262211 VJP262211:VJQ262211 VTL262211:VTM262211 WDH262211:WDI262211 WND262211:WNE262211 WWZ262211:WXA262211 KN327747:KO327747 UJ327747:UK327747 AEF327747:AEG327747 AOB327747:AOC327747 AXX327747:AXY327747 BHT327747:BHU327747 BRP327747:BRQ327747 CBL327747:CBM327747 CLH327747:CLI327747 CVD327747:CVE327747 DEZ327747:DFA327747 DOV327747:DOW327747 DYR327747:DYS327747 EIN327747:EIO327747 ESJ327747:ESK327747 FCF327747:FCG327747 FMB327747:FMC327747 FVX327747:FVY327747 GFT327747:GFU327747 GPP327747:GPQ327747 GZL327747:GZM327747 HJH327747:HJI327747 HTD327747:HTE327747 ICZ327747:IDA327747 IMV327747:IMW327747 IWR327747:IWS327747 JGN327747:JGO327747 JQJ327747:JQK327747 KAF327747:KAG327747 KKB327747:KKC327747 KTX327747:KTY327747 LDT327747:LDU327747 LNP327747:LNQ327747 LXL327747:LXM327747 MHH327747:MHI327747 MRD327747:MRE327747 NAZ327747:NBA327747 NKV327747:NKW327747 NUR327747:NUS327747 OEN327747:OEO327747 OOJ327747:OOK327747 OYF327747:OYG327747 PIB327747:PIC327747 PRX327747:PRY327747 QBT327747:QBU327747 QLP327747:QLQ327747 QVL327747:QVM327747 RFH327747:RFI327747 RPD327747:RPE327747 RYZ327747:RZA327747 SIV327747:SIW327747 SSR327747:SSS327747 TCN327747:TCO327747 TMJ327747:TMK327747 TWF327747:TWG327747 UGB327747:UGC327747 UPX327747:UPY327747 UZT327747:UZU327747 VJP327747:VJQ327747 VTL327747:VTM327747 WDH327747:WDI327747 WND327747:WNE327747 WWZ327747:WXA327747 KN393283:KO393283 UJ393283:UK393283 AEF393283:AEG393283 AOB393283:AOC393283 AXX393283:AXY393283 BHT393283:BHU393283 BRP393283:BRQ393283 CBL393283:CBM393283 CLH393283:CLI393283 CVD393283:CVE393283 DEZ393283:DFA393283 DOV393283:DOW393283 DYR393283:DYS393283 EIN393283:EIO393283 ESJ393283:ESK393283 FCF393283:FCG393283 FMB393283:FMC393283 FVX393283:FVY393283 GFT393283:GFU393283 GPP393283:GPQ393283 GZL393283:GZM393283 HJH393283:HJI393283 HTD393283:HTE393283 ICZ393283:IDA393283 IMV393283:IMW393283 IWR393283:IWS393283 JGN393283:JGO393283 JQJ393283:JQK393283 KAF393283:KAG393283 KKB393283:KKC393283 KTX393283:KTY393283 LDT393283:LDU393283 LNP393283:LNQ393283 LXL393283:LXM393283 MHH393283:MHI393283 MRD393283:MRE393283 NAZ393283:NBA393283 NKV393283:NKW393283 NUR393283:NUS393283 OEN393283:OEO393283 OOJ393283:OOK393283 OYF393283:OYG393283 PIB393283:PIC393283 PRX393283:PRY393283 QBT393283:QBU393283 QLP393283:QLQ393283 QVL393283:QVM393283 RFH393283:RFI393283 RPD393283:RPE393283 RYZ393283:RZA393283 SIV393283:SIW393283 SSR393283:SSS393283 TCN393283:TCO393283 TMJ393283:TMK393283 TWF393283:TWG393283 UGB393283:UGC393283 UPX393283:UPY393283 UZT393283:UZU393283 VJP393283:VJQ393283 VTL393283:VTM393283 WDH393283:WDI393283 WND393283:WNE393283 WWZ393283:WXA393283 KN458819:KO458819 UJ458819:UK458819 AEF458819:AEG458819 AOB458819:AOC458819 AXX458819:AXY458819 BHT458819:BHU458819 BRP458819:BRQ458819 CBL458819:CBM458819 CLH458819:CLI458819 CVD458819:CVE458819 DEZ458819:DFA458819 DOV458819:DOW458819 DYR458819:DYS458819 EIN458819:EIO458819 ESJ458819:ESK458819 FCF458819:FCG458819 FMB458819:FMC458819 FVX458819:FVY458819 GFT458819:GFU458819 GPP458819:GPQ458819 GZL458819:GZM458819 HJH458819:HJI458819 HTD458819:HTE458819 ICZ458819:IDA458819 IMV458819:IMW458819 IWR458819:IWS458819 JGN458819:JGO458819 JQJ458819:JQK458819 KAF458819:KAG458819 KKB458819:KKC458819 KTX458819:KTY458819 LDT458819:LDU458819 LNP458819:LNQ458819 LXL458819:LXM458819 MHH458819:MHI458819 MRD458819:MRE458819 NAZ458819:NBA458819 NKV458819:NKW458819 NUR458819:NUS458819 OEN458819:OEO458819 OOJ458819:OOK458819 OYF458819:OYG458819 PIB458819:PIC458819 PRX458819:PRY458819 QBT458819:QBU458819 QLP458819:QLQ458819 QVL458819:QVM458819 RFH458819:RFI458819 RPD458819:RPE458819 RYZ458819:RZA458819 SIV458819:SIW458819 SSR458819:SSS458819 TCN458819:TCO458819 TMJ458819:TMK458819 TWF458819:TWG458819 UGB458819:UGC458819 UPX458819:UPY458819 UZT458819:UZU458819 VJP458819:VJQ458819 VTL458819:VTM458819 WDH458819:WDI458819 WND458819:WNE458819 WWZ458819:WXA458819 KN524355:KO524355 UJ524355:UK524355 AEF524355:AEG524355 AOB524355:AOC524355 AXX524355:AXY524355 BHT524355:BHU524355 BRP524355:BRQ524355 CBL524355:CBM524355 CLH524355:CLI524355 CVD524355:CVE524355 DEZ524355:DFA524355 DOV524355:DOW524355 DYR524355:DYS524355 EIN524355:EIO524355 ESJ524355:ESK524355 FCF524355:FCG524355 FMB524355:FMC524355 FVX524355:FVY524355 GFT524355:GFU524355 GPP524355:GPQ524355 GZL524355:GZM524355 HJH524355:HJI524355 HTD524355:HTE524355 ICZ524355:IDA524355 IMV524355:IMW524355 IWR524355:IWS524355 JGN524355:JGO524355 JQJ524355:JQK524355 KAF524355:KAG524355 KKB524355:KKC524355 KTX524355:KTY524355 LDT524355:LDU524355 LNP524355:LNQ524355 LXL524355:LXM524355 MHH524355:MHI524355 MRD524355:MRE524355 NAZ524355:NBA524355 NKV524355:NKW524355 NUR524355:NUS524355 OEN524355:OEO524355 OOJ524355:OOK524355 OYF524355:OYG524355 PIB524355:PIC524355 PRX524355:PRY524355 QBT524355:QBU524355 QLP524355:QLQ524355 QVL524355:QVM524355 RFH524355:RFI524355 RPD524355:RPE524355 RYZ524355:RZA524355 SIV524355:SIW524355 SSR524355:SSS524355 TCN524355:TCO524355 TMJ524355:TMK524355 TWF524355:TWG524355 UGB524355:UGC524355 UPX524355:UPY524355 UZT524355:UZU524355 VJP524355:VJQ524355 VTL524355:VTM524355 WDH524355:WDI524355 WND524355:WNE524355 WWZ524355:WXA524355 KN589891:KO589891 UJ589891:UK589891 AEF589891:AEG589891 AOB589891:AOC589891 AXX589891:AXY589891 BHT589891:BHU589891 BRP589891:BRQ589891 CBL589891:CBM589891 CLH589891:CLI589891 CVD589891:CVE589891 DEZ589891:DFA589891 DOV589891:DOW589891 DYR589891:DYS589891 EIN589891:EIO589891 ESJ589891:ESK589891 FCF589891:FCG589891 FMB589891:FMC589891 FVX589891:FVY589891 GFT589891:GFU589891 GPP589891:GPQ589891 GZL589891:GZM589891 HJH589891:HJI589891 HTD589891:HTE589891 ICZ589891:IDA589891 IMV589891:IMW589891 IWR589891:IWS589891 JGN589891:JGO589891 JQJ589891:JQK589891 KAF589891:KAG589891 KKB589891:KKC589891 KTX589891:KTY589891 LDT589891:LDU589891 LNP589891:LNQ589891 LXL589891:LXM589891 MHH589891:MHI589891 MRD589891:MRE589891 NAZ589891:NBA589891 NKV589891:NKW589891 NUR589891:NUS589891 OEN589891:OEO589891 OOJ589891:OOK589891 OYF589891:OYG589891 PIB589891:PIC589891 PRX589891:PRY589891 QBT589891:QBU589891 QLP589891:QLQ589891 QVL589891:QVM589891 RFH589891:RFI589891 RPD589891:RPE589891 RYZ589891:RZA589891 SIV589891:SIW589891 SSR589891:SSS589891 TCN589891:TCO589891 TMJ589891:TMK589891 TWF589891:TWG589891 UGB589891:UGC589891 UPX589891:UPY589891 UZT589891:UZU589891 VJP589891:VJQ589891 VTL589891:VTM589891 WDH589891:WDI589891 WND589891:WNE589891 WWZ589891:WXA589891 KN655427:KO655427 UJ655427:UK655427 AEF655427:AEG655427 AOB655427:AOC655427 AXX655427:AXY655427 BHT655427:BHU655427 BRP655427:BRQ655427 CBL655427:CBM655427 CLH655427:CLI655427 CVD655427:CVE655427 DEZ655427:DFA655427 DOV655427:DOW655427 DYR655427:DYS655427 EIN655427:EIO655427 ESJ655427:ESK655427 FCF655427:FCG655427 FMB655427:FMC655427 FVX655427:FVY655427 GFT655427:GFU655427 GPP655427:GPQ655427 GZL655427:GZM655427 HJH655427:HJI655427 HTD655427:HTE655427 ICZ655427:IDA655427 IMV655427:IMW655427 IWR655427:IWS655427 JGN655427:JGO655427 JQJ655427:JQK655427 KAF655427:KAG655427 KKB655427:KKC655427 KTX655427:KTY655427 LDT655427:LDU655427 LNP655427:LNQ655427 LXL655427:LXM655427 MHH655427:MHI655427 MRD655427:MRE655427 NAZ655427:NBA655427 NKV655427:NKW655427 NUR655427:NUS655427 OEN655427:OEO655427 OOJ655427:OOK655427 OYF655427:OYG655427 PIB655427:PIC655427 PRX655427:PRY655427 QBT655427:QBU655427 QLP655427:QLQ655427 QVL655427:QVM655427 RFH655427:RFI655427 RPD655427:RPE655427 RYZ655427:RZA655427 SIV655427:SIW655427 SSR655427:SSS655427 TCN655427:TCO655427 TMJ655427:TMK655427 TWF655427:TWG655427 UGB655427:UGC655427 UPX655427:UPY655427 UZT655427:UZU655427 VJP655427:VJQ655427 VTL655427:VTM655427 WDH655427:WDI655427 WND655427:WNE655427 WWZ655427:WXA655427 KN720963:KO720963 UJ720963:UK720963 AEF720963:AEG720963 AOB720963:AOC720963 AXX720963:AXY720963 BHT720963:BHU720963 BRP720963:BRQ720963 CBL720963:CBM720963 CLH720963:CLI720963 CVD720963:CVE720963 DEZ720963:DFA720963 DOV720963:DOW720963 DYR720963:DYS720963 EIN720963:EIO720963 ESJ720963:ESK720963 FCF720963:FCG720963 FMB720963:FMC720963 FVX720963:FVY720963 GFT720963:GFU720963 GPP720963:GPQ720963 GZL720963:GZM720963 HJH720963:HJI720963 HTD720963:HTE720963 ICZ720963:IDA720963 IMV720963:IMW720963 IWR720963:IWS720963 JGN720963:JGO720963 JQJ720963:JQK720963 KAF720963:KAG720963 KKB720963:KKC720963 KTX720963:KTY720963 LDT720963:LDU720963 LNP720963:LNQ720963 LXL720963:LXM720963 MHH720963:MHI720963 MRD720963:MRE720963 NAZ720963:NBA720963 NKV720963:NKW720963 NUR720963:NUS720963 OEN720963:OEO720963 OOJ720963:OOK720963 OYF720963:OYG720963 PIB720963:PIC720963 PRX720963:PRY720963 QBT720963:QBU720963 QLP720963:QLQ720963 QVL720963:QVM720963 RFH720963:RFI720963 RPD720963:RPE720963 RYZ720963:RZA720963 SIV720963:SIW720963 SSR720963:SSS720963 TCN720963:TCO720963 TMJ720963:TMK720963 TWF720963:TWG720963 UGB720963:UGC720963 UPX720963:UPY720963 UZT720963:UZU720963 VJP720963:VJQ720963 VTL720963:VTM720963 WDH720963:WDI720963 WND720963:WNE720963 WWZ720963:WXA720963 KN786499:KO786499 UJ786499:UK786499 AEF786499:AEG786499 AOB786499:AOC786499 AXX786499:AXY786499 BHT786499:BHU786499 BRP786499:BRQ786499 CBL786499:CBM786499 CLH786499:CLI786499 CVD786499:CVE786499 DEZ786499:DFA786499 DOV786499:DOW786499 DYR786499:DYS786499 EIN786499:EIO786499 ESJ786499:ESK786499 FCF786499:FCG786499 FMB786499:FMC786499 FVX786499:FVY786499 GFT786499:GFU786499 GPP786499:GPQ786499 GZL786499:GZM786499 HJH786499:HJI786499 HTD786499:HTE786499 ICZ786499:IDA786499 IMV786499:IMW786499 IWR786499:IWS786499 JGN786499:JGO786499 JQJ786499:JQK786499 KAF786499:KAG786499 KKB786499:KKC786499 KTX786499:KTY786499 LDT786499:LDU786499 LNP786499:LNQ786499 LXL786499:LXM786499 MHH786499:MHI786499 MRD786499:MRE786499 NAZ786499:NBA786499 NKV786499:NKW786499 NUR786499:NUS786499 OEN786499:OEO786499 OOJ786499:OOK786499 OYF786499:OYG786499 PIB786499:PIC786499 PRX786499:PRY786499 QBT786499:QBU786499 QLP786499:QLQ786499 QVL786499:QVM786499 RFH786499:RFI786499 RPD786499:RPE786499 RYZ786499:RZA786499 SIV786499:SIW786499 SSR786499:SSS786499 TCN786499:TCO786499 TMJ786499:TMK786499 TWF786499:TWG786499 UGB786499:UGC786499 UPX786499:UPY786499 UZT786499:UZU786499 VJP786499:VJQ786499 VTL786499:VTM786499 WDH786499:WDI786499 WND786499:WNE786499 WWZ786499:WXA786499 KN852035:KO852035 UJ852035:UK852035 AEF852035:AEG852035 AOB852035:AOC852035 AXX852035:AXY852035 BHT852035:BHU852035 BRP852035:BRQ852035 CBL852035:CBM852035 CLH852035:CLI852035 CVD852035:CVE852035 DEZ852035:DFA852035 DOV852035:DOW852035 DYR852035:DYS852035 EIN852035:EIO852035 ESJ852035:ESK852035 FCF852035:FCG852035 FMB852035:FMC852035 FVX852035:FVY852035 GFT852035:GFU852035 GPP852035:GPQ852035 GZL852035:GZM852035 HJH852035:HJI852035 HTD852035:HTE852035 ICZ852035:IDA852035 IMV852035:IMW852035 IWR852035:IWS852035 JGN852035:JGO852035 JQJ852035:JQK852035 KAF852035:KAG852035 KKB852035:KKC852035 KTX852035:KTY852035 LDT852035:LDU852035 LNP852035:LNQ852035 LXL852035:LXM852035 MHH852035:MHI852035 MRD852035:MRE852035 NAZ852035:NBA852035 NKV852035:NKW852035 NUR852035:NUS852035 OEN852035:OEO852035 OOJ852035:OOK852035 OYF852035:OYG852035 PIB852035:PIC852035 PRX852035:PRY852035 QBT852035:QBU852035 QLP852035:QLQ852035 QVL852035:QVM852035 RFH852035:RFI852035 RPD852035:RPE852035 RYZ852035:RZA852035 SIV852035:SIW852035 SSR852035:SSS852035 TCN852035:TCO852035 TMJ852035:TMK852035 TWF852035:TWG852035 UGB852035:UGC852035 UPX852035:UPY852035 UZT852035:UZU852035 VJP852035:VJQ852035 VTL852035:VTM852035 WDH852035:WDI852035 WND852035:WNE852035 WWZ852035:WXA852035 KN917571:KO917571 UJ917571:UK917571 AEF917571:AEG917571 AOB917571:AOC917571 AXX917571:AXY917571 BHT917571:BHU917571 BRP917571:BRQ917571 CBL917571:CBM917571 CLH917571:CLI917571 CVD917571:CVE917571 DEZ917571:DFA917571 DOV917571:DOW917571 DYR917571:DYS917571 EIN917571:EIO917571 ESJ917571:ESK917571 FCF917571:FCG917571 FMB917571:FMC917571 FVX917571:FVY917571 GFT917571:GFU917571 GPP917571:GPQ917571 GZL917571:GZM917571 HJH917571:HJI917571 HTD917571:HTE917571 ICZ917571:IDA917571 IMV917571:IMW917571 IWR917571:IWS917571 JGN917571:JGO917571 JQJ917571:JQK917571 KAF917571:KAG917571 KKB917571:KKC917571 KTX917571:KTY917571 LDT917571:LDU917571 LNP917571:LNQ917571 LXL917571:LXM917571 MHH917571:MHI917571 MRD917571:MRE917571 NAZ917571:NBA917571 NKV917571:NKW917571 NUR917571:NUS917571 OEN917571:OEO917571 OOJ917571:OOK917571 OYF917571:OYG917571 PIB917571:PIC917571 PRX917571:PRY917571 QBT917571:QBU917571 QLP917571:QLQ917571 QVL917571:QVM917571 RFH917571:RFI917571 RPD917571:RPE917571 RYZ917571:RZA917571 SIV917571:SIW917571 SSR917571:SSS917571 TCN917571:TCO917571 TMJ917571:TMK917571 TWF917571:TWG917571 UGB917571:UGC917571 UPX917571:UPY917571 UZT917571:UZU917571 VJP917571:VJQ917571 VTL917571:VTM917571 WDH917571:WDI917571 WND917571:WNE917571 WWZ917571:WXA917571 KN983107:KO983107 UJ983107:UK983107 AEF983107:AEG983107 AOB983107:AOC983107 AXX983107:AXY983107 BHT983107:BHU983107 BRP983107:BRQ983107 CBL983107:CBM983107 CLH983107:CLI983107 CVD983107:CVE983107 DEZ983107:DFA983107 DOV983107:DOW983107 DYR983107:DYS983107 EIN983107:EIO983107 ESJ983107:ESK983107 FCF983107:FCG983107 FMB983107:FMC983107 FVX983107:FVY983107 GFT983107:GFU983107 GPP983107:GPQ983107 GZL983107:GZM983107 HJH983107:HJI983107 HTD983107:HTE983107 ICZ983107:IDA983107 IMV983107:IMW983107 IWR983107:IWS983107 JGN983107:JGO983107 JQJ983107:JQK983107 KAF983107:KAG983107 KKB983107:KKC983107 KTX983107:KTY983107 LDT983107:LDU983107 LNP983107:LNQ983107 LXL983107:LXM983107 MHH983107:MHI983107 MRD983107:MRE983107 NAZ983107:NBA983107 NKV983107:NKW983107 NUR983107:NUS983107 OEN983107:OEO983107 OOJ983107:OOK983107 OYF983107:OYG983107 PIB983107:PIC983107 PRX983107:PRY983107 QBT983107:QBU983107 QLP983107:QLQ983107 QVL983107:QVM983107 RFH983107:RFI983107 RPD983107:RPE983107 RYZ983107:RZA983107 SIV983107:SIW983107 SSR983107:SSS983107 TCN983107:TCO983107 TMJ983107:TMK983107 TWF983107:TWG983107 UGB983107:UGC983107 UPX983107:UPY983107 UZT983107:UZU983107 VJP983107:VJQ983107 VTL983107:VTM983107 WDH983107:WDI983107 WND983107:WNE983107 WWZ983107:WXA983107 KJ35:KK35 UF35:UG35 AEB35:AEC35 ANX35:ANY35 AXT35:AXU35 BHP35:BHQ35 BRL35:BRM35 CBH35:CBI35 CLD35:CLE35 CUZ35:CVA35 DEV35:DEW35 DOR35:DOS35 DYN35:DYO35 EIJ35:EIK35 ESF35:ESG35 FCB35:FCC35 FLX35:FLY35 FVT35:FVU35 GFP35:GFQ35 GPL35:GPM35 GZH35:GZI35 HJD35:HJE35 HSZ35:HTA35 ICV35:ICW35 IMR35:IMS35 IWN35:IWO35 JGJ35:JGK35 JQF35:JQG35 KAB35:KAC35 KJX35:KJY35 KTT35:KTU35 LDP35:LDQ35 LNL35:LNM35 LXH35:LXI35 MHD35:MHE35 MQZ35:MRA35 NAV35:NAW35 NKR35:NKS35 NUN35:NUO35 OEJ35:OEK35 OOF35:OOG35 OYB35:OYC35 PHX35:PHY35 PRT35:PRU35 QBP35:QBQ35 QLL35:QLM35 QVH35:QVI35 RFD35:RFE35 ROZ35:RPA35 RYV35:RYW35 SIR35:SIS35 SSN35:SSO35 TCJ35:TCK35 TMF35:TMG35 TWB35:TWC35 UFX35:UFY35 UPT35:UPU35 UZP35:UZQ35 VJL35:VJM35 VTH35:VTI35 WDD35:WDE35 WMZ35:WNA35 WWV35:WWW35 KJ65601:KK65601 UF65601:UG65601 AEB65601:AEC65601 ANX65601:ANY65601 AXT65601:AXU65601 BHP65601:BHQ65601 BRL65601:BRM65601 CBH65601:CBI65601 CLD65601:CLE65601 CUZ65601:CVA65601 DEV65601:DEW65601 DOR65601:DOS65601 DYN65601:DYO65601 EIJ65601:EIK65601 ESF65601:ESG65601 FCB65601:FCC65601 FLX65601:FLY65601 FVT65601:FVU65601 GFP65601:GFQ65601 GPL65601:GPM65601 GZH65601:GZI65601 HJD65601:HJE65601 HSZ65601:HTA65601 ICV65601:ICW65601 IMR65601:IMS65601 IWN65601:IWO65601 JGJ65601:JGK65601 JQF65601:JQG65601 KAB65601:KAC65601 KJX65601:KJY65601 KTT65601:KTU65601 LDP65601:LDQ65601 LNL65601:LNM65601 LXH65601:LXI65601 MHD65601:MHE65601 MQZ65601:MRA65601 NAV65601:NAW65601 NKR65601:NKS65601 NUN65601:NUO65601 OEJ65601:OEK65601 OOF65601:OOG65601 OYB65601:OYC65601 PHX65601:PHY65601 PRT65601:PRU65601 QBP65601:QBQ65601 QLL65601:QLM65601 QVH65601:QVI65601 RFD65601:RFE65601 ROZ65601:RPA65601 RYV65601:RYW65601 SIR65601:SIS65601 SSN65601:SSO65601 TCJ65601:TCK65601 TMF65601:TMG65601 TWB65601:TWC65601 UFX65601:UFY65601 UPT65601:UPU65601 UZP65601:UZQ65601 VJL65601:VJM65601 VTH65601:VTI65601 WDD65601:WDE65601 WMZ65601:WNA65601 WWV65601:WWW65601 KJ131137:KK131137 UF131137:UG131137 AEB131137:AEC131137 ANX131137:ANY131137 AXT131137:AXU131137 BHP131137:BHQ131137 BRL131137:BRM131137 CBH131137:CBI131137 CLD131137:CLE131137 CUZ131137:CVA131137 DEV131137:DEW131137 DOR131137:DOS131137 DYN131137:DYO131137 EIJ131137:EIK131137 ESF131137:ESG131137 FCB131137:FCC131137 FLX131137:FLY131137 FVT131137:FVU131137 GFP131137:GFQ131137 GPL131137:GPM131137 GZH131137:GZI131137 HJD131137:HJE131137 HSZ131137:HTA131137 ICV131137:ICW131137 IMR131137:IMS131137 IWN131137:IWO131137 JGJ131137:JGK131137 JQF131137:JQG131137 KAB131137:KAC131137 KJX131137:KJY131137 KTT131137:KTU131137 LDP131137:LDQ131137 LNL131137:LNM131137 LXH131137:LXI131137 MHD131137:MHE131137 MQZ131137:MRA131137 NAV131137:NAW131137 NKR131137:NKS131137 NUN131137:NUO131137 OEJ131137:OEK131137 OOF131137:OOG131137 OYB131137:OYC131137 PHX131137:PHY131137 PRT131137:PRU131137 QBP131137:QBQ131137 QLL131137:QLM131137 QVH131137:QVI131137 RFD131137:RFE131137 ROZ131137:RPA131137 RYV131137:RYW131137 SIR131137:SIS131137 SSN131137:SSO131137 TCJ131137:TCK131137 TMF131137:TMG131137 TWB131137:TWC131137 UFX131137:UFY131137 UPT131137:UPU131137 UZP131137:UZQ131137 VJL131137:VJM131137 VTH131137:VTI131137 WDD131137:WDE131137 WMZ131137:WNA131137 WWV131137:WWW131137 KJ196673:KK196673 UF196673:UG196673 AEB196673:AEC196673 ANX196673:ANY196673 AXT196673:AXU196673 BHP196673:BHQ196673 BRL196673:BRM196673 CBH196673:CBI196673 CLD196673:CLE196673 CUZ196673:CVA196673 DEV196673:DEW196673 DOR196673:DOS196673 DYN196673:DYO196673 EIJ196673:EIK196673 ESF196673:ESG196673 FCB196673:FCC196673 FLX196673:FLY196673 FVT196673:FVU196673 GFP196673:GFQ196673 GPL196673:GPM196673 GZH196673:GZI196673 HJD196673:HJE196673 HSZ196673:HTA196673 ICV196673:ICW196673 IMR196673:IMS196673 IWN196673:IWO196673 JGJ196673:JGK196673 JQF196673:JQG196673 KAB196673:KAC196673 KJX196673:KJY196673 KTT196673:KTU196673 LDP196673:LDQ196673 LNL196673:LNM196673 LXH196673:LXI196673 MHD196673:MHE196673 MQZ196673:MRA196673 NAV196673:NAW196673 NKR196673:NKS196673 NUN196673:NUO196673 OEJ196673:OEK196673 OOF196673:OOG196673 OYB196673:OYC196673 PHX196673:PHY196673 PRT196673:PRU196673 QBP196673:QBQ196673 QLL196673:QLM196673 QVH196673:QVI196673 RFD196673:RFE196673 ROZ196673:RPA196673 RYV196673:RYW196673 SIR196673:SIS196673 SSN196673:SSO196673 TCJ196673:TCK196673 TMF196673:TMG196673 TWB196673:TWC196673 UFX196673:UFY196673 UPT196673:UPU196673 UZP196673:UZQ196673 VJL196673:VJM196673 VTH196673:VTI196673 WDD196673:WDE196673 WMZ196673:WNA196673 WWV196673:WWW196673 KJ262209:KK262209 UF262209:UG262209 AEB262209:AEC262209 ANX262209:ANY262209 AXT262209:AXU262209 BHP262209:BHQ262209 BRL262209:BRM262209 CBH262209:CBI262209 CLD262209:CLE262209 CUZ262209:CVA262209 DEV262209:DEW262209 DOR262209:DOS262209 DYN262209:DYO262209 EIJ262209:EIK262209 ESF262209:ESG262209 FCB262209:FCC262209 FLX262209:FLY262209 FVT262209:FVU262209 GFP262209:GFQ262209 GPL262209:GPM262209 GZH262209:GZI262209 HJD262209:HJE262209 HSZ262209:HTA262209 ICV262209:ICW262209 IMR262209:IMS262209 IWN262209:IWO262209 JGJ262209:JGK262209 JQF262209:JQG262209 KAB262209:KAC262209 KJX262209:KJY262209 KTT262209:KTU262209 LDP262209:LDQ262209 LNL262209:LNM262209 LXH262209:LXI262209 MHD262209:MHE262209 MQZ262209:MRA262209 NAV262209:NAW262209 NKR262209:NKS262209 NUN262209:NUO262209 OEJ262209:OEK262209 OOF262209:OOG262209 OYB262209:OYC262209 PHX262209:PHY262209 PRT262209:PRU262209 QBP262209:QBQ262209 QLL262209:QLM262209 QVH262209:QVI262209 RFD262209:RFE262209 ROZ262209:RPA262209 RYV262209:RYW262209 SIR262209:SIS262209 SSN262209:SSO262209 TCJ262209:TCK262209 TMF262209:TMG262209 TWB262209:TWC262209 UFX262209:UFY262209 UPT262209:UPU262209 UZP262209:UZQ262209 VJL262209:VJM262209 VTH262209:VTI262209 WDD262209:WDE262209 WMZ262209:WNA262209 WWV262209:WWW262209 KJ327745:KK327745 UF327745:UG327745 AEB327745:AEC327745 ANX327745:ANY327745 AXT327745:AXU327745 BHP327745:BHQ327745 BRL327745:BRM327745 CBH327745:CBI327745 CLD327745:CLE327745 CUZ327745:CVA327745 DEV327745:DEW327745 DOR327745:DOS327745 DYN327745:DYO327745 EIJ327745:EIK327745 ESF327745:ESG327745 FCB327745:FCC327745 FLX327745:FLY327745 FVT327745:FVU327745 GFP327745:GFQ327745 GPL327745:GPM327745 GZH327745:GZI327745 HJD327745:HJE327745 HSZ327745:HTA327745 ICV327745:ICW327745 IMR327745:IMS327745 IWN327745:IWO327745 JGJ327745:JGK327745 JQF327745:JQG327745 KAB327745:KAC327745 KJX327745:KJY327745 KTT327745:KTU327745 LDP327745:LDQ327745 LNL327745:LNM327745 LXH327745:LXI327745 MHD327745:MHE327745 MQZ327745:MRA327745 NAV327745:NAW327745 NKR327745:NKS327745 NUN327745:NUO327745 OEJ327745:OEK327745 OOF327745:OOG327745 OYB327745:OYC327745 PHX327745:PHY327745 PRT327745:PRU327745 QBP327745:QBQ327745 QLL327745:QLM327745 QVH327745:QVI327745 RFD327745:RFE327745 ROZ327745:RPA327745 RYV327745:RYW327745 SIR327745:SIS327745 SSN327745:SSO327745 TCJ327745:TCK327745 TMF327745:TMG327745 TWB327745:TWC327745 UFX327745:UFY327745 UPT327745:UPU327745 UZP327745:UZQ327745 VJL327745:VJM327745 VTH327745:VTI327745 WDD327745:WDE327745 WMZ327745:WNA327745 WWV327745:WWW327745 KJ393281:KK393281 UF393281:UG393281 AEB393281:AEC393281 ANX393281:ANY393281 AXT393281:AXU393281 BHP393281:BHQ393281 BRL393281:BRM393281 CBH393281:CBI393281 CLD393281:CLE393281 CUZ393281:CVA393281 DEV393281:DEW393281 DOR393281:DOS393281 DYN393281:DYO393281 EIJ393281:EIK393281 ESF393281:ESG393281 FCB393281:FCC393281 FLX393281:FLY393281 FVT393281:FVU393281 GFP393281:GFQ393281 GPL393281:GPM393281 GZH393281:GZI393281 HJD393281:HJE393281 HSZ393281:HTA393281 ICV393281:ICW393281 IMR393281:IMS393281 IWN393281:IWO393281 JGJ393281:JGK393281 JQF393281:JQG393281 KAB393281:KAC393281 KJX393281:KJY393281 KTT393281:KTU393281 LDP393281:LDQ393281 LNL393281:LNM393281 LXH393281:LXI393281 MHD393281:MHE393281 MQZ393281:MRA393281 NAV393281:NAW393281 NKR393281:NKS393281 NUN393281:NUO393281 OEJ393281:OEK393281 OOF393281:OOG393281 OYB393281:OYC393281 PHX393281:PHY393281 PRT393281:PRU393281 QBP393281:QBQ393281 QLL393281:QLM393281 QVH393281:QVI393281 RFD393281:RFE393281 ROZ393281:RPA393281 RYV393281:RYW393281 SIR393281:SIS393281 SSN393281:SSO393281 TCJ393281:TCK393281 TMF393281:TMG393281 TWB393281:TWC393281 UFX393281:UFY393281 UPT393281:UPU393281 UZP393281:UZQ393281 VJL393281:VJM393281 VTH393281:VTI393281 WDD393281:WDE393281 WMZ393281:WNA393281 WWV393281:WWW393281 KJ458817:KK458817 UF458817:UG458817 AEB458817:AEC458817 ANX458817:ANY458817 AXT458817:AXU458817 BHP458817:BHQ458817 BRL458817:BRM458817 CBH458817:CBI458817 CLD458817:CLE458817 CUZ458817:CVA458817 DEV458817:DEW458817 DOR458817:DOS458817 DYN458817:DYO458817 EIJ458817:EIK458817 ESF458817:ESG458817 FCB458817:FCC458817 FLX458817:FLY458817 FVT458817:FVU458817 GFP458817:GFQ458817 GPL458817:GPM458817 GZH458817:GZI458817 HJD458817:HJE458817 HSZ458817:HTA458817 ICV458817:ICW458817 IMR458817:IMS458817 IWN458817:IWO458817 JGJ458817:JGK458817 JQF458817:JQG458817 KAB458817:KAC458817 KJX458817:KJY458817 KTT458817:KTU458817 LDP458817:LDQ458817 LNL458817:LNM458817 LXH458817:LXI458817 MHD458817:MHE458817 MQZ458817:MRA458817 NAV458817:NAW458817 NKR458817:NKS458817 NUN458817:NUO458817 OEJ458817:OEK458817 OOF458817:OOG458817 OYB458817:OYC458817 PHX458817:PHY458817 PRT458817:PRU458817 QBP458817:QBQ458817 QLL458817:QLM458817 QVH458817:QVI458817 RFD458817:RFE458817 ROZ458817:RPA458817 RYV458817:RYW458817 SIR458817:SIS458817 SSN458817:SSO458817 TCJ458817:TCK458817 TMF458817:TMG458817 TWB458817:TWC458817 UFX458817:UFY458817 UPT458817:UPU458817 UZP458817:UZQ458817 VJL458817:VJM458817 VTH458817:VTI458817 WDD458817:WDE458817 WMZ458817:WNA458817 WWV458817:WWW458817 KJ524353:KK524353 UF524353:UG524353 AEB524353:AEC524353 ANX524353:ANY524353 AXT524353:AXU524353 BHP524353:BHQ524353 BRL524353:BRM524353 CBH524353:CBI524353 CLD524353:CLE524353 CUZ524353:CVA524353 DEV524353:DEW524353 DOR524353:DOS524353 DYN524353:DYO524353 EIJ524353:EIK524353 ESF524353:ESG524353 FCB524353:FCC524353 FLX524353:FLY524353 FVT524353:FVU524353 GFP524353:GFQ524353 GPL524353:GPM524353 GZH524353:GZI524353 HJD524353:HJE524353 HSZ524353:HTA524353 ICV524353:ICW524353 IMR524353:IMS524353 IWN524353:IWO524353 JGJ524353:JGK524353 JQF524353:JQG524353 KAB524353:KAC524353 KJX524353:KJY524353 KTT524353:KTU524353 LDP524353:LDQ524353 LNL524353:LNM524353 LXH524353:LXI524353 MHD524353:MHE524353 MQZ524353:MRA524353 NAV524353:NAW524353 NKR524353:NKS524353 NUN524353:NUO524353 OEJ524353:OEK524353 OOF524353:OOG524353 OYB524353:OYC524353 PHX524353:PHY524353 PRT524353:PRU524353 QBP524353:QBQ524353 QLL524353:QLM524353 QVH524353:QVI524353 RFD524353:RFE524353 ROZ524353:RPA524353 RYV524353:RYW524353 SIR524353:SIS524353 SSN524353:SSO524353 TCJ524353:TCK524353 TMF524353:TMG524353 TWB524353:TWC524353 UFX524353:UFY524353 UPT524353:UPU524353 UZP524353:UZQ524353 VJL524353:VJM524353 VTH524353:VTI524353 WDD524353:WDE524353 WMZ524353:WNA524353 WWV524353:WWW524353 KJ589889:KK589889 UF589889:UG589889 AEB589889:AEC589889 ANX589889:ANY589889 AXT589889:AXU589889 BHP589889:BHQ589889 BRL589889:BRM589889 CBH589889:CBI589889 CLD589889:CLE589889 CUZ589889:CVA589889 DEV589889:DEW589889 DOR589889:DOS589889 DYN589889:DYO589889 EIJ589889:EIK589889 ESF589889:ESG589889 FCB589889:FCC589889 FLX589889:FLY589889 FVT589889:FVU589889 GFP589889:GFQ589889 GPL589889:GPM589889 GZH589889:GZI589889 HJD589889:HJE589889 HSZ589889:HTA589889 ICV589889:ICW589889 IMR589889:IMS589889 IWN589889:IWO589889 JGJ589889:JGK589889 JQF589889:JQG589889 KAB589889:KAC589889 KJX589889:KJY589889 KTT589889:KTU589889 LDP589889:LDQ589889 LNL589889:LNM589889 LXH589889:LXI589889 MHD589889:MHE589889 MQZ589889:MRA589889 NAV589889:NAW589889 NKR589889:NKS589889 NUN589889:NUO589889 OEJ589889:OEK589889 OOF589889:OOG589889 OYB589889:OYC589889 PHX589889:PHY589889 PRT589889:PRU589889 QBP589889:QBQ589889 QLL589889:QLM589889 QVH589889:QVI589889 RFD589889:RFE589889 ROZ589889:RPA589889 RYV589889:RYW589889 SIR589889:SIS589889 SSN589889:SSO589889 TCJ589889:TCK589889 TMF589889:TMG589889 TWB589889:TWC589889 UFX589889:UFY589889 UPT589889:UPU589889 UZP589889:UZQ589889 VJL589889:VJM589889 VTH589889:VTI589889 WDD589889:WDE589889 WMZ589889:WNA589889 WWV589889:WWW589889 KJ655425:KK655425 UF655425:UG655425 AEB655425:AEC655425 ANX655425:ANY655425 AXT655425:AXU655425 BHP655425:BHQ655425 BRL655425:BRM655425 CBH655425:CBI655425 CLD655425:CLE655425 CUZ655425:CVA655425 DEV655425:DEW655425 DOR655425:DOS655425 DYN655425:DYO655425 EIJ655425:EIK655425 ESF655425:ESG655425 FCB655425:FCC655425 FLX655425:FLY655425 FVT655425:FVU655425 GFP655425:GFQ655425 GPL655425:GPM655425 GZH655425:GZI655425 HJD655425:HJE655425 HSZ655425:HTA655425 ICV655425:ICW655425 IMR655425:IMS655425 IWN655425:IWO655425 JGJ655425:JGK655425 JQF655425:JQG655425 KAB655425:KAC655425 KJX655425:KJY655425 KTT655425:KTU655425 LDP655425:LDQ655425 LNL655425:LNM655425 LXH655425:LXI655425 MHD655425:MHE655425 MQZ655425:MRA655425 NAV655425:NAW655425 NKR655425:NKS655425 NUN655425:NUO655425 OEJ655425:OEK655425 OOF655425:OOG655425 OYB655425:OYC655425 PHX655425:PHY655425 PRT655425:PRU655425 QBP655425:QBQ655425 QLL655425:QLM655425 QVH655425:QVI655425 RFD655425:RFE655425 ROZ655425:RPA655425 RYV655425:RYW655425 SIR655425:SIS655425 SSN655425:SSO655425 TCJ655425:TCK655425 TMF655425:TMG655425 TWB655425:TWC655425 UFX655425:UFY655425 UPT655425:UPU655425 UZP655425:UZQ655425 VJL655425:VJM655425 VTH655425:VTI655425 WDD655425:WDE655425 WMZ655425:WNA655425 WWV655425:WWW655425 KJ720961:KK720961 UF720961:UG720961 AEB720961:AEC720961 ANX720961:ANY720961 AXT720961:AXU720961 BHP720961:BHQ720961 BRL720961:BRM720961 CBH720961:CBI720961 CLD720961:CLE720961 CUZ720961:CVA720961 DEV720961:DEW720961 DOR720961:DOS720961 DYN720961:DYO720961 EIJ720961:EIK720961 ESF720961:ESG720961 FCB720961:FCC720961 FLX720961:FLY720961 FVT720961:FVU720961 GFP720961:GFQ720961 GPL720961:GPM720961 GZH720961:GZI720961 HJD720961:HJE720961 HSZ720961:HTA720961 ICV720961:ICW720961 IMR720961:IMS720961 IWN720961:IWO720961 JGJ720961:JGK720961 JQF720961:JQG720961 KAB720961:KAC720961 KJX720961:KJY720961 KTT720961:KTU720961 LDP720961:LDQ720961 LNL720961:LNM720961 LXH720961:LXI720961 MHD720961:MHE720961 MQZ720961:MRA720961 NAV720961:NAW720961 NKR720961:NKS720961 NUN720961:NUO720961 OEJ720961:OEK720961 OOF720961:OOG720961 OYB720961:OYC720961 PHX720961:PHY720961 PRT720961:PRU720961 QBP720961:QBQ720961 QLL720961:QLM720961 QVH720961:QVI720961 RFD720961:RFE720961 ROZ720961:RPA720961 RYV720961:RYW720961 SIR720961:SIS720961 SSN720961:SSO720961 TCJ720961:TCK720961 TMF720961:TMG720961 TWB720961:TWC720961 UFX720961:UFY720961 UPT720961:UPU720961 UZP720961:UZQ720961 VJL720961:VJM720961 VTH720961:VTI720961 WDD720961:WDE720961 WMZ720961:WNA720961 WWV720961:WWW720961 KJ786497:KK786497 UF786497:UG786497 AEB786497:AEC786497 ANX786497:ANY786497 AXT786497:AXU786497 BHP786497:BHQ786497 BRL786497:BRM786497 CBH786497:CBI786497 CLD786497:CLE786497 CUZ786497:CVA786497 DEV786497:DEW786497 DOR786497:DOS786497 DYN786497:DYO786497 EIJ786497:EIK786497 ESF786497:ESG786497 FCB786497:FCC786497 FLX786497:FLY786497 FVT786497:FVU786497 GFP786497:GFQ786497 GPL786497:GPM786497 GZH786497:GZI786497 HJD786497:HJE786497 HSZ786497:HTA786497 ICV786497:ICW786497 IMR786497:IMS786497 IWN786497:IWO786497 JGJ786497:JGK786497 JQF786497:JQG786497 KAB786497:KAC786497 KJX786497:KJY786497 KTT786497:KTU786497 LDP786497:LDQ786497 LNL786497:LNM786497 LXH786497:LXI786497 MHD786497:MHE786497 MQZ786497:MRA786497 NAV786497:NAW786497 NKR786497:NKS786497 NUN786497:NUO786497 OEJ786497:OEK786497 OOF786497:OOG786497 OYB786497:OYC786497 PHX786497:PHY786497 PRT786497:PRU786497 QBP786497:QBQ786497 QLL786497:QLM786497 QVH786497:QVI786497 RFD786497:RFE786497 ROZ786497:RPA786497 RYV786497:RYW786497 SIR786497:SIS786497 SSN786497:SSO786497 TCJ786497:TCK786497 TMF786497:TMG786497 TWB786497:TWC786497 UFX786497:UFY786497 UPT786497:UPU786497 UZP786497:UZQ786497 VJL786497:VJM786497 VTH786497:VTI786497 WDD786497:WDE786497 WMZ786497:WNA786497 WWV786497:WWW786497 KJ852033:KK852033 UF852033:UG852033 AEB852033:AEC852033 ANX852033:ANY852033 AXT852033:AXU852033 BHP852033:BHQ852033 BRL852033:BRM852033 CBH852033:CBI852033 CLD852033:CLE852033 CUZ852033:CVA852033 DEV852033:DEW852033 DOR852033:DOS852033 DYN852033:DYO852033 EIJ852033:EIK852033 ESF852033:ESG852033 FCB852033:FCC852033 FLX852033:FLY852033 FVT852033:FVU852033 GFP852033:GFQ852033 GPL852033:GPM852033 GZH852033:GZI852033 HJD852033:HJE852033 HSZ852033:HTA852033 ICV852033:ICW852033 IMR852033:IMS852033 IWN852033:IWO852033 JGJ852033:JGK852033 JQF852033:JQG852033 KAB852033:KAC852033 KJX852033:KJY852033 KTT852033:KTU852033 LDP852033:LDQ852033 LNL852033:LNM852033 LXH852033:LXI852033 MHD852033:MHE852033 MQZ852033:MRA852033 NAV852033:NAW852033 NKR852033:NKS852033 NUN852033:NUO852033 OEJ852033:OEK852033 OOF852033:OOG852033 OYB852033:OYC852033 PHX852033:PHY852033 PRT852033:PRU852033 QBP852033:QBQ852033 QLL852033:QLM852033 QVH852033:QVI852033 RFD852033:RFE852033 ROZ852033:RPA852033 RYV852033:RYW852033 SIR852033:SIS852033 SSN852033:SSO852033 TCJ852033:TCK852033 TMF852033:TMG852033 TWB852033:TWC852033 UFX852033:UFY852033 UPT852033:UPU852033 UZP852033:UZQ852033 VJL852033:VJM852033 VTH852033:VTI852033 WDD852033:WDE852033 WMZ852033:WNA852033 WWV852033:WWW852033 KJ917569:KK917569 UF917569:UG917569 AEB917569:AEC917569 ANX917569:ANY917569 AXT917569:AXU917569 BHP917569:BHQ917569 BRL917569:BRM917569 CBH917569:CBI917569 CLD917569:CLE917569 CUZ917569:CVA917569 DEV917569:DEW917569 DOR917569:DOS917569 DYN917569:DYO917569 EIJ917569:EIK917569 ESF917569:ESG917569 FCB917569:FCC917569 FLX917569:FLY917569 FVT917569:FVU917569 GFP917569:GFQ917569 GPL917569:GPM917569 GZH917569:GZI917569 HJD917569:HJE917569 HSZ917569:HTA917569 ICV917569:ICW917569 IMR917569:IMS917569 IWN917569:IWO917569 JGJ917569:JGK917569 JQF917569:JQG917569 KAB917569:KAC917569 KJX917569:KJY917569 KTT917569:KTU917569 LDP917569:LDQ917569 LNL917569:LNM917569 LXH917569:LXI917569 MHD917569:MHE917569 MQZ917569:MRA917569 NAV917569:NAW917569 NKR917569:NKS917569 NUN917569:NUO917569 OEJ917569:OEK917569 OOF917569:OOG917569 OYB917569:OYC917569 PHX917569:PHY917569 PRT917569:PRU917569 QBP917569:QBQ917569 QLL917569:QLM917569 QVH917569:QVI917569 RFD917569:RFE917569 ROZ917569:RPA917569 RYV917569:RYW917569 SIR917569:SIS917569 SSN917569:SSO917569 TCJ917569:TCK917569 TMF917569:TMG917569 TWB917569:TWC917569 UFX917569:UFY917569 UPT917569:UPU917569 UZP917569:UZQ917569 VJL917569:VJM917569 VTH917569:VTI917569 WDD917569:WDE917569 WMZ917569:WNA917569 WWV917569:WWW917569 KJ983105:KK983105 UF983105:UG983105 AEB983105:AEC983105 ANX983105:ANY983105 AXT983105:AXU983105 BHP983105:BHQ983105 BRL983105:BRM983105 CBH983105:CBI983105 CLD983105:CLE983105 CUZ983105:CVA983105 DEV983105:DEW983105 DOR983105:DOS983105 DYN983105:DYO983105 EIJ983105:EIK983105 ESF983105:ESG983105 FCB983105:FCC983105 FLX983105:FLY983105 FVT983105:FVU983105 GFP983105:GFQ983105 GPL983105:GPM983105 GZH983105:GZI983105 HJD983105:HJE983105 HSZ983105:HTA983105 ICV983105:ICW983105 IMR983105:IMS983105 IWN983105:IWO983105 JGJ983105:JGK983105 JQF983105:JQG983105 KAB983105:KAC983105 KJX983105:KJY983105 KTT983105:KTU983105 LDP983105:LDQ983105 LNL983105:LNM983105 LXH983105:LXI983105 MHD983105:MHE983105 MQZ983105:MRA983105 NAV983105:NAW983105 NKR983105:NKS983105 NUN983105:NUO983105 OEJ983105:OEK983105 OOF983105:OOG983105 OYB983105:OYC983105 PHX983105:PHY983105 PRT983105:PRU983105 QBP983105:QBQ983105 QLL983105:QLM983105 QVH983105:QVI983105 RFD983105:RFE983105 ROZ983105:RPA983105 RYV983105:RYW983105 SIR983105:SIS983105 SSN983105:SSO983105 TCJ983105:TCK983105 TMF983105:TMG983105 TWB983105:TWC983105 UFX983105:UFY983105 UPT983105:UPU983105 UZP983105:UZQ983105 VJL983105:VJM983105 VTH983105:VTI983105 WDD983105:WDE983105 WMZ983105:WNA983105 WWV983105:WWW983105 KJ67:KK67 UF67:UG67 AEB67:AEC67 ANX67:ANY67 AXT67:AXU67 BHP67:BHQ67 BRL67:BRM67 CBH67:CBI67 CLD67:CLE67 CUZ67:CVA67 DEV67:DEW67 DOR67:DOS67 DYN67:DYO67 EIJ67:EIK67 ESF67:ESG67 FCB67:FCC67 FLX67:FLY67 FVT67:FVU67 GFP67:GFQ67 GPL67:GPM67 GZH67:GZI67 HJD67:HJE67 HSZ67:HTA67 ICV67:ICW67 IMR67:IMS67 IWN67:IWO67 JGJ67:JGK67 JQF67:JQG67 KAB67:KAC67 KJX67:KJY67 KTT67:KTU67 LDP67:LDQ67 LNL67:LNM67 LXH67:LXI67 MHD67:MHE67 MQZ67:MRA67 NAV67:NAW67 NKR67:NKS67 NUN67:NUO67 OEJ67:OEK67 OOF67:OOG67 OYB67:OYC67 PHX67:PHY67 PRT67:PRU67 QBP67:QBQ67 QLL67:QLM67 QVH67:QVI67 RFD67:RFE67 ROZ67:RPA67 RYV67:RYW67 SIR67:SIS67 SSN67:SSO67 TCJ67:TCK67 TMF67:TMG67 TWB67:TWC67 UFX67:UFY67 UPT67:UPU67 UZP67:UZQ67 VJL67:VJM67 VTH67:VTI67 WDD67:WDE67 WMZ67:WNA67 WWV67:WWW67 KJ65603:KK65603 UF65603:UG65603 AEB65603:AEC65603 ANX65603:ANY65603 AXT65603:AXU65603 BHP65603:BHQ65603 BRL65603:BRM65603 CBH65603:CBI65603 CLD65603:CLE65603 CUZ65603:CVA65603 DEV65603:DEW65603 DOR65603:DOS65603 DYN65603:DYO65603 EIJ65603:EIK65603 ESF65603:ESG65603 FCB65603:FCC65603 FLX65603:FLY65603 FVT65603:FVU65603 GFP65603:GFQ65603 GPL65603:GPM65603 GZH65603:GZI65603 HJD65603:HJE65603 HSZ65603:HTA65603 ICV65603:ICW65603 IMR65603:IMS65603 IWN65603:IWO65603 JGJ65603:JGK65603 JQF65603:JQG65603 KAB65603:KAC65603 KJX65603:KJY65603 KTT65603:KTU65603 LDP65603:LDQ65603 LNL65603:LNM65603 LXH65603:LXI65603 MHD65603:MHE65603 MQZ65603:MRA65603 NAV65603:NAW65603 NKR65603:NKS65603 NUN65603:NUO65603 OEJ65603:OEK65603 OOF65603:OOG65603 OYB65603:OYC65603 PHX65603:PHY65603 PRT65603:PRU65603 QBP65603:QBQ65603 QLL65603:QLM65603 QVH65603:QVI65603 RFD65603:RFE65603 ROZ65603:RPA65603 RYV65603:RYW65603 SIR65603:SIS65603 SSN65603:SSO65603 TCJ65603:TCK65603 TMF65603:TMG65603 TWB65603:TWC65603 UFX65603:UFY65603 UPT65603:UPU65603 UZP65603:UZQ65603 VJL65603:VJM65603 VTH65603:VTI65603 WDD65603:WDE65603 WMZ65603:WNA65603 WWV65603:WWW65603 KJ131139:KK131139 UF131139:UG131139 AEB131139:AEC131139 ANX131139:ANY131139 AXT131139:AXU131139 BHP131139:BHQ131139 BRL131139:BRM131139 CBH131139:CBI131139 CLD131139:CLE131139 CUZ131139:CVA131139 DEV131139:DEW131139 DOR131139:DOS131139 DYN131139:DYO131139 EIJ131139:EIK131139 ESF131139:ESG131139 FCB131139:FCC131139 FLX131139:FLY131139 FVT131139:FVU131139 GFP131139:GFQ131139 GPL131139:GPM131139 GZH131139:GZI131139 HJD131139:HJE131139 HSZ131139:HTA131139 ICV131139:ICW131139 IMR131139:IMS131139 IWN131139:IWO131139 JGJ131139:JGK131139 JQF131139:JQG131139 KAB131139:KAC131139 KJX131139:KJY131139 KTT131139:KTU131139 LDP131139:LDQ131139 LNL131139:LNM131139 LXH131139:LXI131139 MHD131139:MHE131139 MQZ131139:MRA131139 NAV131139:NAW131139 NKR131139:NKS131139 NUN131139:NUO131139 OEJ131139:OEK131139 OOF131139:OOG131139 OYB131139:OYC131139 PHX131139:PHY131139 PRT131139:PRU131139 QBP131139:QBQ131139 QLL131139:QLM131139 QVH131139:QVI131139 RFD131139:RFE131139 ROZ131139:RPA131139 RYV131139:RYW131139 SIR131139:SIS131139 SSN131139:SSO131139 TCJ131139:TCK131139 TMF131139:TMG131139 TWB131139:TWC131139 UFX131139:UFY131139 UPT131139:UPU131139 UZP131139:UZQ131139 VJL131139:VJM131139 VTH131139:VTI131139 WDD131139:WDE131139 WMZ131139:WNA131139 WWV131139:WWW131139 KJ196675:KK196675 UF196675:UG196675 AEB196675:AEC196675 ANX196675:ANY196675 AXT196675:AXU196675 BHP196675:BHQ196675 BRL196675:BRM196675 CBH196675:CBI196675 CLD196675:CLE196675 CUZ196675:CVA196675 DEV196675:DEW196675 DOR196675:DOS196675 DYN196675:DYO196675 EIJ196675:EIK196675 ESF196675:ESG196675 FCB196675:FCC196675 FLX196675:FLY196675 FVT196675:FVU196675 GFP196675:GFQ196675 GPL196675:GPM196675 GZH196675:GZI196675 HJD196675:HJE196675 HSZ196675:HTA196675 ICV196675:ICW196675 IMR196675:IMS196675 IWN196675:IWO196675 JGJ196675:JGK196675 JQF196675:JQG196675 KAB196675:KAC196675 KJX196675:KJY196675 KTT196675:KTU196675 LDP196675:LDQ196675 LNL196675:LNM196675 LXH196675:LXI196675 MHD196675:MHE196675 MQZ196675:MRA196675 NAV196675:NAW196675 NKR196675:NKS196675 NUN196675:NUO196675 OEJ196675:OEK196675 OOF196675:OOG196675 OYB196675:OYC196675 PHX196675:PHY196675 PRT196675:PRU196675 QBP196675:QBQ196675 QLL196675:QLM196675 QVH196675:QVI196675 RFD196675:RFE196675 ROZ196675:RPA196675 RYV196675:RYW196675 SIR196675:SIS196675 SSN196675:SSO196675 TCJ196675:TCK196675 TMF196675:TMG196675 TWB196675:TWC196675 UFX196675:UFY196675 UPT196675:UPU196675 UZP196675:UZQ196675 VJL196675:VJM196675 VTH196675:VTI196675 WDD196675:WDE196675 WMZ196675:WNA196675 WWV196675:WWW196675 KJ262211:KK262211 UF262211:UG262211 AEB262211:AEC262211 ANX262211:ANY262211 AXT262211:AXU262211 BHP262211:BHQ262211 BRL262211:BRM262211 CBH262211:CBI262211 CLD262211:CLE262211 CUZ262211:CVA262211 DEV262211:DEW262211 DOR262211:DOS262211 DYN262211:DYO262211 EIJ262211:EIK262211 ESF262211:ESG262211 FCB262211:FCC262211 FLX262211:FLY262211 FVT262211:FVU262211 GFP262211:GFQ262211 GPL262211:GPM262211 GZH262211:GZI262211 HJD262211:HJE262211 HSZ262211:HTA262211 ICV262211:ICW262211 IMR262211:IMS262211 IWN262211:IWO262211 JGJ262211:JGK262211 JQF262211:JQG262211 KAB262211:KAC262211 KJX262211:KJY262211 KTT262211:KTU262211 LDP262211:LDQ262211 LNL262211:LNM262211 LXH262211:LXI262211 MHD262211:MHE262211 MQZ262211:MRA262211 NAV262211:NAW262211 NKR262211:NKS262211 NUN262211:NUO262211 OEJ262211:OEK262211 OOF262211:OOG262211 OYB262211:OYC262211 PHX262211:PHY262211 PRT262211:PRU262211 QBP262211:QBQ262211 QLL262211:QLM262211 QVH262211:QVI262211 RFD262211:RFE262211 ROZ262211:RPA262211 RYV262211:RYW262211 SIR262211:SIS262211 SSN262211:SSO262211 TCJ262211:TCK262211 TMF262211:TMG262211 TWB262211:TWC262211 UFX262211:UFY262211 UPT262211:UPU262211 UZP262211:UZQ262211 VJL262211:VJM262211 VTH262211:VTI262211 WDD262211:WDE262211 WMZ262211:WNA262211 WWV262211:WWW262211 KJ327747:KK327747 UF327747:UG327747 AEB327747:AEC327747 ANX327747:ANY327747 AXT327747:AXU327747 BHP327747:BHQ327747 BRL327747:BRM327747 CBH327747:CBI327747 CLD327747:CLE327747 CUZ327747:CVA327747 DEV327747:DEW327747 DOR327747:DOS327747 DYN327747:DYO327747 EIJ327747:EIK327747 ESF327747:ESG327747 FCB327747:FCC327747 FLX327747:FLY327747 FVT327747:FVU327747 GFP327747:GFQ327747 GPL327747:GPM327747 GZH327747:GZI327747 HJD327747:HJE327747 HSZ327747:HTA327747 ICV327747:ICW327747 IMR327747:IMS327747 IWN327747:IWO327747 JGJ327747:JGK327747 JQF327747:JQG327747 KAB327747:KAC327747 KJX327747:KJY327747 KTT327747:KTU327747 LDP327747:LDQ327747 LNL327747:LNM327747 LXH327747:LXI327747 MHD327747:MHE327747 MQZ327747:MRA327747 NAV327747:NAW327747 NKR327747:NKS327747 NUN327747:NUO327747 OEJ327747:OEK327747 OOF327747:OOG327747 OYB327747:OYC327747 PHX327747:PHY327747 PRT327747:PRU327747 QBP327747:QBQ327747 QLL327747:QLM327747 QVH327747:QVI327747 RFD327747:RFE327747 ROZ327747:RPA327747 RYV327747:RYW327747 SIR327747:SIS327747 SSN327747:SSO327747 TCJ327747:TCK327747 TMF327747:TMG327747 TWB327747:TWC327747 UFX327747:UFY327747 UPT327747:UPU327747 UZP327747:UZQ327747 VJL327747:VJM327747 VTH327747:VTI327747 WDD327747:WDE327747 WMZ327747:WNA327747 WWV327747:WWW327747 KJ393283:KK393283 UF393283:UG393283 AEB393283:AEC393283 ANX393283:ANY393283 AXT393283:AXU393283 BHP393283:BHQ393283 BRL393283:BRM393283 CBH393283:CBI393283 CLD393283:CLE393283 CUZ393283:CVA393283 DEV393283:DEW393283 DOR393283:DOS393283 DYN393283:DYO393283 EIJ393283:EIK393283 ESF393283:ESG393283 FCB393283:FCC393283 FLX393283:FLY393283 FVT393283:FVU393283 GFP393283:GFQ393283 GPL393283:GPM393283 GZH393283:GZI393283 HJD393283:HJE393283 HSZ393283:HTA393283 ICV393283:ICW393283 IMR393283:IMS393283 IWN393283:IWO393283 JGJ393283:JGK393283 JQF393283:JQG393283 KAB393283:KAC393283 KJX393283:KJY393283 KTT393283:KTU393283 LDP393283:LDQ393283 LNL393283:LNM393283 LXH393283:LXI393283 MHD393283:MHE393283 MQZ393283:MRA393283 NAV393283:NAW393283 NKR393283:NKS393283 NUN393283:NUO393283 OEJ393283:OEK393283 OOF393283:OOG393283 OYB393283:OYC393283 PHX393283:PHY393283 PRT393283:PRU393283 QBP393283:QBQ393283 QLL393283:QLM393283 QVH393283:QVI393283 RFD393283:RFE393283 ROZ393283:RPA393283 RYV393283:RYW393283 SIR393283:SIS393283 SSN393283:SSO393283 TCJ393283:TCK393283 TMF393283:TMG393283 TWB393283:TWC393283 UFX393283:UFY393283 UPT393283:UPU393283 UZP393283:UZQ393283 VJL393283:VJM393283 VTH393283:VTI393283 WDD393283:WDE393283 WMZ393283:WNA393283 WWV393283:WWW393283 KJ458819:KK458819 UF458819:UG458819 AEB458819:AEC458819 ANX458819:ANY458819 AXT458819:AXU458819 BHP458819:BHQ458819 BRL458819:BRM458819 CBH458819:CBI458819 CLD458819:CLE458819 CUZ458819:CVA458819 DEV458819:DEW458819 DOR458819:DOS458819 DYN458819:DYO458819 EIJ458819:EIK458819 ESF458819:ESG458819 FCB458819:FCC458819 FLX458819:FLY458819 FVT458819:FVU458819 GFP458819:GFQ458819 GPL458819:GPM458819 GZH458819:GZI458819 HJD458819:HJE458819 HSZ458819:HTA458819 ICV458819:ICW458819 IMR458819:IMS458819 IWN458819:IWO458819 JGJ458819:JGK458819 JQF458819:JQG458819 KAB458819:KAC458819 KJX458819:KJY458819 KTT458819:KTU458819 LDP458819:LDQ458819 LNL458819:LNM458819 LXH458819:LXI458819 MHD458819:MHE458819 MQZ458819:MRA458819 NAV458819:NAW458819 NKR458819:NKS458819 NUN458819:NUO458819 OEJ458819:OEK458819 OOF458819:OOG458819 OYB458819:OYC458819 PHX458819:PHY458819 PRT458819:PRU458819 QBP458819:QBQ458819 QLL458819:QLM458819 QVH458819:QVI458819 RFD458819:RFE458819 ROZ458819:RPA458819 RYV458819:RYW458819 SIR458819:SIS458819 SSN458819:SSO458819 TCJ458819:TCK458819 TMF458819:TMG458819 TWB458819:TWC458819 UFX458819:UFY458819 UPT458819:UPU458819 UZP458819:UZQ458819 VJL458819:VJM458819 VTH458819:VTI458819 WDD458819:WDE458819 WMZ458819:WNA458819 WWV458819:WWW458819 KJ524355:KK524355 UF524355:UG524355 AEB524355:AEC524355 ANX524355:ANY524355 AXT524355:AXU524355 BHP524355:BHQ524355 BRL524355:BRM524355 CBH524355:CBI524355 CLD524355:CLE524355 CUZ524355:CVA524355 DEV524355:DEW524355 DOR524355:DOS524355 DYN524355:DYO524355 EIJ524355:EIK524355 ESF524355:ESG524355 FCB524355:FCC524355 FLX524355:FLY524355 FVT524355:FVU524355 GFP524355:GFQ524355 GPL524355:GPM524355 GZH524355:GZI524355 HJD524355:HJE524355 HSZ524355:HTA524355 ICV524355:ICW524355 IMR524355:IMS524355 IWN524355:IWO524355 JGJ524355:JGK524355 JQF524355:JQG524355 KAB524355:KAC524355 KJX524355:KJY524355 KTT524355:KTU524355 LDP524355:LDQ524355 LNL524355:LNM524355 LXH524355:LXI524355 MHD524355:MHE524355 MQZ524355:MRA524355 NAV524355:NAW524355 NKR524355:NKS524355 NUN524355:NUO524355 OEJ524355:OEK524355 OOF524355:OOG524355 OYB524355:OYC524355 PHX524355:PHY524355 PRT524355:PRU524355 QBP524355:QBQ524355 QLL524355:QLM524355 QVH524355:QVI524355 RFD524355:RFE524355 ROZ524355:RPA524355 RYV524355:RYW524355 SIR524355:SIS524355 SSN524355:SSO524355 TCJ524355:TCK524355 TMF524355:TMG524355 TWB524355:TWC524355 UFX524355:UFY524355 UPT524355:UPU524355 UZP524355:UZQ524355 VJL524355:VJM524355 VTH524355:VTI524355 WDD524355:WDE524355 WMZ524355:WNA524355 WWV524355:WWW524355 KJ589891:KK589891 UF589891:UG589891 AEB589891:AEC589891 ANX589891:ANY589891 AXT589891:AXU589891 BHP589891:BHQ589891 BRL589891:BRM589891 CBH589891:CBI589891 CLD589891:CLE589891 CUZ589891:CVA589891 DEV589891:DEW589891 DOR589891:DOS589891 DYN589891:DYO589891 EIJ589891:EIK589891 ESF589891:ESG589891 FCB589891:FCC589891 FLX589891:FLY589891 FVT589891:FVU589891 GFP589891:GFQ589891 GPL589891:GPM589891 GZH589891:GZI589891 HJD589891:HJE589891 HSZ589891:HTA589891 ICV589891:ICW589891 IMR589891:IMS589891 IWN589891:IWO589891 JGJ589891:JGK589891 JQF589891:JQG589891 KAB589891:KAC589891 KJX589891:KJY589891 KTT589891:KTU589891 LDP589891:LDQ589891 LNL589891:LNM589891 LXH589891:LXI589891 MHD589891:MHE589891 MQZ589891:MRA589891 NAV589891:NAW589891 NKR589891:NKS589891 NUN589891:NUO589891 OEJ589891:OEK589891 OOF589891:OOG589891 OYB589891:OYC589891 PHX589891:PHY589891 PRT589891:PRU589891 QBP589891:QBQ589891 QLL589891:QLM589891 QVH589891:QVI589891 RFD589891:RFE589891 ROZ589891:RPA589891 RYV589891:RYW589891 SIR589891:SIS589891 SSN589891:SSO589891 TCJ589891:TCK589891 TMF589891:TMG589891 TWB589891:TWC589891 UFX589891:UFY589891 UPT589891:UPU589891 UZP589891:UZQ589891 VJL589891:VJM589891 VTH589891:VTI589891 WDD589891:WDE589891 WMZ589891:WNA589891 WWV589891:WWW589891 KJ655427:KK655427 UF655427:UG655427 AEB655427:AEC655427 ANX655427:ANY655427 AXT655427:AXU655427 BHP655427:BHQ655427 BRL655427:BRM655427 CBH655427:CBI655427 CLD655427:CLE655427 CUZ655427:CVA655427 DEV655427:DEW655427 DOR655427:DOS655427 DYN655427:DYO655427 EIJ655427:EIK655427 ESF655427:ESG655427 FCB655427:FCC655427 FLX655427:FLY655427 FVT655427:FVU655427 GFP655427:GFQ655427 GPL655427:GPM655427 GZH655427:GZI655427 HJD655427:HJE655427 HSZ655427:HTA655427 ICV655427:ICW655427 IMR655427:IMS655427 IWN655427:IWO655427 JGJ655427:JGK655427 JQF655427:JQG655427 KAB655427:KAC655427 KJX655427:KJY655427 KTT655427:KTU655427 LDP655427:LDQ655427 LNL655427:LNM655427 LXH655427:LXI655427 MHD655427:MHE655427 MQZ655427:MRA655427 NAV655427:NAW655427 NKR655427:NKS655427 NUN655427:NUO655427 OEJ655427:OEK655427 OOF655427:OOG655427 OYB655427:OYC655427 PHX655427:PHY655427 PRT655427:PRU655427 QBP655427:QBQ655427 QLL655427:QLM655427 QVH655427:QVI655427 RFD655427:RFE655427 ROZ655427:RPA655427 RYV655427:RYW655427 SIR655427:SIS655427 SSN655427:SSO655427 TCJ655427:TCK655427 TMF655427:TMG655427 TWB655427:TWC655427 UFX655427:UFY655427 UPT655427:UPU655427 UZP655427:UZQ655427 VJL655427:VJM655427 VTH655427:VTI655427 WDD655427:WDE655427 WMZ655427:WNA655427 WWV655427:WWW655427 KJ720963:KK720963 UF720963:UG720963 AEB720963:AEC720963 ANX720963:ANY720963 AXT720963:AXU720963 BHP720963:BHQ720963 BRL720963:BRM720963 CBH720963:CBI720963 CLD720963:CLE720963 CUZ720963:CVA720963 DEV720963:DEW720963 DOR720963:DOS720963 DYN720963:DYO720963 EIJ720963:EIK720963 ESF720963:ESG720963 FCB720963:FCC720963 FLX720963:FLY720963 FVT720963:FVU720963 GFP720963:GFQ720963 GPL720963:GPM720963 GZH720963:GZI720963 HJD720963:HJE720963 HSZ720963:HTA720963 ICV720963:ICW720963 IMR720963:IMS720963 IWN720963:IWO720963 JGJ720963:JGK720963 JQF720963:JQG720963 KAB720963:KAC720963 KJX720963:KJY720963 KTT720963:KTU720963 LDP720963:LDQ720963 LNL720963:LNM720963 LXH720963:LXI720963 MHD720963:MHE720963 MQZ720963:MRA720963 NAV720963:NAW720963 NKR720963:NKS720963 NUN720963:NUO720963 OEJ720963:OEK720963 OOF720963:OOG720963 OYB720963:OYC720963 PHX720963:PHY720963 PRT720963:PRU720963 QBP720963:QBQ720963 QLL720963:QLM720963 QVH720963:QVI720963 RFD720963:RFE720963 ROZ720963:RPA720963 RYV720963:RYW720963 SIR720963:SIS720963 SSN720963:SSO720963 TCJ720963:TCK720963 TMF720963:TMG720963 TWB720963:TWC720963 UFX720963:UFY720963 UPT720963:UPU720963 UZP720963:UZQ720963 VJL720963:VJM720963 VTH720963:VTI720963 WDD720963:WDE720963 WMZ720963:WNA720963 WWV720963:WWW720963 KJ786499:KK786499 UF786499:UG786499 AEB786499:AEC786499 ANX786499:ANY786499 AXT786499:AXU786499 BHP786499:BHQ786499 BRL786499:BRM786499 CBH786499:CBI786499 CLD786499:CLE786499 CUZ786499:CVA786499 DEV786499:DEW786499 DOR786499:DOS786499 DYN786499:DYO786499 EIJ786499:EIK786499 ESF786499:ESG786499 FCB786499:FCC786499 FLX786499:FLY786499 FVT786499:FVU786499 GFP786499:GFQ786499 GPL786499:GPM786499 GZH786499:GZI786499 HJD786499:HJE786499 HSZ786499:HTA786499 ICV786499:ICW786499 IMR786499:IMS786499 IWN786499:IWO786499 JGJ786499:JGK786499 JQF786499:JQG786499 KAB786499:KAC786499 KJX786499:KJY786499 KTT786499:KTU786499 LDP786499:LDQ786499 LNL786499:LNM786499 LXH786499:LXI786499 MHD786499:MHE786499 MQZ786499:MRA786499 NAV786499:NAW786499 NKR786499:NKS786499 NUN786499:NUO786499 OEJ786499:OEK786499 OOF786499:OOG786499 OYB786499:OYC786499 PHX786499:PHY786499 PRT786499:PRU786499 QBP786499:QBQ786499 QLL786499:QLM786499 QVH786499:QVI786499 RFD786499:RFE786499 ROZ786499:RPA786499 RYV786499:RYW786499 SIR786499:SIS786499 SSN786499:SSO786499 TCJ786499:TCK786499 TMF786499:TMG786499 TWB786499:TWC786499 UFX786499:UFY786499 UPT786499:UPU786499 UZP786499:UZQ786499 VJL786499:VJM786499 VTH786499:VTI786499 WDD786499:WDE786499 WMZ786499:WNA786499 WWV786499:WWW786499 KJ852035:KK852035 UF852035:UG852035 AEB852035:AEC852035 ANX852035:ANY852035 AXT852035:AXU852035 BHP852035:BHQ852035 BRL852035:BRM852035 CBH852035:CBI852035 CLD852035:CLE852035 CUZ852035:CVA852035 DEV852035:DEW852035 DOR852035:DOS852035 DYN852035:DYO852035 EIJ852035:EIK852035 ESF852035:ESG852035 FCB852035:FCC852035 FLX852035:FLY852035 FVT852035:FVU852035 GFP852035:GFQ852035 GPL852035:GPM852035 GZH852035:GZI852035 HJD852035:HJE852035 HSZ852035:HTA852035 ICV852035:ICW852035 IMR852035:IMS852035 IWN852035:IWO852035 JGJ852035:JGK852035 JQF852035:JQG852035 KAB852035:KAC852035 KJX852035:KJY852035 KTT852035:KTU852035 LDP852035:LDQ852035 LNL852035:LNM852035 LXH852035:LXI852035 MHD852035:MHE852035 MQZ852035:MRA852035 NAV852035:NAW852035 NKR852035:NKS852035 NUN852035:NUO852035 OEJ852035:OEK852035 OOF852035:OOG852035 OYB852035:OYC852035 PHX852035:PHY852035 PRT852035:PRU852035 QBP852035:QBQ852035 QLL852035:QLM852035 QVH852035:QVI852035 RFD852035:RFE852035 ROZ852035:RPA852035 RYV852035:RYW852035 SIR852035:SIS852035 SSN852035:SSO852035 TCJ852035:TCK852035 TMF852035:TMG852035 TWB852035:TWC852035 UFX852035:UFY852035 UPT852035:UPU852035 UZP852035:UZQ852035 VJL852035:VJM852035 VTH852035:VTI852035 WDD852035:WDE852035 WMZ852035:WNA852035 WWV852035:WWW852035 KJ917571:KK917571 UF917571:UG917571 AEB917571:AEC917571 ANX917571:ANY917571 AXT917571:AXU917571 BHP917571:BHQ917571 BRL917571:BRM917571 CBH917571:CBI917571 CLD917571:CLE917571 CUZ917571:CVA917571 DEV917571:DEW917571 DOR917571:DOS917571 DYN917571:DYO917571 EIJ917571:EIK917571 ESF917571:ESG917571 FCB917571:FCC917571 FLX917571:FLY917571 FVT917571:FVU917571 GFP917571:GFQ917571 GPL917571:GPM917571 GZH917571:GZI917571 HJD917571:HJE917571 HSZ917571:HTA917571 ICV917571:ICW917571 IMR917571:IMS917571 IWN917571:IWO917571 JGJ917571:JGK917571 JQF917571:JQG917571 KAB917571:KAC917571 KJX917571:KJY917571 KTT917571:KTU917571 LDP917571:LDQ917571 LNL917571:LNM917571 LXH917571:LXI917571 MHD917571:MHE917571 MQZ917571:MRA917571 NAV917571:NAW917571 NKR917571:NKS917571 NUN917571:NUO917571 OEJ917571:OEK917571 OOF917571:OOG917571 OYB917571:OYC917571 PHX917571:PHY917571 PRT917571:PRU917571 QBP917571:QBQ917571 QLL917571:QLM917571 QVH917571:QVI917571 RFD917571:RFE917571 ROZ917571:RPA917571 RYV917571:RYW917571 SIR917571:SIS917571 SSN917571:SSO917571 TCJ917571:TCK917571 TMF917571:TMG917571 TWB917571:TWC917571 UFX917571:UFY917571 UPT917571:UPU917571 UZP917571:UZQ917571 VJL917571:VJM917571 VTH917571:VTI917571 WDD917571:WDE917571 WMZ917571:WNA917571 WWV917571:WWW917571 KJ983107:KK983107 UF983107:UG983107 AEB983107:AEC983107 ANX983107:ANY983107 AXT983107:AXU983107 BHP983107:BHQ983107 BRL983107:BRM983107 CBH983107:CBI983107 CLD983107:CLE983107 CUZ983107:CVA983107 DEV983107:DEW983107 DOR983107:DOS983107 DYN983107:DYO983107 EIJ983107:EIK983107 ESF983107:ESG983107 FCB983107:FCC983107 FLX983107:FLY983107 FVT983107:FVU983107 GFP983107:GFQ983107 GPL983107:GPM983107 GZH983107:GZI983107 HJD983107:HJE983107 HSZ983107:HTA983107 ICV983107:ICW983107 IMR983107:IMS983107 IWN983107:IWO983107 JGJ983107:JGK983107 JQF983107:JQG983107 KAB983107:KAC983107 KJX983107:KJY983107 KTT983107:KTU983107 LDP983107:LDQ983107 LNL983107:LNM983107 LXH983107:LXI983107 MHD983107:MHE983107 MQZ983107:MRA983107 NAV983107:NAW983107 NKR983107:NKS983107 NUN983107:NUO983107 OEJ983107:OEK983107 OOF983107:OOG983107 OYB983107:OYC983107 PHX983107:PHY983107 PRT983107:PRU983107 QBP983107:QBQ983107 QLL983107:QLM983107 QVH983107:QVI983107 RFD983107:RFE983107 ROZ983107:RPA983107 RYV983107:RYW983107 SIR983107:SIS983107 SSN983107:SSO983107 TCJ983107:TCK983107 TMF983107:TMG983107 TWB983107:TWC983107 UFX983107:UFY983107 UPT983107:UPU983107 UZP983107:UZQ983107 VJL983107:VJM983107 VTH983107:VTI983107 WDD983107:WDE983107 WMZ983107:WNA983107 WWV983107:WWW983107 AD393283:AE393283 AH65599:AI65599 AH131135:AI131135 AH196671:AI196671 AH262207:AI262207 AH327743:AI327743 AH393279:AI393279 AH458815:AI458815 AH524351:AI524351 AH589887:AI589887 AH655423:AI655423 AH720959:AI720959 AH786495:AI786495 AH852031:AI852031 AH917567:AI917567 AH983103:AI983103 AD458819:AE458819 AD65599:AE65599 AD131135:AE131135 AD196671:AE196671 AD262207:AE262207 AD327743:AE327743 AD393279:AE393279 AD458815:AE458815 AD524351:AE524351 AD589887:AE589887 AD655423:AE655423 AD720959:AE720959 AD786495:AE786495 AD852031:AE852031 AD917567:AE917567 AD983103:AE983103 AD524355:AE524355 AD65607:AE65607 AD131143:AE131143 AD196679:AE196679 AD262215:AE262215 AD327751:AE327751 AD393287:AE393287 AD458823:AE458823 AD524359:AE524359 AD589895:AE589895 AD655431:AE655431 AD720967:AE720967 AD786503:AE786503 AD852039:AE852039 AD917575:AE917575 AD983111:AE983111 AD589891:AE589891 AH65605:AI65605 AH131141:AI131141 AH196677:AI196677 AH262213:AI262213 AH327749:AI327749 AH393285:AI393285 AH458821:AI458821 AH524357:AI524357 AH589893:AI589893 AH655429:AI655429 AH720965:AI720965 AH786501:AI786501 AH852037:AI852037 AH917573:AI917573 AH983109:AI983109 AD655427:AE655427 AH65607:AI65607 AH131143:AI131143 AH196679:AI196679 AH262215:AI262215 AH327751:AI327751 AH393287:AI393287 AH458823:AI458823 AH524359:AI524359 AH589895:AI589895 AH655431:AI655431 AH720967:AI720967 AH786503:AI786503 AH852039:AI852039 AH917575:AI917575 AH983111:AI983111 AD720963:AE720963 AD65605:AE65605 AD131141:AE131141 AD196677:AE196677 AD262213:AE262213 AD327749:AE327749 AD393285:AE393285 AD458821:AE458821 AD524357:AE524357 AD589893:AE589893 AD655429:AE655429 AD720965:AE720965 AD786501:AE786501 AD852037:AE852037 AD917573:AE917573 AD983109:AE983109 AD786499:AE786499 AH65601:AI65601 AH131137:AI131137 AH196673:AI196673 AH262209:AI262209 AH327745:AI327745 AH393281:AI393281 AH458817:AI458817 AH524353:AI524353 AH589889:AI589889 AH655425:AI655425 AH720961:AI720961 AH786497:AI786497 AH852033:AI852033 AH917569:AI917569 AH983105:AI983105 AD852035:AE852035 AH65603:AI65603 AH131139:AI131139 AH196675:AI196675 AH262211:AI262211 AH327747:AI327747 AH393283:AI393283 AH458819:AI458819 AH524355:AI524355 AH589891:AI589891 AH655427:AI655427 AH720963:AI720963 AH786499:AI786499 AH852035:AI852035 AH917571:AI917571 AH983107:AI983107 AD917571:AE917571 AD65601:AE65601 AD131137:AE131137 AD196673:AE196673 AD262209:AE262209 AD327745:AE327745 AD393281:AE393281 AD458817:AE458817 AD524353:AE524353 AD589889:AE589889 AD655425:AE655425 AD720961:AE720961 AD786497:AE786497 AD852033:AE852033 AD917569:AE917569 AK983103:AT983112 AK917567:AT917576 AK852031:AT852040 AK786495:AT786504 AK720959:AT720968 AK655423:AT655432 AK589887:AT589896 AK524351:AT524360 AK458815:AT458824 AK393279:AT393288 AK327743:AT327752 AK262207:AT262216 AK196671:AT196680 AK131135:AT131144 AK65599:AT65608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FA22-7DFE-4C8C-B40C-7B593D1C37DF}">
  <sheetPr codeName="Sheet22">
    <pageSetUpPr fitToPage="1"/>
  </sheetPr>
  <dimension ref="B1:CN73"/>
  <sheetViews>
    <sheetView showGridLines="0" view="pageBreakPreview" zoomScale="90" zoomScaleNormal="100" zoomScaleSheetLayoutView="90" workbookViewId="0"/>
  </sheetViews>
  <sheetFormatPr defaultColWidth="2.125" defaultRowHeight="15.75" x14ac:dyDescent="0.35"/>
  <cols>
    <col min="1" max="2" width="2.625" style="11" customWidth="1"/>
    <col min="3" max="13" width="3.625" style="11" customWidth="1"/>
    <col min="14" max="114" width="2.625" style="11" customWidth="1"/>
    <col min="115" max="16384" width="2.125" style="11"/>
  </cols>
  <sheetData>
    <row r="1" spans="2:92" ht="18.75" x14ac:dyDescent="0.35">
      <c r="B1" s="1715" t="s">
        <v>321</v>
      </c>
      <c r="C1" s="1715"/>
      <c r="D1" s="1715"/>
      <c r="E1" s="1715"/>
      <c r="F1" s="1715"/>
    </row>
    <row r="2" spans="2:92" ht="18.75" x14ac:dyDescent="0.35">
      <c r="B2" s="10"/>
    </row>
    <row r="3" spans="2:92" ht="18.75" x14ac:dyDescent="0.35">
      <c r="B3" s="10"/>
    </row>
    <row r="4" spans="2:92" s="13" customFormat="1" ht="30" x14ac:dyDescent="0.6">
      <c r="C4" s="14" t="s">
        <v>411</v>
      </c>
      <c r="AP4" s="11"/>
      <c r="AQ4" s="11"/>
      <c r="AR4" s="11"/>
      <c r="AS4" s="11"/>
      <c r="AT4" s="11"/>
      <c r="AU4" s="11"/>
    </row>
    <row r="5" spans="2:92" s="13" customFormat="1" ht="13.5" customHeight="1" x14ac:dyDescent="0.4">
      <c r="AP5" s="11"/>
      <c r="AQ5" s="11"/>
      <c r="AR5" s="11"/>
      <c r="AS5" s="11"/>
      <c r="AT5" s="11"/>
      <c r="AU5" s="11"/>
      <c r="BS5" s="11"/>
      <c r="BT5" s="11"/>
      <c r="BU5" s="11"/>
      <c r="BV5" s="11"/>
      <c r="BW5" s="11"/>
      <c r="BX5" s="11"/>
      <c r="BY5" s="11"/>
      <c r="BZ5" s="11"/>
      <c r="CA5" s="11"/>
      <c r="CD5" s="11"/>
      <c r="CE5" s="11"/>
      <c r="CF5" s="11"/>
      <c r="CG5" s="11"/>
      <c r="CH5" s="11"/>
      <c r="CI5" s="11"/>
      <c r="CJ5" s="11"/>
      <c r="CK5" s="11"/>
      <c r="CL5" s="11"/>
    </row>
    <row r="6" spans="2:92" s="13" customFormat="1" ht="13.5" customHeight="1" x14ac:dyDescent="0.4">
      <c r="C6" s="1579" t="s">
        <v>3</v>
      </c>
      <c r="D6" s="1579"/>
      <c r="E6" s="1579"/>
      <c r="F6" s="1579"/>
      <c r="G6" s="1579"/>
      <c r="H6" s="1579"/>
      <c r="I6" s="1579"/>
      <c r="J6" s="1579"/>
      <c r="K6" s="1430" t="str">
        <f>IF('様式第6.実績報告書'!$R$6 ="","",'様式第6.実績報告書'!$R$6)</f>
        <v/>
      </c>
      <c r="L6" s="1430"/>
      <c r="M6" s="1430"/>
      <c r="N6" s="1430"/>
      <c r="O6" s="1430"/>
      <c r="P6" s="1430"/>
      <c r="Q6" s="1430"/>
      <c r="R6" s="1430"/>
      <c r="S6" s="1430"/>
      <c r="T6" s="15"/>
      <c r="U6" s="15"/>
      <c r="V6" s="15"/>
      <c r="W6" s="15"/>
      <c r="X6" s="15"/>
      <c r="Y6" s="15"/>
      <c r="Z6" s="15"/>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CB6" s="1580" t="s">
        <v>319</v>
      </c>
      <c r="CC6" s="1581"/>
      <c r="CD6" s="1582"/>
      <c r="CE6" s="1586" t="s">
        <v>320</v>
      </c>
      <c r="CF6" s="1587"/>
      <c r="CG6" s="1588"/>
      <c r="CH6" s="1560" t="s">
        <v>322</v>
      </c>
      <c r="CI6" s="1720"/>
      <c r="CJ6" s="1721"/>
      <c r="CK6" s="1566" t="s">
        <v>323</v>
      </c>
      <c r="CL6" s="1567"/>
      <c r="CM6" s="1568"/>
      <c r="CN6" s="11"/>
    </row>
    <row r="7" spans="2:92" s="13" customFormat="1" ht="18.75" x14ac:dyDescent="0.4">
      <c r="C7" s="1579"/>
      <c r="D7" s="1579"/>
      <c r="E7" s="1579"/>
      <c r="F7" s="1579"/>
      <c r="G7" s="1579"/>
      <c r="H7" s="1579"/>
      <c r="I7" s="1579"/>
      <c r="J7" s="1579"/>
      <c r="K7" s="1430"/>
      <c r="L7" s="1430"/>
      <c r="M7" s="1430"/>
      <c r="N7" s="1430"/>
      <c r="O7" s="1430"/>
      <c r="P7" s="1430"/>
      <c r="Q7" s="1430"/>
      <c r="R7" s="1430"/>
      <c r="S7" s="1430"/>
      <c r="T7" s="15"/>
      <c r="U7" s="15"/>
      <c r="V7" s="15"/>
      <c r="W7" s="15"/>
      <c r="X7" s="15"/>
      <c r="Y7" s="15"/>
      <c r="Z7" s="15"/>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CB7" s="1583"/>
      <c r="CC7" s="1584"/>
      <c r="CD7" s="1585"/>
      <c r="CE7" s="1589"/>
      <c r="CF7" s="1590"/>
      <c r="CG7" s="1591"/>
      <c r="CH7" s="1722"/>
      <c r="CI7" s="1723"/>
      <c r="CJ7" s="1724"/>
      <c r="CK7" s="1569"/>
      <c r="CL7" s="1570"/>
      <c r="CM7" s="1571"/>
      <c r="CN7" s="11"/>
    </row>
    <row r="8" spans="2:92" s="13" customFormat="1" ht="18.75" x14ac:dyDescent="0.4">
      <c r="C8" s="16"/>
      <c r="D8" s="16"/>
      <c r="E8" s="16"/>
      <c r="F8" s="16"/>
      <c r="G8" s="16"/>
      <c r="H8" s="16"/>
      <c r="I8" s="16"/>
      <c r="J8" s="16"/>
      <c r="K8" s="16"/>
      <c r="L8" s="16"/>
      <c r="M8" s="16"/>
      <c r="N8" s="16"/>
      <c r="O8" s="16"/>
      <c r="P8" s="16"/>
      <c r="Q8" s="16"/>
      <c r="R8" s="16"/>
      <c r="S8" s="16"/>
      <c r="T8" s="17"/>
      <c r="U8" s="17"/>
      <c r="V8" s="17"/>
      <c r="W8" s="17"/>
      <c r="X8" s="15"/>
      <c r="Y8" s="15"/>
      <c r="Z8" s="15"/>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CD8" s="18"/>
      <c r="CE8" s="11"/>
      <c r="CF8" s="11"/>
      <c r="CG8" s="11"/>
      <c r="CH8" s="11"/>
      <c r="CI8" s="11"/>
      <c r="CJ8" s="11"/>
      <c r="CK8" s="11"/>
      <c r="CL8" s="11"/>
      <c r="CM8" s="11"/>
      <c r="CN8" s="11"/>
    </row>
    <row r="9" spans="2:92" s="13" customFormat="1" ht="18.75" x14ac:dyDescent="0.4">
      <c r="C9" s="16"/>
      <c r="D9" s="16"/>
      <c r="E9" s="16"/>
      <c r="F9" s="16"/>
      <c r="G9" s="16"/>
      <c r="H9" s="16"/>
      <c r="I9" s="16"/>
      <c r="J9" s="16"/>
      <c r="K9" s="16"/>
      <c r="L9" s="16"/>
      <c r="M9" s="16"/>
      <c r="N9" s="16"/>
      <c r="O9" s="16"/>
      <c r="P9" s="16"/>
      <c r="Q9" s="16"/>
      <c r="R9" s="16"/>
      <c r="S9" s="16"/>
      <c r="T9" s="17"/>
      <c r="U9" s="17"/>
      <c r="V9" s="17"/>
      <c r="W9" s="17"/>
      <c r="X9" s="15"/>
      <c r="Y9" s="15"/>
      <c r="Z9" s="15"/>
      <c r="AP9" s="11"/>
      <c r="AQ9" s="11"/>
      <c r="AR9" s="11"/>
      <c r="AS9" s="11"/>
      <c r="AT9" s="11"/>
      <c r="AU9" s="11"/>
      <c r="CD9" s="18"/>
      <c r="CE9" s="11"/>
      <c r="CF9" s="11"/>
      <c r="CG9" s="11"/>
      <c r="CH9" s="11"/>
      <c r="CI9" s="11"/>
      <c r="CJ9" s="11"/>
      <c r="CK9" s="11"/>
      <c r="CL9" s="11"/>
      <c r="CM9" s="11"/>
      <c r="CN9" s="11"/>
    </row>
    <row r="10" spans="2:92" s="13" customFormat="1" ht="18.75" x14ac:dyDescent="0.4">
      <c r="C10" s="19"/>
      <c r="D10" s="19"/>
      <c r="E10" s="19"/>
      <c r="F10" s="19"/>
      <c r="G10" s="19"/>
      <c r="H10" s="19"/>
      <c r="I10" s="19"/>
      <c r="J10" s="19"/>
      <c r="K10" s="19"/>
      <c r="L10" s="19"/>
      <c r="M10" s="19"/>
      <c r="N10" s="19"/>
      <c r="O10" s="19"/>
      <c r="P10" s="19"/>
      <c r="Q10" s="19"/>
      <c r="R10" s="19"/>
      <c r="S10" s="19"/>
      <c r="T10" s="19"/>
      <c r="U10" s="19"/>
      <c r="V10" s="19"/>
      <c r="W10" s="19"/>
      <c r="X10" s="19"/>
      <c r="AP10" s="11"/>
      <c r="AQ10" s="11"/>
      <c r="AR10" s="11"/>
      <c r="AS10" s="11"/>
      <c r="AT10" s="11"/>
      <c r="AU10" s="11"/>
      <c r="CB10" s="1035" t="s">
        <v>447</v>
      </c>
      <c r="CC10" s="1036"/>
      <c r="CD10" s="1036"/>
      <c r="CE10" s="1036"/>
      <c r="CF10" s="1036"/>
      <c r="CG10" s="1036"/>
      <c r="CH10" s="1036"/>
      <c r="CI10" s="1036"/>
      <c r="CJ10" s="1036"/>
      <c r="CK10" s="1036"/>
      <c r="CL10" s="1036"/>
      <c r="CM10" s="1037"/>
    </row>
    <row r="11" spans="2:92" s="13" customFormat="1" ht="21" customHeight="1" x14ac:dyDescent="0.4">
      <c r="C11" s="1572" t="s">
        <v>431</v>
      </c>
      <c r="D11" s="1572"/>
      <c r="E11" s="1572"/>
      <c r="F11" s="1572"/>
      <c r="G11" s="1572"/>
      <c r="H11" s="1572"/>
      <c r="I11" s="1572"/>
      <c r="J11" s="1572"/>
      <c r="K11" s="1572"/>
      <c r="L11" s="1572"/>
      <c r="M11" s="1572"/>
      <c r="N11" s="1572"/>
      <c r="O11" s="1572"/>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2"/>
      <c r="AS11" s="1572"/>
      <c r="AT11" s="1572"/>
      <c r="AU11" s="1572"/>
      <c r="AV11" s="1572"/>
      <c r="AW11" s="1572"/>
      <c r="AX11" s="1572"/>
      <c r="AY11" s="1572"/>
      <c r="AZ11" s="1572"/>
      <c r="BA11" s="1572"/>
      <c r="BB11" s="1572"/>
      <c r="BC11" s="1572"/>
      <c r="BD11" s="1572"/>
      <c r="BE11" s="1572"/>
      <c r="BF11" s="1572"/>
      <c r="BG11" s="1572"/>
      <c r="BH11" s="1572"/>
      <c r="BI11" s="1572"/>
      <c r="BJ11" s="1572"/>
      <c r="BK11" s="1572"/>
      <c r="BL11" s="1572"/>
      <c r="BM11" s="1572"/>
      <c r="BN11" s="1572"/>
      <c r="BO11" s="1572"/>
      <c r="BP11" s="1572"/>
      <c r="BQ11" s="1572"/>
      <c r="BR11" s="21"/>
      <c r="BS11" s="21"/>
      <c r="BT11" s="21"/>
      <c r="BU11" s="21"/>
      <c r="BV11" s="21"/>
      <c r="BW11" s="21"/>
      <c r="BX11" s="21"/>
      <c r="BY11" s="21"/>
      <c r="BZ11" s="21"/>
      <c r="CA11" s="21"/>
      <c r="CB11" s="918" t="s">
        <v>448</v>
      </c>
      <c r="CC11" s="919"/>
      <c r="CD11" s="919"/>
      <c r="CE11" s="919"/>
      <c r="CF11" s="919"/>
      <c r="CG11" s="919"/>
      <c r="CH11" s="919"/>
      <c r="CI11" s="919"/>
      <c r="CJ11" s="919"/>
      <c r="CK11" s="919"/>
      <c r="CL11" s="919"/>
      <c r="CM11" s="920"/>
    </row>
    <row r="12" spans="2:92" s="13" customFormat="1" ht="21" customHeight="1" thickBot="1" x14ac:dyDescent="0.45">
      <c r="C12" s="1573"/>
      <c r="D12" s="1573"/>
      <c r="E12" s="1573"/>
      <c r="F12" s="1573"/>
      <c r="G12" s="1573"/>
      <c r="H12" s="1573"/>
      <c r="I12" s="1573"/>
      <c r="J12" s="1573"/>
      <c r="K12" s="1573"/>
      <c r="L12" s="1573"/>
      <c r="M12" s="1573"/>
      <c r="N12" s="1573"/>
      <c r="O12" s="1573"/>
      <c r="P12" s="1573"/>
      <c r="Q12" s="1573"/>
      <c r="R12" s="1573"/>
      <c r="S12" s="1573"/>
      <c r="T12" s="1573"/>
      <c r="U12" s="1573"/>
      <c r="V12" s="1573"/>
      <c r="W12" s="1573"/>
      <c r="X12" s="1573"/>
      <c r="Y12" s="1573"/>
      <c r="Z12" s="1573"/>
      <c r="AA12" s="1573"/>
      <c r="AB12" s="1573"/>
      <c r="AC12" s="1573"/>
      <c r="AD12" s="1573"/>
      <c r="AE12" s="1573"/>
      <c r="AF12" s="1573"/>
      <c r="AG12" s="1573"/>
      <c r="AH12" s="1573"/>
      <c r="AI12" s="1573"/>
      <c r="AJ12" s="1573"/>
      <c r="AK12" s="1573"/>
      <c r="AL12" s="1573"/>
      <c r="AM12" s="1573"/>
      <c r="AN12" s="1573"/>
      <c r="AO12" s="1573"/>
      <c r="AP12" s="1573"/>
      <c r="AQ12" s="1573"/>
      <c r="AR12" s="1573"/>
      <c r="AS12" s="1573"/>
      <c r="AT12" s="1573"/>
      <c r="AU12" s="1573"/>
      <c r="AV12" s="1573"/>
      <c r="AW12" s="1573"/>
      <c r="AX12" s="1573"/>
      <c r="AY12" s="1573"/>
      <c r="AZ12" s="1573"/>
      <c r="BA12" s="1573"/>
      <c r="BB12" s="1573"/>
      <c r="BC12" s="1573"/>
      <c r="BD12" s="1573"/>
      <c r="BE12" s="1573"/>
      <c r="BF12" s="1573"/>
      <c r="BG12" s="1573"/>
      <c r="BH12" s="1573"/>
      <c r="BI12" s="1573"/>
      <c r="BJ12" s="1573"/>
      <c r="BK12" s="1573"/>
      <c r="BL12" s="1573"/>
      <c r="BM12" s="1573"/>
      <c r="BN12" s="1573"/>
      <c r="BO12" s="1573"/>
      <c r="BP12" s="1573"/>
      <c r="BQ12" s="1573"/>
      <c r="BR12" s="23"/>
      <c r="BS12" s="23"/>
      <c r="BT12" s="23"/>
      <c r="BU12" s="23"/>
      <c r="BV12" s="23"/>
      <c r="BW12" s="23"/>
      <c r="BX12" s="23"/>
      <c r="BY12" s="23"/>
      <c r="BZ12" s="23"/>
      <c r="CA12" s="23"/>
      <c r="CB12" s="23"/>
      <c r="CC12" s="23"/>
    </row>
    <row r="13" spans="2:92" ht="21" customHeight="1" thickTop="1" thickBot="1" x14ac:dyDescent="0.4">
      <c r="C13" s="1574" t="s">
        <v>408</v>
      </c>
      <c r="D13" s="1575"/>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5"/>
      <c r="AS13" s="1575"/>
      <c r="AT13" s="1575"/>
      <c r="AU13" s="1575"/>
      <c r="AV13" s="1575"/>
      <c r="AW13" s="1575"/>
      <c r="AX13" s="1575"/>
      <c r="AY13" s="1575"/>
      <c r="AZ13" s="1575"/>
      <c r="BA13" s="1575"/>
      <c r="BB13" s="1575"/>
      <c r="BC13" s="1575"/>
      <c r="BD13" s="1575"/>
      <c r="BE13" s="1575"/>
      <c r="BF13" s="1575"/>
      <c r="BG13" s="1575"/>
      <c r="BH13" s="1575"/>
      <c r="BI13" s="1575"/>
      <c r="BJ13" s="1575"/>
      <c r="BK13" s="1575"/>
      <c r="BL13" s="1575"/>
      <c r="BM13" s="1575"/>
      <c r="BN13" s="1575"/>
      <c r="BO13" s="1575"/>
      <c r="BP13" s="1575"/>
      <c r="BQ13" s="1575"/>
      <c r="BR13" s="1575"/>
      <c r="BS13" s="1575"/>
      <c r="BT13" s="1575"/>
      <c r="BU13" s="1575"/>
      <c r="BV13" s="1575"/>
      <c r="BW13" s="1575"/>
      <c r="BX13" s="1575"/>
      <c r="BY13" s="1575"/>
      <c r="BZ13" s="1575"/>
      <c r="CA13" s="1575"/>
      <c r="CB13" s="1575"/>
      <c r="CC13" s="1575"/>
      <c r="CD13" s="1575"/>
      <c r="CE13" s="1578" t="s">
        <v>324</v>
      </c>
      <c r="CF13" s="1578"/>
      <c r="CG13" s="1578"/>
      <c r="CH13" s="1578"/>
      <c r="CI13" s="1578"/>
      <c r="CJ13" s="1578"/>
      <c r="CK13" s="1578"/>
      <c r="CL13" s="1578"/>
      <c r="CM13" s="1578"/>
    </row>
    <row r="14" spans="2:92" ht="21" customHeight="1" thickTop="1" thickBot="1" x14ac:dyDescent="0.4">
      <c r="C14" s="1576"/>
      <c r="D14" s="1577"/>
      <c r="E14" s="1577"/>
      <c r="F14" s="1577"/>
      <c r="G14" s="1577"/>
      <c r="H14" s="1577"/>
      <c r="I14" s="1577"/>
      <c r="J14" s="1577"/>
      <c r="K14" s="1577"/>
      <c r="L14" s="1577"/>
      <c r="M14" s="1577"/>
      <c r="N14" s="1577"/>
      <c r="O14" s="1577"/>
      <c r="P14" s="1577"/>
      <c r="Q14" s="1577"/>
      <c r="R14" s="1577"/>
      <c r="S14" s="1577"/>
      <c r="T14" s="1577"/>
      <c r="U14" s="1577"/>
      <c r="V14" s="1577"/>
      <c r="W14" s="1577"/>
      <c r="X14" s="1577"/>
      <c r="Y14" s="1577"/>
      <c r="Z14" s="1577"/>
      <c r="AA14" s="1577"/>
      <c r="AB14" s="1577"/>
      <c r="AC14" s="1577"/>
      <c r="AD14" s="1577"/>
      <c r="AE14" s="1577"/>
      <c r="AF14" s="1577"/>
      <c r="AG14" s="1577"/>
      <c r="AH14" s="1577"/>
      <c r="AI14" s="1577"/>
      <c r="AJ14" s="1577"/>
      <c r="AK14" s="1577"/>
      <c r="AL14" s="1577"/>
      <c r="AM14" s="1577"/>
      <c r="AN14" s="1577"/>
      <c r="AO14" s="1577"/>
      <c r="AP14" s="1577"/>
      <c r="AQ14" s="1577"/>
      <c r="AR14" s="1577"/>
      <c r="AS14" s="1577"/>
      <c r="AT14" s="1577"/>
      <c r="AU14" s="1577"/>
      <c r="AV14" s="1577"/>
      <c r="AW14" s="1577"/>
      <c r="AX14" s="1577"/>
      <c r="AY14" s="1577"/>
      <c r="AZ14" s="1577"/>
      <c r="BA14" s="1577"/>
      <c r="BB14" s="1577"/>
      <c r="BC14" s="1577"/>
      <c r="BD14" s="1577"/>
      <c r="BE14" s="1577"/>
      <c r="BF14" s="1577"/>
      <c r="BG14" s="1577"/>
      <c r="BH14" s="1577"/>
      <c r="BI14" s="1577"/>
      <c r="BJ14" s="1577"/>
      <c r="BK14" s="1577"/>
      <c r="BL14" s="1577"/>
      <c r="BM14" s="1577"/>
      <c r="BN14" s="1577"/>
      <c r="BO14" s="1577"/>
      <c r="BP14" s="1577"/>
      <c r="BQ14" s="1577"/>
      <c r="BR14" s="1577"/>
      <c r="BS14" s="1577"/>
      <c r="BT14" s="1577"/>
      <c r="BU14" s="1577"/>
      <c r="BV14" s="1577"/>
      <c r="BW14" s="1577"/>
      <c r="BX14" s="1577"/>
      <c r="BY14" s="1577"/>
      <c r="BZ14" s="1577"/>
      <c r="CA14" s="1577"/>
      <c r="CB14" s="1577"/>
      <c r="CC14" s="1577"/>
      <c r="CD14" s="1577"/>
      <c r="CE14" s="1578"/>
      <c r="CF14" s="1578"/>
      <c r="CG14" s="1578"/>
      <c r="CH14" s="1578"/>
      <c r="CI14" s="1578"/>
      <c r="CJ14" s="1578"/>
      <c r="CK14" s="1578"/>
      <c r="CL14" s="1578"/>
      <c r="CM14" s="1578"/>
    </row>
    <row r="15" spans="2:92" ht="21.95" customHeight="1" thickTop="1" x14ac:dyDescent="0.35">
      <c r="C15" s="1592" t="s">
        <v>325</v>
      </c>
      <c r="D15" s="1593"/>
      <c r="E15" s="1593"/>
      <c r="F15" s="1593"/>
      <c r="G15" s="1593"/>
      <c r="H15" s="1593"/>
      <c r="I15" s="1593"/>
      <c r="J15" s="1593"/>
      <c r="K15" s="1593"/>
      <c r="L15" s="1593"/>
      <c r="M15" s="1593"/>
      <c r="N15" s="1598" t="s">
        <v>356</v>
      </c>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761"/>
      <c r="AU15" s="1600" t="s">
        <v>396</v>
      </c>
      <c r="AV15" s="1600"/>
      <c r="AW15" s="1600"/>
      <c r="AX15" s="1600"/>
      <c r="AY15" s="1600"/>
      <c r="AZ15" s="1600"/>
      <c r="BA15" s="1600"/>
      <c r="BB15" s="1600"/>
      <c r="BC15" s="1600"/>
      <c r="BD15" s="1600"/>
      <c r="BE15" s="1600"/>
      <c r="BF15" s="1600"/>
      <c r="BG15" s="1600"/>
      <c r="BH15" s="1600"/>
      <c r="BI15" s="1600"/>
      <c r="BJ15" s="1600"/>
      <c r="BK15" s="1600"/>
      <c r="BL15" s="1600"/>
      <c r="BM15" s="1600"/>
      <c r="BN15" s="1600"/>
      <c r="BO15" s="1600"/>
      <c r="BP15" s="1600"/>
      <c r="BQ15" s="1600"/>
      <c r="BR15" s="1600"/>
      <c r="BS15" s="1600"/>
      <c r="BT15" s="1600"/>
      <c r="BU15" s="1600"/>
      <c r="BV15" s="1600"/>
      <c r="BW15" s="1600"/>
      <c r="BX15" s="1600"/>
      <c r="BY15" s="1600"/>
      <c r="BZ15" s="1600"/>
      <c r="CA15" s="1600"/>
      <c r="CB15" s="1600"/>
      <c r="CC15" s="1600"/>
      <c r="CD15" s="1601"/>
      <c r="CE15" s="1604" t="s">
        <v>397</v>
      </c>
      <c r="CF15" s="1605"/>
      <c r="CG15" s="1605"/>
      <c r="CH15" s="1610" t="s">
        <v>326</v>
      </c>
      <c r="CI15" s="1610"/>
      <c r="CJ15" s="1610"/>
      <c r="CK15" s="1610" t="s">
        <v>327</v>
      </c>
      <c r="CL15" s="1610"/>
      <c r="CM15" s="1611"/>
    </row>
    <row r="16" spans="2:92" ht="21.95" customHeight="1" x14ac:dyDescent="0.35">
      <c r="C16" s="1594"/>
      <c r="D16" s="1595"/>
      <c r="E16" s="1595"/>
      <c r="F16" s="1595"/>
      <c r="G16" s="1595"/>
      <c r="H16" s="1595"/>
      <c r="I16" s="1595"/>
      <c r="J16" s="1595"/>
      <c r="K16" s="1595"/>
      <c r="L16" s="1595"/>
      <c r="M16" s="1595"/>
      <c r="N16" s="1639" t="s">
        <v>329</v>
      </c>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725"/>
      <c r="AU16" s="1602"/>
      <c r="AV16" s="1602"/>
      <c r="AW16" s="1602"/>
      <c r="AX16" s="1602"/>
      <c r="AY16" s="1602"/>
      <c r="AZ16" s="1602"/>
      <c r="BA16" s="1602"/>
      <c r="BB16" s="1602"/>
      <c r="BC16" s="1602"/>
      <c r="BD16" s="1602"/>
      <c r="BE16" s="1602"/>
      <c r="BF16" s="1602"/>
      <c r="BG16" s="1602"/>
      <c r="BH16" s="1602"/>
      <c r="BI16" s="1602"/>
      <c r="BJ16" s="1602"/>
      <c r="BK16" s="1602"/>
      <c r="BL16" s="1602"/>
      <c r="BM16" s="1602"/>
      <c r="BN16" s="1602"/>
      <c r="BO16" s="1602"/>
      <c r="BP16" s="1602"/>
      <c r="BQ16" s="1602"/>
      <c r="BR16" s="1602"/>
      <c r="BS16" s="1602"/>
      <c r="BT16" s="1602"/>
      <c r="BU16" s="1602"/>
      <c r="BV16" s="1602"/>
      <c r="BW16" s="1602"/>
      <c r="BX16" s="1602"/>
      <c r="BY16" s="1602"/>
      <c r="BZ16" s="1602"/>
      <c r="CA16" s="1602"/>
      <c r="CB16" s="1602"/>
      <c r="CC16" s="1602"/>
      <c r="CD16" s="1603"/>
      <c r="CE16" s="1606"/>
      <c r="CF16" s="1607"/>
      <c r="CG16" s="1607"/>
      <c r="CH16" s="1607"/>
      <c r="CI16" s="1607"/>
      <c r="CJ16" s="1607"/>
      <c r="CK16" s="1607"/>
      <c r="CL16" s="1607"/>
      <c r="CM16" s="1612"/>
    </row>
    <row r="17" spans="3:91" ht="21.95" customHeight="1" x14ac:dyDescent="0.35">
      <c r="C17" s="1594"/>
      <c r="D17" s="1595"/>
      <c r="E17" s="1595"/>
      <c r="F17" s="1595"/>
      <c r="G17" s="1595"/>
      <c r="H17" s="1595"/>
      <c r="I17" s="1595"/>
      <c r="J17" s="1595"/>
      <c r="K17" s="1595"/>
      <c r="L17" s="1595"/>
      <c r="M17" s="1595"/>
      <c r="N17" s="1627" t="s">
        <v>360</v>
      </c>
      <c r="O17" s="1628"/>
      <c r="P17" s="1628"/>
      <c r="Q17" s="1628"/>
      <c r="R17" s="1628"/>
      <c r="S17" s="1628"/>
      <c r="T17" s="1629"/>
      <c r="U17" s="1641" t="s">
        <v>398</v>
      </c>
      <c r="V17" s="1641"/>
      <c r="W17" s="1641"/>
      <c r="X17" s="1641" t="s">
        <v>409</v>
      </c>
      <c r="Y17" s="1641"/>
      <c r="Z17" s="1641"/>
      <c r="AA17" s="1641" t="s">
        <v>400</v>
      </c>
      <c r="AB17" s="1641"/>
      <c r="AC17" s="1641"/>
      <c r="AD17" s="1618" t="s">
        <v>401</v>
      </c>
      <c r="AE17" s="1619"/>
      <c r="AF17" s="1619"/>
      <c r="AG17" s="1620"/>
      <c r="AH17" s="1618" t="s">
        <v>410</v>
      </c>
      <c r="AI17" s="1619"/>
      <c r="AJ17" s="1620"/>
      <c r="AK17" s="1602" t="s">
        <v>337</v>
      </c>
      <c r="AL17" s="1602"/>
      <c r="AM17" s="1602"/>
      <c r="AN17" s="1602"/>
      <c r="AO17" s="1602"/>
      <c r="AP17" s="1602"/>
      <c r="AQ17" s="1602"/>
      <c r="AR17" s="1602"/>
      <c r="AS17" s="1602"/>
      <c r="AT17" s="1602"/>
      <c r="AU17" s="1656"/>
      <c r="AV17" s="1656"/>
      <c r="AW17" s="1656"/>
      <c r="AX17" s="1656"/>
      <c r="AY17" s="1656"/>
      <c r="AZ17" s="1656"/>
      <c r="BA17" s="1656"/>
      <c r="BB17" s="1656"/>
      <c r="BC17" s="1672" t="s">
        <v>330</v>
      </c>
      <c r="BD17" s="1673"/>
      <c r="BE17" s="1673"/>
      <c r="BF17" s="1673"/>
      <c r="BG17" s="1602" t="s">
        <v>331</v>
      </c>
      <c r="BH17" s="1632"/>
      <c r="BI17" s="1632"/>
      <c r="BJ17" s="1632"/>
      <c r="BK17" s="1602" t="s">
        <v>332</v>
      </c>
      <c r="BL17" s="1632"/>
      <c r="BM17" s="1632"/>
      <c r="BN17" s="1632"/>
      <c r="BO17" s="1627" t="s">
        <v>333</v>
      </c>
      <c r="BP17" s="1634"/>
      <c r="BQ17" s="1634"/>
      <c r="BR17" s="1635"/>
      <c r="BS17" s="1602" t="s">
        <v>334</v>
      </c>
      <c r="BT17" s="1632"/>
      <c r="BU17" s="1632"/>
      <c r="BV17" s="1632"/>
      <c r="BW17" s="1627" t="s">
        <v>335</v>
      </c>
      <c r="BX17" s="1634"/>
      <c r="BY17" s="1634"/>
      <c r="BZ17" s="1635"/>
      <c r="CA17" s="1602" t="s">
        <v>336</v>
      </c>
      <c r="CB17" s="1632"/>
      <c r="CC17" s="1632"/>
      <c r="CD17" s="1639"/>
      <c r="CE17" s="1606"/>
      <c r="CF17" s="1607"/>
      <c r="CG17" s="1607"/>
      <c r="CH17" s="1607"/>
      <c r="CI17" s="1607"/>
      <c r="CJ17" s="1607"/>
      <c r="CK17" s="1607"/>
      <c r="CL17" s="1607"/>
      <c r="CM17" s="1612"/>
    </row>
    <row r="18" spans="3:91" ht="21.95" customHeight="1" x14ac:dyDescent="0.35">
      <c r="C18" s="1594"/>
      <c r="D18" s="1595"/>
      <c r="E18" s="1595"/>
      <c r="F18" s="1595"/>
      <c r="G18" s="1595"/>
      <c r="H18" s="1595"/>
      <c r="I18" s="1595"/>
      <c r="J18" s="1595"/>
      <c r="K18" s="1595"/>
      <c r="L18" s="1595"/>
      <c r="M18" s="1595"/>
      <c r="N18" s="1601"/>
      <c r="O18" s="1630"/>
      <c r="P18" s="1630"/>
      <c r="Q18" s="1630"/>
      <c r="R18" s="1630"/>
      <c r="S18" s="1630"/>
      <c r="T18" s="1631"/>
      <c r="U18" s="1641"/>
      <c r="V18" s="1641"/>
      <c r="W18" s="1641"/>
      <c r="X18" s="1641"/>
      <c r="Y18" s="1641"/>
      <c r="Z18" s="1641"/>
      <c r="AA18" s="1641"/>
      <c r="AB18" s="1641"/>
      <c r="AC18" s="1641"/>
      <c r="AD18" s="1621"/>
      <c r="AE18" s="1622"/>
      <c r="AF18" s="1622"/>
      <c r="AG18" s="1623"/>
      <c r="AH18" s="1621"/>
      <c r="AI18" s="1622"/>
      <c r="AJ18" s="1623"/>
      <c r="AK18" s="1602"/>
      <c r="AL18" s="1602"/>
      <c r="AM18" s="1602"/>
      <c r="AN18" s="1602"/>
      <c r="AO18" s="1602"/>
      <c r="AP18" s="1602"/>
      <c r="AQ18" s="1602"/>
      <c r="AR18" s="1602"/>
      <c r="AS18" s="1602"/>
      <c r="AT18" s="1602"/>
      <c r="AU18" s="1656"/>
      <c r="AV18" s="1656"/>
      <c r="AW18" s="1656"/>
      <c r="AX18" s="1656"/>
      <c r="AY18" s="1656"/>
      <c r="AZ18" s="1656"/>
      <c r="BA18" s="1656"/>
      <c r="BB18" s="1656"/>
      <c r="BC18" s="1673"/>
      <c r="BD18" s="1673"/>
      <c r="BE18" s="1673"/>
      <c r="BF18" s="1673"/>
      <c r="BG18" s="1632"/>
      <c r="BH18" s="1632"/>
      <c r="BI18" s="1632"/>
      <c r="BJ18" s="1632"/>
      <c r="BK18" s="1632"/>
      <c r="BL18" s="1632"/>
      <c r="BM18" s="1632"/>
      <c r="BN18" s="1632"/>
      <c r="BO18" s="1636"/>
      <c r="BP18" s="1637"/>
      <c r="BQ18" s="1637"/>
      <c r="BR18" s="1638"/>
      <c r="BS18" s="1632"/>
      <c r="BT18" s="1632"/>
      <c r="BU18" s="1632"/>
      <c r="BV18" s="1632"/>
      <c r="BW18" s="1636"/>
      <c r="BX18" s="1637"/>
      <c r="BY18" s="1637"/>
      <c r="BZ18" s="1638"/>
      <c r="CA18" s="1632"/>
      <c r="CB18" s="1632"/>
      <c r="CC18" s="1632"/>
      <c r="CD18" s="1639"/>
      <c r="CE18" s="1606"/>
      <c r="CF18" s="1607"/>
      <c r="CG18" s="1607"/>
      <c r="CH18" s="1607"/>
      <c r="CI18" s="1607"/>
      <c r="CJ18" s="1607"/>
      <c r="CK18" s="1607"/>
      <c r="CL18" s="1607"/>
      <c r="CM18" s="1612"/>
    </row>
    <row r="19" spans="3:91" ht="21.95" customHeight="1" x14ac:dyDescent="0.35">
      <c r="C19" s="1594"/>
      <c r="D19" s="1595"/>
      <c r="E19" s="1595"/>
      <c r="F19" s="1595"/>
      <c r="G19" s="1595"/>
      <c r="H19" s="1595"/>
      <c r="I19" s="1595"/>
      <c r="J19" s="1595"/>
      <c r="K19" s="1595"/>
      <c r="L19" s="1595"/>
      <c r="M19" s="1595"/>
      <c r="N19" s="1618" t="s">
        <v>403</v>
      </c>
      <c r="O19" s="1619"/>
      <c r="P19" s="1619"/>
      <c r="Q19" s="1619"/>
      <c r="R19" s="1619"/>
      <c r="S19" s="1619"/>
      <c r="T19" s="1620"/>
      <c r="U19" s="1641"/>
      <c r="V19" s="1641"/>
      <c r="W19" s="1641"/>
      <c r="X19" s="1641"/>
      <c r="Y19" s="1641"/>
      <c r="Z19" s="1641"/>
      <c r="AA19" s="1641"/>
      <c r="AB19" s="1641"/>
      <c r="AC19" s="1641"/>
      <c r="AD19" s="1621"/>
      <c r="AE19" s="1622"/>
      <c r="AF19" s="1622"/>
      <c r="AG19" s="1623"/>
      <c r="AH19" s="1621"/>
      <c r="AI19" s="1622"/>
      <c r="AJ19" s="1623"/>
      <c r="AK19" s="1726" t="s">
        <v>404</v>
      </c>
      <c r="AL19" s="1727"/>
      <c r="AM19" s="1727"/>
      <c r="AN19" s="1727"/>
      <c r="AO19" s="1728"/>
      <c r="AP19" s="1726" t="s">
        <v>405</v>
      </c>
      <c r="AQ19" s="1727"/>
      <c r="AR19" s="1727"/>
      <c r="AS19" s="1727"/>
      <c r="AT19" s="1728"/>
      <c r="AU19" s="1640" t="s">
        <v>338</v>
      </c>
      <c r="AV19" s="1640"/>
      <c r="AW19" s="1640"/>
      <c r="AX19" s="1640"/>
      <c r="AY19" s="1640"/>
      <c r="AZ19" s="1640"/>
      <c r="BA19" s="1640"/>
      <c r="BB19" s="1640"/>
      <c r="BC19" s="1632" t="s">
        <v>339</v>
      </c>
      <c r="BD19" s="1632"/>
      <c r="BE19" s="1632"/>
      <c r="BF19" s="1632"/>
      <c r="BG19" s="1632" t="s">
        <v>339</v>
      </c>
      <c r="BH19" s="1632"/>
      <c r="BI19" s="1632"/>
      <c r="BJ19" s="1632"/>
      <c r="BK19" s="1632"/>
      <c r="BL19" s="1632"/>
      <c r="BM19" s="1632"/>
      <c r="BN19" s="1632"/>
      <c r="BO19" s="1633"/>
      <c r="BP19" s="1634"/>
      <c r="BQ19" s="1634"/>
      <c r="BR19" s="1635"/>
      <c r="BS19" s="1632"/>
      <c r="BT19" s="1632"/>
      <c r="BU19" s="1632"/>
      <c r="BV19" s="1632"/>
      <c r="BW19" s="1633"/>
      <c r="BX19" s="1634"/>
      <c r="BY19" s="1634"/>
      <c r="BZ19" s="1635"/>
      <c r="CA19" s="1663"/>
      <c r="CB19" s="1664"/>
      <c r="CC19" s="1664"/>
      <c r="CD19" s="1665"/>
      <c r="CE19" s="1606"/>
      <c r="CF19" s="1607"/>
      <c r="CG19" s="1607"/>
      <c r="CH19" s="1607"/>
      <c r="CI19" s="1607"/>
      <c r="CJ19" s="1607"/>
      <c r="CK19" s="1607"/>
      <c r="CL19" s="1607"/>
      <c r="CM19" s="1612"/>
    </row>
    <row r="20" spans="3:91" ht="21.95" customHeight="1" x14ac:dyDescent="0.35">
      <c r="C20" s="1594"/>
      <c r="D20" s="1595"/>
      <c r="E20" s="1595"/>
      <c r="F20" s="1595"/>
      <c r="G20" s="1595"/>
      <c r="H20" s="1595"/>
      <c r="I20" s="1595"/>
      <c r="J20" s="1595"/>
      <c r="K20" s="1595"/>
      <c r="L20" s="1595"/>
      <c r="M20" s="1595"/>
      <c r="N20" s="1621"/>
      <c r="O20" s="1622"/>
      <c r="P20" s="1622"/>
      <c r="Q20" s="1622"/>
      <c r="R20" s="1622"/>
      <c r="S20" s="1622"/>
      <c r="T20" s="1623"/>
      <c r="U20" s="1641"/>
      <c r="V20" s="1641"/>
      <c r="W20" s="1641"/>
      <c r="X20" s="1641"/>
      <c r="Y20" s="1641"/>
      <c r="Z20" s="1641"/>
      <c r="AA20" s="1641"/>
      <c r="AB20" s="1641"/>
      <c r="AC20" s="1641"/>
      <c r="AD20" s="1621"/>
      <c r="AE20" s="1622"/>
      <c r="AF20" s="1622"/>
      <c r="AG20" s="1623"/>
      <c r="AH20" s="1621"/>
      <c r="AI20" s="1622"/>
      <c r="AJ20" s="1623"/>
      <c r="AK20" s="1729"/>
      <c r="AL20" s="1730"/>
      <c r="AM20" s="1730"/>
      <c r="AN20" s="1730"/>
      <c r="AO20" s="1731"/>
      <c r="AP20" s="1729"/>
      <c r="AQ20" s="1730"/>
      <c r="AR20" s="1730"/>
      <c r="AS20" s="1730"/>
      <c r="AT20" s="1731"/>
      <c r="AU20" s="1640"/>
      <c r="AV20" s="1640"/>
      <c r="AW20" s="1640"/>
      <c r="AX20" s="1640"/>
      <c r="AY20" s="1640"/>
      <c r="AZ20" s="1640"/>
      <c r="BA20" s="1640"/>
      <c r="BB20" s="1640"/>
      <c r="BC20" s="1632"/>
      <c r="BD20" s="1632"/>
      <c r="BE20" s="1632"/>
      <c r="BF20" s="1632"/>
      <c r="BG20" s="1632"/>
      <c r="BH20" s="1632"/>
      <c r="BI20" s="1632"/>
      <c r="BJ20" s="1632"/>
      <c r="BK20" s="1632"/>
      <c r="BL20" s="1632"/>
      <c r="BM20" s="1632"/>
      <c r="BN20" s="1632"/>
      <c r="BO20" s="1636"/>
      <c r="BP20" s="1637"/>
      <c r="BQ20" s="1637"/>
      <c r="BR20" s="1638"/>
      <c r="BS20" s="1632"/>
      <c r="BT20" s="1632"/>
      <c r="BU20" s="1632"/>
      <c r="BV20" s="1632"/>
      <c r="BW20" s="1636"/>
      <c r="BX20" s="1637"/>
      <c r="BY20" s="1637"/>
      <c r="BZ20" s="1638"/>
      <c r="CA20" s="1666"/>
      <c r="CB20" s="1667"/>
      <c r="CC20" s="1667"/>
      <c r="CD20" s="1668"/>
      <c r="CE20" s="1606"/>
      <c r="CF20" s="1607"/>
      <c r="CG20" s="1607"/>
      <c r="CH20" s="1607"/>
      <c r="CI20" s="1607"/>
      <c r="CJ20" s="1607"/>
      <c r="CK20" s="1607"/>
      <c r="CL20" s="1607"/>
      <c r="CM20" s="1612"/>
    </row>
    <row r="21" spans="3:91" ht="21.95" customHeight="1" x14ac:dyDescent="0.35">
      <c r="C21" s="1594"/>
      <c r="D21" s="1595"/>
      <c r="E21" s="1595"/>
      <c r="F21" s="1595"/>
      <c r="G21" s="1595"/>
      <c r="H21" s="1595"/>
      <c r="I21" s="1595"/>
      <c r="J21" s="1595"/>
      <c r="K21" s="1595"/>
      <c r="L21" s="1595"/>
      <c r="M21" s="1595"/>
      <c r="N21" s="1621"/>
      <c r="O21" s="1622"/>
      <c r="P21" s="1622"/>
      <c r="Q21" s="1622"/>
      <c r="R21" s="1622"/>
      <c r="S21" s="1622"/>
      <c r="T21" s="1623"/>
      <c r="U21" s="1641"/>
      <c r="V21" s="1641"/>
      <c r="W21" s="1641"/>
      <c r="X21" s="1641"/>
      <c r="Y21" s="1641"/>
      <c r="Z21" s="1641"/>
      <c r="AA21" s="1641"/>
      <c r="AB21" s="1641"/>
      <c r="AC21" s="1641"/>
      <c r="AD21" s="1621"/>
      <c r="AE21" s="1622"/>
      <c r="AF21" s="1622"/>
      <c r="AG21" s="1623"/>
      <c r="AH21" s="1621"/>
      <c r="AI21" s="1622"/>
      <c r="AJ21" s="1623"/>
      <c r="AK21" s="1729"/>
      <c r="AL21" s="1730"/>
      <c r="AM21" s="1730"/>
      <c r="AN21" s="1730"/>
      <c r="AO21" s="1731"/>
      <c r="AP21" s="1729"/>
      <c r="AQ21" s="1730"/>
      <c r="AR21" s="1730"/>
      <c r="AS21" s="1730"/>
      <c r="AT21" s="1731"/>
      <c r="AU21" s="1640" t="s">
        <v>340</v>
      </c>
      <c r="AV21" s="1640"/>
      <c r="AW21" s="1640"/>
      <c r="AX21" s="1640"/>
      <c r="AY21" s="1640"/>
      <c r="AZ21" s="1640"/>
      <c r="BA21" s="1640"/>
      <c r="BB21" s="1640"/>
      <c r="BC21" s="1632"/>
      <c r="BD21" s="1632"/>
      <c r="BE21" s="1632"/>
      <c r="BF21" s="1632"/>
      <c r="BG21" s="1632" t="s">
        <v>339</v>
      </c>
      <c r="BH21" s="1632"/>
      <c r="BI21" s="1632"/>
      <c r="BJ21" s="1632"/>
      <c r="BK21" s="1632"/>
      <c r="BL21" s="1632"/>
      <c r="BM21" s="1632"/>
      <c r="BN21" s="1632"/>
      <c r="BO21" s="1632" t="s">
        <v>339</v>
      </c>
      <c r="BP21" s="1632"/>
      <c r="BQ21" s="1632"/>
      <c r="BR21" s="1632"/>
      <c r="BS21" s="1632"/>
      <c r="BT21" s="1632"/>
      <c r="BU21" s="1632"/>
      <c r="BV21" s="1632"/>
      <c r="BW21" s="1633"/>
      <c r="BX21" s="1634"/>
      <c r="BY21" s="1634"/>
      <c r="BZ21" s="1635"/>
      <c r="CA21" s="1666"/>
      <c r="CB21" s="1667"/>
      <c r="CC21" s="1667"/>
      <c r="CD21" s="1668"/>
      <c r="CE21" s="1606"/>
      <c r="CF21" s="1607"/>
      <c r="CG21" s="1607"/>
      <c r="CH21" s="1607"/>
      <c r="CI21" s="1607"/>
      <c r="CJ21" s="1607"/>
      <c r="CK21" s="1607"/>
      <c r="CL21" s="1607"/>
      <c r="CM21" s="1612"/>
    </row>
    <row r="22" spans="3:91" ht="21.95" customHeight="1" x14ac:dyDescent="0.35">
      <c r="C22" s="1594"/>
      <c r="D22" s="1595"/>
      <c r="E22" s="1595"/>
      <c r="F22" s="1595"/>
      <c r="G22" s="1595"/>
      <c r="H22" s="1595"/>
      <c r="I22" s="1595"/>
      <c r="J22" s="1595"/>
      <c r="K22" s="1595"/>
      <c r="L22" s="1595"/>
      <c r="M22" s="1595"/>
      <c r="N22" s="1621"/>
      <c r="O22" s="1622"/>
      <c r="P22" s="1622"/>
      <c r="Q22" s="1622"/>
      <c r="R22" s="1622"/>
      <c r="S22" s="1622"/>
      <c r="T22" s="1623"/>
      <c r="U22" s="1641"/>
      <c r="V22" s="1641"/>
      <c r="W22" s="1641"/>
      <c r="X22" s="1641"/>
      <c r="Y22" s="1641"/>
      <c r="Z22" s="1641"/>
      <c r="AA22" s="1641"/>
      <c r="AB22" s="1641"/>
      <c r="AC22" s="1641"/>
      <c r="AD22" s="1621"/>
      <c r="AE22" s="1622"/>
      <c r="AF22" s="1622"/>
      <c r="AG22" s="1623"/>
      <c r="AH22" s="1621"/>
      <c r="AI22" s="1622"/>
      <c r="AJ22" s="1623"/>
      <c r="AK22" s="1729"/>
      <c r="AL22" s="1730"/>
      <c r="AM22" s="1730"/>
      <c r="AN22" s="1730"/>
      <c r="AO22" s="1731"/>
      <c r="AP22" s="1729"/>
      <c r="AQ22" s="1730"/>
      <c r="AR22" s="1730"/>
      <c r="AS22" s="1730"/>
      <c r="AT22" s="1731"/>
      <c r="AU22" s="1640"/>
      <c r="AV22" s="1640"/>
      <c r="AW22" s="1640"/>
      <c r="AX22" s="1640"/>
      <c r="AY22" s="1640"/>
      <c r="AZ22" s="1640"/>
      <c r="BA22" s="1640"/>
      <c r="BB22" s="1640"/>
      <c r="BC22" s="1632"/>
      <c r="BD22" s="1632"/>
      <c r="BE22" s="1632"/>
      <c r="BF22" s="1632"/>
      <c r="BG22" s="1632"/>
      <c r="BH22" s="1632"/>
      <c r="BI22" s="1632"/>
      <c r="BJ22" s="1632"/>
      <c r="BK22" s="1632"/>
      <c r="BL22" s="1632"/>
      <c r="BM22" s="1632"/>
      <c r="BN22" s="1632"/>
      <c r="BO22" s="1632"/>
      <c r="BP22" s="1632"/>
      <c r="BQ22" s="1632"/>
      <c r="BR22" s="1632"/>
      <c r="BS22" s="1632"/>
      <c r="BT22" s="1632"/>
      <c r="BU22" s="1632"/>
      <c r="BV22" s="1632"/>
      <c r="BW22" s="1636"/>
      <c r="BX22" s="1637"/>
      <c r="BY22" s="1637"/>
      <c r="BZ22" s="1638"/>
      <c r="CA22" s="1666"/>
      <c r="CB22" s="1667"/>
      <c r="CC22" s="1667"/>
      <c r="CD22" s="1668"/>
      <c r="CE22" s="1606"/>
      <c r="CF22" s="1607"/>
      <c r="CG22" s="1607"/>
      <c r="CH22" s="1607"/>
      <c r="CI22" s="1607"/>
      <c r="CJ22" s="1607"/>
      <c r="CK22" s="1607"/>
      <c r="CL22" s="1607"/>
      <c r="CM22" s="1612"/>
    </row>
    <row r="23" spans="3:91" ht="21.95" customHeight="1" x14ac:dyDescent="0.35">
      <c r="C23" s="1594"/>
      <c r="D23" s="1595"/>
      <c r="E23" s="1595"/>
      <c r="F23" s="1595"/>
      <c r="G23" s="1595"/>
      <c r="H23" s="1595"/>
      <c r="I23" s="1595"/>
      <c r="J23" s="1595"/>
      <c r="K23" s="1595"/>
      <c r="L23" s="1595"/>
      <c r="M23" s="1595"/>
      <c r="N23" s="1621"/>
      <c r="O23" s="1622"/>
      <c r="P23" s="1622"/>
      <c r="Q23" s="1622"/>
      <c r="R23" s="1622"/>
      <c r="S23" s="1622"/>
      <c r="T23" s="1623"/>
      <c r="U23" s="1641"/>
      <c r="V23" s="1641"/>
      <c r="W23" s="1641"/>
      <c r="X23" s="1641"/>
      <c r="Y23" s="1641"/>
      <c r="Z23" s="1641"/>
      <c r="AA23" s="1641"/>
      <c r="AB23" s="1641"/>
      <c r="AC23" s="1641"/>
      <c r="AD23" s="1621"/>
      <c r="AE23" s="1622"/>
      <c r="AF23" s="1622"/>
      <c r="AG23" s="1623"/>
      <c r="AH23" s="1621"/>
      <c r="AI23" s="1622"/>
      <c r="AJ23" s="1623"/>
      <c r="AK23" s="1729"/>
      <c r="AL23" s="1730"/>
      <c r="AM23" s="1730"/>
      <c r="AN23" s="1730"/>
      <c r="AO23" s="1731"/>
      <c r="AP23" s="1729"/>
      <c r="AQ23" s="1730"/>
      <c r="AR23" s="1730"/>
      <c r="AS23" s="1730"/>
      <c r="AT23" s="1731"/>
      <c r="AU23" s="1640" t="s">
        <v>341</v>
      </c>
      <c r="AV23" s="1640"/>
      <c r="AW23" s="1640"/>
      <c r="AX23" s="1640"/>
      <c r="AY23" s="1640"/>
      <c r="AZ23" s="1640"/>
      <c r="BA23" s="1640"/>
      <c r="BB23" s="1640"/>
      <c r="BC23" s="1632"/>
      <c r="BD23" s="1632"/>
      <c r="BE23" s="1632"/>
      <c r="BF23" s="1632"/>
      <c r="BG23" s="1632" t="s">
        <v>339</v>
      </c>
      <c r="BH23" s="1632"/>
      <c r="BI23" s="1632"/>
      <c r="BJ23" s="1632"/>
      <c r="BK23" s="1632" t="s">
        <v>339</v>
      </c>
      <c r="BL23" s="1632"/>
      <c r="BM23" s="1632"/>
      <c r="BN23" s="1632"/>
      <c r="BO23" s="1633"/>
      <c r="BP23" s="1634"/>
      <c r="BQ23" s="1634"/>
      <c r="BR23" s="1635"/>
      <c r="BS23" s="1632" t="s">
        <v>339</v>
      </c>
      <c r="BT23" s="1632"/>
      <c r="BU23" s="1632"/>
      <c r="BV23" s="1632"/>
      <c r="BW23" s="1633"/>
      <c r="BX23" s="1634"/>
      <c r="BY23" s="1634"/>
      <c r="BZ23" s="1635"/>
      <c r="CA23" s="1666"/>
      <c r="CB23" s="1667"/>
      <c r="CC23" s="1667"/>
      <c r="CD23" s="1668"/>
      <c r="CE23" s="1606"/>
      <c r="CF23" s="1607"/>
      <c r="CG23" s="1607"/>
      <c r="CH23" s="1607"/>
      <c r="CI23" s="1607"/>
      <c r="CJ23" s="1607"/>
      <c r="CK23" s="1607"/>
      <c r="CL23" s="1607"/>
      <c r="CM23" s="1612"/>
    </row>
    <row r="24" spans="3:91" ht="21.95" customHeight="1" x14ac:dyDescent="0.35">
      <c r="C24" s="1594"/>
      <c r="D24" s="1595"/>
      <c r="E24" s="1595"/>
      <c r="F24" s="1595"/>
      <c r="G24" s="1595"/>
      <c r="H24" s="1595"/>
      <c r="I24" s="1595"/>
      <c r="J24" s="1595"/>
      <c r="K24" s="1595"/>
      <c r="L24" s="1595"/>
      <c r="M24" s="1595"/>
      <c r="N24" s="1621"/>
      <c r="O24" s="1622"/>
      <c r="P24" s="1622"/>
      <c r="Q24" s="1622"/>
      <c r="R24" s="1622"/>
      <c r="S24" s="1622"/>
      <c r="T24" s="1623"/>
      <c r="U24" s="1641"/>
      <c r="V24" s="1641"/>
      <c r="W24" s="1641"/>
      <c r="X24" s="1641"/>
      <c r="Y24" s="1641"/>
      <c r="Z24" s="1641"/>
      <c r="AA24" s="1641"/>
      <c r="AB24" s="1641"/>
      <c r="AC24" s="1641"/>
      <c r="AD24" s="1621"/>
      <c r="AE24" s="1622"/>
      <c r="AF24" s="1622"/>
      <c r="AG24" s="1623"/>
      <c r="AH24" s="1621"/>
      <c r="AI24" s="1622"/>
      <c r="AJ24" s="1623"/>
      <c r="AK24" s="1729"/>
      <c r="AL24" s="1730"/>
      <c r="AM24" s="1730"/>
      <c r="AN24" s="1730"/>
      <c r="AO24" s="1731"/>
      <c r="AP24" s="1729"/>
      <c r="AQ24" s="1730"/>
      <c r="AR24" s="1730"/>
      <c r="AS24" s="1730"/>
      <c r="AT24" s="1731"/>
      <c r="AU24" s="1640"/>
      <c r="AV24" s="1640"/>
      <c r="AW24" s="1640"/>
      <c r="AX24" s="1640"/>
      <c r="AY24" s="1640"/>
      <c r="AZ24" s="1640"/>
      <c r="BA24" s="1640"/>
      <c r="BB24" s="1640"/>
      <c r="BC24" s="1632"/>
      <c r="BD24" s="1632"/>
      <c r="BE24" s="1632"/>
      <c r="BF24" s="1632"/>
      <c r="BG24" s="1632"/>
      <c r="BH24" s="1632"/>
      <c r="BI24" s="1632"/>
      <c r="BJ24" s="1632"/>
      <c r="BK24" s="1632"/>
      <c r="BL24" s="1632"/>
      <c r="BM24" s="1632"/>
      <c r="BN24" s="1632"/>
      <c r="BO24" s="1636"/>
      <c r="BP24" s="1637"/>
      <c r="BQ24" s="1637"/>
      <c r="BR24" s="1638"/>
      <c r="BS24" s="1632"/>
      <c r="BT24" s="1632"/>
      <c r="BU24" s="1632"/>
      <c r="BV24" s="1632"/>
      <c r="BW24" s="1636"/>
      <c r="BX24" s="1637"/>
      <c r="BY24" s="1637"/>
      <c r="BZ24" s="1638"/>
      <c r="CA24" s="1666"/>
      <c r="CB24" s="1667"/>
      <c r="CC24" s="1667"/>
      <c r="CD24" s="1668"/>
      <c r="CE24" s="1606"/>
      <c r="CF24" s="1607"/>
      <c r="CG24" s="1607"/>
      <c r="CH24" s="1607"/>
      <c r="CI24" s="1607"/>
      <c r="CJ24" s="1607"/>
      <c r="CK24" s="1607"/>
      <c r="CL24" s="1607"/>
      <c r="CM24" s="1612"/>
    </row>
    <row r="25" spans="3:91" ht="21.95" customHeight="1" x14ac:dyDescent="0.35">
      <c r="C25" s="1594"/>
      <c r="D25" s="1595"/>
      <c r="E25" s="1595"/>
      <c r="F25" s="1595"/>
      <c r="G25" s="1595"/>
      <c r="H25" s="1595"/>
      <c r="I25" s="1595"/>
      <c r="J25" s="1595"/>
      <c r="K25" s="1595"/>
      <c r="L25" s="1595"/>
      <c r="M25" s="1595"/>
      <c r="N25" s="1621"/>
      <c r="O25" s="1622"/>
      <c r="P25" s="1622"/>
      <c r="Q25" s="1622"/>
      <c r="R25" s="1622"/>
      <c r="S25" s="1622"/>
      <c r="T25" s="1623"/>
      <c r="U25" s="1641"/>
      <c r="V25" s="1641"/>
      <c r="W25" s="1641"/>
      <c r="X25" s="1641"/>
      <c r="Y25" s="1641"/>
      <c r="Z25" s="1641"/>
      <c r="AA25" s="1641"/>
      <c r="AB25" s="1641"/>
      <c r="AC25" s="1641"/>
      <c r="AD25" s="1621"/>
      <c r="AE25" s="1622"/>
      <c r="AF25" s="1622"/>
      <c r="AG25" s="1623"/>
      <c r="AH25" s="1621"/>
      <c r="AI25" s="1622"/>
      <c r="AJ25" s="1623"/>
      <c r="AK25" s="1729"/>
      <c r="AL25" s="1730"/>
      <c r="AM25" s="1730"/>
      <c r="AN25" s="1730"/>
      <c r="AO25" s="1731"/>
      <c r="AP25" s="1729"/>
      <c r="AQ25" s="1730"/>
      <c r="AR25" s="1730"/>
      <c r="AS25" s="1730"/>
      <c r="AT25" s="1731"/>
      <c r="AU25" s="1657" t="s">
        <v>342</v>
      </c>
      <c r="AV25" s="1658"/>
      <c r="AW25" s="1658"/>
      <c r="AX25" s="1658"/>
      <c r="AY25" s="1658"/>
      <c r="AZ25" s="1658"/>
      <c r="BA25" s="1658"/>
      <c r="BB25" s="1659"/>
      <c r="BC25" s="1632"/>
      <c r="BD25" s="1632"/>
      <c r="BE25" s="1632"/>
      <c r="BF25" s="1632"/>
      <c r="BG25" s="1632" t="s">
        <v>339</v>
      </c>
      <c r="BH25" s="1632"/>
      <c r="BI25" s="1632"/>
      <c r="BJ25" s="1632"/>
      <c r="BK25" s="1632" t="s">
        <v>339</v>
      </c>
      <c r="BL25" s="1632"/>
      <c r="BM25" s="1632"/>
      <c r="BN25" s="1632"/>
      <c r="BO25" s="1633"/>
      <c r="BP25" s="1634"/>
      <c r="BQ25" s="1634"/>
      <c r="BR25" s="1635"/>
      <c r="BS25" s="1632"/>
      <c r="BT25" s="1632"/>
      <c r="BU25" s="1632"/>
      <c r="BV25" s="1632"/>
      <c r="BW25" s="1632" t="s">
        <v>339</v>
      </c>
      <c r="BX25" s="1634"/>
      <c r="BY25" s="1634"/>
      <c r="BZ25" s="1635"/>
      <c r="CA25" s="1666"/>
      <c r="CB25" s="1667"/>
      <c r="CC25" s="1667"/>
      <c r="CD25" s="1668"/>
      <c r="CE25" s="1606"/>
      <c r="CF25" s="1607"/>
      <c r="CG25" s="1607"/>
      <c r="CH25" s="1607"/>
      <c r="CI25" s="1607"/>
      <c r="CJ25" s="1607"/>
      <c r="CK25" s="1607"/>
      <c r="CL25" s="1607"/>
      <c r="CM25" s="1612"/>
    </row>
    <row r="26" spans="3:91" ht="21.95" customHeight="1" x14ac:dyDescent="0.35">
      <c r="C26" s="1594"/>
      <c r="D26" s="1595"/>
      <c r="E26" s="1595"/>
      <c r="F26" s="1595"/>
      <c r="G26" s="1595"/>
      <c r="H26" s="1595"/>
      <c r="I26" s="1595"/>
      <c r="J26" s="1595"/>
      <c r="K26" s="1595"/>
      <c r="L26" s="1595"/>
      <c r="M26" s="1595"/>
      <c r="N26" s="1621"/>
      <c r="O26" s="1622"/>
      <c r="P26" s="1622"/>
      <c r="Q26" s="1622"/>
      <c r="R26" s="1622"/>
      <c r="S26" s="1622"/>
      <c r="T26" s="1623"/>
      <c r="U26" s="1641"/>
      <c r="V26" s="1641"/>
      <c r="W26" s="1641"/>
      <c r="X26" s="1641"/>
      <c r="Y26" s="1641"/>
      <c r="Z26" s="1641"/>
      <c r="AA26" s="1641"/>
      <c r="AB26" s="1641"/>
      <c r="AC26" s="1641"/>
      <c r="AD26" s="1621"/>
      <c r="AE26" s="1622"/>
      <c r="AF26" s="1622"/>
      <c r="AG26" s="1623"/>
      <c r="AH26" s="1621"/>
      <c r="AI26" s="1622"/>
      <c r="AJ26" s="1623"/>
      <c r="AK26" s="1729"/>
      <c r="AL26" s="1730"/>
      <c r="AM26" s="1730"/>
      <c r="AN26" s="1730"/>
      <c r="AO26" s="1731"/>
      <c r="AP26" s="1729"/>
      <c r="AQ26" s="1730"/>
      <c r="AR26" s="1730"/>
      <c r="AS26" s="1730"/>
      <c r="AT26" s="1731"/>
      <c r="AU26" s="1660"/>
      <c r="AV26" s="1661"/>
      <c r="AW26" s="1661"/>
      <c r="AX26" s="1661"/>
      <c r="AY26" s="1661"/>
      <c r="AZ26" s="1661"/>
      <c r="BA26" s="1661"/>
      <c r="BB26" s="1662"/>
      <c r="BC26" s="1632"/>
      <c r="BD26" s="1632"/>
      <c r="BE26" s="1632"/>
      <c r="BF26" s="1632"/>
      <c r="BG26" s="1632"/>
      <c r="BH26" s="1632"/>
      <c r="BI26" s="1632"/>
      <c r="BJ26" s="1632"/>
      <c r="BK26" s="1632"/>
      <c r="BL26" s="1632"/>
      <c r="BM26" s="1632"/>
      <c r="BN26" s="1632"/>
      <c r="BO26" s="1636"/>
      <c r="BP26" s="1637"/>
      <c r="BQ26" s="1637"/>
      <c r="BR26" s="1638"/>
      <c r="BS26" s="1632"/>
      <c r="BT26" s="1632"/>
      <c r="BU26" s="1632"/>
      <c r="BV26" s="1632"/>
      <c r="BW26" s="1636"/>
      <c r="BX26" s="1637"/>
      <c r="BY26" s="1637"/>
      <c r="BZ26" s="1638"/>
      <c r="CA26" s="1666"/>
      <c r="CB26" s="1667"/>
      <c r="CC26" s="1667"/>
      <c r="CD26" s="1668"/>
      <c r="CE26" s="1606"/>
      <c r="CF26" s="1607"/>
      <c r="CG26" s="1607"/>
      <c r="CH26" s="1607"/>
      <c r="CI26" s="1607"/>
      <c r="CJ26" s="1607"/>
      <c r="CK26" s="1607"/>
      <c r="CL26" s="1607"/>
      <c r="CM26" s="1612"/>
    </row>
    <row r="27" spans="3:91" ht="21.95" customHeight="1" x14ac:dyDescent="0.35">
      <c r="C27" s="1594"/>
      <c r="D27" s="1595"/>
      <c r="E27" s="1595"/>
      <c r="F27" s="1595"/>
      <c r="G27" s="1595"/>
      <c r="H27" s="1595"/>
      <c r="I27" s="1595"/>
      <c r="J27" s="1595"/>
      <c r="K27" s="1595"/>
      <c r="L27" s="1595"/>
      <c r="M27" s="1595"/>
      <c r="N27" s="1621"/>
      <c r="O27" s="1622"/>
      <c r="P27" s="1622"/>
      <c r="Q27" s="1622"/>
      <c r="R27" s="1622"/>
      <c r="S27" s="1622"/>
      <c r="T27" s="1623"/>
      <c r="U27" s="1641"/>
      <c r="V27" s="1641"/>
      <c r="W27" s="1641"/>
      <c r="X27" s="1641"/>
      <c r="Y27" s="1641"/>
      <c r="Z27" s="1641"/>
      <c r="AA27" s="1641"/>
      <c r="AB27" s="1641"/>
      <c r="AC27" s="1641"/>
      <c r="AD27" s="1621"/>
      <c r="AE27" s="1622"/>
      <c r="AF27" s="1622"/>
      <c r="AG27" s="1623"/>
      <c r="AH27" s="1621"/>
      <c r="AI27" s="1622"/>
      <c r="AJ27" s="1623"/>
      <c r="AK27" s="1729"/>
      <c r="AL27" s="1730"/>
      <c r="AM27" s="1730"/>
      <c r="AN27" s="1730"/>
      <c r="AO27" s="1731"/>
      <c r="AP27" s="1729"/>
      <c r="AQ27" s="1730"/>
      <c r="AR27" s="1730"/>
      <c r="AS27" s="1730"/>
      <c r="AT27" s="1731"/>
      <c r="AU27" s="1640" t="s">
        <v>343</v>
      </c>
      <c r="AV27" s="1640"/>
      <c r="AW27" s="1640"/>
      <c r="AX27" s="1640"/>
      <c r="AY27" s="1640"/>
      <c r="AZ27" s="1640"/>
      <c r="BA27" s="1640"/>
      <c r="BB27" s="1640"/>
      <c r="BC27" s="1632"/>
      <c r="BD27" s="1632"/>
      <c r="BE27" s="1632"/>
      <c r="BF27" s="1632"/>
      <c r="BG27" s="1632" t="s">
        <v>339</v>
      </c>
      <c r="BH27" s="1632"/>
      <c r="BI27" s="1632"/>
      <c r="BJ27" s="1632"/>
      <c r="BK27" s="1632" t="s">
        <v>339</v>
      </c>
      <c r="BL27" s="1632"/>
      <c r="BM27" s="1632"/>
      <c r="BN27" s="1632"/>
      <c r="BO27" s="1633"/>
      <c r="BP27" s="1634"/>
      <c r="BQ27" s="1634"/>
      <c r="BR27" s="1635"/>
      <c r="BS27" s="1632"/>
      <c r="BT27" s="1632"/>
      <c r="BU27" s="1632"/>
      <c r="BV27" s="1632"/>
      <c r="BW27" s="1632" t="s">
        <v>339</v>
      </c>
      <c r="BX27" s="1634"/>
      <c r="BY27" s="1634"/>
      <c r="BZ27" s="1635"/>
      <c r="CA27" s="1666"/>
      <c r="CB27" s="1667"/>
      <c r="CC27" s="1667"/>
      <c r="CD27" s="1668"/>
      <c r="CE27" s="1606"/>
      <c r="CF27" s="1607"/>
      <c r="CG27" s="1607"/>
      <c r="CH27" s="1607"/>
      <c r="CI27" s="1607"/>
      <c r="CJ27" s="1607"/>
      <c r="CK27" s="1607"/>
      <c r="CL27" s="1607"/>
      <c r="CM27" s="1612"/>
    </row>
    <row r="28" spans="3:91" ht="21.95" customHeight="1" x14ac:dyDescent="0.35">
      <c r="C28" s="1594"/>
      <c r="D28" s="1595"/>
      <c r="E28" s="1595"/>
      <c r="F28" s="1595"/>
      <c r="G28" s="1595"/>
      <c r="H28" s="1595"/>
      <c r="I28" s="1595"/>
      <c r="J28" s="1595"/>
      <c r="K28" s="1595"/>
      <c r="L28" s="1595"/>
      <c r="M28" s="1595"/>
      <c r="N28" s="1624"/>
      <c r="O28" s="1625"/>
      <c r="P28" s="1625"/>
      <c r="Q28" s="1625"/>
      <c r="R28" s="1625"/>
      <c r="S28" s="1625"/>
      <c r="T28" s="1626"/>
      <c r="U28" s="1641"/>
      <c r="V28" s="1641"/>
      <c r="W28" s="1641"/>
      <c r="X28" s="1641"/>
      <c r="Y28" s="1641"/>
      <c r="Z28" s="1641"/>
      <c r="AA28" s="1641"/>
      <c r="AB28" s="1641"/>
      <c r="AC28" s="1641"/>
      <c r="AD28" s="1624"/>
      <c r="AE28" s="1625"/>
      <c r="AF28" s="1625"/>
      <c r="AG28" s="1626"/>
      <c r="AH28" s="1624"/>
      <c r="AI28" s="1625"/>
      <c r="AJ28" s="1626"/>
      <c r="AK28" s="1732"/>
      <c r="AL28" s="1733"/>
      <c r="AM28" s="1733"/>
      <c r="AN28" s="1733"/>
      <c r="AO28" s="1734"/>
      <c r="AP28" s="1732"/>
      <c r="AQ28" s="1733"/>
      <c r="AR28" s="1733"/>
      <c r="AS28" s="1733"/>
      <c r="AT28" s="1734"/>
      <c r="AU28" s="1640"/>
      <c r="AV28" s="1640"/>
      <c r="AW28" s="1640"/>
      <c r="AX28" s="1640"/>
      <c r="AY28" s="1640"/>
      <c r="AZ28" s="1640"/>
      <c r="BA28" s="1640"/>
      <c r="BB28" s="1640"/>
      <c r="BC28" s="1632"/>
      <c r="BD28" s="1632"/>
      <c r="BE28" s="1632"/>
      <c r="BF28" s="1632"/>
      <c r="BG28" s="1632"/>
      <c r="BH28" s="1632"/>
      <c r="BI28" s="1632"/>
      <c r="BJ28" s="1632"/>
      <c r="BK28" s="1632"/>
      <c r="BL28" s="1632"/>
      <c r="BM28" s="1632"/>
      <c r="BN28" s="1632"/>
      <c r="BO28" s="1636"/>
      <c r="BP28" s="1637"/>
      <c r="BQ28" s="1637"/>
      <c r="BR28" s="1638"/>
      <c r="BS28" s="1632"/>
      <c r="BT28" s="1632"/>
      <c r="BU28" s="1632"/>
      <c r="BV28" s="1632"/>
      <c r="BW28" s="1636"/>
      <c r="BX28" s="1637"/>
      <c r="BY28" s="1637"/>
      <c r="BZ28" s="1638"/>
      <c r="CA28" s="1669"/>
      <c r="CB28" s="1670"/>
      <c r="CC28" s="1670"/>
      <c r="CD28" s="1671"/>
      <c r="CE28" s="1606"/>
      <c r="CF28" s="1607"/>
      <c r="CG28" s="1607"/>
      <c r="CH28" s="1607"/>
      <c r="CI28" s="1607"/>
      <c r="CJ28" s="1607"/>
      <c r="CK28" s="1607"/>
      <c r="CL28" s="1607"/>
      <c r="CM28" s="1612"/>
    </row>
    <row r="29" spans="3:91" ht="21.95" customHeight="1" x14ac:dyDescent="0.35">
      <c r="C29" s="1594"/>
      <c r="D29" s="1595"/>
      <c r="E29" s="1595"/>
      <c r="F29" s="1595"/>
      <c r="G29" s="1595"/>
      <c r="H29" s="1595"/>
      <c r="I29" s="1595"/>
      <c r="J29" s="1595"/>
      <c r="K29" s="1595"/>
      <c r="L29" s="1595"/>
      <c r="M29" s="1595"/>
      <c r="N29" s="1627" t="s">
        <v>368</v>
      </c>
      <c r="O29" s="1634"/>
      <c r="P29" s="1634"/>
      <c r="Q29" s="1634"/>
      <c r="R29" s="1634"/>
      <c r="S29" s="1634"/>
      <c r="T29" s="1635"/>
      <c r="U29" s="1627" t="s">
        <v>344</v>
      </c>
      <c r="V29" s="1628"/>
      <c r="W29" s="1628"/>
      <c r="X29" s="1628"/>
      <c r="Y29" s="1628"/>
      <c r="Z29" s="1628"/>
      <c r="AA29" s="1628"/>
      <c r="AB29" s="1628"/>
      <c r="AC29" s="1628"/>
      <c r="AD29" s="1628"/>
      <c r="AE29" s="1628"/>
      <c r="AF29" s="1628"/>
      <c r="AG29" s="1628"/>
      <c r="AH29" s="1628"/>
      <c r="AI29" s="1628"/>
      <c r="AJ29" s="1629"/>
      <c r="AK29" s="1627" t="s">
        <v>368</v>
      </c>
      <c r="AL29" s="1628"/>
      <c r="AM29" s="1628"/>
      <c r="AN29" s="1628"/>
      <c r="AO29" s="1628"/>
      <c r="AP29" s="1628"/>
      <c r="AQ29" s="1628"/>
      <c r="AR29" s="1628"/>
      <c r="AS29" s="1628"/>
      <c r="AT29" s="1629"/>
      <c r="AU29" s="1646" t="s">
        <v>346</v>
      </c>
      <c r="AV29" s="1646"/>
      <c r="AW29" s="1646"/>
      <c r="AX29" s="1646"/>
      <c r="AY29" s="1646"/>
      <c r="AZ29" s="1646"/>
      <c r="BA29" s="1646"/>
      <c r="BB29" s="1646"/>
      <c r="BC29" s="1648" t="s">
        <v>347</v>
      </c>
      <c r="BD29" s="1649"/>
      <c r="BE29" s="1649"/>
      <c r="BF29" s="1649"/>
      <c r="BG29" s="1649"/>
      <c r="BH29" s="1649"/>
      <c r="BI29" s="1649"/>
      <c r="BJ29" s="1649"/>
      <c r="BK29" s="1649"/>
      <c r="BL29" s="1649"/>
      <c r="BM29" s="1649"/>
      <c r="BN29" s="1649"/>
      <c r="BO29" s="1649"/>
      <c r="BP29" s="1649"/>
      <c r="BQ29" s="1649"/>
      <c r="BR29" s="1649"/>
      <c r="BS29" s="1649"/>
      <c r="BT29" s="1649"/>
      <c r="BU29" s="1649"/>
      <c r="BV29" s="1649"/>
      <c r="BW29" s="1649"/>
      <c r="BX29" s="1649"/>
      <c r="BY29" s="1649"/>
      <c r="BZ29" s="1649"/>
      <c r="CA29" s="1633" t="s">
        <v>339</v>
      </c>
      <c r="CB29" s="1634"/>
      <c r="CC29" s="1634"/>
      <c r="CD29" s="1652"/>
      <c r="CE29" s="1606"/>
      <c r="CF29" s="1607"/>
      <c r="CG29" s="1607"/>
      <c r="CH29" s="1607"/>
      <c r="CI29" s="1607"/>
      <c r="CJ29" s="1607"/>
      <c r="CK29" s="1607"/>
      <c r="CL29" s="1607"/>
      <c r="CM29" s="1612"/>
    </row>
    <row r="30" spans="3:91" ht="21.95" customHeight="1" thickBot="1" x14ac:dyDescent="0.4">
      <c r="C30" s="1596"/>
      <c r="D30" s="1597"/>
      <c r="E30" s="1597"/>
      <c r="F30" s="1597"/>
      <c r="G30" s="1597"/>
      <c r="H30" s="1597"/>
      <c r="I30" s="1597"/>
      <c r="J30" s="1597"/>
      <c r="K30" s="1597"/>
      <c r="L30" s="1597"/>
      <c r="M30" s="1597"/>
      <c r="N30" s="1653"/>
      <c r="O30" s="1654"/>
      <c r="P30" s="1654"/>
      <c r="Q30" s="1654"/>
      <c r="R30" s="1654"/>
      <c r="S30" s="1654"/>
      <c r="T30" s="1735"/>
      <c r="U30" s="1643"/>
      <c r="V30" s="1644"/>
      <c r="W30" s="1644"/>
      <c r="X30" s="1644"/>
      <c r="Y30" s="1644"/>
      <c r="Z30" s="1644"/>
      <c r="AA30" s="1644"/>
      <c r="AB30" s="1644"/>
      <c r="AC30" s="1644"/>
      <c r="AD30" s="1644"/>
      <c r="AE30" s="1644"/>
      <c r="AF30" s="1644"/>
      <c r="AG30" s="1644"/>
      <c r="AH30" s="1644"/>
      <c r="AI30" s="1644"/>
      <c r="AJ30" s="1645"/>
      <c r="AK30" s="1643"/>
      <c r="AL30" s="1644"/>
      <c r="AM30" s="1644"/>
      <c r="AN30" s="1644"/>
      <c r="AO30" s="1644"/>
      <c r="AP30" s="1644"/>
      <c r="AQ30" s="1644"/>
      <c r="AR30" s="1644"/>
      <c r="AS30" s="1644"/>
      <c r="AT30" s="1645"/>
      <c r="AU30" s="1647"/>
      <c r="AV30" s="1647"/>
      <c r="AW30" s="1647"/>
      <c r="AX30" s="1647"/>
      <c r="AY30" s="1647"/>
      <c r="AZ30" s="1647"/>
      <c r="BA30" s="1647"/>
      <c r="BB30" s="1647"/>
      <c r="BC30" s="1650"/>
      <c r="BD30" s="1651"/>
      <c r="BE30" s="1651"/>
      <c r="BF30" s="1651"/>
      <c r="BG30" s="1651"/>
      <c r="BH30" s="1651"/>
      <c r="BI30" s="1651"/>
      <c r="BJ30" s="1651"/>
      <c r="BK30" s="1651"/>
      <c r="BL30" s="1651"/>
      <c r="BM30" s="1651"/>
      <c r="BN30" s="1651"/>
      <c r="BO30" s="1651"/>
      <c r="BP30" s="1651"/>
      <c r="BQ30" s="1651"/>
      <c r="BR30" s="1651"/>
      <c r="BS30" s="1651"/>
      <c r="BT30" s="1651"/>
      <c r="BU30" s="1651"/>
      <c r="BV30" s="1651"/>
      <c r="BW30" s="1651"/>
      <c r="BX30" s="1651"/>
      <c r="BY30" s="1651"/>
      <c r="BZ30" s="1651"/>
      <c r="CA30" s="1653"/>
      <c r="CB30" s="1654"/>
      <c r="CC30" s="1654"/>
      <c r="CD30" s="1655"/>
      <c r="CE30" s="1608"/>
      <c r="CF30" s="1609"/>
      <c r="CG30" s="1609"/>
      <c r="CH30" s="1609"/>
      <c r="CI30" s="1609"/>
      <c r="CJ30" s="1609"/>
      <c r="CK30" s="1609"/>
      <c r="CL30" s="1609"/>
      <c r="CM30" s="1613"/>
    </row>
    <row r="31" spans="3:91" ht="15" customHeight="1" thickTop="1" x14ac:dyDescent="0.35">
      <c r="C31" s="1674" t="s">
        <v>369</v>
      </c>
      <c r="D31" s="1675"/>
      <c r="E31" s="1678" t="s">
        <v>370</v>
      </c>
      <c r="F31" s="1678"/>
      <c r="G31" s="1680" t="s">
        <v>348</v>
      </c>
      <c r="H31" s="1681"/>
      <c r="I31" s="1681"/>
      <c r="J31" s="1681"/>
      <c r="K31" s="1681"/>
      <c r="L31" s="1681"/>
      <c r="M31" s="1681"/>
      <c r="N31" s="1736" t="s">
        <v>433</v>
      </c>
      <c r="O31" s="1737"/>
      <c r="P31" s="1737"/>
      <c r="Q31" s="1737"/>
      <c r="R31" s="1737"/>
      <c r="S31" s="1737"/>
      <c r="T31" s="1737"/>
      <c r="U31" s="1737"/>
      <c r="V31" s="1737"/>
      <c r="W31" s="1737"/>
      <c r="X31" s="1737"/>
      <c r="Y31" s="1737"/>
      <c r="Z31" s="1737"/>
      <c r="AA31" s="1737"/>
      <c r="AB31" s="1737"/>
      <c r="AC31" s="1737"/>
      <c r="AD31" s="1737"/>
      <c r="AE31" s="1737"/>
      <c r="AF31" s="1737"/>
      <c r="AG31" s="1737"/>
      <c r="AH31" s="1737"/>
      <c r="AI31" s="1737"/>
      <c r="AJ31" s="1737"/>
      <c r="AK31" s="1737"/>
      <c r="AL31" s="1737"/>
      <c r="AM31" s="1737"/>
      <c r="AN31" s="1737"/>
      <c r="AO31" s="1737"/>
      <c r="AP31" s="1737"/>
      <c r="AQ31" s="1737"/>
      <c r="AR31" s="1737"/>
      <c r="AS31" s="1737"/>
      <c r="AT31" s="1738"/>
      <c r="AU31" s="1684" t="s">
        <v>349</v>
      </c>
      <c r="AV31" s="1685"/>
      <c r="AW31" s="1685"/>
      <c r="AX31" s="1685"/>
      <c r="AY31" s="1685"/>
      <c r="AZ31" s="1685"/>
      <c r="BA31" s="1685"/>
      <c r="BB31" s="1685"/>
      <c r="BC31" s="1681" t="s">
        <v>371</v>
      </c>
      <c r="BD31" s="1681"/>
      <c r="BE31" s="1681"/>
      <c r="BF31" s="1681"/>
      <c r="BG31" s="1681"/>
      <c r="BH31" s="1681"/>
      <c r="BI31" s="1681"/>
      <c r="BJ31" s="1681"/>
      <c r="BK31" s="1681"/>
      <c r="BL31" s="1681"/>
      <c r="BM31" s="1681"/>
      <c r="BN31" s="1681"/>
      <c r="BO31" s="1681"/>
      <c r="BP31" s="1681"/>
      <c r="BQ31" s="1681"/>
      <c r="BR31" s="1681"/>
      <c r="BS31" s="1681"/>
      <c r="BT31" s="1681"/>
      <c r="BU31" s="1681"/>
      <c r="BV31" s="1681"/>
      <c r="BW31" s="1681"/>
      <c r="BX31" s="1681"/>
      <c r="BY31" s="1681"/>
      <c r="BZ31" s="1681"/>
      <c r="CA31" s="1681"/>
      <c r="CB31" s="1681"/>
      <c r="CC31" s="1681"/>
      <c r="CD31" s="1687"/>
      <c r="CE31" s="1696" t="s">
        <v>350</v>
      </c>
      <c r="CF31" s="1697"/>
      <c r="CG31" s="1697"/>
      <c r="CH31" s="1697"/>
      <c r="CI31" s="1697"/>
      <c r="CJ31" s="1697"/>
      <c r="CK31" s="1697"/>
      <c r="CL31" s="1697"/>
      <c r="CM31" s="1698"/>
    </row>
    <row r="32" spans="3:91" ht="15" customHeight="1" x14ac:dyDescent="0.35">
      <c r="C32" s="1674"/>
      <c r="D32" s="1675"/>
      <c r="E32" s="1679"/>
      <c r="F32" s="1679"/>
      <c r="G32" s="1682"/>
      <c r="H32" s="1683"/>
      <c r="I32" s="1683"/>
      <c r="J32" s="1683"/>
      <c r="K32" s="1683"/>
      <c r="L32" s="1683"/>
      <c r="M32" s="1683"/>
      <c r="N32" s="1739"/>
      <c r="O32" s="1740"/>
      <c r="P32" s="1740"/>
      <c r="Q32" s="1740"/>
      <c r="R32" s="1740"/>
      <c r="S32" s="1740"/>
      <c r="T32" s="1740"/>
      <c r="U32" s="1740"/>
      <c r="V32" s="1740"/>
      <c r="W32" s="1740"/>
      <c r="X32" s="1740"/>
      <c r="Y32" s="1740"/>
      <c r="Z32" s="1740"/>
      <c r="AA32" s="1740"/>
      <c r="AB32" s="1740"/>
      <c r="AC32" s="1740"/>
      <c r="AD32" s="1740"/>
      <c r="AE32" s="1740"/>
      <c r="AF32" s="1740"/>
      <c r="AG32" s="1740"/>
      <c r="AH32" s="1740"/>
      <c r="AI32" s="1740"/>
      <c r="AJ32" s="1740"/>
      <c r="AK32" s="1740"/>
      <c r="AL32" s="1740"/>
      <c r="AM32" s="1740"/>
      <c r="AN32" s="1740"/>
      <c r="AO32" s="1740"/>
      <c r="AP32" s="1740"/>
      <c r="AQ32" s="1740"/>
      <c r="AR32" s="1740"/>
      <c r="AS32" s="1740"/>
      <c r="AT32" s="1741"/>
      <c r="AU32" s="1686"/>
      <c r="AV32" s="1686"/>
      <c r="AW32" s="1686"/>
      <c r="AX32" s="1686"/>
      <c r="AY32" s="1686"/>
      <c r="AZ32" s="1686"/>
      <c r="BA32" s="1686"/>
      <c r="BB32" s="1686"/>
      <c r="BC32" s="1683"/>
      <c r="BD32" s="1683"/>
      <c r="BE32" s="1683"/>
      <c r="BF32" s="1683"/>
      <c r="BG32" s="1683"/>
      <c r="BH32" s="1683"/>
      <c r="BI32" s="1683"/>
      <c r="BJ32" s="1683"/>
      <c r="BK32" s="1683"/>
      <c r="BL32" s="1683"/>
      <c r="BM32" s="1683"/>
      <c r="BN32" s="1683"/>
      <c r="BO32" s="1683"/>
      <c r="BP32" s="1683"/>
      <c r="BQ32" s="1683"/>
      <c r="BR32" s="1683"/>
      <c r="BS32" s="1683"/>
      <c r="BT32" s="1683"/>
      <c r="BU32" s="1683"/>
      <c r="BV32" s="1683"/>
      <c r="BW32" s="1683"/>
      <c r="BX32" s="1683"/>
      <c r="BY32" s="1683"/>
      <c r="BZ32" s="1683"/>
      <c r="CA32" s="1683"/>
      <c r="CB32" s="1683"/>
      <c r="CC32" s="1683"/>
      <c r="CD32" s="1688"/>
      <c r="CE32" s="1699"/>
      <c r="CF32" s="1700"/>
      <c r="CG32" s="1700"/>
      <c r="CH32" s="1700"/>
      <c r="CI32" s="1700"/>
      <c r="CJ32" s="1700"/>
      <c r="CK32" s="1700"/>
      <c r="CL32" s="1700"/>
      <c r="CM32" s="1701"/>
    </row>
    <row r="33" spans="3:91" ht="15" customHeight="1" x14ac:dyDescent="0.35">
      <c r="C33" s="1674"/>
      <c r="D33" s="1675"/>
      <c r="E33" s="1530"/>
      <c r="F33" s="1530"/>
      <c r="G33" s="1702" t="str">
        <f>IF($E33="","",
IF(ISERROR(VLOOKUP($E33,'様式第6-3.経費区分別内訳書'!$D$20:$EE$69,3,FALSE)),"※正しい経費番号を選択してください",
IF(LEFT(VLOOKUP($E33,'様式第6-3.経費区分別内訳書'!$D$20:$EE$69,3,FALSE),1)="8",VLOOKUP($E33,'様式第6-3.経費区分別内訳書'!$D$20:$EE$69,35,FALSE),"※本シートに記載するべき経費区分ではありません")))</f>
        <v/>
      </c>
      <c r="H33" s="1703"/>
      <c r="I33" s="1703"/>
      <c r="J33" s="1703"/>
      <c r="K33" s="1703"/>
      <c r="L33" s="1703"/>
      <c r="M33" s="1704"/>
      <c r="N33" s="1742"/>
      <c r="O33" s="1743"/>
      <c r="P33" s="1743"/>
      <c r="Q33" s="1743"/>
      <c r="R33" s="1743"/>
      <c r="S33" s="1743"/>
      <c r="T33" s="1744"/>
      <c r="U33" s="1749"/>
      <c r="V33" s="1749"/>
      <c r="W33" s="1749"/>
      <c r="X33" s="1749"/>
      <c r="Y33" s="1749"/>
      <c r="Z33" s="1749"/>
      <c r="AA33" s="1742"/>
      <c r="AB33" s="1743"/>
      <c r="AC33" s="1744"/>
      <c r="AD33" s="1742"/>
      <c r="AE33" s="1743"/>
      <c r="AF33" s="1743"/>
      <c r="AG33" s="1744"/>
      <c r="AH33" s="1742"/>
      <c r="AI33" s="1743"/>
      <c r="AJ33" s="1744"/>
      <c r="AK33" s="1749"/>
      <c r="AL33" s="1749"/>
      <c r="AM33" s="1749"/>
      <c r="AN33" s="1749"/>
      <c r="AO33" s="1749"/>
      <c r="AP33" s="1742"/>
      <c r="AQ33" s="1743"/>
      <c r="AR33" s="1743"/>
      <c r="AS33" s="1743"/>
      <c r="AT33" s="1744"/>
      <c r="AU33" s="1306"/>
      <c r="AV33" s="1306"/>
      <c r="AW33" s="1306"/>
      <c r="AX33" s="1306"/>
      <c r="AY33" s="1306"/>
      <c r="AZ33" s="1306"/>
      <c r="BA33" s="1306"/>
      <c r="BB33" s="1306"/>
      <c r="BC33" s="1307"/>
      <c r="BD33" s="1307"/>
      <c r="BE33" s="1307"/>
      <c r="BF33" s="1307"/>
      <c r="BG33" s="1308"/>
      <c r="BH33" s="1308"/>
      <c r="BI33" s="1308"/>
      <c r="BJ33" s="1308"/>
      <c r="BK33" s="1308"/>
      <c r="BL33" s="1308"/>
      <c r="BM33" s="1308"/>
      <c r="BN33" s="1308"/>
      <c r="BO33" s="1369"/>
      <c r="BP33" s="1370"/>
      <c r="BQ33" s="1370"/>
      <c r="BR33" s="1371"/>
      <c r="BS33" s="1307"/>
      <c r="BT33" s="1307"/>
      <c r="BU33" s="1307"/>
      <c r="BV33" s="1307"/>
      <c r="BW33" s="1369"/>
      <c r="BX33" s="1370"/>
      <c r="BY33" s="1370"/>
      <c r="BZ33" s="1371"/>
      <c r="CA33" s="1307"/>
      <c r="CB33" s="1307"/>
      <c r="CC33" s="1307"/>
      <c r="CD33" s="1538"/>
      <c r="CE33" s="1750"/>
      <c r="CF33" s="1751"/>
      <c r="CG33" s="1751"/>
      <c r="CH33" s="1751"/>
      <c r="CI33" s="1751"/>
      <c r="CJ33" s="1751"/>
      <c r="CK33" s="1751"/>
      <c r="CL33" s="1751"/>
      <c r="CM33" s="1752"/>
    </row>
    <row r="34" spans="3:91" ht="15" customHeight="1" x14ac:dyDescent="0.35">
      <c r="C34" s="1674"/>
      <c r="D34" s="1675"/>
      <c r="E34" s="1530"/>
      <c r="F34" s="1530"/>
      <c r="G34" s="1705"/>
      <c r="H34" s="1706"/>
      <c r="I34" s="1706"/>
      <c r="J34" s="1706"/>
      <c r="K34" s="1706"/>
      <c r="L34" s="1706"/>
      <c r="M34" s="1707"/>
      <c r="N34" s="1745"/>
      <c r="O34" s="1746"/>
      <c r="P34" s="1746"/>
      <c r="Q34" s="1746"/>
      <c r="R34" s="1746"/>
      <c r="S34" s="1746"/>
      <c r="T34" s="1747"/>
      <c r="U34" s="1749"/>
      <c r="V34" s="1749"/>
      <c r="W34" s="1749"/>
      <c r="X34" s="1749"/>
      <c r="Y34" s="1749"/>
      <c r="Z34" s="1749"/>
      <c r="AA34" s="1745"/>
      <c r="AB34" s="1746"/>
      <c r="AC34" s="1747"/>
      <c r="AD34" s="1745"/>
      <c r="AE34" s="1746"/>
      <c r="AF34" s="1746"/>
      <c r="AG34" s="1747"/>
      <c r="AH34" s="1745"/>
      <c r="AI34" s="1746"/>
      <c r="AJ34" s="1747"/>
      <c r="AK34" s="1749"/>
      <c r="AL34" s="1749"/>
      <c r="AM34" s="1749"/>
      <c r="AN34" s="1749"/>
      <c r="AO34" s="1749"/>
      <c r="AP34" s="1745"/>
      <c r="AQ34" s="1746"/>
      <c r="AR34" s="1746"/>
      <c r="AS34" s="1746"/>
      <c r="AT34" s="1747"/>
      <c r="AU34" s="1306"/>
      <c r="AV34" s="1306"/>
      <c r="AW34" s="1306"/>
      <c r="AX34" s="1306"/>
      <c r="AY34" s="1306"/>
      <c r="AZ34" s="1306"/>
      <c r="BA34" s="1306"/>
      <c r="BB34" s="1306"/>
      <c r="BC34" s="1307"/>
      <c r="BD34" s="1307"/>
      <c r="BE34" s="1307"/>
      <c r="BF34" s="1307"/>
      <c r="BG34" s="1308"/>
      <c r="BH34" s="1308"/>
      <c r="BI34" s="1308"/>
      <c r="BJ34" s="1308"/>
      <c r="BK34" s="1308"/>
      <c r="BL34" s="1308"/>
      <c r="BM34" s="1308"/>
      <c r="BN34" s="1308"/>
      <c r="BO34" s="1372"/>
      <c r="BP34" s="1373"/>
      <c r="BQ34" s="1373"/>
      <c r="BR34" s="1374"/>
      <c r="BS34" s="1307"/>
      <c r="BT34" s="1307"/>
      <c r="BU34" s="1307"/>
      <c r="BV34" s="1307"/>
      <c r="BW34" s="1372"/>
      <c r="BX34" s="1373"/>
      <c r="BY34" s="1373"/>
      <c r="BZ34" s="1374"/>
      <c r="CA34" s="1307"/>
      <c r="CB34" s="1307"/>
      <c r="CC34" s="1307"/>
      <c r="CD34" s="1538"/>
      <c r="CE34" s="1750"/>
      <c r="CF34" s="1751"/>
      <c r="CG34" s="1751"/>
      <c r="CH34" s="1751"/>
      <c r="CI34" s="1751"/>
      <c r="CJ34" s="1751"/>
      <c r="CK34" s="1751"/>
      <c r="CL34" s="1751"/>
      <c r="CM34" s="1752"/>
    </row>
    <row r="35" spans="3:91" ht="15" customHeight="1" x14ac:dyDescent="0.35">
      <c r="C35" s="1674"/>
      <c r="D35" s="1675"/>
      <c r="E35" s="1530"/>
      <c r="F35" s="1530"/>
      <c r="G35" s="1689" t="str">
        <f>IF($E35="","",
IF(ISERROR(VLOOKUP($E35,'様式第6-3.経費区分別内訳書'!$D$20:$EE$69,3,FALSE)),"※正しい経費番号を選択してください",
IF(LEFT(VLOOKUP($E35,'様式第6-3.経費区分別内訳書'!$D$20:$EE$69,3,FALSE),1)="8",VLOOKUP($E35,'様式第6-3.経費区分別内訳書'!$D$20:$EE$69,35,FALSE),"※本シートに記載するべき経費区分ではありません")))</f>
        <v/>
      </c>
      <c r="H35" s="1690"/>
      <c r="I35" s="1690"/>
      <c r="J35" s="1690"/>
      <c r="K35" s="1690"/>
      <c r="L35" s="1690"/>
      <c r="M35" s="1691"/>
      <c r="N35" s="1742"/>
      <c r="O35" s="1743"/>
      <c r="P35" s="1743"/>
      <c r="Q35" s="1743"/>
      <c r="R35" s="1743"/>
      <c r="S35" s="1743"/>
      <c r="T35" s="1744"/>
      <c r="U35" s="1749"/>
      <c r="V35" s="1749"/>
      <c r="W35" s="1749"/>
      <c r="X35" s="1749"/>
      <c r="Y35" s="1749"/>
      <c r="Z35" s="1749"/>
      <c r="AA35" s="1742"/>
      <c r="AB35" s="1743"/>
      <c r="AC35" s="1744"/>
      <c r="AD35" s="1742"/>
      <c r="AE35" s="1743"/>
      <c r="AF35" s="1743"/>
      <c r="AG35" s="1744"/>
      <c r="AH35" s="1742"/>
      <c r="AI35" s="1743"/>
      <c r="AJ35" s="1744"/>
      <c r="AK35" s="1749"/>
      <c r="AL35" s="1749"/>
      <c r="AM35" s="1749"/>
      <c r="AN35" s="1749"/>
      <c r="AO35" s="1749"/>
      <c r="AP35" s="1742"/>
      <c r="AQ35" s="1743"/>
      <c r="AR35" s="1743"/>
      <c r="AS35" s="1743"/>
      <c r="AT35" s="1744"/>
      <c r="AU35" s="1306"/>
      <c r="AV35" s="1306"/>
      <c r="AW35" s="1306"/>
      <c r="AX35" s="1306"/>
      <c r="AY35" s="1306"/>
      <c r="AZ35" s="1306"/>
      <c r="BA35" s="1306"/>
      <c r="BB35" s="1306"/>
      <c r="BC35" s="1307"/>
      <c r="BD35" s="1307"/>
      <c r="BE35" s="1307"/>
      <c r="BF35" s="1307"/>
      <c r="BG35" s="1308"/>
      <c r="BH35" s="1308"/>
      <c r="BI35" s="1308"/>
      <c r="BJ35" s="1308"/>
      <c r="BK35" s="1308"/>
      <c r="BL35" s="1308"/>
      <c r="BM35" s="1308"/>
      <c r="BN35" s="1308"/>
      <c r="BO35" s="1369"/>
      <c r="BP35" s="1370"/>
      <c r="BQ35" s="1370"/>
      <c r="BR35" s="1371"/>
      <c r="BS35" s="1307"/>
      <c r="BT35" s="1307"/>
      <c r="BU35" s="1307"/>
      <c r="BV35" s="1307"/>
      <c r="BW35" s="1369"/>
      <c r="BX35" s="1370"/>
      <c r="BY35" s="1370"/>
      <c r="BZ35" s="1371"/>
      <c r="CA35" s="1307"/>
      <c r="CB35" s="1307"/>
      <c r="CC35" s="1307"/>
      <c r="CD35" s="1538"/>
      <c r="CE35" s="1750"/>
      <c r="CF35" s="1751"/>
      <c r="CG35" s="1751"/>
      <c r="CH35" s="1751"/>
      <c r="CI35" s="1751"/>
      <c r="CJ35" s="1751"/>
      <c r="CK35" s="1751"/>
      <c r="CL35" s="1751"/>
      <c r="CM35" s="1752"/>
    </row>
    <row r="36" spans="3:91" ht="15" customHeight="1" x14ac:dyDescent="0.35">
      <c r="C36" s="1674"/>
      <c r="D36" s="1675"/>
      <c r="E36" s="1530"/>
      <c r="F36" s="1530"/>
      <c r="G36" s="1692"/>
      <c r="H36" s="1693"/>
      <c r="I36" s="1693"/>
      <c r="J36" s="1693"/>
      <c r="K36" s="1693"/>
      <c r="L36" s="1693"/>
      <c r="M36" s="1694"/>
      <c r="N36" s="1745"/>
      <c r="O36" s="1746"/>
      <c r="P36" s="1746"/>
      <c r="Q36" s="1746"/>
      <c r="R36" s="1746"/>
      <c r="S36" s="1746"/>
      <c r="T36" s="1747"/>
      <c r="U36" s="1749"/>
      <c r="V36" s="1749"/>
      <c r="W36" s="1749"/>
      <c r="X36" s="1749"/>
      <c r="Y36" s="1749"/>
      <c r="Z36" s="1749"/>
      <c r="AA36" s="1745"/>
      <c r="AB36" s="1746"/>
      <c r="AC36" s="1747"/>
      <c r="AD36" s="1745"/>
      <c r="AE36" s="1746"/>
      <c r="AF36" s="1746"/>
      <c r="AG36" s="1747"/>
      <c r="AH36" s="1745"/>
      <c r="AI36" s="1746"/>
      <c r="AJ36" s="1747"/>
      <c r="AK36" s="1749"/>
      <c r="AL36" s="1749"/>
      <c r="AM36" s="1749"/>
      <c r="AN36" s="1749"/>
      <c r="AO36" s="1749"/>
      <c r="AP36" s="1745"/>
      <c r="AQ36" s="1746"/>
      <c r="AR36" s="1746"/>
      <c r="AS36" s="1746"/>
      <c r="AT36" s="1747"/>
      <c r="AU36" s="1306"/>
      <c r="AV36" s="1306"/>
      <c r="AW36" s="1306"/>
      <c r="AX36" s="1306"/>
      <c r="AY36" s="1306"/>
      <c r="AZ36" s="1306"/>
      <c r="BA36" s="1306"/>
      <c r="BB36" s="1306"/>
      <c r="BC36" s="1307"/>
      <c r="BD36" s="1307"/>
      <c r="BE36" s="1307"/>
      <c r="BF36" s="1307"/>
      <c r="BG36" s="1308"/>
      <c r="BH36" s="1308"/>
      <c r="BI36" s="1308"/>
      <c r="BJ36" s="1308"/>
      <c r="BK36" s="1308"/>
      <c r="BL36" s="1308"/>
      <c r="BM36" s="1308"/>
      <c r="BN36" s="1308"/>
      <c r="BO36" s="1372"/>
      <c r="BP36" s="1373"/>
      <c r="BQ36" s="1373"/>
      <c r="BR36" s="1374"/>
      <c r="BS36" s="1307"/>
      <c r="BT36" s="1307"/>
      <c r="BU36" s="1307"/>
      <c r="BV36" s="1307"/>
      <c r="BW36" s="1372"/>
      <c r="BX36" s="1373"/>
      <c r="BY36" s="1373"/>
      <c r="BZ36" s="1374"/>
      <c r="CA36" s="1307"/>
      <c r="CB36" s="1307"/>
      <c r="CC36" s="1307"/>
      <c r="CD36" s="1538"/>
      <c r="CE36" s="1750"/>
      <c r="CF36" s="1751"/>
      <c r="CG36" s="1751"/>
      <c r="CH36" s="1751"/>
      <c r="CI36" s="1751"/>
      <c r="CJ36" s="1751"/>
      <c r="CK36" s="1751"/>
      <c r="CL36" s="1751"/>
      <c r="CM36" s="1752"/>
    </row>
    <row r="37" spans="3:91" ht="15" customHeight="1" x14ac:dyDescent="0.35">
      <c r="C37" s="1674"/>
      <c r="D37" s="1675"/>
      <c r="E37" s="1530"/>
      <c r="F37" s="1530"/>
      <c r="G37" s="1689" t="str">
        <f>IF($E37="","",
IF(ISERROR(VLOOKUP($E37,'様式第6-3.経費区分別内訳書'!$D$20:$EE$69,3,FALSE)),"※正しい経費番号を選択してください",
IF(LEFT(VLOOKUP($E37,'様式第6-3.経費区分別内訳書'!$D$20:$EE$69,3,FALSE),1)="8",VLOOKUP($E37,'様式第6-3.経費区分別内訳書'!$D$20:$EE$69,35,FALSE),"※本シートに記載するべき経費区分ではありません")))</f>
        <v/>
      </c>
      <c r="H37" s="1690"/>
      <c r="I37" s="1690"/>
      <c r="J37" s="1690"/>
      <c r="K37" s="1690"/>
      <c r="L37" s="1690"/>
      <c r="M37" s="1691"/>
      <c r="N37" s="1742"/>
      <c r="O37" s="1743"/>
      <c r="P37" s="1743"/>
      <c r="Q37" s="1743"/>
      <c r="R37" s="1743"/>
      <c r="S37" s="1743"/>
      <c r="T37" s="1744"/>
      <c r="U37" s="1749"/>
      <c r="V37" s="1749"/>
      <c r="W37" s="1749"/>
      <c r="X37" s="1749"/>
      <c r="Y37" s="1749"/>
      <c r="Z37" s="1749"/>
      <c r="AA37" s="1742"/>
      <c r="AB37" s="1743"/>
      <c r="AC37" s="1744"/>
      <c r="AD37" s="1742"/>
      <c r="AE37" s="1743"/>
      <c r="AF37" s="1743"/>
      <c r="AG37" s="1744"/>
      <c r="AH37" s="1742"/>
      <c r="AI37" s="1743"/>
      <c r="AJ37" s="1744"/>
      <c r="AK37" s="1749"/>
      <c r="AL37" s="1749"/>
      <c r="AM37" s="1749"/>
      <c r="AN37" s="1749"/>
      <c r="AO37" s="1749"/>
      <c r="AP37" s="1742"/>
      <c r="AQ37" s="1743"/>
      <c r="AR37" s="1743"/>
      <c r="AS37" s="1743"/>
      <c r="AT37" s="1744"/>
      <c r="AU37" s="1306"/>
      <c r="AV37" s="1306"/>
      <c r="AW37" s="1306"/>
      <c r="AX37" s="1306"/>
      <c r="AY37" s="1306"/>
      <c r="AZ37" s="1306"/>
      <c r="BA37" s="1306"/>
      <c r="BB37" s="1306"/>
      <c r="BC37" s="1307"/>
      <c r="BD37" s="1307"/>
      <c r="BE37" s="1307"/>
      <c r="BF37" s="1307"/>
      <c r="BG37" s="1308"/>
      <c r="BH37" s="1308"/>
      <c r="BI37" s="1308"/>
      <c r="BJ37" s="1308"/>
      <c r="BK37" s="1308"/>
      <c r="BL37" s="1308"/>
      <c r="BM37" s="1308"/>
      <c r="BN37" s="1308"/>
      <c r="BO37" s="1369"/>
      <c r="BP37" s="1370"/>
      <c r="BQ37" s="1370"/>
      <c r="BR37" s="1371"/>
      <c r="BS37" s="1307"/>
      <c r="BT37" s="1307"/>
      <c r="BU37" s="1307"/>
      <c r="BV37" s="1307"/>
      <c r="BW37" s="1369"/>
      <c r="BX37" s="1370"/>
      <c r="BY37" s="1370"/>
      <c r="BZ37" s="1371"/>
      <c r="CA37" s="1307"/>
      <c r="CB37" s="1307"/>
      <c r="CC37" s="1307"/>
      <c r="CD37" s="1538"/>
      <c r="CE37" s="1750"/>
      <c r="CF37" s="1751"/>
      <c r="CG37" s="1751"/>
      <c r="CH37" s="1751"/>
      <c r="CI37" s="1751"/>
      <c r="CJ37" s="1751"/>
      <c r="CK37" s="1751"/>
      <c r="CL37" s="1751"/>
      <c r="CM37" s="1752"/>
    </row>
    <row r="38" spans="3:91" ht="15" customHeight="1" x14ac:dyDescent="0.35">
      <c r="C38" s="1674"/>
      <c r="D38" s="1675"/>
      <c r="E38" s="1530"/>
      <c r="F38" s="1530"/>
      <c r="G38" s="1692"/>
      <c r="H38" s="1693"/>
      <c r="I38" s="1693"/>
      <c r="J38" s="1693"/>
      <c r="K38" s="1693"/>
      <c r="L38" s="1693"/>
      <c r="M38" s="1694"/>
      <c r="N38" s="1745"/>
      <c r="O38" s="1746"/>
      <c r="P38" s="1746"/>
      <c r="Q38" s="1746"/>
      <c r="R38" s="1746"/>
      <c r="S38" s="1746"/>
      <c r="T38" s="1747"/>
      <c r="U38" s="1749"/>
      <c r="V38" s="1749"/>
      <c r="W38" s="1749"/>
      <c r="X38" s="1749"/>
      <c r="Y38" s="1749"/>
      <c r="Z38" s="1749"/>
      <c r="AA38" s="1745"/>
      <c r="AB38" s="1746"/>
      <c r="AC38" s="1747"/>
      <c r="AD38" s="1745"/>
      <c r="AE38" s="1746"/>
      <c r="AF38" s="1746"/>
      <c r="AG38" s="1747"/>
      <c r="AH38" s="1745"/>
      <c r="AI38" s="1746"/>
      <c r="AJ38" s="1747"/>
      <c r="AK38" s="1749"/>
      <c r="AL38" s="1749"/>
      <c r="AM38" s="1749"/>
      <c r="AN38" s="1749"/>
      <c r="AO38" s="1749"/>
      <c r="AP38" s="1745"/>
      <c r="AQ38" s="1746"/>
      <c r="AR38" s="1746"/>
      <c r="AS38" s="1746"/>
      <c r="AT38" s="1747"/>
      <c r="AU38" s="1306"/>
      <c r="AV38" s="1306"/>
      <c r="AW38" s="1306"/>
      <c r="AX38" s="1306"/>
      <c r="AY38" s="1306"/>
      <c r="AZ38" s="1306"/>
      <c r="BA38" s="1306"/>
      <c r="BB38" s="1306"/>
      <c r="BC38" s="1307"/>
      <c r="BD38" s="1307"/>
      <c r="BE38" s="1307"/>
      <c r="BF38" s="1307"/>
      <c r="BG38" s="1308"/>
      <c r="BH38" s="1308"/>
      <c r="BI38" s="1308"/>
      <c r="BJ38" s="1308"/>
      <c r="BK38" s="1308"/>
      <c r="BL38" s="1308"/>
      <c r="BM38" s="1308"/>
      <c r="BN38" s="1308"/>
      <c r="BO38" s="1372"/>
      <c r="BP38" s="1373"/>
      <c r="BQ38" s="1373"/>
      <c r="BR38" s="1374"/>
      <c r="BS38" s="1307"/>
      <c r="BT38" s="1307"/>
      <c r="BU38" s="1307"/>
      <c r="BV38" s="1307"/>
      <c r="BW38" s="1372"/>
      <c r="BX38" s="1373"/>
      <c r="BY38" s="1373"/>
      <c r="BZ38" s="1374"/>
      <c r="CA38" s="1307"/>
      <c r="CB38" s="1307"/>
      <c r="CC38" s="1307"/>
      <c r="CD38" s="1538"/>
      <c r="CE38" s="1750"/>
      <c r="CF38" s="1751"/>
      <c r="CG38" s="1751"/>
      <c r="CH38" s="1751"/>
      <c r="CI38" s="1751"/>
      <c r="CJ38" s="1751"/>
      <c r="CK38" s="1751"/>
      <c r="CL38" s="1751"/>
      <c r="CM38" s="1752"/>
    </row>
    <row r="39" spans="3:91" ht="15" customHeight="1" x14ac:dyDescent="0.35">
      <c r="C39" s="1674"/>
      <c r="D39" s="1675"/>
      <c r="E39" s="1530"/>
      <c r="F39" s="1530"/>
      <c r="G39" s="1689" t="str">
        <f>IF($E39="","",
IF(ISERROR(VLOOKUP($E39,'様式第6-3.経費区分別内訳書'!$D$20:$EE$69,3,FALSE)),"※正しい経費番号を選択してください",
IF(LEFT(VLOOKUP($E39,'様式第6-3.経費区分別内訳書'!$D$20:$EE$69,3,FALSE),1)="8",VLOOKUP($E39,'様式第6-3.経費区分別内訳書'!$D$20:$EE$69,35,FALSE),"※本シートに記載するべき経費区分ではありません")))</f>
        <v/>
      </c>
      <c r="H39" s="1690"/>
      <c r="I39" s="1690"/>
      <c r="J39" s="1690"/>
      <c r="K39" s="1690"/>
      <c r="L39" s="1690"/>
      <c r="M39" s="1691"/>
      <c r="N39" s="1742"/>
      <c r="O39" s="1743"/>
      <c r="P39" s="1743"/>
      <c r="Q39" s="1743"/>
      <c r="R39" s="1743"/>
      <c r="S39" s="1743"/>
      <c r="T39" s="1744"/>
      <c r="U39" s="1749"/>
      <c r="V39" s="1749"/>
      <c r="W39" s="1749"/>
      <c r="X39" s="1749"/>
      <c r="Y39" s="1749"/>
      <c r="Z39" s="1749"/>
      <c r="AA39" s="1742"/>
      <c r="AB39" s="1743"/>
      <c r="AC39" s="1744"/>
      <c r="AD39" s="1742"/>
      <c r="AE39" s="1743"/>
      <c r="AF39" s="1743"/>
      <c r="AG39" s="1744"/>
      <c r="AH39" s="1742"/>
      <c r="AI39" s="1743"/>
      <c r="AJ39" s="1744"/>
      <c r="AK39" s="1749"/>
      <c r="AL39" s="1749"/>
      <c r="AM39" s="1749"/>
      <c r="AN39" s="1749"/>
      <c r="AO39" s="1749"/>
      <c r="AP39" s="1742"/>
      <c r="AQ39" s="1743"/>
      <c r="AR39" s="1743"/>
      <c r="AS39" s="1743"/>
      <c r="AT39" s="1744"/>
      <c r="AU39" s="1306"/>
      <c r="AV39" s="1306"/>
      <c r="AW39" s="1306"/>
      <c r="AX39" s="1306"/>
      <c r="AY39" s="1306"/>
      <c r="AZ39" s="1306"/>
      <c r="BA39" s="1306"/>
      <c r="BB39" s="1306"/>
      <c r="BC39" s="1307"/>
      <c r="BD39" s="1307"/>
      <c r="BE39" s="1307"/>
      <c r="BF39" s="1307"/>
      <c r="BG39" s="1308"/>
      <c r="BH39" s="1308"/>
      <c r="BI39" s="1308"/>
      <c r="BJ39" s="1308"/>
      <c r="BK39" s="1308"/>
      <c r="BL39" s="1308"/>
      <c r="BM39" s="1308"/>
      <c r="BN39" s="1308"/>
      <c r="BO39" s="1369"/>
      <c r="BP39" s="1370"/>
      <c r="BQ39" s="1370"/>
      <c r="BR39" s="1371"/>
      <c r="BS39" s="1307"/>
      <c r="BT39" s="1307"/>
      <c r="BU39" s="1307"/>
      <c r="BV39" s="1307"/>
      <c r="BW39" s="1369"/>
      <c r="BX39" s="1370"/>
      <c r="BY39" s="1370"/>
      <c r="BZ39" s="1371"/>
      <c r="CA39" s="1307"/>
      <c r="CB39" s="1307"/>
      <c r="CC39" s="1307"/>
      <c r="CD39" s="1538"/>
      <c r="CE39" s="1750"/>
      <c r="CF39" s="1751"/>
      <c r="CG39" s="1751"/>
      <c r="CH39" s="1751"/>
      <c r="CI39" s="1751"/>
      <c r="CJ39" s="1751"/>
      <c r="CK39" s="1751"/>
      <c r="CL39" s="1751"/>
      <c r="CM39" s="1752"/>
    </row>
    <row r="40" spans="3:91" ht="15" customHeight="1" x14ac:dyDescent="0.35">
      <c r="C40" s="1674"/>
      <c r="D40" s="1675"/>
      <c r="E40" s="1530"/>
      <c r="F40" s="1530"/>
      <c r="G40" s="1692"/>
      <c r="H40" s="1693"/>
      <c r="I40" s="1693"/>
      <c r="J40" s="1693"/>
      <c r="K40" s="1693"/>
      <c r="L40" s="1693"/>
      <c r="M40" s="1694"/>
      <c r="N40" s="1745"/>
      <c r="O40" s="1746"/>
      <c r="P40" s="1746"/>
      <c r="Q40" s="1746"/>
      <c r="R40" s="1746"/>
      <c r="S40" s="1746"/>
      <c r="T40" s="1747"/>
      <c r="U40" s="1749"/>
      <c r="V40" s="1749"/>
      <c r="W40" s="1749"/>
      <c r="X40" s="1749"/>
      <c r="Y40" s="1749"/>
      <c r="Z40" s="1749"/>
      <c r="AA40" s="1745"/>
      <c r="AB40" s="1746"/>
      <c r="AC40" s="1747"/>
      <c r="AD40" s="1745"/>
      <c r="AE40" s="1746"/>
      <c r="AF40" s="1746"/>
      <c r="AG40" s="1747"/>
      <c r="AH40" s="1745"/>
      <c r="AI40" s="1746"/>
      <c r="AJ40" s="1747"/>
      <c r="AK40" s="1749"/>
      <c r="AL40" s="1749"/>
      <c r="AM40" s="1749"/>
      <c r="AN40" s="1749"/>
      <c r="AO40" s="1749"/>
      <c r="AP40" s="1745"/>
      <c r="AQ40" s="1746"/>
      <c r="AR40" s="1746"/>
      <c r="AS40" s="1746"/>
      <c r="AT40" s="1747"/>
      <c r="AU40" s="1306"/>
      <c r="AV40" s="1306"/>
      <c r="AW40" s="1306"/>
      <c r="AX40" s="1306"/>
      <c r="AY40" s="1306"/>
      <c r="AZ40" s="1306"/>
      <c r="BA40" s="1306"/>
      <c r="BB40" s="1306"/>
      <c r="BC40" s="1307"/>
      <c r="BD40" s="1307"/>
      <c r="BE40" s="1307"/>
      <c r="BF40" s="1307"/>
      <c r="BG40" s="1308"/>
      <c r="BH40" s="1308"/>
      <c r="BI40" s="1308"/>
      <c r="BJ40" s="1308"/>
      <c r="BK40" s="1308"/>
      <c r="BL40" s="1308"/>
      <c r="BM40" s="1308"/>
      <c r="BN40" s="1308"/>
      <c r="BO40" s="1372"/>
      <c r="BP40" s="1373"/>
      <c r="BQ40" s="1373"/>
      <c r="BR40" s="1374"/>
      <c r="BS40" s="1307"/>
      <c r="BT40" s="1307"/>
      <c r="BU40" s="1307"/>
      <c r="BV40" s="1307"/>
      <c r="BW40" s="1372"/>
      <c r="BX40" s="1373"/>
      <c r="BY40" s="1373"/>
      <c r="BZ40" s="1374"/>
      <c r="CA40" s="1307"/>
      <c r="CB40" s="1307"/>
      <c r="CC40" s="1307"/>
      <c r="CD40" s="1538"/>
      <c r="CE40" s="1750"/>
      <c r="CF40" s="1751"/>
      <c r="CG40" s="1751"/>
      <c r="CH40" s="1751"/>
      <c r="CI40" s="1751"/>
      <c r="CJ40" s="1751"/>
      <c r="CK40" s="1751"/>
      <c r="CL40" s="1751"/>
      <c r="CM40" s="1752"/>
    </row>
    <row r="41" spans="3:91" ht="15" customHeight="1" x14ac:dyDescent="0.35">
      <c r="C41" s="1674"/>
      <c r="D41" s="1675"/>
      <c r="E41" s="1530"/>
      <c r="F41" s="1530"/>
      <c r="G41" s="1689" t="str">
        <f>IF($E41="","",
IF(ISERROR(VLOOKUP($E41,'様式第6-3.経費区分別内訳書'!$D$20:$EE$69,3,FALSE)),"※正しい経費番号を選択してください",
IF(LEFT(VLOOKUP($E41,'様式第6-3.経費区分別内訳書'!$D$20:$EE$69,3,FALSE),1)="8",VLOOKUP($E41,'様式第6-3.経費区分別内訳書'!$D$20:$EE$69,35,FALSE),"※本シートに記載するべき経費区分ではありません")))</f>
        <v/>
      </c>
      <c r="H41" s="1690"/>
      <c r="I41" s="1690"/>
      <c r="J41" s="1690"/>
      <c r="K41" s="1690"/>
      <c r="L41" s="1690"/>
      <c r="M41" s="1691"/>
      <c r="N41" s="1742"/>
      <c r="O41" s="1743"/>
      <c r="P41" s="1743"/>
      <c r="Q41" s="1743"/>
      <c r="R41" s="1743"/>
      <c r="S41" s="1743"/>
      <c r="T41" s="1744"/>
      <c r="U41" s="1749"/>
      <c r="V41" s="1749"/>
      <c r="W41" s="1749"/>
      <c r="X41" s="1749"/>
      <c r="Y41" s="1749"/>
      <c r="Z41" s="1749"/>
      <c r="AA41" s="1742"/>
      <c r="AB41" s="1743"/>
      <c r="AC41" s="1744"/>
      <c r="AD41" s="1742"/>
      <c r="AE41" s="1743"/>
      <c r="AF41" s="1743"/>
      <c r="AG41" s="1744"/>
      <c r="AH41" s="1742"/>
      <c r="AI41" s="1743"/>
      <c r="AJ41" s="1744"/>
      <c r="AK41" s="1749"/>
      <c r="AL41" s="1749"/>
      <c r="AM41" s="1749"/>
      <c r="AN41" s="1749"/>
      <c r="AO41" s="1749"/>
      <c r="AP41" s="1742"/>
      <c r="AQ41" s="1743"/>
      <c r="AR41" s="1743"/>
      <c r="AS41" s="1743"/>
      <c r="AT41" s="1744"/>
      <c r="AU41" s="1306"/>
      <c r="AV41" s="1306"/>
      <c r="AW41" s="1306"/>
      <c r="AX41" s="1306"/>
      <c r="AY41" s="1306"/>
      <c r="AZ41" s="1306"/>
      <c r="BA41" s="1306"/>
      <c r="BB41" s="1306"/>
      <c r="BC41" s="1307"/>
      <c r="BD41" s="1307"/>
      <c r="BE41" s="1307"/>
      <c r="BF41" s="1307"/>
      <c r="BG41" s="1308"/>
      <c r="BH41" s="1308"/>
      <c r="BI41" s="1308"/>
      <c r="BJ41" s="1308"/>
      <c r="BK41" s="1308"/>
      <c r="BL41" s="1308"/>
      <c r="BM41" s="1308"/>
      <c r="BN41" s="1308"/>
      <c r="BO41" s="1369"/>
      <c r="BP41" s="1370"/>
      <c r="BQ41" s="1370"/>
      <c r="BR41" s="1371"/>
      <c r="BS41" s="1307"/>
      <c r="BT41" s="1307"/>
      <c r="BU41" s="1307"/>
      <c r="BV41" s="1307"/>
      <c r="BW41" s="1369"/>
      <c r="BX41" s="1370"/>
      <c r="BY41" s="1370"/>
      <c r="BZ41" s="1371"/>
      <c r="CA41" s="1307"/>
      <c r="CB41" s="1307"/>
      <c r="CC41" s="1307"/>
      <c r="CD41" s="1538"/>
      <c r="CE41" s="1750"/>
      <c r="CF41" s="1751"/>
      <c r="CG41" s="1751"/>
      <c r="CH41" s="1751"/>
      <c r="CI41" s="1751"/>
      <c r="CJ41" s="1751"/>
      <c r="CK41" s="1751"/>
      <c r="CL41" s="1751"/>
      <c r="CM41" s="1752"/>
    </row>
    <row r="42" spans="3:91" ht="15" customHeight="1" x14ac:dyDescent="0.35">
      <c r="C42" s="1674"/>
      <c r="D42" s="1675"/>
      <c r="E42" s="1530"/>
      <c r="F42" s="1530"/>
      <c r="G42" s="1692"/>
      <c r="H42" s="1693"/>
      <c r="I42" s="1693"/>
      <c r="J42" s="1693"/>
      <c r="K42" s="1693"/>
      <c r="L42" s="1693"/>
      <c r="M42" s="1694"/>
      <c r="N42" s="1745"/>
      <c r="O42" s="1746"/>
      <c r="P42" s="1746"/>
      <c r="Q42" s="1746"/>
      <c r="R42" s="1746"/>
      <c r="S42" s="1746"/>
      <c r="T42" s="1747"/>
      <c r="U42" s="1749"/>
      <c r="V42" s="1749"/>
      <c r="W42" s="1749"/>
      <c r="X42" s="1749"/>
      <c r="Y42" s="1749"/>
      <c r="Z42" s="1749"/>
      <c r="AA42" s="1745"/>
      <c r="AB42" s="1746"/>
      <c r="AC42" s="1747"/>
      <c r="AD42" s="1745"/>
      <c r="AE42" s="1746"/>
      <c r="AF42" s="1746"/>
      <c r="AG42" s="1747"/>
      <c r="AH42" s="1745"/>
      <c r="AI42" s="1746"/>
      <c r="AJ42" s="1747"/>
      <c r="AK42" s="1749"/>
      <c r="AL42" s="1749"/>
      <c r="AM42" s="1749"/>
      <c r="AN42" s="1749"/>
      <c r="AO42" s="1749"/>
      <c r="AP42" s="1745"/>
      <c r="AQ42" s="1746"/>
      <c r="AR42" s="1746"/>
      <c r="AS42" s="1746"/>
      <c r="AT42" s="1747"/>
      <c r="AU42" s="1306"/>
      <c r="AV42" s="1306"/>
      <c r="AW42" s="1306"/>
      <c r="AX42" s="1306"/>
      <c r="AY42" s="1306"/>
      <c r="AZ42" s="1306"/>
      <c r="BA42" s="1306"/>
      <c r="BB42" s="1306"/>
      <c r="BC42" s="1307"/>
      <c r="BD42" s="1307"/>
      <c r="BE42" s="1307"/>
      <c r="BF42" s="1307"/>
      <c r="BG42" s="1308"/>
      <c r="BH42" s="1308"/>
      <c r="BI42" s="1308"/>
      <c r="BJ42" s="1308"/>
      <c r="BK42" s="1308"/>
      <c r="BL42" s="1308"/>
      <c r="BM42" s="1308"/>
      <c r="BN42" s="1308"/>
      <c r="BO42" s="1372"/>
      <c r="BP42" s="1373"/>
      <c r="BQ42" s="1373"/>
      <c r="BR42" s="1374"/>
      <c r="BS42" s="1307"/>
      <c r="BT42" s="1307"/>
      <c r="BU42" s="1307"/>
      <c r="BV42" s="1307"/>
      <c r="BW42" s="1372"/>
      <c r="BX42" s="1373"/>
      <c r="BY42" s="1373"/>
      <c r="BZ42" s="1374"/>
      <c r="CA42" s="1307"/>
      <c r="CB42" s="1307"/>
      <c r="CC42" s="1307"/>
      <c r="CD42" s="1538"/>
      <c r="CE42" s="1750"/>
      <c r="CF42" s="1751"/>
      <c r="CG42" s="1751"/>
      <c r="CH42" s="1751"/>
      <c r="CI42" s="1751"/>
      <c r="CJ42" s="1751"/>
      <c r="CK42" s="1751"/>
      <c r="CL42" s="1751"/>
      <c r="CM42" s="1752"/>
    </row>
    <row r="43" spans="3:91" ht="15" customHeight="1" x14ac:dyDescent="0.35">
      <c r="C43" s="1674"/>
      <c r="D43" s="1675"/>
      <c r="E43" s="1530"/>
      <c r="F43" s="1530"/>
      <c r="G43" s="1689" t="str">
        <f>IF($E43="","",
IF(ISERROR(VLOOKUP($E43,'様式第6-3.経費区分別内訳書'!$D$20:$EE$69,3,FALSE)),"※正しい経費番号を選択してください",
IF(LEFT(VLOOKUP($E43,'様式第6-3.経費区分別内訳書'!$D$20:$EE$69,3,FALSE),1)="8",VLOOKUP($E43,'様式第6-3.経費区分別内訳書'!$D$20:$EE$69,35,FALSE),"※本シートに記載するべき経費区分ではありません")))</f>
        <v/>
      </c>
      <c r="H43" s="1690"/>
      <c r="I43" s="1690"/>
      <c r="J43" s="1690"/>
      <c r="K43" s="1690"/>
      <c r="L43" s="1690"/>
      <c r="M43" s="1691"/>
      <c r="N43" s="1742"/>
      <c r="O43" s="1743"/>
      <c r="P43" s="1743"/>
      <c r="Q43" s="1743"/>
      <c r="R43" s="1743"/>
      <c r="S43" s="1743"/>
      <c r="T43" s="1744"/>
      <c r="U43" s="1749"/>
      <c r="V43" s="1749"/>
      <c r="W43" s="1749"/>
      <c r="X43" s="1749"/>
      <c r="Y43" s="1749"/>
      <c r="Z43" s="1749"/>
      <c r="AA43" s="1742"/>
      <c r="AB43" s="1743"/>
      <c r="AC43" s="1744"/>
      <c r="AD43" s="1742"/>
      <c r="AE43" s="1743"/>
      <c r="AF43" s="1743"/>
      <c r="AG43" s="1744"/>
      <c r="AH43" s="1742"/>
      <c r="AI43" s="1743"/>
      <c r="AJ43" s="1744"/>
      <c r="AK43" s="1749"/>
      <c r="AL43" s="1749"/>
      <c r="AM43" s="1749"/>
      <c r="AN43" s="1749"/>
      <c r="AO43" s="1749"/>
      <c r="AP43" s="1742"/>
      <c r="AQ43" s="1743"/>
      <c r="AR43" s="1743"/>
      <c r="AS43" s="1743"/>
      <c r="AT43" s="1744"/>
      <c r="AU43" s="1306"/>
      <c r="AV43" s="1306"/>
      <c r="AW43" s="1306"/>
      <c r="AX43" s="1306"/>
      <c r="AY43" s="1306"/>
      <c r="AZ43" s="1306"/>
      <c r="BA43" s="1306"/>
      <c r="BB43" s="1306"/>
      <c r="BC43" s="1307"/>
      <c r="BD43" s="1307"/>
      <c r="BE43" s="1307"/>
      <c r="BF43" s="1307"/>
      <c r="BG43" s="1308"/>
      <c r="BH43" s="1308"/>
      <c r="BI43" s="1308"/>
      <c r="BJ43" s="1308"/>
      <c r="BK43" s="1308"/>
      <c r="BL43" s="1308"/>
      <c r="BM43" s="1308"/>
      <c r="BN43" s="1308"/>
      <c r="BO43" s="1369"/>
      <c r="BP43" s="1370"/>
      <c r="BQ43" s="1370"/>
      <c r="BR43" s="1371"/>
      <c r="BS43" s="1307"/>
      <c r="BT43" s="1307"/>
      <c r="BU43" s="1307"/>
      <c r="BV43" s="1307"/>
      <c r="BW43" s="1369"/>
      <c r="BX43" s="1370"/>
      <c r="BY43" s="1370"/>
      <c r="BZ43" s="1371"/>
      <c r="CA43" s="1307"/>
      <c r="CB43" s="1307"/>
      <c r="CC43" s="1307"/>
      <c r="CD43" s="1538"/>
      <c r="CE43" s="1750"/>
      <c r="CF43" s="1751"/>
      <c r="CG43" s="1751"/>
      <c r="CH43" s="1751"/>
      <c r="CI43" s="1751"/>
      <c r="CJ43" s="1751"/>
      <c r="CK43" s="1751"/>
      <c r="CL43" s="1751"/>
      <c r="CM43" s="1752"/>
    </row>
    <row r="44" spans="3:91" ht="15" customHeight="1" x14ac:dyDescent="0.35">
      <c r="C44" s="1674"/>
      <c r="D44" s="1675"/>
      <c r="E44" s="1530"/>
      <c r="F44" s="1530"/>
      <c r="G44" s="1692"/>
      <c r="H44" s="1693"/>
      <c r="I44" s="1693"/>
      <c r="J44" s="1693"/>
      <c r="K44" s="1693"/>
      <c r="L44" s="1693"/>
      <c r="M44" s="1694"/>
      <c r="N44" s="1745"/>
      <c r="O44" s="1746"/>
      <c r="P44" s="1746"/>
      <c r="Q44" s="1746"/>
      <c r="R44" s="1746"/>
      <c r="S44" s="1746"/>
      <c r="T44" s="1747"/>
      <c r="U44" s="1749"/>
      <c r="V44" s="1749"/>
      <c r="W44" s="1749"/>
      <c r="X44" s="1749"/>
      <c r="Y44" s="1749"/>
      <c r="Z44" s="1749"/>
      <c r="AA44" s="1745"/>
      <c r="AB44" s="1746"/>
      <c r="AC44" s="1747"/>
      <c r="AD44" s="1745"/>
      <c r="AE44" s="1746"/>
      <c r="AF44" s="1746"/>
      <c r="AG44" s="1747"/>
      <c r="AH44" s="1745"/>
      <c r="AI44" s="1746"/>
      <c r="AJ44" s="1747"/>
      <c r="AK44" s="1749"/>
      <c r="AL44" s="1749"/>
      <c r="AM44" s="1749"/>
      <c r="AN44" s="1749"/>
      <c r="AO44" s="1749"/>
      <c r="AP44" s="1745"/>
      <c r="AQ44" s="1746"/>
      <c r="AR44" s="1746"/>
      <c r="AS44" s="1746"/>
      <c r="AT44" s="1747"/>
      <c r="AU44" s="1306"/>
      <c r="AV44" s="1306"/>
      <c r="AW44" s="1306"/>
      <c r="AX44" s="1306"/>
      <c r="AY44" s="1306"/>
      <c r="AZ44" s="1306"/>
      <c r="BA44" s="1306"/>
      <c r="BB44" s="1306"/>
      <c r="BC44" s="1307"/>
      <c r="BD44" s="1307"/>
      <c r="BE44" s="1307"/>
      <c r="BF44" s="1307"/>
      <c r="BG44" s="1308"/>
      <c r="BH44" s="1308"/>
      <c r="BI44" s="1308"/>
      <c r="BJ44" s="1308"/>
      <c r="BK44" s="1308"/>
      <c r="BL44" s="1308"/>
      <c r="BM44" s="1308"/>
      <c r="BN44" s="1308"/>
      <c r="BO44" s="1372"/>
      <c r="BP44" s="1373"/>
      <c r="BQ44" s="1373"/>
      <c r="BR44" s="1374"/>
      <c r="BS44" s="1307"/>
      <c r="BT44" s="1307"/>
      <c r="BU44" s="1307"/>
      <c r="BV44" s="1307"/>
      <c r="BW44" s="1372"/>
      <c r="BX44" s="1373"/>
      <c r="BY44" s="1373"/>
      <c r="BZ44" s="1374"/>
      <c r="CA44" s="1307"/>
      <c r="CB44" s="1307"/>
      <c r="CC44" s="1307"/>
      <c r="CD44" s="1538"/>
      <c r="CE44" s="1750"/>
      <c r="CF44" s="1751"/>
      <c r="CG44" s="1751"/>
      <c r="CH44" s="1751"/>
      <c r="CI44" s="1751"/>
      <c r="CJ44" s="1751"/>
      <c r="CK44" s="1751"/>
      <c r="CL44" s="1751"/>
      <c r="CM44" s="1752"/>
    </row>
    <row r="45" spans="3:91" ht="15" customHeight="1" x14ac:dyDescent="0.35">
      <c r="C45" s="1674"/>
      <c r="D45" s="1675"/>
      <c r="E45" s="1530"/>
      <c r="F45" s="1530"/>
      <c r="G45" s="1689" t="str">
        <f>IF($E45="","",
IF(ISERROR(VLOOKUP($E45,'様式第6-3.経費区分別内訳書'!$D$20:$EE$69,3,FALSE)),"※正しい経費番号を選択してください",
IF(LEFT(VLOOKUP($E45,'様式第6-3.経費区分別内訳書'!$D$20:$EE$69,3,FALSE),1)="8",VLOOKUP($E45,'様式第6-3.経費区分別内訳書'!$D$20:$EE$69,35,FALSE),"※本シートに記載するべき経費区分ではありません")))</f>
        <v/>
      </c>
      <c r="H45" s="1690"/>
      <c r="I45" s="1690"/>
      <c r="J45" s="1690"/>
      <c r="K45" s="1690"/>
      <c r="L45" s="1690"/>
      <c r="M45" s="1691"/>
      <c r="N45" s="1742"/>
      <c r="O45" s="1743"/>
      <c r="P45" s="1743"/>
      <c r="Q45" s="1743"/>
      <c r="R45" s="1743"/>
      <c r="S45" s="1743"/>
      <c r="T45" s="1744"/>
      <c r="U45" s="1749"/>
      <c r="V45" s="1749"/>
      <c r="W45" s="1749"/>
      <c r="X45" s="1749"/>
      <c r="Y45" s="1749"/>
      <c r="Z45" s="1749"/>
      <c r="AA45" s="1742"/>
      <c r="AB45" s="1743"/>
      <c r="AC45" s="1744"/>
      <c r="AD45" s="1742"/>
      <c r="AE45" s="1743"/>
      <c r="AF45" s="1743"/>
      <c r="AG45" s="1744"/>
      <c r="AH45" s="1742"/>
      <c r="AI45" s="1743"/>
      <c r="AJ45" s="1744"/>
      <c r="AK45" s="1749"/>
      <c r="AL45" s="1749"/>
      <c r="AM45" s="1749"/>
      <c r="AN45" s="1749"/>
      <c r="AO45" s="1749"/>
      <c r="AP45" s="1742"/>
      <c r="AQ45" s="1743"/>
      <c r="AR45" s="1743"/>
      <c r="AS45" s="1743"/>
      <c r="AT45" s="1744"/>
      <c r="AU45" s="1306"/>
      <c r="AV45" s="1306"/>
      <c r="AW45" s="1306"/>
      <c r="AX45" s="1306"/>
      <c r="AY45" s="1306"/>
      <c r="AZ45" s="1306"/>
      <c r="BA45" s="1306"/>
      <c r="BB45" s="1306"/>
      <c r="BC45" s="1307"/>
      <c r="BD45" s="1307"/>
      <c r="BE45" s="1307"/>
      <c r="BF45" s="1307"/>
      <c r="BG45" s="1308"/>
      <c r="BH45" s="1308"/>
      <c r="BI45" s="1308"/>
      <c r="BJ45" s="1308"/>
      <c r="BK45" s="1308"/>
      <c r="BL45" s="1308"/>
      <c r="BM45" s="1308"/>
      <c r="BN45" s="1308"/>
      <c r="BO45" s="1369"/>
      <c r="BP45" s="1370"/>
      <c r="BQ45" s="1370"/>
      <c r="BR45" s="1371"/>
      <c r="BS45" s="1307"/>
      <c r="BT45" s="1307"/>
      <c r="BU45" s="1307"/>
      <c r="BV45" s="1307"/>
      <c r="BW45" s="1369"/>
      <c r="BX45" s="1370"/>
      <c r="BY45" s="1370"/>
      <c r="BZ45" s="1371"/>
      <c r="CA45" s="1307"/>
      <c r="CB45" s="1307"/>
      <c r="CC45" s="1307"/>
      <c r="CD45" s="1538"/>
      <c r="CE45" s="1750"/>
      <c r="CF45" s="1751"/>
      <c r="CG45" s="1751"/>
      <c r="CH45" s="1751"/>
      <c r="CI45" s="1751"/>
      <c r="CJ45" s="1751"/>
      <c r="CK45" s="1751"/>
      <c r="CL45" s="1751"/>
      <c r="CM45" s="1752"/>
    </row>
    <row r="46" spans="3:91" ht="15" customHeight="1" x14ac:dyDescent="0.35">
      <c r="C46" s="1674"/>
      <c r="D46" s="1675"/>
      <c r="E46" s="1530"/>
      <c r="F46" s="1530"/>
      <c r="G46" s="1692"/>
      <c r="H46" s="1693"/>
      <c r="I46" s="1693"/>
      <c r="J46" s="1693"/>
      <c r="K46" s="1693"/>
      <c r="L46" s="1693"/>
      <c r="M46" s="1694"/>
      <c r="N46" s="1745"/>
      <c r="O46" s="1746"/>
      <c r="P46" s="1746"/>
      <c r="Q46" s="1746"/>
      <c r="R46" s="1746"/>
      <c r="S46" s="1746"/>
      <c r="T46" s="1747"/>
      <c r="U46" s="1749"/>
      <c r="V46" s="1749"/>
      <c r="W46" s="1749"/>
      <c r="X46" s="1749"/>
      <c r="Y46" s="1749"/>
      <c r="Z46" s="1749"/>
      <c r="AA46" s="1745"/>
      <c r="AB46" s="1746"/>
      <c r="AC46" s="1747"/>
      <c r="AD46" s="1745"/>
      <c r="AE46" s="1746"/>
      <c r="AF46" s="1746"/>
      <c r="AG46" s="1747"/>
      <c r="AH46" s="1745"/>
      <c r="AI46" s="1746"/>
      <c r="AJ46" s="1747"/>
      <c r="AK46" s="1749"/>
      <c r="AL46" s="1749"/>
      <c r="AM46" s="1749"/>
      <c r="AN46" s="1749"/>
      <c r="AO46" s="1749"/>
      <c r="AP46" s="1745"/>
      <c r="AQ46" s="1746"/>
      <c r="AR46" s="1746"/>
      <c r="AS46" s="1746"/>
      <c r="AT46" s="1747"/>
      <c r="AU46" s="1306"/>
      <c r="AV46" s="1306"/>
      <c r="AW46" s="1306"/>
      <c r="AX46" s="1306"/>
      <c r="AY46" s="1306"/>
      <c r="AZ46" s="1306"/>
      <c r="BA46" s="1306"/>
      <c r="BB46" s="1306"/>
      <c r="BC46" s="1307"/>
      <c r="BD46" s="1307"/>
      <c r="BE46" s="1307"/>
      <c r="BF46" s="1307"/>
      <c r="BG46" s="1308"/>
      <c r="BH46" s="1308"/>
      <c r="BI46" s="1308"/>
      <c r="BJ46" s="1308"/>
      <c r="BK46" s="1308"/>
      <c r="BL46" s="1308"/>
      <c r="BM46" s="1308"/>
      <c r="BN46" s="1308"/>
      <c r="BO46" s="1372"/>
      <c r="BP46" s="1373"/>
      <c r="BQ46" s="1373"/>
      <c r="BR46" s="1374"/>
      <c r="BS46" s="1307"/>
      <c r="BT46" s="1307"/>
      <c r="BU46" s="1307"/>
      <c r="BV46" s="1307"/>
      <c r="BW46" s="1372"/>
      <c r="BX46" s="1373"/>
      <c r="BY46" s="1373"/>
      <c r="BZ46" s="1374"/>
      <c r="CA46" s="1307"/>
      <c r="CB46" s="1307"/>
      <c r="CC46" s="1307"/>
      <c r="CD46" s="1538"/>
      <c r="CE46" s="1750"/>
      <c r="CF46" s="1751"/>
      <c r="CG46" s="1751"/>
      <c r="CH46" s="1751"/>
      <c r="CI46" s="1751"/>
      <c r="CJ46" s="1751"/>
      <c r="CK46" s="1751"/>
      <c r="CL46" s="1751"/>
      <c r="CM46" s="1752"/>
    </row>
    <row r="47" spans="3:91" ht="15" customHeight="1" x14ac:dyDescent="0.35">
      <c r="C47" s="1674"/>
      <c r="D47" s="1675"/>
      <c r="E47" s="1530"/>
      <c r="F47" s="1530"/>
      <c r="G47" s="1689" t="str">
        <f>IF($E47="","",
IF(ISERROR(VLOOKUP($E47,'様式第6-3.経費区分別内訳書'!$D$20:$EE$69,3,FALSE)),"※正しい経費番号を選択してください",
IF(LEFT(VLOOKUP($E47,'様式第6-3.経費区分別内訳書'!$D$20:$EE$69,3,FALSE),1)="8",VLOOKUP($E47,'様式第6-3.経費区分別内訳書'!$D$20:$EE$69,35,FALSE),"※本シートに記載するべき経費区分ではありません")))</f>
        <v/>
      </c>
      <c r="H47" s="1690"/>
      <c r="I47" s="1690"/>
      <c r="J47" s="1690"/>
      <c r="K47" s="1690"/>
      <c r="L47" s="1690"/>
      <c r="M47" s="1691"/>
      <c r="N47" s="1742"/>
      <c r="O47" s="1743"/>
      <c r="P47" s="1743"/>
      <c r="Q47" s="1743"/>
      <c r="R47" s="1743"/>
      <c r="S47" s="1743"/>
      <c r="T47" s="1744"/>
      <c r="U47" s="1749"/>
      <c r="V47" s="1749"/>
      <c r="W47" s="1749"/>
      <c r="X47" s="1749"/>
      <c r="Y47" s="1749"/>
      <c r="Z47" s="1749"/>
      <c r="AA47" s="1742"/>
      <c r="AB47" s="1743"/>
      <c r="AC47" s="1744"/>
      <c r="AD47" s="1742"/>
      <c r="AE47" s="1743"/>
      <c r="AF47" s="1743"/>
      <c r="AG47" s="1744"/>
      <c r="AH47" s="1742"/>
      <c r="AI47" s="1743"/>
      <c r="AJ47" s="1744"/>
      <c r="AK47" s="1749"/>
      <c r="AL47" s="1749"/>
      <c r="AM47" s="1749"/>
      <c r="AN47" s="1749"/>
      <c r="AO47" s="1749"/>
      <c r="AP47" s="1742"/>
      <c r="AQ47" s="1743"/>
      <c r="AR47" s="1743"/>
      <c r="AS47" s="1743"/>
      <c r="AT47" s="1744"/>
      <c r="AU47" s="1306"/>
      <c r="AV47" s="1306"/>
      <c r="AW47" s="1306"/>
      <c r="AX47" s="1306"/>
      <c r="AY47" s="1306"/>
      <c r="AZ47" s="1306"/>
      <c r="BA47" s="1306"/>
      <c r="BB47" s="1306"/>
      <c r="BC47" s="1307"/>
      <c r="BD47" s="1307"/>
      <c r="BE47" s="1307"/>
      <c r="BF47" s="1307"/>
      <c r="BG47" s="1308"/>
      <c r="BH47" s="1308"/>
      <c r="BI47" s="1308"/>
      <c r="BJ47" s="1308"/>
      <c r="BK47" s="1308"/>
      <c r="BL47" s="1308"/>
      <c r="BM47" s="1308"/>
      <c r="BN47" s="1308"/>
      <c r="BO47" s="1369"/>
      <c r="BP47" s="1370"/>
      <c r="BQ47" s="1370"/>
      <c r="BR47" s="1371"/>
      <c r="BS47" s="1307"/>
      <c r="BT47" s="1307"/>
      <c r="BU47" s="1307"/>
      <c r="BV47" s="1307"/>
      <c r="BW47" s="1369"/>
      <c r="BX47" s="1370"/>
      <c r="BY47" s="1370"/>
      <c r="BZ47" s="1371"/>
      <c r="CA47" s="1307"/>
      <c r="CB47" s="1307"/>
      <c r="CC47" s="1307"/>
      <c r="CD47" s="1538"/>
      <c r="CE47" s="1750"/>
      <c r="CF47" s="1751"/>
      <c r="CG47" s="1751"/>
      <c r="CH47" s="1751"/>
      <c r="CI47" s="1751"/>
      <c r="CJ47" s="1751"/>
      <c r="CK47" s="1751"/>
      <c r="CL47" s="1751"/>
      <c r="CM47" s="1752"/>
    </row>
    <row r="48" spans="3:91" ht="15" customHeight="1" x14ac:dyDescent="0.35">
      <c r="C48" s="1674"/>
      <c r="D48" s="1675"/>
      <c r="E48" s="1530"/>
      <c r="F48" s="1530"/>
      <c r="G48" s="1692"/>
      <c r="H48" s="1693"/>
      <c r="I48" s="1693"/>
      <c r="J48" s="1693"/>
      <c r="K48" s="1693"/>
      <c r="L48" s="1693"/>
      <c r="M48" s="1694"/>
      <c r="N48" s="1745"/>
      <c r="O48" s="1746"/>
      <c r="P48" s="1746"/>
      <c r="Q48" s="1746"/>
      <c r="R48" s="1746"/>
      <c r="S48" s="1746"/>
      <c r="T48" s="1747"/>
      <c r="U48" s="1749"/>
      <c r="V48" s="1749"/>
      <c r="W48" s="1749"/>
      <c r="X48" s="1749"/>
      <c r="Y48" s="1749"/>
      <c r="Z48" s="1749"/>
      <c r="AA48" s="1745"/>
      <c r="AB48" s="1746"/>
      <c r="AC48" s="1747"/>
      <c r="AD48" s="1745"/>
      <c r="AE48" s="1746"/>
      <c r="AF48" s="1746"/>
      <c r="AG48" s="1747"/>
      <c r="AH48" s="1745"/>
      <c r="AI48" s="1746"/>
      <c r="AJ48" s="1747"/>
      <c r="AK48" s="1749"/>
      <c r="AL48" s="1749"/>
      <c r="AM48" s="1749"/>
      <c r="AN48" s="1749"/>
      <c r="AO48" s="1749"/>
      <c r="AP48" s="1745"/>
      <c r="AQ48" s="1746"/>
      <c r="AR48" s="1746"/>
      <c r="AS48" s="1746"/>
      <c r="AT48" s="1747"/>
      <c r="AU48" s="1306"/>
      <c r="AV48" s="1306"/>
      <c r="AW48" s="1306"/>
      <c r="AX48" s="1306"/>
      <c r="AY48" s="1306"/>
      <c r="AZ48" s="1306"/>
      <c r="BA48" s="1306"/>
      <c r="BB48" s="1306"/>
      <c r="BC48" s="1307"/>
      <c r="BD48" s="1307"/>
      <c r="BE48" s="1307"/>
      <c r="BF48" s="1307"/>
      <c r="BG48" s="1308"/>
      <c r="BH48" s="1308"/>
      <c r="BI48" s="1308"/>
      <c r="BJ48" s="1308"/>
      <c r="BK48" s="1308"/>
      <c r="BL48" s="1308"/>
      <c r="BM48" s="1308"/>
      <c r="BN48" s="1308"/>
      <c r="BO48" s="1372"/>
      <c r="BP48" s="1373"/>
      <c r="BQ48" s="1373"/>
      <c r="BR48" s="1374"/>
      <c r="BS48" s="1307"/>
      <c r="BT48" s="1307"/>
      <c r="BU48" s="1307"/>
      <c r="BV48" s="1307"/>
      <c r="BW48" s="1372"/>
      <c r="BX48" s="1373"/>
      <c r="BY48" s="1373"/>
      <c r="BZ48" s="1374"/>
      <c r="CA48" s="1307"/>
      <c r="CB48" s="1307"/>
      <c r="CC48" s="1307"/>
      <c r="CD48" s="1538"/>
      <c r="CE48" s="1750"/>
      <c r="CF48" s="1751"/>
      <c r="CG48" s="1751"/>
      <c r="CH48" s="1751"/>
      <c r="CI48" s="1751"/>
      <c r="CJ48" s="1751"/>
      <c r="CK48" s="1751"/>
      <c r="CL48" s="1751"/>
      <c r="CM48" s="1752"/>
    </row>
    <row r="49" spans="3:91" ht="15" customHeight="1" x14ac:dyDescent="0.35">
      <c r="C49" s="1674"/>
      <c r="D49" s="1675"/>
      <c r="E49" s="1530"/>
      <c r="F49" s="1530"/>
      <c r="G49" s="1689" t="str">
        <f>IF($E49="","",
IF(ISERROR(VLOOKUP($E49,'様式第6-3.経費区分別内訳書'!$D$20:$EE$69,3,FALSE)),"※正しい経費番号を選択してください",
IF(LEFT(VLOOKUP($E49,'様式第6-3.経費区分別内訳書'!$D$20:$EE$69,3,FALSE),1)="8",VLOOKUP($E49,'様式第6-3.経費区分別内訳書'!$D$20:$EE$69,35,FALSE),"※本シートに記載するべき経費区分ではありません")))</f>
        <v/>
      </c>
      <c r="H49" s="1690"/>
      <c r="I49" s="1690"/>
      <c r="J49" s="1690"/>
      <c r="K49" s="1690"/>
      <c r="L49" s="1690"/>
      <c r="M49" s="1691"/>
      <c r="N49" s="1742"/>
      <c r="O49" s="1743"/>
      <c r="P49" s="1743"/>
      <c r="Q49" s="1743"/>
      <c r="R49" s="1743"/>
      <c r="S49" s="1743"/>
      <c r="T49" s="1744"/>
      <c r="U49" s="1749"/>
      <c r="V49" s="1749"/>
      <c r="W49" s="1749"/>
      <c r="X49" s="1749"/>
      <c r="Y49" s="1749"/>
      <c r="Z49" s="1749"/>
      <c r="AA49" s="1742"/>
      <c r="AB49" s="1743"/>
      <c r="AC49" s="1744"/>
      <c r="AD49" s="1742"/>
      <c r="AE49" s="1743"/>
      <c r="AF49" s="1743"/>
      <c r="AG49" s="1744"/>
      <c r="AH49" s="1742"/>
      <c r="AI49" s="1743"/>
      <c r="AJ49" s="1744"/>
      <c r="AK49" s="1749"/>
      <c r="AL49" s="1749"/>
      <c r="AM49" s="1749"/>
      <c r="AN49" s="1749"/>
      <c r="AO49" s="1749"/>
      <c r="AP49" s="1742"/>
      <c r="AQ49" s="1743"/>
      <c r="AR49" s="1743"/>
      <c r="AS49" s="1743"/>
      <c r="AT49" s="1744"/>
      <c r="AU49" s="1306"/>
      <c r="AV49" s="1306"/>
      <c r="AW49" s="1306"/>
      <c r="AX49" s="1306"/>
      <c r="AY49" s="1306"/>
      <c r="AZ49" s="1306"/>
      <c r="BA49" s="1306"/>
      <c r="BB49" s="1306"/>
      <c r="BC49" s="1307"/>
      <c r="BD49" s="1307"/>
      <c r="BE49" s="1307"/>
      <c r="BF49" s="1307"/>
      <c r="BG49" s="1308"/>
      <c r="BH49" s="1308"/>
      <c r="BI49" s="1308"/>
      <c r="BJ49" s="1308"/>
      <c r="BK49" s="1308"/>
      <c r="BL49" s="1308"/>
      <c r="BM49" s="1308"/>
      <c r="BN49" s="1308"/>
      <c r="BO49" s="1369"/>
      <c r="BP49" s="1370"/>
      <c r="BQ49" s="1370"/>
      <c r="BR49" s="1371"/>
      <c r="BS49" s="1307"/>
      <c r="BT49" s="1307"/>
      <c r="BU49" s="1307"/>
      <c r="BV49" s="1307"/>
      <c r="BW49" s="1369"/>
      <c r="BX49" s="1370"/>
      <c r="BY49" s="1370"/>
      <c r="BZ49" s="1371"/>
      <c r="CA49" s="1307"/>
      <c r="CB49" s="1307"/>
      <c r="CC49" s="1307"/>
      <c r="CD49" s="1538"/>
      <c r="CE49" s="1750"/>
      <c r="CF49" s="1751"/>
      <c r="CG49" s="1751"/>
      <c r="CH49" s="1751"/>
      <c r="CI49" s="1751"/>
      <c r="CJ49" s="1751"/>
      <c r="CK49" s="1751"/>
      <c r="CL49" s="1751"/>
      <c r="CM49" s="1752"/>
    </row>
    <row r="50" spans="3:91" ht="15" customHeight="1" x14ac:dyDescent="0.35">
      <c r="C50" s="1674"/>
      <c r="D50" s="1675"/>
      <c r="E50" s="1530"/>
      <c r="F50" s="1530"/>
      <c r="G50" s="1692"/>
      <c r="H50" s="1693"/>
      <c r="I50" s="1693"/>
      <c r="J50" s="1693"/>
      <c r="K50" s="1693"/>
      <c r="L50" s="1693"/>
      <c r="M50" s="1694"/>
      <c r="N50" s="1745"/>
      <c r="O50" s="1746"/>
      <c r="P50" s="1746"/>
      <c r="Q50" s="1746"/>
      <c r="R50" s="1746"/>
      <c r="S50" s="1746"/>
      <c r="T50" s="1747"/>
      <c r="U50" s="1749"/>
      <c r="V50" s="1749"/>
      <c r="W50" s="1749"/>
      <c r="X50" s="1749"/>
      <c r="Y50" s="1749"/>
      <c r="Z50" s="1749"/>
      <c r="AA50" s="1745"/>
      <c r="AB50" s="1746"/>
      <c r="AC50" s="1747"/>
      <c r="AD50" s="1745"/>
      <c r="AE50" s="1746"/>
      <c r="AF50" s="1746"/>
      <c r="AG50" s="1747"/>
      <c r="AH50" s="1745"/>
      <c r="AI50" s="1746"/>
      <c r="AJ50" s="1747"/>
      <c r="AK50" s="1749"/>
      <c r="AL50" s="1749"/>
      <c r="AM50" s="1749"/>
      <c r="AN50" s="1749"/>
      <c r="AO50" s="1749"/>
      <c r="AP50" s="1745"/>
      <c r="AQ50" s="1746"/>
      <c r="AR50" s="1746"/>
      <c r="AS50" s="1746"/>
      <c r="AT50" s="1747"/>
      <c r="AU50" s="1306"/>
      <c r="AV50" s="1306"/>
      <c r="AW50" s="1306"/>
      <c r="AX50" s="1306"/>
      <c r="AY50" s="1306"/>
      <c r="AZ50" s="1306"/>
      <c r="BA50" s="1306"/>
      <c r="BB50" s="1306"/>
      <c r="BC50" s="1307"/>
      <c r="BD50" s="1307"/>
      <c r="BE50" s="1307"/>
      <c r="BF50" s="1307"/>
      <c r="BG50" s="1308"/>
      <c r="BH50" s="1308"/>
      <c r="BI50" s="1308"/>
      <c r="BJ50" s="1308"/>
      <c r="BK50" s="1308"/>
      <c r="BL50" s="1308"/>
      <c r="BM50" s="1308"/>
      <c r="BN50" s="1308"/>
      <c r="BO50" s="1372"/>
      <c r="BP50" s="1373"/>
      <c r="BQ50" s="1373"/>
      <c r="BR50" s="1374"/>
      <c r="BS50" s="1307"/>
      <c r="BT50" s="1307"/>
      <c r="BU50" s="1307"/>
      <c r="BV50" s="1307"/>
      <c r="BW50" s="1372"/>
      <c r="BX50" s="1373"/>
      <c r="BY50" s="1373"/>
      <c r="BZ50" s="1374"/>
      <c r="CA50" s="1307"/>
      <c r="CB50" s="1307"/>
      <c r="CC50" s="1307"/>
      <c r="CD50" s="1538"/>
      <c r="CE50" s="1750"/>
      <c r="CF50" s="1751"/>
      <c r="CG50" s="1751"/>
      <c r="CH50" s="1751"/>
      <c r="CI50" s="1751"/>
      <c r="CJ50" s="1751"/>
      <c r="CK50" s="1751"/>
      <c r="CL50" s="1751"/>
      <c r="CM50" s="1752"/>
    </row>
    <row r="51" spans="3:91" ht="15" customHeight="1" x14ac:dyDescent="0.35">
      <c r="C51" s="1674"/>
      <c r="D51" s="1675"/>
      <c r="E51" s="1530"/>
      <c r="F51" s="1530"/>
      <c r="G51" s="1689" t="str">
        <f>IF($E51="","",
IF(ISERROR(VLOOKUP($E51,'様式第6-3.経費区分別内訳書'!$D$20:$EE$69,3,FALSE)),"※正しい経費番号を選択してください",
IF(LEFT(VLOOKUP($E51,'様式第6-3.経費区分別内訳書'!$D$20:$EE$69,3,FALSE),1)="8",VLOOKUP($E51,'様式第6-3.経費区分別内訳書'!$D$20:$EE$69,35,FALSE),"※本シートに記載するべき経費区分ではありません")))</f>
        <v/>
      </c>
      <c r="H51" s="1690"/>
      <c r="I51" s="1690"/>
      <c r="J51" s="1690"/>
      <c r="K51" s="1690"/>
      <c r="L51" s="1690"/>
      <c r="M51" s="1691"/>
      <c r="N51" s="1742"/>
      <c r="O51" s="1743"/>
      <c r="P51" s="1743"/>
      <c r="Q51" s="1743"/>
      <c r="R51" s="1743"/>
      <c r="S51" s="1743"/>
      <c r="T51" s="1744"/>
      <c r="U51" s="1749"/>
      <c r="V51" s="1749"/>
      <c r="W51" s="1749"/>
      <c r="X51" s="1749"/>
      <c r="Y51" s="1749"/>
      <c r="Z51" s="1749"/>
      <c r="AA51" s="1742"/>
      <c r="AB51" s="1743"/>
      <c r="AC51" s="1744"/>
      <c r="AD51" s="1742"/>
      <c r="AE51" s="1743"/>
      <c r="AF51" s="1743"/>
      <c r="AG51" s="1744"/>
      <c r="AH51" s="1742"/>
      <c r="AI51" s="1743"/>
      <c r="AJ51" s="1744"/>
      <c r="AK51" s="1749"/>
      <c r="AL51" s="1749"/>
      <c r="AM51" s="1749"/>
      <c r="AN51" s="1749"/>
      <c r="AO51" s="1749"/>
      <c r="AP51" s="1742"/>
      <c r="AQ51" s="1743"/>
      <c r="AR51" s="1743"/>
      <c r="AS51" s="1743"/>
      <c r="AT51" s="1744"/>
      <c r="AU51" s="1306"/>
      <c r="AV51" s="1306"/>
      <c r="AW51" s="1306"/>
      <c r="AX51" s="1306"/>
      <c r="AY51" s="1306"/>
      <c r="AZ51" s="1306"/>
      <c r="BA51" s="1306"/>
      <c r="BB51" s="1306"/>
      <c r="BC51" s="1307"/>
      <c r="BD51" s="1307"/>
      <c r="BE51" s="1307"/>
      <c r="BF51" s="1307"/>
      <c r="BG51" s="1308"/>
      <c r="BH51" s="1308"/>
      <c r="BI51" s="1308"/>
      <c r="BJ51" s="1308"/>
      <c r="BK51" s="1308"/>
      <c r="BL51" s="1308"/>
      <c r="BM51" s="1308"/>
      <c r="BN51" s="1308"/>
      <c r="BO51" s="1369"/>
      <c r="BP51" s="1370"/>
      <c r="BQ51" s="1370"/>
      <c r="BR51" s="1371"/>
      <c r="BS51" s="1307"/>
      <c r="BT51" s="1307"/>
      <c r="BU51" s="1307"/>
      <c r="BV51" s="1307"/>
      <c r="BW51" s="1369"/>
      <c r="BX51" s="1370"/>
      <c r="BY51" s="1370"/>
      <c r="BZ51" s="1371"/>
      <c r="CA51" s="1307"/>
      <c r="CB51" s="1307"/>
      <c r="CC51" s="1307"/>
      <c r="CD51" s="1538"/>
      <c r="CE51" s="1750"/>
      <c r="CF51" s="1751"/>
      <c r="CG51" s="1751"/>
      <c r="CH51" s="1751"/>
      <c r="CI51" s="1751"/>
      <c r="CJ51" s="1751"/>
      <c r="CK51" s="1751"/>
      <c r="CL51" s="1751"/>
      <c r="CM51" s="1752"/>
    </row>
    <row r="52" spans="3:91" ht="15" customHeight="1" x14ac:dyDescent="0.35">
      <c r="C52" s="1674"/>
      <c r="D52" s="1675"/>
      <c r="E52" s="1530"/>
      <c r="F52" s="1530"/>
      <c r="G52" s="1692"/>
      <c r="H52" s="1693"/>
      <c r="I52" s="1693"/>
      <c r="J52" s="1693"/>
      <c r="K52" s="1693"/>
      <c r="L52" s="1693"/>
      <c r="M52" s="1694"/>
      <c r="N52" s="1745"/>
      <c r="O52" s="1746"/>
      <c r="P52" s="1746"/>
      <c r="Q52" s="1746"/>
      <c r="R52" s="1746"/>
      <c r="S52" s="1746"/>
      <c r="T52" s="1747"/>
      <c r="U52" s="1749"/>
      <c r="V52" s="1749"/>
      <c r="W52" s="1749"/>
      <c r="X52" s="1749"/>
      <c r="Y52" s="1749"/>
      <c r="Z52" s="1749"/>
      <c r="AA52" s="1745"/>
      <c r="AB52" s="1746"/>
      <c r="AC52" s="1747"/>
      <c r="AD52" s="1745"/>
      <c r="AE52" s="1746"/>
      <c r="AF52" s="1746"/>
      <c r="AG52" s="1747"/>
      <c r="AH52" s="1745"/>
      <c r="AI52" s="1746"/>
      <c r="AJ52" s="1747"/>
      <c r="AK52" s="1749"/>
      <c r="AL52" s="1749"/>
      <c r="AM52" s="1749"/>
      <c r="AN52" s="1749"/>
      <c r="AO52" s="1749"/>
      <c r="AP52" s="1745"/>
      <c r="AQ52" s="1746"/>
      <c r="AR52" s="1746"/>
      <c r="AS52" s="1746"/>
      <c r="AT52" s="1747"/>
      <c r="AU52" s="1306"/>
      <c r="AV52" s="1306"/>
      <c r="AW52" s="1306"/>
      <c r="AX52" s="1306"/>
      <c r="AY52" s="1306"/>
      <c r="AZ52" s="1306"/>
      <c r="BA52" s="1306"/>
      <c r="BB52" s="1306"/>
      <c r="BC52" s="1307"/>
      <c r="BD52" s="1307"/>
      <c r="BE52" s="1307"/>
      <c r="BF52" s="1307"/>
      <c r="BG52" s="1308"/>
      <c r="BH52" s="1308"/>
      <c r="BI52" s="1308"/>
      <c r="BJ52" s="1308"/>
      <c r="BK52" s="1308"/>
      <c r="BL52" s="1308"/>
      <c r="BM52" s="1308"/>
      <c r="BN52" s="1308"/>
      <c r="BO52" s="1372"/>
      <c r="BP52" s="1373"/>
      <c r="BQ52" s="1373"/>
      <c r="BR52" s="1374"/>
      <c r="BS52" s="1307"/>
      <c r="BT52" s="1307"/>
      <c r="BU52" s="1307"/>
      <c r="BV52" s="1307"/>
      <c r="BW52" s="1372"/>
      <c r="BX52" s="1373"/>
      <c r="BY52" s="1373"/>
      <c r="BZ52" s="1374"/>
      <c r="CA52" s="1307"/>
      <c r="CB52" s="1307"/>
      <c r="CC52" s="1307"/>
      <c r="CD52" s="1538"/>
      <c r="CE52" s="1750"/>
      <c r="CF52" s="1751"/>
      <c r="CG52" s="1751"/>
      <c r="CH52" s="1751"/>
      <c r="CI52" s="1751"/>
      <c r="CJ52" s="1751"/>
      <c r="CK52" s="1751"/>
      <c r="CL52" s="1751"/>
      <c r="CM52" s="1752"/>
    </row>
    <row r="53" spans="3:91" ht="15" customHeight="1" x14ac:dyDescent="0.35">
      <c r="C53" s="1674"/>
      <c r="D53" s="1675"/>
      <c r="E53" s="1530"/>
      <c r="F53" s="1530"/>
      <c r="G53" s="1689" t="str">
        <f>IF($E53="","",
IF(ISERROR(VLOOKUP($E53,'様式第6-3.経費区分別内訳書'!$D$20:$EE$69,3,FALSE)),"※正しい経費番号を選択してください",
IF(LEFT(VLOOKUP($E53,'様式第6-3.経費区分別内訳書'!$D$20:$EE$69,3,FALSE),1)="8",VLOOKUP($E53,'様式第6-3.経費区分別内訳書'!$D$20:$EE$69,35,FALSE),"※本シートに記載するべき経費区分ではありません")))</f>
        <v/>
      </c>
      <c r="H53" s="1690"/>
      <c r="I53" s="1690"/>
      <c r="J53" s="1690"/>
      <c r="K53" s="1690"/>
      <c r="L53" s="1690"/>
      <c r="M53" s="1691"/>
      <c r="N53" s="1742"/>
      <c r="O53" s="1743"/>
      <c r="P53" s="1743"/>
      <c r="Q53" s="1743"/>
      <c r="R53" s="1743"/>
      <c r="S53" s="1743"/>
      <c r="T53" s="1744"/>
      <c r="U53" s="1749"/>
      <c r="V53" s="1749"/>
      <c r="W53" s="1749"/>
      <c r="X53" s="1749"/>
      <c r="Y53" s="1749"/>
      <c r="Z53" s="1749"/>
      <c r="AA53" s="1742"/>
      <c r="AB53" s="1743"/>
      <c r="AC53" s="1744"/>
      <c r="AD53" s="1742"/>
      <c r="AE53" s="1743"/>
      <c r="AF53" s="1743"/>
      <c r="AG53" s="1744"/>
      <c r="AH53" s="1742"/>
      <c r="AI53" s="1743"/>
      <c r="AJ53" s="1744"/>
      <c r="AK53" s="1749"/>
      <c r="AL53" s="1749"/>
      <c r="AM53" s="1749"/>
      <c r="AN53" s="1749"/>
      <c r="AO53" s="1749"/>
      <c r="AP53" s="1742"/>
      <c r="AQ53" s="1743"/>
      <c r="AR53" s="1743"/>
      <c r="AS53" s="1743"/>
      <c r="AT53" s="1744"/>
      <c r="AU53" s="1306"/>
      <c r="AV53" s="1306"/>
      <c r="AW53" s="1306"/>
      <c r="AX53" s="1306"/>
      <c r="AY53" s="1306"/>
      <c r="AZ53" s="1306"/>
      <c r="BA53" s="1306"/>
      <c r="BB53" s="1306"/>
      <c r="BC53" s="1307"/>
      <c r="BD53" s="1307"/>
      <c r="BE53" s="1307"/>
      <c r="BF53" s="1307"/>
      <c r="BG53" s="1308"/>
      <c r="BH53" s="1308"/>
      <c r="BI53" s="1308"/>
      <c r="BJ53" s="1308"/>
      <c r="BK53" s="1308"/>
      <c r="BL53" s="1308"/>
      <c r="BM53" s="1308"/>
      <c r="BN53" s="1308"/>
      <c r="BO53" s="1369"/>
      <c r="BP53" s="1370"/>
      <c r="BQ53" s="1370"/>
      <c r="BR53" s="1371"/>
      <c r="BS53" s="1307"/>
      <c r="BT53" s="1307"/>
      <c r="BU53" s="1307"/>
      <c r="BV53" s="1307"/>
      <c r="BW53" s="1369"/>
      <c r="BX53" s="1370"/>
      <c r="BY53" s="1370"/>
      <c r="BZ53" s="1371"/>
      <c r="CA53" s="1307"/>
      <c r="CB53" s="1307"/>
      <c r="CC53" s="1307"/>
      <c r="CD53" s="1538"/>
      <c r="CE53" s="1750"/>
      <c r="CF53" s="1751"/>
      <c r="CG53" s="1751"/>
      <c r="CH53" s="1751"/>
      <c r="CI53" s="1751"/>
      <c r="CJ53" s="1751"/>
      <c r="CK53" s="1751"/>
      <c r="CL53" s="1751"/>
      <c r="CM53" s="1752"/>
    </row>
    <row r="54" spans="3:91" ht="15" customHeight="1" x14ac:dyDescent="0.35">
      <c r="C54" s="1674"/>
      <c r="D54" s="1675"/>
      <c r="E54" s="1530"/>
      <c r="F54" s="1530"/>
      <c r="G54" s="1692"/>
      <c r="H54" s="1693"/>
      <c r="I54" s="1693"/>
      <c r="J54" s="1693"/>
      <c r="K54" s="1693"/>
      <c r="L54" s="1693"/>
      <c r="M54" s="1694"/>
      <c r="N54" s="1745"/>
      <c r="O54" s="1746"/>
      <c r="P54" s="1746"/>
      <c r="Q54" s="1746"/>
      <c r="R54" s="1746"/>
      <c r="S54" s="1746"/>
      <c r="T54" s="1747"/>
      <c r="U54" s="1749"/>
      <c r="V54" s="1749"/>
      <c r="W54" s="1749"/>
      <c r="X54" s="1749"/>
      <c r="Y54" s="1749"/>
      <c r="Z54" s="1749"/>
      <c r="AA54" s="1745"/>
      <c r="AB54" s="1746"/>
      <c r="AC54" s="1747"/>
      <c r="AD54" s="1745"/>
      <c r="AE54" s="1746"/>
      <c r="AF54" s="1746"/>
      <c r="AG54" s="1747"/>
      <c r="AH54" s="1745"/>
      <c r="AI54" s="1746"/>
      <c r="AJ54" s="1747"/>
      <c r="AK54" s="1749"/>
      <c r="AL54" s="1749"/>
      <c r="AM54" s="1749"/>
      <c r="AN54" s="1749"/>
      <c r="AO54" s="1749"/>
      <c r="AP54" s="1745"/>
      <c r="AQ54" s="1746"/>
      <c r="AR54" s="1746"/>
      <c r="AS54" s="1746"/>
      <c r="AT54" s="1747"/>
      <c r="AU54" s="1306"/>
      <c r="AV54" s="1306"/>
      <c r="AW54" s="1306"/>
      <c r="AX54" s="1306"/>
      <c r="AY54" s="1306"/>
      <c r="AZ54" s="1306"/>
      <c r="BA54" s="1306"/>
      <c r="BB54" s="1306"/>
      <c r="BC54" s="1307"/>
      <c r="BD54" s="1307"/>
      <c r="BE54" s="1307"/>
      <c r="BF54" s="1307"/>
      <c r="BG54" s="1308"/>
      <c r="BH54" s="1308"/>
      <c r="BI54" s="1308"/>
      <c r="BJ54" s="1308"/>
      <c r="BK54" s="1308"/>
      <c r="BL54" s="1308"/>
      <c r="BM54" s="1308"/>
      <c r="BN54" s="1308"/>
      <c r="BO54" s="1372"/>
      <c r="BP54" s="1373"/>
      <c r="BQ54" s="1373"/>
      <c r="BR54" s="1374"/>
      <c r="BS54" s="1307"/>
      <c r="BT54" s="1307"/>
      <c r="BU54" s="1307"/>
      <c r="BV54" s="1307"/>
      <c r="BW54" s="1372"/>
      <c r="BX54" s="1373"/>
      <c r="BY54" s="1373"/>
      <c r="BZ54" s="1374"/>
      <c r="CA54" s="1307"/>
      <c r="CB54" s="1307"/>
      <c r="CC54" s="1307"/>
      <c r="CD54" s="1538"/>
      <c r="CE54" s="1750"/>
      <c r="CF54" s="1751"/>
      <c r="CG54" s="1751"/>
      <c r="CH54" s="1751"/>
      <c r="CI54" s="1751"/>
      <c r="CJ54" s="1751"/>
      <c r="CK54" s="1751"/>
      <c r="CL54" s="1751"/>
      <c r="CM54" s="1752"/>
    </row>
    <row r="55" spans="3:91" ht="15" customHeight="1" x14ac:dyDescent="0.35">
      <c r="C55" s="1674"/>
      <c r="D55" s="1675"/>
      <c r="E55" s="1530"/>
      <c r="F55" s="1530"/>
      <c r="G55" s="1689" t="str">
        <f>IF($E55="","",
IF(ISERROR(VLOOKUP($E55,'様式第6-3.経費区分別内訳書'!$D$20:$EE$69,3,FALSE)),"※正しい経費番号を選択してください",
IF(LEFT(VLOOKUP($E55,'様式第6-3.経費区分別内訳書'!$D$20:$EE$69,3,FALSE),1)="8",VLOOKUP($E55,'様式第6-3.経費区分別内訳書'!$D$20:$EE$69,35,FALSE),"※本シートに記載するべき経費区分ではありません")))</f>
        <v/>
      </c>
      <c r="H55" s="1690"/>
      <c r="I55" s="1690"/>
      <c r="J55" s="1690"/>
      <c r="K55" s="1690"/>
      <c r="L55" s="1690"/>
      <c r="M55" s="1691"/>
      <c r="N55" s="1742"/>
      <c r="O55" s="1743"/>
      <c r="P55" s="1743"/>
      <c r="Q55" s="1743"/>
      <c r="R55" s="1743"/>
      <c r="S55" s="1743"/>
      <c r="T55" s="1744"/>
      <c r="U55" s="1749"/>
      <c r="V55" s="1749"/>
      <c r="W55" s="1749"/>
      <c r="X55" s="1749"/>
      <c r="Y55" s="1749"/>
      <c r="Z55" s="1749"/>
      <c r="AA55" s="1742"/>
      <c r="AB55" s="1743"/>
      <c r="AC55" s="1744"/>
      <c r="AD55" s="1742"/>
      <c r="AE55" s="1743"/>
      <c r="AF55" s="1743"/>
      <c r="AG55" s="1744"/>
      <c r="AH55" s="1742"/>
      <c r="AI55" s="1743"/>
      <c r="AJ55" s="1744"/>
      <c r="AK55" s="1749"/>
      <c r="AL55" s="1749"/>
      <c r="AM55" s="1749"/>
      <c r="AN55" s="1749"/>
      <c r="AO55" s="1749"/>
      <c r="AP55" s="1742"/>
      <c r="AQ55" s="1743"/>
      <c r="AR55" s="1743"/>
      <c r="AS55" s="1743"/>
      <c r="AT55" s="1744"/>
      <c r="AU55" s="1306"/>
      <c r="AV55" s="1306"/>
      <c r="AW55" s="1306"/>
      <c r="AX55" s="1306"/>
      <c r="AY55" s="1306"/>
      <c r="AZ55" s="1306"/>
      <c r="BA55" s="1306"/>
      <c r="BB55" s="1306"/>
      <c r="BC55" s="1307"/>
      <c r="BD55" s="1307"/>
      <c r="BE55" s="1307"/>
      <c r="BF55" s="1307"/>
      <c r="BG55" s="1308"/>
      <c r="BH55" s="1308"/>
      <c r="BI55" s="1308"/>
      <c r="BJ55" s="1308"/>
      <c r="BK55" s="1308"/>
      <c r="BL55" s="1308"/>
      <c r="BM55" s="1308"/>
      <c r="BN55" s="1308"/>
      <c r="BO55" s="1369"/>
      <c r="BP55" s="1370"/>
      <c r="BQ55" s="1370"/>
      <c r="BR55" s="1371"/>
      <c r="BS55" s="1307"/>
      <c r="BT55" s="1307"/>
      <c r="BU55" s="1307"/>
      <c r="BV55" s="1307"/>
      <c r="BW55" s="1369"/>
      <c r="BX55" s="1370"/>
      <c r="BY55" s="1370"/>
      <c r="BZ55" s="1371"/>
      <c r="CA55" s="1307"/>
      <c r="CB55" s="1307"/>
      <c r="CC55" s="1307"/>
      <c r="CD55" s="1538"/>
      <c r="CE55" s="1750"/>
      <c r="CF55" s="1751"/>
      <c r="CG55" s="1751"/>
      <c r="CH55" s="1751"/>
      <c r="CI55" s="1751"/>
      <c r="CJ55" s="1751"/>
      <c r="CK55" s="1751"/>
      <c r="CL55" s="1751"/>
      <c r="CM55" s="1752"/>
    </row>
    <row r="56" spans="3:91" ht="15" customHeight="1" x14ac:dyDescent="0.35">
      <c r="C56" s="1674"/>
      <c r="D56" s="1675"/>
      <c r="E56" s="1530"/>
      <c r="F56" s="1530"/>
      <c r="G56" s="1692"/>
      <c r="H56" s="1693"/>
      <c r="I56" s="1693"/>
      <c r="J56" s="1693"/>
      <c r="K56" s="1693"/>
      <c r="L56" s="1693"/>
      <c r="M56" s="1694"/>
      <c r="N56" s="1745"/>
      <c r="O56" s="1746"/>
      <c r="P56" s="1746"/>
      <c r="Q56" s="1746"/>
      <c r="R56" s="1746"/>
      <c r="S56" s="1746"/>
      <c r="T56" s="1747"/>
      <c r="U56" s="1749"/>
      <c r="V56" s="1749"/>
      <c r="W56" s="1749"/>
      <c r="X56" s="1749"/>
      <c r="Y56" s="1749"/>
      <c r="Z56" s="1749"/>
      <c r="AA56" s="1745"/>
      <c r="AB56" s="1746"/>
      <c r="AC56" s="1747"/>
      <c r="AD56" s="1745"/>
      <c r="AE56" s="1746"/>
      <c r="AF56" s="1746"/>
      <c r="AG56" s="1747"/>
      <c r="AH56" s="1745"/>
      <c r="AI56" s="1746"/>
      <c r="AJ56" s="1747"/>
      <c r="AK56" s="1749"/>
      <c r="AL56" s="1749"/>
      <c r="AM56" s="1749"/>
      <c r="AN56" s="1749"/>
      <c r="AO56" s="1749"/>
      <c r="AP56" s="1745"/>
      <c r="AQ56" s="1746"/>
      <c r="AR56" s="1746"/>
      <c r="AS56" s="1746"/>
      <c r="AT56" s="1747"/>
      <c r="AU56" s="1306"/>
      <c r="AV56" s="1306"/>
      <c r="AW56" s="1306"/>
      <c r="AX56" s="1306"/>
      <c r="AY56" s="1306"/>
      <c r="AZ56" s="1306"/>
      <c r="BA56" s="1306"/>
      <c r="BB56" s="1306"/>
      <c r="BC56" s="1307"/>
      <c r="BD56" s="1307"/>
      <c r="BE56" s="1307"/>
      <c r="BF56" s="1307"/>
      <c r="BG56" s="1308"/>
      <c r="BH56" s="1308"/>
      <c r="BI56" s="1308"/>
      <c r="BJ56" s="1308"/>
      <c r="BK56" s="1308"/>
      <c r="BL56" s="1308"/>
      <c r="BM56" s="1308"/>
      <c r="BN56" s="1308"/>
      <c r="BO56" s="1372"/>
      <c r="BP56" s="1373"/>
      <c r="BQ56" s="1373"/>
      <c r="BR56" s="1374"/>
      <c r="BS56" s="1307"/>
      <c r="BT56" s="1307"/>
      <c r="BU56" s="1307"/>
      <c r="BV56" s="1307"/>
      <c r="BW56" s="1372"/>
      <c r="BX56" s="1373"/>
      <c r="BY56" s="1373"/>
      <c r="BZ56" s="1374"/>
      <c r="CA56" s="1307"/>
      <c r="CB56" s="1307"/>
      <c r="CC56" s="1307"/>
      <c r="CD56" s="1538"/>
      <c r="CE56" s="1750"/>
      <c r="CF56" s="1751"/>
      <c r="CG56" s="1751"/>
      <c r="CH56" s="1751"/>
      <c r="CI56" s="1751"/>
      <c r="CJ56" s="1751"/>
      <c r="CK56" s="1751"/>
      <c r="CL56" s="1751"/>
      <c r="CM56" s="1752"/>
    </row>
    <row r="57" spans="3:91" ht="15" customHeight="1" x14ac:dyDescent="0.35">
      <c r="C57" s="1674"/>
      <c r="D57" s="1675"/>
      <c r="E57" s="1530"/>
      <c r="F57" s="1530"/>
      <c r="G57" s="1689" t="str">
        <f>IF($E57="","",
IF(ISERROR(VLOOKUP($E57,'様式第6-3.経費区分別内訳書'!$D$20:$EE$69,3,FALSE)),"※正しい経費番号を選択してください",
IF(LEFT(VLOOKUP($E57,'様式第6-3.経費区分別内訳書'!$D$20:$EE$69,3,FALSE),1)="8",VLOOKUP($E57,'様式第6-3.経費区分別内訳書'!$D$20:$EE$69,35,FALSE),"※本シートに記載するべき経費区分ではありません")))</f>
        <v/>
      </c>
      <c r="H57" s="1690"/>
      <c r="I57" s="1690"/>
      <c r="J57" s="1690"/>
      <c r="K57" s="1690"/>
      <c r="L57" s="1690"/>
      <c r="M57" s="1691"/>
      <c r="N57" s="1742"/>
      <c r="O57" s="1743"/>
      <c r="P57" s="1743"/>
      <c r="Q57" s="1743"/>
      <c r="R57" s="1743"/>
      <c r="S57" s="1743"/>
      <c r="T57" s="1744"/>
      <c r="U57" s="1749"/>
      <c r="V57" s="1749"/>
      <c r="W57" s="1749"/>
      <c r="X57" s="1749"/>
      <c r="Y57" s="1749"/>
      <c r="Z57" s="1749"/>
      <c r="AA57" s="1742"/>
      <c r="AB57" s="1743"/>
      <c r="AC57" s="1744"/>
      <c r="AD57" s="1742"/>
      <c r="AE57" s="1743"/>
      <c r="AF57" s="1743"/>
      <c r="AG57" s="1744"/>
      <c r="AH57" s="1742"/>
      <c r="AI57" s="1743"/>
      <c r="AJ57" s="1744"/>
      <c r="AK57" s="1749"/>
      <c r="AL57" s="1749"/>
      <c r="AM57" s="1749"/>
      <c r="AN57" s="1749"/>
      <c r="AO57" s="1749"/>
      <c r="AP57" s="1742"/>
      <c r="AQ57" s="1743"/>
      <c r="AR57" s="1743"/>
      <c r="AS57" s="1743"/>
      <c r="AT57" s="1744"/>
      <c r="AU57" s="1306"/>
      <c r="AV57" s="1306"/>
      <c r="AW57" s="1306"/>
      <c r="AX57" s="1306"/>
      <c r="AY57" s="1306"/>
      <c r="AZ57" s="1306"/>
      <c r="BA57" s="1306"/>
      <c r="BB57" s="1306"/>
      <c r="BC57" s="1307"/>
      <c r="BD57" s="1307"/>
      <c r="BE57" s="1307"/>
      <c r="BF57" s="1307"/>
      <c r="BG57" s="1308"/>
      <c r="BH57" s="1308"/>
      <c r="BI57" s="1308"/>
      <c r="BJ57" s="1308"/>
      <c r="BK57" s="1308"/>
      <c r="BL57" s="1308"/>
      <c r="BM57" s="1308"/>
      <c r="BN57" s="1308"/>
      <c r="BO57" s="1369"/>
      <c r="BP57" s="1370"/>
      <c r="BQ57" s="1370"/>
      <c r="BR57" s="1371"/>
      <c r="BS57" s="1307"/>
      <c r="BT57" s="1307"/>
      <c r="BU57" s="1307"/>
      <c r="BV57" s="1307"/>
      <c r="BW57" s="1369"/>
      <c r="BX57" s="1370"/>
      <c r="BY57" s="1370"/>
      <c r="BZ57" s="1371"/>
      <c r="CA57" s="1307"/>
      <c r="CB57" s="1307"/>
      <c r="CC57" s="1307"/>
      <c r="CD57" s="1538"/>
      <c r="CE57" s="1750"/>
      <c r="CF57" s="1751"/>
      <c r="CG57" s="1751"/>
      <c r="CH57" s="1751"/>
      <c r="CI57" s="1751"/>
      <c r="CJ57" s="1751"/>
      <c r="CK57" s="1751"/>
      <c r="CL57" s="1751"/>
      <c r="CM57" s="1752"/>
    </row>
    <row r="58" spans="3:91" ht="15" customHeight="1" x14ac:dyDescent="0.35">
      <c r="C58" s="1674"/>
      <c r="D58" s="1675"/>
      <c r="E58" s="1530"/>
      <c r="F58" s="1530"/>
      <c r="G58" s="1692"/>
      <c r="H58" s="1693"/>
      <c r="I58" s="1693"/>
      <c r="J58" s="1693"/>
      <c r="K58" s="1693"/>
      <c r="L58" s="1693"/>
      <c r="M58" s="1694"/>
      <c r="N58" s="1745"/>
      <c r="O58" s="1746"/>
      <c r="P58" s="1746"/>
      <c r="Q58" s="1746"/>
      <c r="R58" s="1746"/>
      <c r="S58" s="1746"/>
      <c r="T58" s="1747"/>
      <c r="U58" s="1749"/>
      <c r="V58" s="1749"/>
      <c r="W58" s="1749"/>
      <c r="X58" s="1749"/>
      <c r="Y58" s="1749"/>
      <c r="Z58" s="1749"/>
      <c r="AA58" s="1745"/>
      <c r="AB58" s="1746"/>
      <c r="AC58" s="1747"/>
      <c r="AD58" s="1745"/>
      <c r="AE58" s="1746"/>
      <c r="AF58" s="1746"/>
      <c r="AG58" s="1747"/>
      <c r="AH58" s="1745"/>
      <c r="AI58" s="1746"/>
      <c r="AJ58" s="1747"/>
      <c r="AK58" s="1749"/>
      <c r="AL58" s="1749"/>
      <c r="AM58" s="1749"/>
      <c r="AN58" s="1749"/>
      <c r="AO58" s="1749"/>
      <c r="AP58" s="1745"/>
      <c r="AQ58" s="1746"/>
      <c r="AR58" s="1746"/>
      <c r="AS58" s="1746"/>
      <c r="AT58" s="1747"/>
      <c r="AU58" s="1306"/>
      <c r="AV58" s="1306"/>
      <c r="AW58" s="1306"/>
      <c r="AX58" s="1306"/>
      <c r="AY58" s="1306"/>
      <c r="AZ58" s="1306"/>
      <c r="BA58" s="1306"/>
      <c r="BB58" s="1306"/>
      <c r="BC58" s="1307"/>
      <c r="BD58" s="1307"/>
      <c r="BE58" s="1307"/>
      <c r="BF58" s="1307"/>
      <c r="BG58" s="1308"/>
      <c r="BH58" s="1308"/>
      <c r="BI58" s="1308"/>
      <c r="BJ58" s="1308"/>
      <c r="BK58" s="1308"/>
      <c r="BL58" s="1308"/>
      <c r="BM58" s="1308"/>
      <c r="BN58" s="1308"/>
      <c r="BO58" s="1372"/>
      <c r="BP58" s="1373"/>
      <c r="BQ58" s="1373"/>
      <c r="BR58" s="1374"/>
      <c r="BS58" s="1307"/>
      <c r="BT58" s="1307"/>
      <c r="BU58" s="1307"/>
      <c r="BV58" s="1307"/>
      <c r="BW58" s="1372"/>
      <c r="BX58" s="1373"/>
      <c r="BY58" s="1373"/>
      <c r="BZ58" s="1374"/>
      <c r="CA58" s="1307"/>
      <c r="CB58" s="1307"/>
      <c r="CC58" s="1307"/>
      <c r="CD58" s="1538"/>
      <c r="CE58" s="1750"/>
      <c r="CF58" s="1751"/>
      <c r="CG58" s="1751"/>
      <c r="CH58" s="1751"/>
      <c r="CI58" s="1751"/>
      <c r="CJ58" s="1751"/>
      <c r="CK58" s="1751"/>
      <c r="CL58" s="1751"/>
      <c r="CM58" s="1752"/>
    </row>
    <row r="59" spans="3:91" ht="15" customHeight="1" x14ac:dyDescent="0.35">
      <c r="C59" s="1674"/>
      <c r="D59" s="1675"/>
      <c r="E59" s="1530"/>
      <c r="F59" s="1530"/>
      <c r="G59" s="1689" t="str">
        <f>IF($E59="","",
IF(ISERROR(VLOOKUP($E59,'様式第6-3.経費区分別内訳書'!$D$20:$EE$69,3,FALSE)),"※正しい経費番号を選択してください",
IF(LEFT(VLOOKUP($E59,'様式第6-3.経費区分別内訳書'!$D$20:$EE$69,3,FALSE),1)="8",VLOOKUP($E59,'様式第6-3.経費区分別内訳書'!$D$20:$EE$69,35,FALSE),"※本シートに記載するべき経費区分ではありません")))</f>
        <v/>
      </c>
      <c r="H59" s="1690"/>
      <c r="I59" s="1690"/>
      <c r="J59" s="1690"/>
      <c r="K59" s="1690"/>
      <c r="L59" s="1690"/>
      <c r="M59" s="1691"/>
      <c r="N59" s="1742"/>
      <c r="O59" s="1743"/>
      <c r="P59" s="1743"/>
      <c r="Q59" s="1743"/>
      <c r="R59" s="1743"/>
      <c r="S59" s="1743"/>
      <c r="T59" s="1744"/>
      <c r="U59" s="1749"/>
      <c r="V59" s="1749"/>
      <c r="W59" s="1749"/>
      <c r="X59" s="1749"/>
      <c r="Y59" s="1749"/>
      <c r="Z59" s="1749"/>
      <c r="AA59" s="1742"/>
      <c r="AB59" s="1743"/>
      <c r="AC59" s="1744"/>
      <c r="AD59" s="1742"/>
      <c r="AE59" s="1743"/>
      <c r="AF59" s="1743"/>
      <c r="AG59" s="1744"/>
      <c r="AH59" s="1742"/>
      <c r="AI59" s="1743"/>
      <c r="AJ59" s="1744"/>
      <c r="AK59" s="1749"/>
      <c r="AL59" s="1749"/>
      <c r="AM59" s="1749"/>
      <c r="AN59" s="1749"/>
      <c r="AO59" s="1749"/>
      <c r="AP59" s="1742"/>
      <c r="AQ59" s="1743"/>
      <c r="AR59" s="1743"/>
      <c r="AS59" s="1743"/>
      <c r="AT59" s="1744"/>
      <c r="AU59" s="1306"/>
      <c r="AV59" s="1306"/>
      <c r="AW59" s="1306"/>
      <c r="AX59" s="1306"/>
      <c r="AY59" s="1306"/>
      <c r="AZ59" s="1306"/>
      <c r="BA59" s="1306"/>
      <c r="BB59" s="1306"/>
      <c r="BC59" s="1307"/>
      <c r="BD59" s="1307"/>
      <c r="BE59" s="1307"/>
      <c r="BF59" s="1307"/>
      <c r="BG59" s="1308"/>
      <c r="BH59" s="1308"/>
      <c r="BI59" s="1308"/>
      <c r="BJ59" s="1308"/>
      <c r="BK59" s="1308"/>
      <c r="BL59" s="1308"/>
      <c r="BM59" s="1308"/>
      <c r="BN59" s="1308"/>
      <c r="BO59" s="1369"/>
      <c r="BP59" s="1370"/>
      <c r="BQ59" s="1370"/>
      <c r="BR59" s="1371"/>
      <c r="BS59" s="1307"/>
      <c r="BT59" s="1307"/>
      <c r="BU59" s="1307"/>
      <c r="BV59" s="1307"/>
      <c r="BW59" s="1369"/>
      <c r="BX59" s="1370"/>
      <c r="BY59" s="1370"/>
      <c r="BZ59" s="1371"/>
      <c r="CA59" s="1307"/>
      <c r="CB59" s="1307"/>
      <c r="CC59" s="1307"/>
      <c r="CD59" s="1538"/>
      <c r="CE59" s="1750"/>
      <c r="CF59" s="1751"/>
      <c r="CG59" s="1751"/>
      <c r="CH59" s="1751"/>
      <c r="CI59" s="1751"/>
      <c r="CJ59" s="1751"/>
      <c r="CK59" s="1751"/>
      <c r="CL59" s="1751"/>
      <c r="CM59" s="1752"/>
    </row>
    <row r="60" spans="3:91" ht="15" customHeight="1" x14ac:dyDescent="0.35">
      <c r="C60" s="1674"/>
      <c r="D60" s="1675"/>
      <c r="E60" s="1530"/>
      <c r="F60" s="1530"/>
      <c r="G60" s="1692"/>
      <c r="H60" s="1693"/>
      <c r="I60" s="1693"/>
      <c r="J60" s="1693"/>
      <c r="K60" s="1693"/>
      <c r="L60" s="1693"/>
      <c r="M60" s="1694"/>
      <c r="N60" s="1745"/>
      <c r="O60" s="1746"/>
      <c r="P60" s="1746"/>
      <c r="Q60" s="1746"/>
      <c r="R60" s="1746"/>
      <c r="S60" s="1746"/>
      <c r="T60" s="1747"/>
      <c r="U60" s="1749"/>
      <c r="V60" s="1749"/>
      <c r="W60" s="1749"/>
      <c r="X60" s="1749"/>
      <c r="Y60" s="1749"/>
      <c r="Z60" s="1749"/>
      <c r="AA60" s="1745"/>
      <c r="AB60" s="1746"/>
      <c r="AC60" s="1747"/>
      <c r="AD60" s="1745"/>
      <c r="AE60" s="1746"/>
      <c r="AF60" s="1746"/>
      <c r="AG60" s="1747"/>
      <c r="AH60" s="1745"/>
      <c r="AI60" s="1746"/>
      <c r="AJ60" s="1747"/>
      <c r="AK60" s="1749"/>
      <c r="AL60" s="1749"/>
      <c r="AM60" s="1749"/>
      <c r="AN60" s="1749"/>
      <c r="AO60" s="1749"/>
      <c r="AP60" s="1745"/>
      <c r="AQ60" s="1746"/>
      <c r="AR60" s="1746"/>
      <c r="AS60" s="1746"/>
      <c r="AT60" s="1747"/>
      <c r="AU60" s="1306"/>
      <c r="AV60" s="1306"/>
      <c r="AW60" s="1306"/>
      <c r="AX60" s="1306"/>
      <c r="AY60" s="1306"/>
      <c r="AZ60" s="1306"/>
      <c r="BA60" s="1306"/>
      <c r="BB60" s="1306"/>
      <c r="BC60" s="1307"/>
      <c r="BD60" s="1307"/>
      <c r="BE60" s="1307"/>
      <c r="BF60" s="1307"/>
      <c r="BG60" s="1308"/>
      <c r="BH60" s="1308"/>
      <c r="BI60" s="1308"/>
      <c r="BJ60" s="1308"/>
      <c r="BK60" s="1308"/>
      <c r="BL60" s="1308"/>
      <c r="BM60" s="1308"/>
      <c r="BN60" s="1308"/>
      <c r="BO60" s="1372"/>
      <c r="BP60" s="1373"/>
      <c r="BQ60" s="1373"/>
      <c r="BR60" s="1374"/>
      <c r="BS60" s="1307"/>
      <c r="BT60" s="1307"/>
      <c r="BU60" s="1307"/>
      <c r="BV60" s="1307"/>
      <c r="BW60" s="1372"/>
      <c r="BX60" s="1373"/>
      <c r="BY60" s="1373"/>
      <c r="BZ60" s="1374"/>
      <c r="CA60" s="1307"/>
      <c r="CB60" s="1307"/>
      <c r="CC60" s="1307"/>
      <c r="CD60" s="1538"/>
      <c r="CE60" s="1750"/>
      <c r="CF60" s="1751"/>
      <c r="CG60" s="1751"/>
      <c r="CH60" s="1751"/>
      <c r="CI60" s="1751"/>
      <c r="CJ60" s="1751"/>
      <c r="CK60" s="1751"/>
      <c r="CL60" s="1751"/>
      <c r="CM60" s="1752"/>
    </row>
    <row r="61" spans="3:91" ht="15" customHeight="1" x14ac:dyDescent="0.35">
      <c r="C61" s="1674"/>
      <c r="D61" s="1675"/>
      <c r="E61" s="1530"/>
      <c r="F61" s="1530"/>
      <c r="G61" s="1689" t="str">
        <f>IF($E61="","",
IF(ISERROR(VLOOKUP($E61,'様式第6-3.経費区分別内訳書'!$D$20:$EE$69,3,FALSE)),"※正しい経費番号を選択してください",
IF(LEFT(VLOOKUP($E61,'様式第6-3.経費区分別内訳書'!$D$20:$EE$69,3,FALSE),1)="8",VLOOKUP($E61,'様式第6-3.経費区分別内訳書'!$D$20:$EE$69,35,FALSE),"※本シートに記載するべき経費区分ではありません")))</f>
        <v/>
      </c>
      <c r="H61" s="1690"/>
      <c r="I61" s="1690"/>
      <c r="J61" s="1690"/>
      <c r="K61" s="1690"/>
      <c r="L61" s="1690"/>
      <c r="M61" s="1691"/>
      <c r="N61" s="1742"/>
      <c r="O61" s="1743"/>
      <c r="P61" s="1743"/>
      <c r="Q61" s="1743"/>
      <c r="R61" s="1743"/>
      <c r="S61" s="1743"/>
      <c r="T61" s="1744"/>
      <c r="U61" s="1749"/>
      <c r="V61" s="1749"/>
      <c r="W61" s="1749"/>
      <c r="X61" s="1749"/>
      <c r="Y61" s="1749"/>
      <c r="Z61" s="1749"/>
      <c r="AA61" s="1742"/>
      <c r="AB61" s="1743"/>
      <c r="AC61" s="1744"/>
      <c r="AD61" s="1742"/>
      <c r="AE61" s="1743"/>
      <c r="AF61" s="1743"/>
      <c r="AG61" s="1744"/>
      <c r="AH61" s="1742"/>
      <c r="AI61" s="1743"/>
      <c r="AJ61" s="1744"/>
      <c r="AK61" s="1749"/>
      <c r="AL61" s="1749"/>
      <c r="AM61" s="1749"/>
      <c r="AN61" s="1749"/>
      <c r="AO61" s="1749"/>
      <c r="AP61" s="1742"/>
      <c r="AQ61" s="1743"/>
      <c r="AR61" s="1743"/>
      <c r="AS61" s="1743"/>
      <c r="AT61" s="1744"/>
      <c r="AU61" s="1306"/>
      <c r="AV61" s="1306"/>
      <c r="AW61" s="1306"/>
      <c r="AX61" s="1306"/>
      <c r="AY61" s="1306"/>
      <c r="AZ61" s="1306"/>
      <c r="BA61" s="1306"/>
      <c r="BB61" s="1306"/>
      <c r="BC61" s="1307"/>
      <c r="BD61" s="1307"/>
      <c r="BE61" s="1307"/>
      <c r="BF61" s="1307"/>
      <c r="BG61" s="1308"/>
      <c r="BH61" s="1308"/>
      <c r="BI61" s="1308"/>
      <c r="BJ61" s="1308"/>
      <c r="BK61" s="1308"/>
      <c r="BL61" s="1308"/>
      <c r="BM61" s="1308"/>
      <c r="BN61" s="1308"/>
      <c r="BO61" s="1369"/>
      <c r="BP61" s="1370"/>
      <c r="BQ61" s="1370"/>
      <c r="BR61" s="1371"/>
      <c r="BS61" s="1307"/>
      <c r="BT61" s="1307"/>
      <c r="BU61" s="1307"/>
      <c r="BV61" s="1307"/>
      <c r="BW61" s="1369"/>
      <c r="BX61" s="1370"/>
      <c r="BY61" s="1370"/>
      <c r="BZ61" s="1371"/>
      <c r="CA61" s="1307"/>
      <c r="CB61" s="1307"/>
      <c r="CC61" s="1307"/>
      <c r="CD61" s="1538"/>
      <c r="CE61" s="1750"/>
      <c r="CF61" s="1751"/>
      <c r="CG61" s="1751"/>
      <c r="CH61" s="1751"/>
      <c r="CI61" s="1751"/>
      <c r="CJ61" s="1751"/>
      <c r="CK61" s="1751"/>
      <c r="CL61" s="1751"/>
      <c r="CM61" s="1752"/>
    </row>
    <row r="62" spans="3:91" ht="15" customHeight="1" x14ac:dyDescent="0.35">
      <c r="C62" s="1674"/>
      <c r="D62" s="1675"/>
      <c r="E62" s="1530"/>
      <c r="F62" s="1530"/>
      <c r="G62" s="1692"/>
      <c r="H62" s="1693"/>
      <c r="I62" s="1693"/>
      <c r="J62" s="1693"/>
      <c r="K62" s="1693"/>
      <c r="L62" s="1693"/>
      <c r="M62" s="1694"/>
      <c r="N62" s="1745"/>
      <c r="O62" s="1746"/>
      <c r="P62" s="1746"/>
      <c r="Q62" s="1746"/>
      <c r="R62" s="1746"/>
      <c r="S62" s="1746"/>
      <c r="T62" s="1747"/>
      <c r="U62" s="1749"/>
      <c r="V62" s="1749"/>
      <c r="W62" s="1749"/>
      <c r="X62" s="1749"/>
      <c r="Y62" s="1749"/>
      <c r="Z62" s="1749"/>
      <c r="AA62" s="1745"/>
      <c r="AB62" s="1746"/>
      <c r="AC62" s="1747"/>
      <c r="AD62" s="1745"/>
      <c r="AE62" s="1746"/>
      <c r="AF62" s="1746"/>
      <c r="AG62" s="1747"/>
      <c r="AH62" s="1745"/>
      <c r="AI62" s="1746"/>
      <c r="AJ62" s="1747"/>
      <c r="AK62" s="1749"/>
      <c r="AL62" s="1749"/>
      <c r="AM62" s="1749"/>
      <c r="AN62" s="1749"/>
      <c r="AO62" s="1749"/>
      <c r="AP62" s="1745"/>
      <c r="AQ62" s="1746"/>
      <c r="AR62" s="1746"/>
      <c r="AS62" s="1746"/>
      <c r="AT62" s="1747"/>
      <c r="AU62" s="1306"/>
      <c r="AV62" s="1306"/>
      <c r="AW62" s="1306"/>
      <c r="AX62" s="1306"/>
      <c r="AY62" s="1306"/>
      <c r="AZ62" s="1306"/>
      <c r="BA62" s="1306"/>
      <c r="BB62" s="1306"/>
      <c r="BC62" s="1307"/>
      <c r="BD62" s="1307"/>
      <c r="BE62" s="1307"/>
      <c r="BF62" s="1307"/>
      <c r="BG62" s="1308"/>
      <c r="BH62" s="1308"/>
      <c r="BI62" s="1308"/>
      <c r="BJ62" s="1308"/>
      <c r="BK62" s="1308"/>
      <c r="BL62" s="1308"/>
      <c r="BM62" s="1308"/>
      <c r="BN62" s="1308"/>
      <c r="BO62" s="1372"/>
      <c r="BP62" s="1373"/>
      <c r="BQ62" s="1373"/>
      <c r="BR62" s="1374"/>
      <c r="BS62" s="1307"/>
      <c r="BT62" s="1307"/>
      <c r="BU62" s="1307"/>
      <c r="BV62" s="1307"/>
      <c r="BW62" s="1372"/>
      <c r="BX62" s="1373"/>
      <c r="BY62" s="1373"/>
      <c r="BZ62" s="1374"/>
      <c r="CA62" s="1307"/>
      <c r="CB62" s="1307"/>
      <c r="CC62" s="1307"/>
      <c r="CD62" s="1538"/>
      <c r="CE62" s="1750"/>
      <c r="CF62" s="1751"/>
      <c r="CG62" s="1751"/>
      <c r="CH62" s="1751"/>
      <c r="CI62" s="1751"/>
      <c r="CJ62" s="1751"/>
      <c r="CK62" s="1751"/>
      <c r="CL62" s="1751"/>
      <c r="CM62" s="1752"/>
    </row>
    <row r="63" spans="3:91" ht="15" customHeight="1" x14ac:dyDescent="0.35">
      <c r="C63" s="1674"/>
      <c r="D63" s="1675"/>
      <c r="E63" s="1530"/>
      <c r="F63" s="1530"/>
      <c r="G63" s="1689" t="str">
        <f>IF($E63="","",
IF(ISERROR(VLOOKUP($E63,'様式第6-3.経費区分別内訳書'!$D$20:$EE$69,3,FALSE)),"※正しい経費番号を選択してください",
IF(LEFT(VLOOKUP($E63,'様式第6-3.経費区分別内訳書'!$D$20:$EE$69,3,FALSE),1)="8",VLOOKUP($E63,'様式第6-3.経費区分別内訳書'!$D$20:$EE$69,35,FALSE),"※本シートに記載するべき経費区分ではありません")))</f>
        <v/>
      </c>
      <c r="H63" s="1690"/>
      <c r="I63" s="1690"/>
      <c r="J63" s="1690"/>
      <c r="K63" s="1690"/>
      <c r="L63" s="1690"/>
      <c r="M63" s="1691"/>
      <c r="N63" s="1742"/>
      <c r="O63" s="1743"/>
      <c r="P63" s="1743"/>
      <c r="Q63" s="1743"/>
      <c r="R63" s="1743"/>
      <c r="S63" s="1743"/>
      <c r="T63" s="1744"/>
      <c r="U63" s="1749"/>
      <c r="V63" s="1749"/>
      <c r="W63" s="1749"/>
      <c r="X63" s="1749"/>
      <c r="Y63" s="1749"/>
      <c r="Z63" s="1749"/>
      <c r="AA63" s="1742"/>
      <c r="AB63" s="1743"/>
      <c r="AC63" s="1744"/>
      <c r="AD63" s="1742"/>
      <c r="AE63" s="1743"/>
      <c r="AF63" s="1743"/>
      <c r="AG63" s="1744"/>
      <c r="AH63" s="1742"/>
      <c r="AI63" s="1743"/>
      <c r="AJ63" s="1744"/>
      <c r="AK63" s="1749"/>
      <c r="AL63" s="1749"/>
      <c r="AM63" s="1749"/>
      <c r="AN63" s="1749"/>
      <c r="AO63" s="1749"/>
      <c r="AP63" s="1742"/>
      <c r="AQ63" s="1743"/>
      <c r="AR63" s="1743"/>
      <c r="AS63" s="1743"/>
      <c r="AT63" s="1744"/>
      <c r="AU63" s="1306"/>
      <c r="AV63" s="1306"/>
      <c r="AW63" s="1306"/>
      <c r="AX63" s="1306"/>
      <c r="AY63" s="1306"/>
      <c r="AZ63" s="1306"/>
      <c r="BA63" s="1306"/>
      <c r="BB63" s="1306"/>
      <c r="BC63" s="1307"/>
      <c r="BD63" s="1307"/>
      <c r="BE63" s="1307"/>
      <c r="BF63" s="1307"/>
      <c r="BG63" s="1308"/>
      <c r="BH63" s="1308"/>
      <c r="BI63" s="1308"/>
      <c r="BJ63" s="1308"/>
      <c r="BK63" s="1308"/>
      <c r="BL63" s="1308"/>
      <c r="BM63" s="1308"/>
      <c r="BN63" s="1308"/>
      <c r="BO63" s="1369"/>
      <c r="BP63" s="1370"/>
      <c r="BQ63" s="1370"/>
      <c r="BR63" s="1371"/>
      <c r="BS63" s="1307"/>
      <c r="BT63" s="1307"/>
      <c r="BU63" s="1307"/>
      <c r="BV63" s="1307"/>
      <c r="BW63" s="1369"/>
      <c r="BX63" s="1370"/>
      <c r="BY63" s="1370"/>
      <c r="BZ63" s="1371"/>
      <c r="CA63" s="1307"/>
      <c r="CB63" s="1307"/>
      <c r="CC63" s="1307"/>
      <c r="CD63" s="1538"/>
      <c r="CE63" s="1750"/>
      <c r="CF63" s="1751"/>
      <c r="CG63" s="1751"/>
      <c r="CH63" s="1751"/>
      <c r="CI63" s="1751"/>
      <c r="CJ63" s="1751"/>
      <c r="CK63" s="1751"/>
      <c r="CL63" s="1751"/>
      <c r="CM63" s="1752"/>
    </row>
    <row r="64" spans="3:91" ht="15" customHeight="1" x14ac:dyDescent="0.35">
      <c r="C64" s="1674"/>
      <c r="D64" s="1675"/>
      <c r="E64" s="1530"/>
      <c r="F64" s="1530"/>
      <c r="G64" s="1692"/>
      <c r="H64" s="1693"/>
      <c r="I64" s="1693"/>
      <c r="J64" s="1693"/>
      <c r="K64" s="1693"/>
      <c r="L64" s="1693"/>
      <c r="M64" s="1694"/>
      <c r="N64" s="1745"/>
      <c r="O64" s="1746"/>
      <c r="P64" s="1746"/>
      <c r="Q64" s="1746"/>
      <c r="R64" s="1746"/>
      <c r="S64" s="1746"/>
      <c r="T64" s="1747"/>
      <c r="U64" s="1749"/>
      <c r="V64" s="1749"/>
      <c r="W64" s="1749"/>
      <c r="X64" s="1749"/>
      <c r="Y64" s="1749"/>
      <c r="Z64" s="1749"/>
      <c r="AA64" s="1745"/>
      <c r="AB64" s="1746"/>
      <c r="AC64" s="1747"/>
      <c r="AD64" s="1745"/>
      <c r="AE64" s="1746"/>
      <c r="AF64" s="1746"/>
      <c r="AG64" s="1747"/>
      <c r="AH64" s="1745"/>
      <c r="AI64" s="1746"/>
      <c r="AJ64" s="1747"/>
      <c r="AK64" s="1749"/>
      <c r="AL64" s="1749"/>
      <c r="AM64" s="1749"/>
      <c r="AN64" s="1749"/>
      <c r="AO64" s="1749"/>
      <c r="AP64" s="1745"/>
      <c r="AQ64" s="1746"/>
      <c r="AR64" s="1746"/>
      <c r="AS64" s="1746"/>
      <c r="AT64" s="1747"/>
      <c r="AU64" s="1306"/>
      <c r="AV64" s="1306"/>
      <c r="AW64" s="1306"/>
      <c r="AX64" s="1306"/>
      <c r="AY64" s="1306"/>
      <c r="AZ64" s="1306"/>
      <c r="BA64" s="1306"/>
      <c r="BB64" s="1306"/>
      <c r="BC64" s="1307"/>
      <c r="BD64" s="1307"/>
      <c r="BE64" s="1307"/>
      <c r="BF64" s="1307"/>
      <c r="BG64" s="1308"/>
      <c r="BH64" s="1308"/>
      <c r="BI64" s="1308"/>
      <c r="BJ64" s="1308"/>
      <c r="BK64" s="1308"/>
      <c r="BL64" s="1308"/>
      <c r="BM64" s="1308"/>
      <c r="BN64" s="1308"/>
      <c r="BO64" s="1372"/>
      <c r="BP64" s="1373"/>
      <c r="BQ64" s="1373"/>
      <c r="BR64" s="1374"/>
      <c r="BS64" s="1307"/>
      <c r="BT64" s="1307"/>
      <c r="BU64" s="1307"/>
      <c r="BV64" s="1307"/>
      <c r="BW64" s="1372"/>
      <c r="BX64" s="1373"/>
      <c r="BY64" s="1373"/>
      <c r="BZ64" s="1374"/>
      <c r="CA64" s="1307"/>
      <c r="CB64" s="1307"/>
      <c r="CC64" s="1307"/>
      <c r="CD64" s="1538"/>
      <c r="CE64" s="1750"/>
      <c r="CF64" s="1751"/>
      <c r="CG64" s="1751"/>
      <c r="CH64" s="1751"/>
      <c r="CI64" s="1751"/>
      <c r="CJ64" s="1751"/>
      <c r="CK64" s="1751"/>
      <c r="CL64" s="1751"/>
      <c r="CM64" s="1752"/>
    </row>
    <row r="65" spans="3:91" ht="15" customHeight="1" x14ac:dyDescent="0.35">
      <c r="C65" s="1674"/>
      <c r="D65" s="1675"/>
      <c r="E65" s="1530"/>
      <c r="F65" s="1530"/>
      <c r="G65" s="1689" t="str">
        <f>IF($E65="","",
IF(ISERROR(VLOOKUP($E65,'様式第6-3.経費区分別内訳書'!$D$20:$EE$69,3,FALSE)),"※正しい経費番号を選択してください",
IF(LEFT(VLOOKUP($E65,'様式第6-3.経費区分別内訳書'!$D$20:$EE$69,3,FALSE),1)="8",VLOOKUP($E65,'様式第6-3.経費区分別内訳書'!$D$20:$EE$69,35,FALSE),"※本シートに記載するべき経費区分ではありません")))</f>
        <v/>
      </c>
      <c r="H65" s="1690"/>
      <c r="I65" s="1690"/>
      <c r="J65" s="1690"/>
      <c r="K65" s="1690"/>
      <c r="L65" s="1690"/>
      <c r="M65" s="1691"/>
      <c r="N65" s="1742"/>
      <c r="O65" s="1743"/>
      <c r="P65" s="1743"/>
      <c r="Q65" s="1743"/>
      <c r="R65" s="1743"/>
      <c r="S65" s="1743"/>
      <c r="T65" s="1744"/>
      <c r="U65" s="1749"/>
      <c r="V65" s="1749"/>
      <c r="W65" s="1749"/>
      <c r="X65" s="1749"/>
      <c r="Y65" s="1749"/>
      <c r="Z65" s="1749"/>
      <c r="AA65" s="1742"/>
      <c r="AB65" s="1743"/>
      <c r="AC65" s="1744"/>
      <c r="AD65" s="1742"/>
      <c r="AE65" s="1743"/>
      <c r="AF65" s="1743"/>
      <c r="AG65" s="1744"/>
      <c r="AH65" s="1742"/>
      <c r="AI65" s="1743"/>
      <c r="AJ65" s="1744"/>
      <c r="AK65" s="1749"/>
      <c r="AL65" s="1749"/>
      <c r="AM65" s="1749"/>
      <c r="AN65" s="1749"/>
      <c r="AO65" s="1749"/>
      <c r="AP65" s="1742"/>
      <c r="AQ65" s="1743"/>
      <c r="AR65" s="1743"/>
      <c r="AS65" s="1743"/>
      <c r="AT65" s="1744"/>
      <c r="AU65" s="1306"/>
      <c r="AV65" s="1306"/>
      <c r="AW65" s="1306"/>
      <c r="AX65" s="1306"/>
      <c r="AY65" s="1306"/>
      <c r="AZ65" s="1306"/>
      <c r="BA65" s="1306"/>
      <c r="BB65" s="1306"/>
      <c r="BC65" s="1307"/>
      <c r="BD65" s="1307"/>
      <c r="BE65" s="1307"/>
      <c r="BF65" s="1307"/>
      <c r="BG65" s="1308"/>
      <c r="BH65" s="1308"/>
      <c r="BI65" s="1308"/>
      <c r="BJ65" s="1308"/>
      <c r="BK65" s="1308"/>
      <c r="BL65" s="1308"/>
      <c r="BM65" s="1308"/>
      <c r="BN65" s="1308"/>
      <c r="BO65" s="1369"/>
      <c r="BP65" s="1370"/>
      <c r="BQ65" s="1370"/>
      <c r="BR65" s="1371"/>
      <c r="BS65" s="1307"/>
      <c r="BT65" s="1307"/>
      <c r="BU65" s="1307"/>
      <c r="BV65" s="1307"/>
      <c r="BW65" s="1369"/>
      <c r="BX65" s="1370"/>
      <c r="BY65" s="1370"/>
      <c r="BZ65" s="1371"/>
      <c r="CA65" s="1307"/>
      <c r="CB65" s="1307"/>
      <c r="CC65" s="1307"/>
      <c r="CD65" s="1538"/>
      <c r="CE65" s="1750"/>
      <c r="CF65" s="1751"/>
      <c r="CG65" s="1751"/>
      <c r="CH65" s="1751"/>
      <c r="CI65" s="1751"/>
      <c r="CJ65" s="1751"/>
      <c r="CK65" s="1751"/>
      <c r="CL65" s="1751"/>
      <c r="CM65" s="1752"/>
    </row>
    <row r="66" spans="3:91" ht="15" customHeight="1" x14ac:dyDescent="0.35">
      <c r="C66" s="1674"/>
      <c r="D66" s="1675"/>
      <c r="E66" s="1530"/>
      <c r="F66" s="1530"/>
      <c r="G66" s="1692"/>
      <c r="H66" s="1693"/>
      <c r="I66" s="1693"/>
      <c r="J66" s="1693"/>
      <c r="K66" s="1693"/>
      <c r="L66" s="1693"/>
      <c r="M66" s="1694"/>
      <c r="N66" s="1745"/>
      <c r="O66" s="1746"/>
      <c r="P66" s="1746"/>
      <c r="Q66" s="1746"/>
      <c r="R66" s="1746"/>
      <c r="S66" s="1746"/>
      <c r="T66" s="1747"/>
      <c r="U66" s="1749"/>
      <c r="V66" s="1749"/>
      <c r="W66" s="1749"/>
      <c r="X66" s="1749"/>
      <c r="Y66" s="1749"/>
      <c r="Z66" s="1749"/>
      <c r="AA66" s="1745"/>
      <c r="AB66" s="1746"/>
      <c r="AC66" s="1747"/>
      <c r="AD66" s="1745"/>
      <c r="AE66" s="1746"/>
      <c r="AF66" s="1746"/>
      <c r="AG66" s="1747"/>
      <c r="AH66" s="1745"/>
      <c r="AI66" s="1746"/>
      <c r="AJ66" s="1747"/>
      <c r="AK66" s="1749"/>
      <c r="AL66" s="1749"/>
      <c r="AM66" s="1749"/>
      <c r="AN66" s="1749"/>
      <c r="AO66" s="1749"/>
      <c r="AP66" s="1745"/>
      <c r="AQ66" s="1746"/>
      <c r="AR66" s="1746"/>
      <c r="AS66" s="1746"/>
      <c r="AT66" s="1747"/>
      <c r="AU66" s="1306"/>
      <c r="AV66" s="1306"/>
      <c r="AW66" s="1306"/>
      <c r="AX66" s="1306"/>
      <c r="AY66" s="1306"/>
      <c r="AZ66" s="1306"/>
      <c r="BA66" s="1306"/>
      <c r="BB66" s="1306"/>
      <c r="BC66" s="1307"/>
      <c r="BD66" s="1307"/>
      <c r="BE66" s="1307"/>
      <c r="BF66" s="1307"/>
      <c r="BG66" s="1308"/>
      <c r="BH66" s="1308"/>
      <c r="BI66" s="1308"/>
      <c r="BJ66" s="1308"/>
      <c r="BK66" s="1308"/>
      <c r="BL66" s="1308"/>
      <c r="BM66" s="1308"/>
      <c r="BN66" s="1308"/>
      <c r="BO66" s="1372"/>
      <c r="BP66" s="1373"/>
      <c r="BQ66" s="1373"/>
      <c r="BR66" s="1374"/>
      <c r="BS66" s="1307"/>
      <c r="BT66" s="1307"/>
      <c r="BU66" s="1307"/>
      <c r="BV66" s="1307"/>
      <c r="BW66" s="1372"/>
      <c r="BX66" s="1373"/>
      <c r="BY66" s="1373"/>
      <c r="BZ66" s="1374"/>
      <c r="CA66" s="1307"/>
      <c r="CB66" s="1307"/>
      <c r="CC66" s="1307"/>
      <c r="CD66" s="1538"/>
      <c r="CE66" s="1750"/>
      <c r="CF66" s="1751"/>
      <c r="CG66" s="1751"/>
      <c r="CH66" s="1751"/>
      <c r="CI66" s="1751"/>
      <c r="CJ66" s="1751"/>
      <c r="CK66" s="1751"/>
      <c r="CL66" s="1751"/>
      <c r="CM66" s="1752"/>
    </row>
    <row r="67" spans="3:91" ht="15" customHeight="1" x14ac:dyDescent="0.35">
      <c r="C67" s="1674"/>
      <c r="D67" s="1675"/>
      <c r="E67" s="1530"/>
      <c r="F67" s="1530"/>
      <c r="G67" s="1689" t="str">
        <f>IF($E67="","",
IF(ISERROR(VLOOKUP($E67,'様式第6-3.経費区分別内訳書'!$D$20:$EE$69,3,FALSE)),"※正しい経費番号を選択してください",
IF(LEFT(VLOOKUP($E67,'様式第6-3.経費区分別内訳書'!$D$20:$EE$69,3,FALSE),1)="8",VLOOKUP($E67,'様式第6-3.経費区分別内訳書'!$D$20:$EE$69,35,FALSE),"※本シートに記載するべき経費区分ではありません")))</f>
        <v/>
      </c>
      <c r="H67" s="1690"/>
      <c r="I67" s="1690"/>
      <c r="J67" s="1690"/>
      <c r="K67" s="1690"/>
      <c r="L67" s="1690"/>
      <c r="M67" s="1691"/>
      <c r="N67" s="1742"/>
      <c r="O67" s="1743"/>
      <c r="P67" s="1743"/>
      <c r="Q67" s="1743"/>
      <c r="R67" s="1743"/>
      <c r="S67" s="1743"/>
      <c r="T67" s="1744"/>
      <c r="U67" s="1749"/>
      <c r="V67" s="1749"/>
      <c r="W67" s="1749"/>
      <c r="X67" s="1749"/>
      <c r="Y67" s="1749"/>
      <c r="Z67" s="1749"/>
      <c r="AA67" s="1742"/>
      <c r="AB67" s="1743"/>
      <c r="AC67" s="1744"/>
      <c r="AD67" s="1742"/>
      <c r="AE67" s="1743"/>
      <c r="AF67" s="1743"/>
      <c r="AG67" s="1744"/>
      <c r="AH67" s="1742"/>
      <c r="AI67" s="1743"/>
      <c r="AJ67" s="1744"/>
      <c r="AK67" s="1749"/>
      <c r="AL67" s="1749"/>
      <c r="AM67" s="1749"/>
      <c r="AN67" s="1749"/>
      <c r="AO67" s="1749"/>
      <c r="AP67" s="1742"/>
      <c r="AQ67" s="1743"/>
      <c r="AR67" s="1743"/>
      <c r="AS67" s="1743"/>
      <c r="AT67" s="1744"/>
      <c r="AU67" s="1306"/>
      <c r="AV67" s="1306"/>
      <c r="AW67" s="1306"/>
      <c r="AX67" s="1306"/>
      <c r="AY67" s="1306"/>
      <c r="AZ67" s="1306"/>
      <c r="BA67" s="1306"/>
      <c r="BB67" s="1306"/>
      <c r="BC67" s="1307"/>
      <c r="BD67" s="1307"/>
      <c r="BE67" s="1307"/>
      <c r="BF67" s="1307"/>
      <c r="BG67" s="1308"/>
      <c r="BH67" s="1308"/>
      <c r="BI67" s="1308"/>
      <c r="BJ67" s="1308"/>
      <c r="BK67" s="1308"/>
      <c r="BL67" s="1308"/>
      <c r="BM67" s="1308"/>
      <c r="BN67" s="1308"/>
      <c r="BO67" s="1369"/>
      <c r="BP67" s="1370"/>
      <c r="BQ67" s="1370"/>
      <c r="BR67" s="1371"/>
      <c r="BS67" s="1307"/>
      <c r="BT67" s="1307"/>
      <c r="BU67" s="1307"/>
      <c r="BV67" s="1307"/>
      <c r="BW67" s="1369"/>
      <c r="BX67" s="1370"/>
      <c r="BY67" s="1370"/>
      <c r="BZ67" s="1371"/>
      <c r="CA67" s="1307"/>
      <c r="CB67" s="1307"/>
      <c r="CC67" s="1307"/>
      <c r="CD67" s="1538"/>
      <c r="CE67" s="1750"/>
      <c r="CF67" s="1751"/>
      <c r="CG67" s="1751"/>
      <c r="CH67" s="1751"/>
      <c r="CI67" s="1751"/>
      <c r="CJ67" s="1751"/>
      <c r="CK67" s="1751"/>
      <c r="CL67" s="1751"/>
      <c r="CM67" s="1752"/>
    </row>
    <row r="68" spans="3:91" ht="15" customHeight="1" x14ac:dyDescent="0.35">
      <c r="C68" s="1674"/>
      <c r="D68" s="1675"/>
      <c r="E68" s="1530"/>
      <c r="F68" s="1530"/>
      <c r="G68" s="1692"/>
      <c r="H68" s="1693"/>
      <c r="I68" s="1693"/>
      <c r="J68" s="1693"/>
      <c r="K68" s="1693"/>
      <c r="L68" s="1693"/>
      <c r="M68" s="1694"/>
      <c r="N68" s="1745"/>
      <c r="O68" s="1746"/>
      <c r="P68" s="1746"/>
      <c r="Q68" s="1746"/>
      <c r="R68" s="1746"/>
      <c r="S68" s="1746"/>
      <c r="T68" s="1747"/>
      <c r="U68" s="1749"/>
      <c r="V68" s="1749"/>
      <c r="W68" s="1749"/>
      <c r="X68" s="1749"/>
      <c r="Y68" s="1749"/>
      <c r="Z68" s="1749"/>
      <c r="AA68" s="1745"/>
      <c r="AB68" s="1746"/>
      <c r="AC68" s="1747"/>
      <c r="AD68" s="1745"/>
      <c r="AE68" s="1746"/>
      <c r="AF68" s="1746"/>
      <c r="AG68" s="1747"/>
      <c r="AH68" s="1745"/>
      <c r="AI68" s="1746"/>
      <c r="AJ68" s="1747"/>
      <c r="AK68" s="1749"/>
      <c r="AL68" s="1749"/>
      <c r="AM68" s="1749"/>
      <c r="AN68" s="1749"/>
      <c r="AO68" s="1749"/>
      <c r="AP68" s="1745"/>
      <c r="AQ68" s="1746"/>
      <c r="AR68" s="1746"/>
      <c r="AS68" s="1746"/>
      <c r="AT68" s="1747"/>
      <c r="AU68" s="1306"/>
      <c r="AV68" s="1306"/>
      <c r="AW68" s="1306"/>
      <c r="AX68" s="1306"/>
      <c r="AY68" s="1306"/>
      <c r="AZ68" s="1306"/>
      <c r="BA68" s="1306"/>
      <c r="BB68" s="1306"/>
      <c r="BC68" s="1307"/>
      <c r="BD68" s="1307"/>
      <c r="BE68" s="1307"/>
      <c r="BF68" s="1307"/>
      <c r="BG68" s="1308"/>
      <c r="BH68" s="1308"/>
      <c r="BI68" s="1308"/>
      <c r="BJ68" s="1308"/>
      <c r="BK68" s="1308"/>
      <c r="BL68" s="1308"/>
      <c r="BM68" s="1308"/>
      <c r="BN68" s="1308"/>
      <c r="BO68" s="1372"/>
      <c r="BP68" s="1373"/>
      <c r="BQ68" s="1373"/>
      <c r="BR68" s="1374"/>
      <c r="BS68" s="1307"/>
      <c r="BT68" s="1307"/>
      <c r="BU68" s="1307"/>
      <c r="BV68" s="1307"/>
      <c r="BW68" s="1372"/>
      <c r="BX68" s="1373"/>
      <c r="BY68" s="1373"/>
      <c r="BZ68" s="1374"/>
      <c r="CA68" s="1307"/>
      <c r="CB68" s="1307"/>
      <c r="CC68" s="1307"/>
      <c r="CD68" s="1538"/>
      <c r="CE68" s="1750"/>
      <c r="CF68" s="1751"/>
      <c r="CG68" s="1751"/>
      <c r="CH68" s="1751"/>
      <c r="CI68" s="1751"/>
      <c r="CJ68" s="1751"/>
      <c r="CK68" s="1751"/>
      <c r="CL68" s="1751"/>
      <c r="CM68" s="1752"/>
    </row>
    <row r="69" spans="3:91" ht="15" customHeight="1" x14ac:dyDescent="0.35">
      <c r="C69" s="1674"/>
      <c r="D69" s="1675"/>
      <c r="E69" s="1530"/>
      <c r="F69" s="1530"/>
      <c r="G69" s="1689" t="str">
        <f>IF($E69="","",
IF(ISERROR(VLOOKUP($E69,'様式第6-3.経費区分別内訳書'!$D$20:$EE$69,3,FALSE)),"※正しい経費番号を選択してください",
IF(LEFT(VLOOKUP($E69,'様式第6-3.経費区分別内訳書'!$D$20:$EE$69,3,FALSE),1)="8",VLOOKUP($E69,'様式第6-3.経費区分別内訳書'!$D$20:$EE$69,35,FALSE),"※本シートに記載するべき経費区分ではありません")))</f>
        <v/>
      </c>
      <c r="H69" s="1690"/>
      <c r="I69" s="1690"/>
      <c r="J69" s="1690"/>
      <c r="K69" s="1690"/>
      <c r="L69" s="1690"/>
      <c r="M69" s="1691"/>
      <c r="N69" s="1742"/>
      <c r="O69" s="1743"/>
      <c r="P69" s="1743"/>
      <c r="Q69" s="1743"/>
      <c r="R69" s="1743"/>
      <c r="S69" s="1743"/>
      <c r="T69" s="1744"/>
      <c r="U69" s="1749"/>
      <c r="V69" s="1749"/>
      <c r="W69" s="1749"/>
      <c r="X69" s="1749"/>
      <c r="Y69" s="1749"/>
      <c r="Z69" s="1749"/>
      <c r="AA69" s="1742"/>
      <c r="AB69" s="1743"/>
      <c r="AC69" s="1744"/>
      <c r="AD69" s="1742"/>
      <c r="AE69" s="1743"/>
      <c r="AF69" s="1743"/>
      <c r="AG69" s="1744"/>
      <c r="AH69" s="1742"/>
      <c r="AI69" s="1743"/>
      <c r="AJ69" s="1744"/>
      <c r="AK69" s="1749"/>
      <c r="AL69" s="1749"/>
      <c r="AM69" s="1749"/>
      <c r="AN69" s="1749"/>
      <c r="AO69" s="1749"/>
      <c r="AP69" s="1742"/>
      <c r="AQ69" s="1743"/>
      <c r="AR69" s="1743"/>
      <c r="AS69" s="1743"/>
      <c r="AT69" s="1744"/>
      <c r="AU69" s="1306"/>
      <c r="AV69" s="1306"/>
      <c r="AW69" s="1306"/>
      <c r="AX69" s="1306"/>
      <c r="AY69" s="1306"/>
      <c r="AZ69" s="1306"/>
      <c r="BA69" s="1306"/>
      <c r="BB69" s="1306"/>
      <c r="BC69" s="1307"/>
      <c r="BD69" s="1307"/>
      <c r="BE69" s="1307"/>
      <c r="BF69" s="1307"/>
      <c r="BG69" s="1308"/>
      <c r="BH69" s="1308"/>
      <c r="BI69" s="1308"/>
      <c r="BJ69" s="1308"/>
      <c r="BK69" s="1308"/>
      <c r="BL69" s="1308"/>
      <c r="BM69" s="1308"/>
      <c r="BN69" s="1308"/>
      <c r="BO69" s="1369"/>
      <c r="BP69" s="1370"/>
      <c r="BQ69" s="1370"/>
      <c r="BR69" s="1371"/>
      <c r="BS69" s="1307"/>
      <c r="BT69" s="1307"/>
      <c r="BU69" s="1307"/>
      <c r="BV69" s="1307"/>
      <c r="BW69" s="1369"/>
      <c r="BX69" s="1370"/>
      <c r="BY69" s="1370"/>
      <c r="BZ69" s="1371"/>
      <c r="CA69" s="1307"/>
      <c r="CB69" s="1307"/>
      <c r="CC69" s="1307"/>
      <c r="CD69" s="1538"/>
      <c r="CE69" s="1750"/>
      <c r="CF69" s="1751"/>
      <c r="CG69" s="1751"/>
      <c r="CH69" s="1751"/>
      <c r="CI69" s="1751"/>
      <c r="CJ69" s="1751"/>
      <c r="CK69" s="1751"/>
      <c r="CL69" s="1751"/>
      <c r="CM69" s="1752"/>
    </row>
    <row r="70" spans="3:91" ht="15" customHeight="1" x14ac:dyDescent="0.35">
      <c r="C70" s="1674"/>
      <c r="D70" s="1675"/>
      <c r="E70" s="1530"/>
      <c r="F70" s="1530"/>
      <c r="G70" s="1692"/>
      <c r="H70" s="1693"/>
      <c r="I70" s="1693"/>
      <c r="J70" s="1693"/>
      <c r="K70" s="1693"/>
      <c r="L70" s="1693"/>
      <c r="M70" s="1694"/>
      <c r="N70" s="1745"/>
      <c r="O70" s="1746"/>
      <c r="P70" s="1746"/>
      <c r="Q70" s="1746"/>
      <c r="R70" s="1746"/>
      <c r="S70" s="1746"/>
      <c r="T70" s="1747"/>
      <c r="U70" s="1749"/>
      <c r="V70" s="1749"/>
      <c r="W70" s="1749"/>
      <c r="X70" s="1749"/>
      <c r="Y70" s="1749"/>
      <c r="Z70" s="1749"/>
      <c r="AA70" s="1745"/>
      <c r="AB70" s="1746"/>
      <c r="AC70" s="1747"/>
      <c r="AD70" s="1745"/>
      <c r="AE70" s="1746"/>
      <c r="AF70" s="1746"/>
      <c r="AG70" s="1747"/>
      <c r="AH70" s="1745"/>
      <c r="AI70" s="1746"/>
      <c r="AJ70" s="1747"/>
      <c r="AK70" s="1749"/>
      <c r="AL70" s="1749"/>
      <c r="AM70" s="1749"/>
      <c r="AN70" s="1749"/>
      <c r="AO70" s="1749"/>
      <c r="AP70" s="1745"/>
      <c r="AQ70" s="1746"/>
      <c r="AR70" s="1746"/>
      <c r="AS70" s="1746"/>
      <c r="AT70" s="1747"/>
      <c r="AU70" s="1306"/>
      <c r="AV70" s="1306"/>
      <c r="AW70" s="1306"/>
      <c r="AX70" s="1306"/>
      <c r="AY70" s="1306"/>
      <c r="AZ70" s="1306"/>
      <c r="BA70" s="1306"/>
      <c r="BB70" s="1306"/>
      <c r="BC70" s="1307"/>
      <c r="BD70" s="1307"/>
      <c r="BE70" s="1307"/>
      <c r="BF70" s="1307"/>
      <c r="BG70" s="1308"/>
      <c r="BH70" s="1308"/>
      <c r="BI70" s="1308"/>
      <c r="BJ70" s="1308"/>
      <c r="BK70" s="1308"/>
      <c r="BL70" s="1308"/>
      <c r="BM70" s="1308"/>
      <c r="BN70" s="1308"/>
      <c r="BO70" s="1372"/>
      <c r="BP70" s="1373"/>
      <c r="BQ70" s="1373"/>
      <c r="BR70" s="1374"/>
      <c r="BS70" s="1307"/>
      <c r="BT70" s="1307"/>
      <c r="BU70" s="1307"/>
      <c r="BV70" s="1307"/>
      <c r="BW70" s="1372"/>
      <c r="BX70" s="1373"/>
      <c r="BY70" s="1373"/>
      <c r="BZ70" s="1374"/>
      <c r="CA70" s="1307"/>
      <c r="CB70" s="1307"/>
      <c r="CC70" s="1307"/>
      <c r="CD70" s="1538"/>
      <c r="CE70" s="1750"/>
      <c r="CF70" s="1751"/>
      <c r="CG70" s="1751"/>
      <c r="CH70" s="1751"/>
      <c r="CI70" s="1751"/>
      <c r="CJ70" s="1751"/>
      <c r="CK70" s="1751"/>
      <c r="CL70" s="1751"/>
      <c r="CM70" s="1752"/>
    </row>
    <row r="71" spans="3:91" ht="15" customHeight="1" x14ac:dyDescent="0.35">
      <c r="C71" s="1674"/>
      <c r="D71" s="1675"/>
      <c r="E71" s="1530"/>
      <c r="F71" s="1530"/>
      <c r="G71" s="1689" t="str">
        <f>IF($E71="","",
IF(ISERROR(VLOOKUP($E71,'様式第6-3.経費区分別内訳書'!$D$20:$EE$69,3,FALSE)),"※正しい経費番号を選択してください",
IF(LEFT(VLOOKUP($E71,'様式第6-3.経費区分別内訳書'!$D$20:$EE$69,3,FALSE),1)="8",VLOOKUP($E71,'様式第6-3.経費区分別内訳書'!$D$20:$EE$69,35,FALSE),"※本シートに記載するべき経費区分ではありません")))</f>
        <v/>
      </c>
      <c r="H71" s="1690"/>
      <c r="I71" s="1690"/>
      <c r="J71" s="1690"/>
      <c r="K71" s="1690"/>
      <c r="L71" s="1690"/>
      <c r="M71" s="1691"/>
      <c r="N71" s="1742"/>
      <c r="O71" s="1743"/>
      <c r="P71" s="1743"/>
      <c r="Q71" s="1743"/>
      <c r="R71" s="1743"/>
      <c r="S71" s="1743"/>
      <c r="T71" s="1744"/>
      <c r="U71" s="1749"/>
      <c r="V71" s="1749"/>
      <c r="W71" s="1749"/>
      <c r="X71" s="1749"/>
      <c r="Y71" s="1749"/>
      <c r="Z71" s="1749"/>
      <c r="AA71" s="1742"/>
      <c r="AB71" s="1743"/>
      <c r="AC71" s="1744"/>
      <c r="AD71" s="1742"/>
      <c r="AE71" s="1743"/>
      <c r="AF71" s="1743"/>
      <c r="AG71" s="1744"/>
      <c r="AH71" s="1742"/>
      <c r="AI71" s="1743"/>
      <c r="AJ71" s="1744"/>
      <c r="AK71" s="1749"/>
      <c r="AL71" s="1749"/>
      <c r="AM71" s="1749"/>
      <c r="AN71" s="1749"/>
      <c r="AO71" s="1749"/>
      <c r="AP71" s="1742"/>
      <c r="AQ71" s="1743"/>
      <c r="AR71" s="1743"/>
      <c r="AS71" s="1743"/>
      <c r="AT71" s="1744"/>
      <c r="AU71" s="1306"/>
      <c r="AV71" s="1306"/>
      <c r="AW71" s="1306"/>
      <c r="AX71" s="1306"/>
      <c r="AY71" s="1306"/>
      <c r="AZ71" s="1306"/>
      <c r="BA71" s="1306"/>
      <c r="BB71" s="1306"/>
      <c r="BC71" s="1307"/>
      <c r="BD71" s="1307"/>
      <c r="BE71" s="1307"/>
      <c r="BF71" s="1307"/>
      <c r="BG71" s="1308"/>
      <c r="BH71" s="1308"/>
      <c r="BI71" s="1308"/>
      <c r="BJ71" s="1308"/>
      <c r="BK71" s="1308"/>
      <c r="BL71" s="1308"/>
      <c r="BM71" s="1308"/>
      <c r="BN71" s="1308"/>
      <c r="BO71" s="1369"/>
      <c r="BP71" s="1370"/>
      <c r="BQ71" s="1370"/>
      <c r="BR71" s="1371"/>
      <c r="BS71" s="1307"/>
      <c r="BT71" s="1307"/>
      <c r="BU71" s="1307"/>
      <c r="BV71" s="1307"/>
      <c r="BW71" s="1369"/>
      <c r="BX71" s="1370"/>
      <c r="BY71" s="1370"/>
      <c r="BZ71" s="1371"/>
      <c r="CA71" s="1307"/>
      <c r="CB71" s="1307"/>
      <c r="CC71" s="1307"/>
      <c r="CD71" s="1538"/>
      <c r="CE71" s="1750"/>
      <c r="CF71" s="1751"/>
      <c r="CG71" s="1751"/>
      <c r="CH71" s="1751"/>
      <c r="CI71" s="1751"/>
      <c r="CJ71" s="1751"/>
      <c r="CK71" s="1751"/>
      <c r="CL71" s="1751"/>
      <c r="CM71" s="1752"/>
    </row>
    <row r="72" spans="3:91" ht="15" customHeight="1" thickBot="1" x14ac:dyDescent="0.4">
      <c r="C72" s="1676"/>
      <c r="D72" s="1677"/>
      <c r="E72" s="1556"/>
      <c r="F72" s="1556"/>
      <c r="G72" s="1717"/>
      <c r="H72" s="1718"/>
      <c r="I72" s="1718"/>
      <c r="J72" s="1718"/>
      <c r="K72" s="1718"/>
      <c r="L72" s="1718"/>
      <c r="M72" s="1719"/>
      <c r="N72" s="1754"/>
      <c r="O72" s="1755"/>
      <c r="P72" s="1755"/>
      <c r="Q72" s="1755"/>
      <c r="R72" s="1755"/>
      <c r="S72" s="1755"/>
      <c r="T72" s="1756"/>
      <c r="U72" s="1757"/>
      <c r="V72" s="1757"/>
      <c r="W72" s="1757"/>
      <c r="X72" s="1757"/>
      <c r="Y72" s="1757"/>
      <c r="Z72" s="1757"/>
      <c r="AA72" s="1754"/>
      <c r="AB72" s="1755"/>
      <c r="AC72" s="1756"/>
      <c r="AD72" s="1754"/>
      <c r="AE72" s="1755"/>
      <c r="AF72" s="1755"/>
      <c r="AG72" s="1756"/>
      <c r="AH72" s="1754"/>
      <c r="AI72" s="1755"/>
      <c r="AJ72" s="1756"/>
      <c r="AK72" s="1757"/>
      <c r="AL72" s="1757"/>
      <c r="AM72" s="1757"/>
      <c r="AN72" s="1757"/>
      <c r="AO72" s="1757"/>
      <c r="AP72" s="1754"/>
      <c r="AQ72" s="1755"/>
      <c r="AR72" s="1755"/>
      <c r="AS72" s="1755"/>
      <c r="AT72" s="1756"/>
      <c r="AU72" s="1409"/>
      <c r="AV72" s="1409"/>
      <c r="AW72" s="1409"/>
      <c r="AX72" s="1409"/>
      <c r="AY72" s="1409"/>
      <c r="AZ72" s="1409"/>
      <c r="BA72" s="1409"/>
      <c r="BB72" s="1409"/>
      <c r="BC72" s="1397"/>
      <c r="BD72" s="1397"/>
      <c r="BE72" s="1397"/>
      <c r="BF72" s="1397"/>
      <c r="BG72" s="1420"/>
      <c r="BH72" s="1420"/>
      <c r="BI72" s="1420"/>
      <c r="BJ72" s="1420"/>
      <c r="BK72" s="1420"/>
      <c r="BL72" s="1420"/>
      <c r="BM72" s="1420"/>
      <c r="BN72" s="1420"/>
      <c r="BO72" s="1398"/>
      <c r="BP72" s="1399"/>
      <c r="BQ72" s="1399"/>
      <c r="BR72" s="1400"/>
      <c r="BS72" s="1397"/>
      <c r="BT72" s="1397"/>
      <c r="BU72" s="1397"/>
      <c r="BV72" s="1397"/>
      <c r="BW72" s="1398"/>
      <c r="BX72" s="1399"/>
      <c r="BY72" s="1399"/>
      <c r="BZ72" s="1400"/>
      <c r="CA72" s="1397"/>
      <c r="CB72" s="1397"/>
      <c r="CC72" s="1397"/>
      <c r="CD72" s="1551"/>
      <c r="CE72" s="1758"/>
      <c r="CF72" s="1759"/>
      <c r="CG72" s="1759"/>
      <c r="CH72" s="1759"/>
      <c r="CI72" s="1759"/>
      <c r="CJ72" s="1759"/>
      <c r="CK72" s="1759"/>
      <c r="CL72" s="1759"/>
      <c r="CM72" s="1760"/>
    </row>
    <row r="73" spans="3:91" ht="15" customHeight="1" thickTop="1" x14ac:dyDescent="0.35"/>
  </sheetData>
  <sheetProtection algorithmName="SHA-512" hashValue="F2zidm0FEl9W2R8HyL7ye8BxZlzb3b3rmIFNBabqKKoOTFwc4yUcngONkennycOUc0e01qBepDJgso/OKx7CBw==" saltValue="kcikhbVzVSDqbA6TVylckQ==" spinCount="100000" sheet="1" objects="1" scenarios="1"/>
  <mergeCells count="506">
    <mergeCell ref="CE65:CG66"/>
    <mergeCell ref="CH65:CJ66"/>
    <mergeCell ref="CK65:CM66"/>
    <mergeCell ref="AP65:AT66"/>
    <mergeCell ref="AU65:BB66"/>
    <mergeCell ref="BC65:BF66"/>
    <mergeCell ref="BG65:BJ66"/>
    <mergeCell ref="BK65:BN66"/>
    <mergeCell ref="BO65:BR66"/>
    <mergeCell ref="BS65:BV66"/>
    <mergeCell ref="BW65:BZ66"/>
    <mergeCell ref="CA65:CD66"/>
    <mergeCell ref="E65:F66"/>
    <mergeCell ref="G65:M66"/>
    <mergeCell ref="N65:T66"/>
    <mergeCell ref="U65:W66"/>
    <mergeCell ref="X65:Z66"/>
    <mergeCell ref="AA65:AC66"/>
    <mergeCell ref="AD65:AG66"/>
    <mergeCell ref="AH65:AJ66"/>
    <mergeCell ref="AK65:AO66"/>
    <mergeCell ref="CE61:CG62"/>
    <mergeCell ref="CH61:CJ62"/>
    <mergeCell ref="CK61:CM62"/>
    <mergeCell ref="E63:F64"/>
    <mergeCell ref="G63:M64"/>
    <mergeCell ref="N63:T64"/>
    <mergeCell ref="U63:W64"/>
    <mergeCell ref="X63:Z64"/>
    <mergeCell ref="AA63:AC64"/>
    <mergeCell ref="AD63:AG64"/>
    <mergeCell ref="AH63:AJ64"/>
    <mergeCell ref="AK63:AO64"/>
    <mergeCell ref="AP63:AT64"/>
    <mergeCell ref="AU63:BB64"/>
    <mergeCell ref="BC63:BF64"/>
    <mergeCell ref="BG63:BJ64"/>
    <mergeCell ref="BK63:BN64"/>
    <mergeCell ref="BO63:BR64"/>
    <mergeCell ref="BS63:BV64"/>
    <mergeCell ref="BW63:BZ64"/>
    <mergeCell ref="CA63:CD64"/>
    <mergeCell ref="CE63:CG64"/>
    <mergeCell ref="CH63:CJ64"/>
    <mergeCell ref="CK63:CM64"/>
    <mergeCell ref="AP61:AT62"/>
    <mergeCell ref="AU61:BB62"/>
    <mergeCell ref="BC61:BF62"/>
    <mergeCell ref="BG61:BJ62"/>
    <mergeCell ref="BK61:BN62"/>
    <mergeCell ref="BO61:BR62"/>
    <mergeCell ref="BS61:BV62"/>
    <mergeCell ref="BW61:BZ62"/>
    <mergeCell ref="CA61:CD62"/>
    <mergeCell ref="E61:F62"/>
    <mergeCell ref="G61:M62"/>
    <mergeCell ref="N61:T62"/>
    <mergeCell ref="U61:W62"/>
    <mergeCell ref="X61:Z62"/>
    <mergeCell ref="AA61:AC62"/>
    <mergeCell ref="AD61:AG62"/>
    <mergeCell ref="AH61:AJ62"/>
    <mergeCell ref="AK61:AO62"/>
    <mergeCell ref="CE57:CG58"/>
    <mergeCell ref="CH57:CJ58"/>
    <mergeCell ref="CK57:CM58"/>
    <mergeCell ref="E59:F60"/>
    <mergeCell ref="G59:M60"/>
    <mergeCell ref="N59:T60"/>
    <mergeCell ref="U59:W60"/>
    <mergeCell ref="X59:Z60"/>
    <mergeCell ref="AA59:AC60"/>
    <mergeCell ref="AD59:AG60"/>
    <mergeCell ref="AH59:AJ60"/>
    <mergeCell ref="AK59:AO60"/>
    <mergeCell ref="AP59:AT60"/>
    <mergeCell ref="AU59:BB60"/>
    <mergeCell ref="BC59:BF60"/>
    <mergeCell ref="BG59:BJ60"/>
    <mergeCell ref="BK59:BN60"/>
    <mergeCell ref="BO59:BR60"/>
    <mergeCell ref="BS59:BV60"/>
    <mergeCell ref="BW59:BZ60"/>
    <mergeCell ref="CA59:CD60"/>
    <mergeCell ref="CE59:CG60"/>
    <mergeCell ref="CH59:CJ60"/>
    <mergeCell ref="CK59:CM60"/>
    <mergeCell ref="AP57:AT58"/>
    <mergeCell ref="AU57:BB58"/>
    <mergeCell ref="BC57:BF58"/>
    <mergeCell ref="BG57:BJ58"/>
    <mergeCell ref="BK57:BN58"/>
    <mergeCell ref="BO57:BR58"/>
    <mergeCell ref="BS57:BV58"/>
    <mergeCell ref="BW57:BZ58"/>
    <mergeCell ref="CA57:CD58"/>
    <mergeCell ref="E57:F58"/>
    <mergeCell ref="G57:M58"/>
    <mergeCell ref="N57:T58"/>
    <mergeCell ref="U57:W58"/>
    <mergeCell ref="X57:Z58"/>
    <mergeCell ref="AA57:AC58"/>
    <mergeCell ref="AD57:AG58"/>
    <mergeCell ref="AH57:AJ58"/>
    <mergeCell ref="AK57:AO58"/>
    <mergeCell ref="CE53:CG54"/>
    <mergeCell ref="CH53:CJ54"/>
    <mergeCell ref="CK53:CM54"/>
    <mergeCell ref="E55:F56"/>
    <mergeCell ref="G55:M56"/>
    <mergeCell ref="N55:T56"/>
    <mergeCell ref="U55:W56"/>
    <mergeCell ref="X55:Z56"/>
    <mergeCell ref="AA55:AC56"/>
    <mergeCell ref="AD55:AG56"/>
    <mergeCell ref="AH55:AJ56"/>
    <mergeCell ref="AK55:AO56"/>
    <mergeCell ref="AP55:AT56"/>
    <mergeCell ref="AU55:BB56"/>
    <mergeCell ref="BC55:BF56"/>
    <mergeCell ref="BG55:BJ56"/>
    <mergeCell ref="BK55:BN56"/>
    <mergeCell ref="BO55:BR56"/>
    <mergeCell ref="BS55:BV56"/>
    <mergeCell ref="BW55:BZ56"/>
    <mergeCell ref="CA55:CD56"/>
    <mergeCell ref="CE55:CG56"/>
    <mergeCell ref="CH55:CJ56"/>
    <mergeCell ref="CK55:CM56"/>
    <mergeCell ref="AP53:AT54"/>
    <mergeCell ref="AU53:BB54"/>
    <mergeCell ref="BC53:BF54"/>
    <mergeCell ref="BG53:BJ54"/>
    <mergeCell ref="BK53:BN54"/>
    <mergeCell ref="BO53:BR54"/>
    <mergeCell ref="BS53:BV54"/>
    <mergeCell ref="BW53:BZ54"/>
    <mergeCell ref="CA53:CD54"/>
    <mergeCell ref="E53:F54"/>
    <mergeCell ref="G53:M54"/>
    <mergeCell ref="N53:T54"/>
    <mergeCell ref="U53:W54"/>
    <mergeCell ref="X53:Z54"/>
    <mergeCell ref="AA53:AC54"/>
    <mergeCell ref="AD53:AG54"/>
    <mergeCell ref="AH53:AJ54"/>
    <mergeCell ref="AK53:AO54"/>
    <mergeCell ref="CE49:CG50"/>
    <mergeCell ref="CH49:CJ50"/>
    <mergeCell ref="CK49:CM50"/>
    <mergeCell ref="E51:F52"/>
    <mergeCell ref="G51:M52"/>
    <mergeCell ref="N51:T52"/>
    <mergeCell ref="U51:W52"/>
    <mergeCell ref="X51:Z52"/>
    <mergeCell ref="AA51:AC52"/>
    <mergeCell ref="AD51:AG52"/>
    <mergeCell ref="AH51:AJ52"/>
    <mergeCell ref="AK51:AO52"/>
    <mergeCell ref="AP51:AT52"/>
    <mergeCell ref="AU51:BB52"/>
    <mergeCell ref="BC51:BF52"/>
    <mergeCell ref="BG51:BJ52"/>
    <mergeCell ref="BK51:BN52"/>
    <mergeCell ref="BO51:BR52"/>
    <mergeCell ref="BS51:BV52"/>
    <mergeCell ref="BW51:BZ52"/>
    <mergeCell ref="CA51:CD52"/>
    <mergeCell ref="CE51:CG52"/>
    <mergeCell ref="CH51:CJ52"/>
    <mergeCell ref="CK51:CM52"/>
    <mergeCell ref="AP49:AT50"/>
    <mergeCell ref="AU49:BB50"/>
    <mergeCell ref="BC49:BF50"/>
    <mergeCell ref="BG49:BJ50"/>
    <mergeCell ref="BK49:BN50"/>
    <mergeCell ref="BO49:BR50"/>
    <mergeCell ref="BS49:BV50"/>
    <mergeCell ref="BW49:BZ50"/>
    <mergeCell ref="CA49:CD50"/>
    <mergeCell ref="E49:F50"/>
    <mergeCell ref="G49:M50"/>
    <mergeCell ref="N49:T50"/>
    <mergeCell ref="U49:W50"/>
    <mergeCell ref="X49:Z50"/>
    <mergeCell ref="AA49:AC50"/>
    <mergeCell ref="AD49:AG50"/>
    <mergeCell ref="AH49:AJ50"/>
    <mergeCell ref="AK49:AO50"/>
    <mergeCell ref="CE45:CG46"/>
    <mergeCell ref="CH45:CJ46"/>
    <mergeCell ref="CK45:CM46"/>
    <mergeCell ref="E47:F48"/>
    <mergeCell ref="G47:M48"/>
    <mergeCell ref="N47:T48"/>
    <mergeCell ref="U47:W48"/>
    <mergeCell ref="X47:Z48"/>
    <mergeCell ref="AA47:AC48"/>
    <mergeCell ref="AD47:AG48"/>
    <mergeCell ref="AH47:AJ48"/>
    <mergeCell ref="AK47:AO48"/>
    <mergeCell ref="AP47:AT48"/>
    <mergeCell ref="AU47:BB48"/>
    <mergeCell ref="BC47:BF48"/>
    <mergeCell ref="BG47:BJ48"/>
    <mergeCell ref="BK47:BN48"/>
    <mergeCell ref="BO47:BR48"/>
    <mergeCell ref="BS47:BV48"/>
    <mergeCell ref="BW47:BZ48"/>
    <mergeCell ref="CA47:CD48"/>
    <mergeCell ref="CE47:CG48"/>
    <mergeCell ref="CH47:CJ48"/>
    <mergeCell ref="CK47:CM48"/>
    <mergeCell ref="AP45:AT46"/>
    <mergeCell ref="AU45:BB46"/>
    <mergeCell ref="BC45:BF46"/>
    <mergeCell ref="BG45:BJ46"/>
    <mergeCell ref="BK45:BN46"/>
    <mergeCell ref="BO45:BR46"/>
    <mergeCell ref="BS45:BV46"/>
    <mergeCell ref="BW45:BZ46"/>
    <mergeCell ref="CA45:CD46"/>
    <mergeCell ref="E45:F46"/>
    <mergeCell ref="G45:M46"/>
    <mergeCell ref="N45:T46"/>
    <mergeCell ref="U45:W46"/>
    <mergeCell ref="X45:Z46"/>
    <mergeCell ref="AA45:AC46"/>
    <mergeCell ref="AD45:AG46"/>
    <mergeCell ref="AH45:AJ46"/>
    <mergeCell ref="AK45:AO46"/>
    <mergeCell ref="CE41:CG42"/>
    <mergeCell ref="CH41:CJ42"/>
    <mergeCell ref="CK41:CM42"/>
    <mergeCell ref="E43:F44"/>
    <mergeCell ref="G43:M44"/>
    <mergeCell ref="N43:T44"/>
    <mergeCell ref="U43:W44"/>
    <mergeCell ref="X43:Z44"/>
    <mergeCell ref="AA43:AC44"/>
    <mergeCell ref="AD43:AG44"/>
    <mergeCell ref="AH43:AJ44"/>
    <mergeCell ref="AK43:AO44"/>
    <mergeCell ref="AP43:AT44"/>
    <mergeCell ref="AU43:BB44"/>
    <mergeCell ref="BC43:BF44"/>
    <mergeCell ref="BG43:BJ44"/>
    <mergeCell ref="BK43:BN44"/>
    <mergeCell ref="BO43:BR44"/>
    <mergeCell ref="BS43:BV44"/>
    <mergeCell ref="BW43:BZ44"/>
    <mergeCell ref="CA43:CD44"/>
    <mergeCell ref="CE43:CG44"/>
    <mergeCell ref="CH43:CJ44"/>
    <mergeCell ref="CK43:CM44"/>
    <mergeCell ref="AP41:AT42"/>
    <mergeCell ref="AU41:BB42"/>
    <mergeCell ref="BC41:BF42"/>
    <mergeCell ref="BG41:BJ42"/>
    <mergeCell ref="BK41:BN42"/>
    <mergeCell ref="BO41:BR42"/>
    <mergeCell ref="BS41:BV42"/>
    <mergeCell ref="BW41:BZ42"/>
    <mergeCell ref="CA41:CD42"/>
    <mergeCell ref="E41:F42"/>
    <mergeCell ref="G41:M42"/>
    <mergeCell ref="N41:T42"/>
    <mergeCell ref="U41:W42"/>
    <mergeCell ref="X41:Z42"/>
    <mergeCell ref="AA41:AC42"/>
    <mergeCell ref="AD41:AG42"/>
    <mergeCell ref="AH41:AJ42"/>
    <mergeCell ref="AK41:AO42"/>
    <mergeCell ref="CE37:CG38"/>
    <mergeCell ref="CH37:CJ38"/>
    <mergeCell ref="CK37:CM38"/>
    <mergeCell ref="E39:F40"/>
    <mergeCell ref="G39:M40"/>
    <mergeCell ref="N39:T40"/>
    <mergeCell ref="U39:W40"/>
    <mergeCell ref="X39:Z40"/>
    <mergeCell ref="AA39:AC40"/>
    <mergeCell ref="AD39:AG40"/>
    <mergeCell ref="AH39:AJ40"/>
    <mergeCell ref="AK39:AO40"/>
    <mergeCell ref="AP39:AT40"/>
    <mergeCell ref="AU39:BB40"/>
    <mergeCell ref="BC39:BF40"/>
    <mergeCell ref="BG39:BJ40"/>
    <mergeCell ref="BK39:BN40"/>
    <mergeCell ref="BO39:BR40"/>
    <mergeCell ref="BS39:BV40"/>
    <mergeCell ref="BW39:BZ40"/>
    <mergeCell ref="CA39:CD40"/>
    <mergeCell ref="CE39:CG40"/>
    <mergeCell ref="CH39:CJ40"/>
    <mergeCell ref="CK39:CM40"/>
    <mergeCell ref="AP37:AT38"/>
    <mergeCell ref="AU37:BB38"/>
    <mergeCell ref="BC37:BF38"/>
    <mergeCell ref="BG37:BJ38"/>
    <mergeCell ref="BK37:BN38"/>
    <mergeCell ref="BO37:BR38"/>
    <mergeCell ref="BS37:BV38"/>
    <mergeCell ref="BW37:BZ38"/>
    <mergeCell ref="CA37:CD38"/>
    <mergeCell ref="E37:F38"/>
    <mergeCell ref="G37:M38"/>
    <mergeCell ref="N37:T38"/>
    <mergeCell ref="U37:W38"/>
    <mergeCell ref="X37:Z38"/>
    <mergeCell ref="AA37:AC38"/>
    <mergeCell ref="AD37:AG38"/>
    <mergeCell ref="AH37:AJ38"/>
    <mergeCell ref="AK37:AO38"/>
    <mergeCell ref="AP69:AT70"/>
    <mergeCell ref="AU69:BB70"/>
    <mergeCell ref="BW67:BZ68"/>
    <mergeCell ref="CA67:CD68"/>
    <mergeCell ref="B1:F1"/>
    <mergeCell ref="CB10:CM10"/>
    <mergeCell ref="CB11:CM11"/>
    <mergeCell ref="N67:T68"/>
    <mergeCell ref="U67:W68"/>
    <mergeCell ref="X67:Z68"/>
    <mergeCell ref="AA67:AC68"/>
    <mergeCell ref="AD67:AG68"/>
    <mergeCell ref="U69:W70"/>
    <mergeCell ref="CE31:CM32"/>
    <mergeCell ref="E33:F34"/>
    <mergeCell ref="G33:M34"/>
    <mergeCell ref="N33:T34"/>
    <mergeCell ref="U33:W34"/>
    <mergeCell ref="X33:Z34"/>
    <mergeCell ref="AA33:AC34"/>
    <mergeCell ref="AD33:AG34"/>
    <mergeCell ref="AH33:AJ34"/>
    <mergeCell ref="AK33:AO34"/>
    <mergeCell ref="CE33:CG34"/>
    <mergeCell ref="BG71:BJ72"/>
    <mergeCell ref="BK71:BN72"/>
    <mergeCell ref="BO71:BR72"/>
    <mergeCell ref="BS71:BV72"/>
    <mergeCell ref="BW71:BZ72"/>
    <mergeCell ref="CA71:CD72"/>
    <mergeCell ref="AD71:AG72"/>
    <mergeCell ref="AH71:AJ72"/>
    <mergeCell ref="AK71:AO72"/>
    <mergeCell ref="AP71:AT72"/>
    <mergeCell ref="AU71:BB72"/>
    <mergeCell ref="BC71:BF72"/>
    <mergeCell ref="E71:F72"/>
    <mergeCell ref="G71:M72"/>
    <mergeCell ref="N71:T72"/>
    <mergeCell ref="U71:W72"/>
    <mergeCell ref="CK69:CM70"/>
    <mergeCell ref="CK67:CM68"/>
    <mergeCell ref="CE67:CG68"/>
    <mergeCell ref="X71:Z72"/>
    <mergeCell ref="AA71:AC72"/>
    <mergeCell ref="BS69:BV70"/>
    <mergeCell ref="BW69:BZ70"/>
    <mergeCell ref="CA69:CD70"/>
    <mergeCell ref="CE69:CG70"/>
    <mergeCell ref="CH69:CJ70"/>
    <mergeCell ref="X69:Z70"/>
    <mergeCell ref="AA69:AC70"/>
    <mergeCell ref="AD69:AG70"/>
    <mergeCell ref="AH69:AJ70"/>
    <mergeCell ref="AK69:AO70"/>
    <mergeCell ref="BC69:BF70"/>
    <mergeCell ref="BG69:BJ70"/>
    <mergeCell ref="BK69:BN70"/>
    <mergeCell ref="BO69:BR70"/>
    <mergeCell ref="CE71:CG72"/>
    <mergeCell ref="CH71:CJ72"/>
    <mergeCell ref="CK71:CM72"/>
    <mergeCell ref="CH67:CJ68"/>
    <mergeCell ref="AK67:AO68"/>
    <mergeCell ref="AP67:AT68"/>
    <mergeCell ref="BW35:BZ36"/>
    <mergeCell ref="CA35:CD36"/>
    <mergeCell ref="CE35:CG36"/>
    <mergeCell ref="AH35:AJ36"/>
    <mergeCell ref="AK35:AO36"/>
    <mergeCell ref="AP35:AT36"/>
    <mergeCell ref="AU35:BB36"/>
    <mergeCell ref="BC35:BF36"/>
    <mergeCell ref="BG35:BJ36"/>
    <mergeCell ref="AH67:AJ68"/>
    <mergeCell ref="BK35:BN36"/>
    <mergeCell ref="BO35:BR36"/>
    <mergeCell ref="BS35:BV36"/>
    <mergeCell ref="AU67:BB68"/>
    <mergeCell ref="BC67:BF68"/>
    <mergeCell ref="BG67:BJ68"/>
    <mergeCell ref="BK67:BN68"/>
    <mergeCell ref="BO67:BR68"/>
    <mergeCell ref="BS67:BV68"/>
    <mergeCell ref="CH33:CJ34"/>
    <mergeCell ref="CK33:CM34"/>
    <mergeCell ref="BG33:BJ34"/>
    <mergeCell ref="BK33:BN34"/>
    <mergeCell ref="BO33:BR34"/>
    <mergeCell ref="BS33:BV34"/>
    <mergeCell ref="BW33:BZ34"/>
    <mergeCell ref="CA33:CD34"/>
    <mergeCell ref="CH35:CJ36"/>
    <mergeCell ref="CK35:CM36"/>
    <mergeCell ref="E67:F68"/>
    <mergeCell ref="G67:M68"/>
    <mergeCell ref="AU17:BB18"/>
    <mergeCell ref="CA29:CD30"/>
    <mergeCell ref="C31:D72"/>
    <mergeCell ref="E31:F32"/>
    <mergeCell ref="G31:M32"/>
    <mergeCell ref="N31:AT32"/>
    <mergeCell ref="AU31:BB32"/>
    <mergeCell ref="BC31:CD32"/>
    <mergeCell ref="AP33:AT34"/>
    <mergeCell ref="AU33:BB34"/>
    <mergeCell ref="BC33:BF34"/>
    <mergeCell ref="C15:M30"/>
    <mergeCell ref="N15:AT15"/>
    <mergeCell ref="AU15:CD16"/>
    <mergeCell ref="E35:F36"/>
    <mergeCell ref="G35:M36"/>
    <mergeCell ref="N35:T36"/>
    <mergeCell ref="U35:W36"/>
    <mergeCell ref="X35:Z36"/>
    <mergeCell ref="AA35:AC36"/>
    <mergeCell ref="AD35:AG36"/>
    <mergeCell ref="E69:F70"/>
    <mergeCell ref="G69:M70"/>
    <mergeCell ref="N69:T70"/>
    <mergeCell ref="BW27:BZ28"/>
    <mergeCell ref="N29:T30"/>
    <mergeCell ref="U29:AJ30"/>
    <mergeCell ref="AK29:AT30"/>
    <mergeCell ref="AU29:BB30"/>
    <mergeCell ref="BC29:BZ30"/>
    <mergeCell ref="N19:T28"/>
    <mergeCell ref="AK19:AO28"/>
    <mergeCell ref="AP19:AT28"/>
    <mergeCell ref="BW19:BZ20"/>
    <mergeCell ref="AA17:AC28"/>
    <mergeCell ref="AD17:AG28"/>
    <mergeCell ref="AH17:AJ28"/>
    <mergeCell ref="AK17:AT18"/>
    <mergeCell ref="BC19:BF20"/>
    <mergeCell ref="BG19:BJ20"/>
    <mergeCell ref="BS21:BV22"/>
    <mergeCell ref="BW21:BZ22"/>
    <mergeCell ref="AU23:BB24"/>
    <mergeCell ref="BC23:BF24"/>
    <mergeCell ref="AU27:BB28"/>
    <mergeCell ref="BC27:BF28"/>
    <mergeCell ref="BG27:BJ28"/>
    <mergeCell ref="BK27:BN28"/>
    <mergeCell ref="BO27:BR28"/>
    <mergeCell ref="BS27:BV28"/>
    <mergeCell ref="AU25:BB26"/>
    <mergeCell ref="BC25:BF26"/>
    <mergeCell ref="BG25:BJ26"/>
    <mergeCell ref="BW23:BZ24"/>
    <mergeCell ref="BC17:BF18"/>
    <mergeCell ref="BK19:BN20"/>
    <mergeCell ref="BO19:BR20"/>
    <mergeCell ref="BS19:BV20"/>
    <mergeCell ref="BK25:BN26"/>
    <mergeCell ref="BO25:BR26"/>
    <mergeCell ref="BS25:BV26"/>
    <mergeCell ref="BW25:BZ26"/>
    <mergeCell ref="CE15:CG30"/>
    <mergeCell ref="CH15:CJ30"/>
    <mergeCell ref="CK15:CM30"/>
    <mergeCell ref="N16:AT16"/>
    <mergeCell ref="N17:T18"/>
    <mergeCell ref="U17:W28"/>
    <mergeCell ref="X17:Z28"/>
    <mergeCell ref="BG17:BJ18"/>
    <mergeCell ref="BK17:BN18"/>
    <mergeCell ref="BO17:BR18"/>
    <mergeCell ref="BS17:BV18"/>
    <mergeCell ref="BW17:BZ18"/>
    <mergeCell ref="CA17:CD18"/>
    <mergeCell ref="CA19:CD28"/>
    <mergeCell ref="AU21:BB22"/>
    <mergeCell ref="BC21:BF22"/>
    <mergeCell ref="BG21:BJ22"/>
    <mergeCell ref="BK21:BN22"/>
    <mergeCell ref="BO21:BR22"/>
    <mergeCell ref="AU19:BB20"/>
    <mergeCell ref="BG23:BJ24"/>
    <mergeCell ref="BK23:BN24"/>
    <mergeCell ref="BO23:BR24"/>
    <mergeCell ref="BS23:BV24"/>
    <mergeCell ref="CH6:CJ7"/>
    <mergeCell ref="CK6:CM7"/>
    <mergeCell ref="C11:BQ12"/>
    <mergeCell ref="C13:CD14"/>
    <mergeCell ref="CE13:CM14"/>
    <mergeCell ref="C6:J7"/>
    <mergeCell ref="K6:S7"/>
    <mergeCell ref="CB6:CD7"/>
    <mergeCell ref="CE6:CG7"/>
  </mergeCells>
  <phoneticPr fontId="7"/>
  <conditionalFormatting sqref="K6:S7">
    <cfRule type="cellIs" dxfId="7" priority="3" operator="equal">
      <formula>0</formula>
    </cfRule>
  </conditionalFormatting>
  <conditionalFormatting sqref="BC33:CD36 BC67:CD72">
    <cfRule type="expression" dxfId="6" priority="2">
      <formula>VLOOKUP($AU33,$AU$19:$CD$30,COLUMN()-46,FALSE)&lt;&gt;"○"</formula>
    </cfRule>
  </conditionalFormatting>
  <conditionalFormatting sqref="BC37:CD66">
    <cfRule type="expression" dxfId="5" priority="1">
      <formula>VLOOKUP($AU37,$AU$19:$CD$30,COLUMN()-46,FALSE)&lt;&gt;"○"</formula>
    </cfRule>
  </conditionalFormatting>
  <dataValidations count="12">
    <dataValidation imeMode="halfAlpha" allowBlank="1" showInputMessage="1" showErrorMessage="1" sqref="K6:S7" xr:uid="{E32ADFC2-B9F2-474A-9DF9-CB4467DBDF8F}"/>
    <dataValidation imeMode="disabled" allowBlank="1" showInputMessage="1" showErrorMessage="1" prompt="『様式第9-5.経費区分別内訳書』の経費番号を記入してください" sqref="WVZ983103:WWA983112 JN33:JO72 TJ33:TK72 ADF33:ADG72 ANB33:ANC72 AWX33:AWY72 BGT33:BGU72 BQP33:BQQ72 CAL33:CAM72 CKH33:CKI72 CUD33:CUE72 DDZ33:DEA72 DNV33:DNW72 DXR33:DXS72 EHN33:EHO72 ERJ33:ERK72 FBF33:FBG72 FLB33:FLC72 FUX33:FUY72 GET33:GEU72 GOP33:GOQ72 GYL33:GYM72 HIH33:HII72 HSD33:HSE72 IBZ33:ICA72 ILV33:ILW72 IVR33:IVS72 JFN33:JFO72 JPJ33:JPK72 JZF33:JZG72 KJB33:KJC72 KSX33:KSY72 LCT33:LCU72 LMP33:LMQ72 LWL33:LWM72 MGH33:MGI72 MQD33:MQE72 MZZ33:NAA72 NJV33:NJW72 NTR33:NTS72 ODN33:ODO72 ONJ33:ONK72 OXF33:OXG72 PHB33:PHC72 PQX33:PQY72 QAT33:QAU72 QKP33:QKQ72 QUL33:QUM72 REH33:REI72 ROD33:ROE72 RXZ33:RYA72 SHV33:SHW72 SRR33:SRS72 TBN33:TBO72 TLJ33:TLK72 TVF33:TVG72 UFB33:UFC72 UOX33:UOY72 UYT33:UYU72 VIP33:VIQ72 VSL33:VSM72 WCH33:WCI72 WMD33:WME72 WVZ33:WWA72 E65599:F65608 JN65599:JO65608 TJ65599:TK65608 ADF65599:ADG65608 ANB65599:ANC65608 AWX65599:AWY65608 BGT65599:BGU65608 BQP65599:BQQ65608 CAL65599:CAM65608 CKH65599:CKI65608 CUD65599:CUE65608 DDZ65599:DEA65608 DNV65599:DNW65608 DXR65599:DXS65608 EHN65599:EHO65608 ERJ65599:ERK65608 FBF65599:FBG65608 FLB65599:FLC65608 FUX65599:FUY65608 GET65599:GEU65608 GOP65599:GOQ65608 GYL65599:GYM65608 HIH65599:HII65608 HSD65599:HSE65608 IBZ65599:ICA65608 ILV65599:ILW65608 IVR65599:IVS65608 JFN65599:JFO65608 JPJ65599:JPK65608 JZF65599:JZG65608 KJB65599:KJC65608 KSX65599:KSY65608 LCT65599:LCU65608 LMP65599:LMQ65608 LWL65599:LWM65608 MGH65599:MGI65608 MQD65599:MQE65608 MZZ65599:NAA65608 NJV65599:NJW65608 NTR65599:NTS65608 ODN65599:ODO65608 ONJ65599:ONK65608 OXF65599:OXG65608 PHB65599:PHC65608 PQX65599:PQY65608 QAT65599:QAU65608 QKP65599:QKQ65608 QUL65599:QUM65608 REH65599:REI65608 ROD65599:ROE65608 RXZ65599:RYA65608 SHV65599:SHW65608 SRR65599:SRS65608 TBN65599:TBO65608 TLJ65599:TLK65608 TVF65599:TVG65608 UFB65599:UFC65608 UOX65599:UOY65608 UYT65599:UYU65608 VIP65599:VIQ65608 VSL65599:VSM65608 WCH65599:WCI65608 WMD65599:WME65608 WVZ65599:WWA65608 E131135:F131144 JN131135:JO131144 TJ131135:TK131144 ADF131135:ADG131144 ANB131135:ANC131144 AWX131135:AWY131144 BGT131135:BGU131144 BQP131135:BQQ131144 CAL131135:CAM131144 CKH131135:CKI131144 CUD131135:CUE131144 DDZ131135:DEA131144 DNV131135:DNW131144 DXR131135:DXS131144 EHN131135:EHO131144 ERJ131135:ERK131144 FBF131135:FBG131144 FLB131135:FLC131144 FUX131135:FUY131144 GET131135:GEU131144 GOP131135:GOQ131144 GYL131135:GYM131144 HIH131135:HII131144 HSD131135:HSE131144 IBZ131135:ICA131144 ILV131135:ILW131144 IVR131135:IVS131144 JFN131135:JFO131144 JPJ131135:JPK131144 JZF131135:JZG131144 KJB131135:KJC131144 KSX131135:KSY131144 LCT131135:LCU131144 LMP131135:LMQ131144 LWL131135:LWM131144 MGH131135:MGI131144 MQD131135:MQE131144 MZZ131135:NAA131144 NJV131135:NJW131144 NTR131135:NTS131144 ODN131135:ODO131144 ONJ131135:ONK131144 OXF131135:OXG131144 PHB131135:PHC131144 PQX131135:PQY131144 QAT131135:QAU131144 QKP131135:QKQ131144 QUL131135:QUM131144 REH131135:REI131144 ROD131135:ROE131144 RXZ131135:RYA131144 SHV131135:SHW131144 SRR131135:SRS131144 TBN131135:TBO131144 TLJ131135:TLK131144 TVF131135:TVG131144 UFB131135:UFC131144 UOX131135:UOY131144 UYT131135:UYU131144 VIP131135:VIQ131144 VSL131135:VSM131144 WCH131135:WCI131144 WMD131135:WME131144 WVZ131135:WWA131144 E196671:F196680 JN196671:JO196680 TJ196671:TK196680 ADF196671:ADG196680 ANB196671:ANC196680 AWX196671:AWY196680 BGT196671:BGU196680 BQP196671:BQQ196680 CAL196671:CAM196680 CKH196671:CKI196680 CUD196671:CUE196680 DDZ196671:DEA196680 DNV196671:DNW196680 DXR196671:DXS196680 EHN196671:EHO196680 ERJ196671:ERK196680 FBF196671:FBG196680 FLB196671:FLC196680 FUX196671:FUY196680 GET196671:GEU196680 GOP196671:GOQ196680 GYL196671:GYM196680 HIH196671:HII196680 HSD196671:HSE196680 IBZ196671:ICA196680 ILV196671:ILW196680 IVR196671:IVS196680 JFN196671:JFO196680 JPJ196671:JPK196680 JZF196671:JZG196680 KJB196671:KJC196680 KSX196671:KSY196680 LCT196671:LCU196680 LMP196671:LMQ196680 LWL196671:LWM196680 MGH196671:MGI196680 MQD196671:MQE196680 MZZ196671:NAA196680 NJV196671:NJW196680 NTR196671:NTS196680 ODN196671:ODO196680 ONJ196671:ONK196680 OXF196671:OXG196680 PHB196671:PHC196680 PQX196671:PQY196680 QAT196671:QAU196680 QKP196671:QKQ196680 QUL196671:QUM196680 REH196671:REI196680 ROD196671:ROE196680 RXZ196671:RYA196680 SHV196671:SHW196680 SRR196671:SRS196680 TBN196671:TBO196680 TLJ196671:TLK196680 TVF196671:TVG196680 UFB196671:UFC196680 UOX196671:UOY196680 UYT196671:UYU196680 VIP196671:VIQ196680 VSL196671:VSM196680 WCH196671:WCI196680 WMD196671:WME196680 WVZ196671:WWA196680 E262207:F262216 JN262207:JO262216 TJ262207:TK262216 ADF262207:ADG262216 ANB262207:ANC262216 AWX262207:AWY262216 BGT262207:BGU262216 BQP262207:BQQ262216 CAL262207:CAM262216 CKH262207:CKI262216 CUD262207:CUE262216 DDZ262207:DEA262216 DNV262207:DNW262216 DXR262207:DXS262216 EHN262207:EHO262216 ERJ262207:ERK262216 FBF262207:FBG262216 FLB262207:FLC262216 FUX262207:FUY262216 GET262207:GEU262216 GOP262207:GOQ262216 GYL262207:GYM262216 HIH262207:HII262216 HSD262207:HSE262216 IBZ262207:ICA262216 ILV262207:ILW262216 IVR262207:IVS262216 JFN262207:JFO262216 JPJ262207:JPK262216 JZF262207:JZG262216 KJB262207:KJC262216 KSX262207:KSY262216 LCT262207:LCU262216 LMP262207:LMQ262216 LWL262207:LWM262216 MGH262207:MGI262216 MQD262207:MQE262216 MZZ262207:NAA262216 NJV262207:NJW262216 NTR262207:NTS262216 ODN262207:ODO262216 ONJ262207:ONK262216 OXF262207:OXG262216 PHB262207:PHC262216 PQX262207:PQY262216 QAT262207:QAU262216 QKP262207:QKQ262216 QUL262207:QUM262216 REH262207:REI262216 ROD262207:ROE262216 RXZ262207:RYA262216 SHV262207:SHW262216 SRR262207:SRS262216 TBN262207:TBO262216 TLJ262207:TLK262216 TVF262207:TVG262216 UFB262207:UFC262216 UOX262207:UOY262216 UYT262207:UYU262216 VIP262207:VIQ262216 VSL262207:VSM262216 WCH262207:WCI262216 WMD262207:WME262216 WVZ262207:WWA262216 E327743:F327752 JN327743:JO327752 TJ327743:TK327752 ADF327743:ADG327752 ANB327743:ANC327752 AWX327743:AWY327752 BGT327743:BGU327752 BQP327743:BQQ327752 CAL327743:CAM327752 CKH327743:CKI327752 CUD327743:CUE327752 DDZ327743:DEA327752 DNV327743:DNW327752 DXR327743:DXS327752 EHN327743:EHO327752 ERJ327743:ERK327752 FBF327743:FBG327752 FLB327743:FLC327752 FUX327743:FUY327752 GET327743:GEU327752 GOP327743:GOQ327752 GYL327743:GYM327752 HIH327743:HII327752 HSD327743:HSE327752 IBZ327743:ICA327752 ILV327743:ILW327752 IVR327743:IVS327752 JFN327743:JFO327752 JPJ327743:JPK327752 JZF327743:JZG327752 KJB327743:KJC327752 KSX327743:KSY327752 LCT327743:LCU327752 LMP327743:LMQ327752 LWL327743:LWM327752 MGH327743:MGI327752 MQD327743:MQE327752 MZZ327743:NAA327752 NJV327743:NJW327752 NTR327743:NTS327752 ODN327743:ODO327752 ONJ327743:ONK327752 OXF327743:OXG327752 PHB327743:PHC327752 PQX327743:PQY327752 QAT327743:QAU327752 QKP327743:QKQ327752 QUL327743:QUM327752 REH327743:REI327752 ROD327743:ROE327752 RXZ327743:RYA327752 SHV327743:SHW327752 SRR327743:SRS327752 TBN327743:TBO327752 TLJ327743:TLK327752 TVF327743:TVG327752 UFB327743:UFC327752 UOX327743:UOY327752 UYT327743:UYU327752 VIP327743:VIQ327752 VSL327743:VSM327752 WCH327743:WCI327752 WMD327743:WME327752 WVZ327743:WWA327752 E393279:F393288 JN393279:JO393288 TJ393279:TK393288 ADF393279:ADG393288 ANB393279:ANC393288 AWX393279:AWY393288 BGT393279:BGU393288 BQP393279:BQQ393288 CAL393279:CAM393288 CKH393279:CKI393288 CUD393279:CUE393288 DDZ393279:DEA393288 DNV393279:DNW393288 DXR393279:DXS393288 EHN393279:EHO393288 ERJ393279:ERK393288 FBF393279:FBG393288 FLB393279:FLC393288 FUX393279:FUY393288 GET393279:GEU393288 GOP393279:GOQ393288 GYL393279:GYM393288 HIH393279:HII393288 HSD393279:HSE393288 IBZ393279:ICA393288 ILV393279:ILW393288 IVR393279:IVS393288 JFN393279:JFO393288 JPJ393279:JPK393288 JZF393279:JZG393288 KJB393279:KJC393288 KSX393279:KSY393288 LCT393279:LCU393288 LMP393279:LMQ393288 LWL393279:LWM393288 MGH393279:MGI393288 MQD393279:MQE393288 MZZ393279:NAA393288 NJV393279:NJW393288 NTR393279:NTS393288 ODN393279:ODO393288 ONJ393279:ONK393288 OXF393279:OXG393288 PHB393279:PHC393288 PQX393279:PQY393288 QAT393279:QAU393288 QKP393279:QKQ393288 QUL393279:QUM393288 REH393279:REI393288 ROD393279:ROE393288 RXZ393279:RYA393288 SHV393279:SHW393288 SRR393279:SRS393288 TBN393279:TBO393288 TLJ393279:TLK393288 TVF393279:TVG393288 UFB393279:UFC393288 UOX393279:UOY393288 UYT393279:UYU393288 VIP393279:VIQ393288 VSL393279:VSM393288 WCH393279:WCI393288 WMD393279:WME393288 WVZ393279:WWA393288 E458815:F458824 JN458815:JO458824 TJ458815:TK458824 ADF458815:ADG458824 ANB458815:ANC458824 AWX458815:AWY458824 BGT458815:BGU458824 BQP458815:BQQ458824 CAL458815:CAM458824 CKH458815:CKI458824 CUD458815:CUE458824 DDZ458815:DEA458824 DNV458815:DNW458824 DXR458815:DXS458824 EHN458815:EHO458824 ERJ458815:ERK458824 FBF458815:FBG458824 FLB458815:FLC458824 FUX458815:FUY458824 GET458815:GEU458824 GOP458815:GOQ458824 GYL458815:GYM458824 HIH458815:HII458824 HSD458815:HSE458824 IBZ458815:ICA458824 ILV458815:ILW458824 IVR458815:IVS458824 JFN458815:JFO458824 JPJ458815:JPK458824 JZF458815:JZG458824 KJB458815:KJC458824 KSX458815:KSY458824 LCT458815:LCU458824 LMP458815:LMQ458824 LWL458815:LWM458824 MGH458815:MGI458824 MQD458815:MQE458824 MZZ458815:NAA458824 NJV458815:NJW458824 NTR458815:NTS458824 ODN458815:ODO458824 ONJ458815:ONK458824 OXF458815:OXG458824 PHB458815:PHC458824 PQX458815:PQY458824 QAT458815:QAU458824 QKP458815:QKQ458824 QUL458815:QUM458824 REH458815:REI458824 ROD458815:ROE458824 RXZ458815:RYA458824 SHV458815:SHW458824 SRR458815:SRS458824 TBN458815:TBO458824 TLJ458815:TLK458824 TVF458815:TVG458824 UFB458815:UFC458824 UOX458815:UOY458824 UYT458815:UYU458824 VIP458815:VIQ458824 VSL458815:VSM458824 WCH458815:WCI458824 WMD458815:WME458824 WVZ458815:WWA458824 E524351:F524360 JN524351:JO524360 TJ524351:TK524360 ADF524351:ADG524360 ANB524351:ANC524360 AWX524351:AWY524360 BGT524351:BGU524360 BQP524351:BQQ524360 CAL524351:CAM524360 CKH524351:CKI524360 CUD524351:CUE524360 DDZ524351:DEA524360 DNV524351:DNW524360 DXR524351:DXS524360 EHN524351:EHO524360 ERJ524351:ERK524360 FBF524351:FBG524360 FLB524351:FLC524360 FUX524351:FUY524360 GET524351:GEU524360 GOP524351:GOQ524360 GYL524351:GYM524360 HIH524351:HII524360 HSD524351:HSE524360 IBZ524351:ICA524360 ILV524351:ILW524360 IVR524351:IVS524360 JFN524351:JFO524360 JPJ524351:JPK524360 JZF524351:JZG524360 KJB524351:KJC524360 KSX524351:KSY524360 LCT524351:LCU524360 LMP524351:LMQ524360 LWL524351:LWM524360 MGH524351:MGI524360 MQD524351:MQE524360 MZZ524351:NAA524360 NJV524351:NJW524360 NTR524351:NTS524360 ODN524351:ODO524360 ONJ524351:ONK524360 OXF524351:OXG524360 PHB524351:PHC524360 PQX524351:PQY524360 QAT524351:QAU524360 QKP524351:QKQ524360 QUL524351:QUM524360 REH524351:REI524360 ROD524351:ROE524360 RXZ524351:RYA524360 SHV524351:SHW524360 SRR524351:SRS524360 TBN524351:TBO524360 TLJ524351:TLK524360 TVF524351:TVG524360 UFB524351:UFC524360 UOX524351:UOY524360 UYT524351:UYU524360 VIP524351:VIQ524360 VSL524351:VSM524360 WCH524351:WCI524360 WMD524351:WME524360 WVZ524351:WWA524360 E589887:F589896 JN589887:JO589896 TJ589887:TK589896 ADF589887:ADG589896 ANB589887:ANC589896 AWX589887:AWY589896 BGT589887:BGU589896 BQP589887:BQQ589896 CAL589887:CAM589896 CKH589887:CKI589896 CUD589887:CUE589896 DDZ589887:DEA589896 DNV589887:DNW589896 DXR589887:DXS589896 EHN589887:EHO589896 ERJ589887:ERK589896 FBF589887:FBG589896 FLB589887:FLC589896 FUX589887:FUY589896 GET589887:GEU589896 GOP589887:GOQ589896 GYL589887:GYM589896 HIH589887:HII589896 HSD589887:HSE589896 IBZ589887:ICA589896 ILV589887:ILW589896 IVR589887:IVS589896 JFN589887:JFO589896 JPJ589887:JPK589896 JZF589887:JZG589896 KJB589887:KJC589896 KSX589887:KSY589896 LCT589887:LCU589896 LMP589887:LMQ589896 LWL589887:LWM589896 MGH589887:MGI589896 MQD589887:MQE589896 MZZ589887:NAA589896 NJV589887:NJW589896 NTR589887:NTS589896 ODN589887:ODO589896 ONJ589887:ONK589896 OXF589887:OXG589896 PHB589887:PHC589896 PQX589887:PQY589896 QAT589887:QAU589896 QKP589887:QKQ589896 QUL589887:QUM589896 REH589887:REI589896 ROD589887:ROE589896 RXZ589887:RYA589896 SHV589887:SHW589896 SRR589887:SRS589896 TBN589887:TBO589896 TLJ589887:TLK589896 TVF589887:TVG589896 UFB589887:UFC589896 UOX589887:UOY589896 UYT589887:UYU589896 VIP589887:VIQ589896 VSL589887:VSM589896 WCH589887:WCI589896 WMD589887:WME589896 WVZ589887:WWA589896 E655423:F655432 JN655423:JO655432 TJ655423:TK655432 ADF655423:ADG655432 ANB655423:ANC655432 AWX655423:AWY655432 BGT655423:BGU655432 BQP655423:BQQ655432 CAL655423:CAM655432 CKH655423:CKI655432 CUD655423:CUE655432 DDZ655423:DEA655432 DNV655423:DNW655432 DXR655423:DXS655432 EHN655423:EHO655432 ERJ655423:ERK655432 FBF655423:FBG655432 FLB655423:FLC655432 FUX655423:FUY655432 GET655423:GEU655432 GOP655423:GOQ655432 GYL655423:GYM655432 HIH655423:HII655432 HSD655423:HSE655432 IBZ655423:ICA655432 ILV655423:ILW655432 IVR655423:IVS655432 JFN655423:JFO655432 JPJ655423:JPK655432 JZF655423:JZG655432 KJB655423:KJC655432 KSX655423:KSY655432 LCT655423:LCU655432 LMP655423:LMQ655432 LWL655423:LWM655432 MGH655423:MGI655432 MQD655423:MQE655432 MZZ655423:NAA655432 NJV655423:NJW655432 NTR655423:NTS655432 ODN655423:ODO655432 ONJ655423:ONK655432 OXF655423:OXG655432 PHB655423:PHC655432 PQX655423:PQY655432 QAT655423:QAU655432 QKP655423:QKQ655432 QUL655423:QUM655432 REH655423:REI655432 ROD655423:ROE655432 RXZ655423:RYA655432 SHV655423:SHW655432 SRR655423:SRS655432 TBN655423:TBO655432 TLJ655423:TLK655432 TVF655423:TVG655432 UFB655423:UFC655432 UOX655423:UOY655432 UYT655423:UYU655432 VIP655423:VIQ655432 VSL655423:VSM655432 WCH655423:WCI655432 WMD655423:WME655432 WVZ655423:WWA655432 E720959:F720968 JN720959:JO720968 TJ720959:TK720968 ADF720959:ADG720968 ANB720959:ANC720968 AWX720959:AWY720968 BGT720959:BGU720968 BQP720959:BQQ720968 CAL720959:CAM720968 CKH720959:CKI720968 CUD720959:CUE720968 DDZ720959:DEA720968 DNV720959:DNW720968 DXR720959:DXS720968 EHN720959:EHO720968 ERJ720959:ERK720968 FBF720959:FBG720968 FLB720959:FLC720968 FUX720959:FUY720968 GET720959:GEU720968 GOP720959:GOQ720968 GYL720959:GYM720968 HIH720959:HII720968 HSD720959:HSE720968 IBZ720959:ICA720968 ILV720959:ILW720968 IVR720959:IVS720968 JFN720959:JFO720968 JPJ720959:JPK720968 JZF720959:JZG720968 KJB720959:KJC720968 KSX720959:KSY720968 LCT720959:LCU720968 LMP720959:LMQ720968 LWL720959:LWM720968 MGH720959:MGI720968 MQD720959:MQE720968 MZZ720959:NAA720968 NJV720959:NJW720968 NTR720959:NTS720968 ODN720959:ODO720968 ONJ720959:ONK720968 OXF720959:OXG720968 PHB720959:PHC720968 PQX720959:PQY720968 QAT720959:QAU720968 QKP720959:QKQ720968 QUL720959:QUM720968 REH720959:REI720968 ROD720959:ROE720968 RXZ720959:RYA720968 SHV720959:SHW720968 SRR720959:SRS720968 TBN720959:TBO720968 TLJ720959:TLK720968 TVF720959:TVG720968 UFB720959:UFC720968 UOX720959:UOY720968 UYT720959:UYU720968 VIP720959:VIQ720968 VSL720959:VSM720968 WCH720959:WCI720968 WMD720959:WME720968 WVZ720959:WWA720968 E786495:F786504 JN786495:JO786504 TJ786495:TK786504 ADF786495:ADG786504 ANB786495:ANC786504 AWX786495:AWY786504 BGT786495:BGU786504 BQP786495:BQQ786504 CAL786495:CAM786504 CKH786495:CKI786504 CUD786495:CUE786504 DDZ786495:DEA786504 DNV786495:DNW786504 DXR786495:DXS786504 EHN786495:EHO786504 ERJ786495:ERK786504 FBF786495:FBG786504 FLB786495:FLC786504 FUX786495:FUY786504 GET786495:GEU786504 GOP786495:GOQ786504 GYL786495:GYM786504 HIH786495:HII786504 HSD786495:HSE786504 IBZ786495:ICA786504 ILV786495:ILW786504 IVR786495:IVS786504 JFN786495:JFO786504 JPJ786495:JPK786504 JZF786495:JZG786504 KJB786495:KJC786504 KSX786495:KSY786504 LCT786495:LCU786504 LMP786495:LMQ786504 LWL786495:LWM786504 MGH786495:MGI786504 MQD786495:MQE786504 MZZ786495:NAA786504 NJV786495:NJW786504 NTR786495:NTS786504 ODN786495:ODO786504 ONJ786495:ONK786504 OXF786495:OXG786504 PHB786495:PHC786504 PQX786495:PQY786504 QAT786495:QAU786504 QKP786495:QKQ786504 QUL786495:QUM786504 REH786495:REI786504 ROD786495:ROE786504 RXZ786495:RYA786504 SHV786495:SHW786504 SRR786495:SRS786504 TBN786495:TBO786504 TLJ786495:TLK786504 TVF786495:TVG786504 UFB786495:UFC786504 UOX786495:UOY786504 UYT786495:UYU786504 VIP786495:VIQ786504 VSL786495:VSM786504 WCH786495:WCI786504 WMD786495:WME786504 WVZ786495:WWA786504 E852031:F852040 JN852031:JO852040 TJ852031:TK852040 ADF852031:ADG852040 ANB852031:ANC852040 AWX852031:AWY852040 BGT852031:BGU852040 BQP852031:BQQ852040 CAL852031:CAM852040 CKH852031:CKI852040 CUD852031:CUE852040 DDZ852031:DEA852040 DNV852031:DNW852040 DXR852031:DXS852040 EHN852031:EHO852040 ERJ852031:ERK852040 FBF852031:FBG852040 FLB852031:FLC852040 FUX852031:FUY852040 GET852031:GEU852040 GOP852031:GOQ852040 GYL852031:GYM852040 HIH852031:HII852040 HSD852031:HSE852040 IBZ852031:ICA852040 ILV852031:ILW852040 IVR852031:IVS852040 JFN852031:JFO852040 JPJ852031:JPK852040 JZF852031:JZG852040 KJB852031:KJC852040 KSX852031:KSY852040 LCT852031:LCU852040 LMP852031:LMQ852040 LWL852031:LWM852040 MGH852031:MGI852040 MQD852031:MQE852040 MZZ852031:NAA852040 NJV852031:NJW852040 NTR852031:NTS852040 ODN852031:ODO852040 ONJ852031:ONK852040 OXF852031:OXG852040 PHB852031:PHC852040 PQX852031:PQY852040 QAT852031:QAU852040 QKP852031:QKQ852040 QUL852031:QUM852040 REH852031:REI852040 ROD852031:ROE852040 RXZ852031:RYA852040 SHV852031:SHW852040 SRR852031:SRS852040 TBN852031:TBO852040 TLJ852031:TLK852040 TVF852031:TVG852040 UFB852031:UFC852040 UOX852031:UOY852040 UYT852031:UYU852040 VIP852031:VIQ852040 VSL852031:VSM852040 WCH852031:WCI852040 WMD852031:WME852040 WVZ852031:WWA852040 E917567:F917576 JN917567:JO917576 TJ917567:TK917576 ADF917567:ADG917576 ANB917567:ANC917576 AWX917567:AWY917576 BGT917567:BGU917576 BQP917567:BQQ917576 CAL917567:CAM917576 CKH917567:CKI917576 CUD917567:CUE917576 DDZ917567:DEA917576 DNV917567:DNW917576 DXR917567:DXS917576 EHN917567:EHO917576 ERJ917567:ERK917576 FBF917567:FBG917576 FLB917567:FLC917576 FUX917567:FUY917576 GET917567:GEU917576 GOP917567:GOQ917576 GYL917567:GYM917576 HIH917567:HII917576 HSD917567:HSE917576 IBZ917567:ICA917576 ILV917567:ILW917576 IVR917567:IVS917576 JFN917567:JFO917576 JPJ917567:JPK917576 JZF917567:JZG917576 KJB917567:KJC917576 KSX917567:KSY917576 LCT917567:LCU917576 LMP917567:LMQ917576 LWL917567:LWM917576 MGH917567:MGI917576 MQD917567:MQE917576 MZZ917567:NAA917576 NJV917567:NJW917576 NTR917567:NTS917576 ODN917567:ODO917576 ONJ917567:ONK917576 OXF917567:OXG917576 PHB917567:PHC917576 PQX917567:PQY917576 QAT917567:QAU917576 QKP917567:QKQ917576 QUL917567:QUM917576 REH917567:REI917576 ROD917567:ROE917576 RXZ917567:RYA917576 SHV917567:SHW917576 SRR917567:SRS917576 TBN917567:TBO917576 TLJ917567:TLK917576 TVF917567:TVG917576 UFB917567:UFC917576 UOX917567:UOY917576 UYT917567:UYU917576 VIP917567:VIQ917576 VSL917567:VSM917576 WCH917567:WCI917576 WMD917567:WME917576 WVZ917567:WWA917576 E983103:F983112 JN983103:JO983112 TJ983103:TK983112 ADF983103:ADG983112 ANB983103:ANC983112 AWX983103:AWY983112 BGT983103:BGU983112 BQP983103:BQQ983112 CAL983103:CAM983112 CKH983103:CKI983112 CUD983103:CUE983112 DDZ983103:DEA983112 DNV983103:DNW983112 DXR983103:DXS983112 EHN983103:EHO983112 ERJ983103:ERK983112 FBF983103:FBG983112 FLB983103:FLC983112 FUX983103:FUY983112 GET983103:GEU983112 GOP983103:GOQ983112 GYL983103:GYM983112 HIH983103:HII983112 HSD983103:HSE983112 IBZ983103:ICA983112 ILV983103:ILW983112 IVR983103:IVS983112 JFN983103:JFO983112 JPJ983103:JPK983112 JZF983103:JZG983112 KJB983103:KJC983112 KSX983103:KSY983112 LCT983103:LCU983112 LMP983103:LMQ983112 LWL983103:LWM983112 MGH983103:MGI983112 MQD983103:MQE983112 MZZ983103:NAA983112 NJV983103:NJW983112 NTR983103:NTS983112 ODN983103:ODO983112 ONJ983103:ONK983112 OXF983103:OXG983112 PHB983103:PHC983112 PQX983103:PQY983112 QAT983103:QAU983112 QKP983103:QKQ983112 QUL983103:QUM983112 REH983103:REI983112 ROD983103:ROE983112 RXZ983103:RYA983112 SHV983103:SHW983112 SRR983103:SRS983112 TBN983103:TBO983112 TLJ983103:TLK983112 TVF983103:TVG983112 UFB983103:UFC983112 UOX983103:UOY983112 UYT983103:UYU983112 VIP983103:VIQ983112 VSL983103:VSM983112 WCH983103:WCI983112 WMD983103:WME983112" xr:uid="{2052E82B-FEEF-4015-BFCA-9CF2CC190AF4}"/>
    <dataValidation type="textLength" imeMode="disabled" operator="equal" allowBlank="1" showInputMessage="1" showErrorMessage="1" prompt="『補助金交付決定通知書』に記載されている「交付申請番号」を記入してください" sqref="WWE983076:WWJ983077 JS6:JX7 TO6:TT7 ADK6:ADP7 ANG6:ANL7 AXC6:AXH7 BGY6:BHD7 BQU6:BQZ7 CAQ6:CAV7 CKM6:CKR7 CUI6:CUN7 DEE6:DEJ7 DOA6:DOF7 DXW6:DYB7 EHS6:EHX7 ERO6:ERT7 FBK6:FBP7 FLG6:FLL7 FVC6:FVH7 GEY6:GFD7 GOU6:GOZ7 GYQ6:GYV7 HIM6:HIR7 HSI6:HSN7 ICE6:ICJ7 IMA6:IMF7 IVW6:IWB7 JFS6:JFX7 JPO6:JPT7 JZK6:JZP7 KJG6:KJL7 KTC6:KTH7 LCY6:LDD7 LMU6:LMZ7 LWQ6:LWV7 MGM6:MGR7 MQI6:MQN7 NAE6:NAJ7 NKA6:NKF7 NTW6:NUB7 ODS6:ODX7 ONO6:ONT7 OXK6:OXP7 PHG6:PHL7 PRC6:PRH7 QAY6:QBD7 QKU6:QKZ7 QUQ6:QUV7 REM6:RER7 ROI6:RON7 RYE6:RYJ7 SIA6:SIF7 SRW6:SSB7 TBS6:TBX7 TLO6:TLT7 TVK6:TVP7 UFG6:UFL7 UPC6:UPH7 UYY6:UZD7 VIU6:VIZ7 VSQ6:VSV7 WCM6:WCR7 WMI6:WMN7 WWE6:WWJ7 K65572:W65573 JS65572:JX65573 TO65572:TT65573 ADK65572:ADP65573 ANG65572:ANL65573 AXC65572:AXH65573 BGY65572:BHD65573 BQU65572:BQZ65573 CAQ65572:CAV65573 CKM65572:CKR65573 CUI65572:CUN65573 DEE65572:DEJ65573 DOA65572:DOF65573 DXW65572:DYB65573 EHS65572:EHX65573 ERO65572:ERT65573 FBK65572:FBP65573 FLG65572:FLL65573 FVC65572:FVH65573 GEY65572:GFD65573 GOU65572:GOZ65573 GYQ65572:GYV65573 HIM65572:HIR65573 HSI65572:HSN65573 ICE65572:ICJ65573 IMA65572:IMF65573 IVW65572:IWB65573 JFS65572:JFX65573 JPO65572:JPT65573 JZK65572:JZP65573 KJG65572:KJL65573 KTC65572:KTH65573 LCY65572:LDD65573 LMU65572:LMZ65573 LWQ65572:LWV65573 MGM65572:MGR65573 MQI65572:MQN65573 NAE65572:NAJ65573 NKA65572:NKF65573 NTW65572:NUB65573 ODS65572:ODX65573 ONO65572:ONT65573 OXK65572:OXP65573 PHG65572:PHL65573 PRC65572:PRH65573 QAY65572:QBD65573 QKU65572:QKZ65573 QUQ65572:QUV65573 REM65572:RER65573 ROI65572:RON65573 RYE65572:RYJ65573 SIA65572:SIF65573 SRW65572:SSB65573 TBS65572:TBX65573 TLO65572:TLT65573 TVK65572:TVP65573 UFG65572:UFL65573 UPC65572:UPH65573 UYY65572:UZD65573 VIU65572:VIZ65573 VSQ65572:VSV65573 WCM65572:WCR65573 WMI65572:WMN65573 WWE65572:WWJ65573 K131108:W131109 JS131108:JX131109 TO131108:TT131109 ADK131108:ADP131109 ANG131108:ANL131109 AXC131108:AXH131109 BGY131108:BHD131109 BQU131108:BQZ131109 CAQ131108:CAV131109 CKM131108:CKR131109 CUI131108:CUN131109 DEE131108:DEJ131109 DOA131108:DOF131109 DXW131108:DYB131109 EHS131108:EHX131109 ERO131108:ERT131109 FBK131108:FBP131109 FLG131108:FLL131109 FVC131108:FVH131109 GEY131108:GFD131109 GOU131108:GOZ131109 GYQ131108:GYV131109 HIM131108:HIR131109 HSI131108:HSN131109 ICE131108:ICJ131109 IMA131108:IMF131109 IVW131108:IWB131109 JFS131108:JFX131109 JPO131108:JPT131109 JZK131108:JZP131109 KJG131108:KJL131109 KTC131108:KTH131109 LCY131108:LDD131109 LMU131108:LMZ131109 LWQ131108:LWV131109 MGM131108:MGR131109 MQI131108:MQN131109 NAE131108:NAJ131109 NKA131108:NKF131109 NTW131108:NUB131109 ODS131108:ODX131109 ONO131108:ONT131109 OXK131108:OXP131109 PHG131108:PHL131109 PRC131108:PRH131109 QAY131108:QBD131109 QKU131108:QKZ131109 QUQ131108:QUV131109 REM131108:RER131109 ROI131108:RON131109 RYE131108:RYJ131109 SIA131108:SIF131109 SRW131108:SSB131109 TBS131108:TBX131109 TLO131108:TLT131109 TVK131108:TVP131109 UFG131108:UFL131109 UPC131108:UPH131109 UYY131108:UZD131109 VIU131108:VIZ131109 VSQ131108:VSV131109 WCM131108:WCR131109 WMI131108:WMN131109 WWE131108:WWJ131109 K196644:W196645 JS196644:JX196645 TO196644:TT196645 ADK196644:ADP196645 ANG196644:ANL196645 AXC196644:AXH196645 BGY196644:BHD196645 BQU196644:BQZ196645 CAQ196644:CAV196645 CKM196644:CKR196645 CUI196644:CUN196645 DEE196644:DEJ196645 DOA196644:DOF196645 DXW196644:DYB196645 EHS196644:EHX196645 ERO196644:ERT196645 FBK196644:FBP196645 FLG196644:FLL196645 FVC196644:FVH196645 GEY196644:GFD196645 GOU196644:GOZ196645 GYQ196644:GYV196645 HIM196644:HIR196645 HSI196644:HSN196645 ICE196644:ICJ196645 IMA196644:IMF196645 IVW196644:IWB196645 JFS196644:JFX196645 JPO196644:JPT196645 JZK196644:JZP196645 KJG196644:KJL196645 KTC196644:KTH196645 LCY196644:LDD196645 LMU196644:LMZ196645 LWQ196644:LWV196645 MGM196644:MGR196645 MQI196644:MQN196645 NAE196644:NAJ196645 NKA196644:NKF196645 NTW196644:NUB196645 ODS196644:ODX196645 ONO196644:ONT196645 OXK196644:OXP196645 PHG196644:PHL196645 PRC196644:PRH196645 QAY196644:QBD196645 QKU196644:QKZ196645 QUQ196644:QUV196645 REM196644:RER196645 ROI196644:RON196645 RYE196644:RYJ196645 SIA196644:SIF196645 SRW196644:SSB196645 TBS196644:TBX196645 TLO196644:TLT196645 TVK196644:TVP196645 UFG196644:UFL196645 UPC196644:UPH196645 UYY196644:UZD196645 VIU196644:VIZ196645 VSQ196644:VSV196645 WCM196644:WCR196645 WMI196644:WMN196645 WWE196644:WWJ196645 K262180:W262181 JS262180:JX262181 TO262180:TT262181 ADK262180:ADP262181 ANG262180:ANL262181 AXC262180:AXH262181 BGY262180:BHD262181 BQU262180:BQZ262181 CAQ262180:CAV262181 CKM262180:CKR262181 CUI262180:CUN262181 DEE262180:DEJ262181 DOA262180:DOF262181 DXW262180:DYB262181 EHS262180:EHX262181 ERO262180:ERT262181 FBK262180:FBP262181 FLG262180:FLL262181 FVC262180:FVH262181 GEY262180:GFD262181 GOU262180:GOZ262181 GYQ262180:GYV262181 HIM262180:HIR262181 HSI262180:HSN262181 ICE262180:ICJ262181 IMA262180:IMF262181 IVW262180:IWB262181 JFS262180:JFX262181 JPO262180:JPT262181 JZK262180:JZP262181 KJG262180:KJL262181 KTC262180:KTH262181 LCY262180:LDD262181 LMU262180:LMZ262181 LWQ262180:LWV262181 MGM262180:MGR262181 MQI262180:MQN262181 NAE262180:NAJ262181 NKA262180:NKF262181 NTW262180:NUB262181 ODS262180:ODX262181 ONO262180:ONT262181 OXK262180:OXP262181 PHG262180:PHL262181 PRC262180:PRH262181 QAY262180:QBD262181 QKU262180:QKZ262181 QUQ262180:QUV262181 REM262180:RER262181 ROI262180:RON262181 RYE262180:RYJ262181 SIA262180:SIF262181 SRW262180:SSB262181 TBS262180:TBX262181 TLO262180:TLT262181 TVK262180:TVP262181 UFG262180:UFL262181 UPC262180:UPH262181 UYY262180:UZD262181 VIU262180:VIZ262181 VSQ262180:VSV262181 WCM262180:WCR262181 WMI262180:WMN262181 WWE262180:WWJ262181 K327716:W327717 JS327716:JX327717 TO327716:TT327717 ADK327716:ADP327717 ANG327716:ANL327717 AXC327716:AXH327717 BGY327716:BHD327717 BQU327716:BQZ327717 CAQ327716:CAV327717 CKM327716:CKR327717 CUI327716:CUN327717 DEE327716:DEJ327717 DOA327716:DOF327717 DXW327716:DYB327717 EHS327716:EHX327717 ERO327716:ERT327717 FBK327716:FBP327717 FLG327716:FLL327717 FVC327716:FVH327717 GEY327716:GFD327717 GOU327716:GOZ327717 GYQ327716:GYV327717 HIM327716:HIR327717 HSI327716:HSN327717 ICE327716:ICJ327717 IMA327716:IMF327717 IVW327716:IWB327717 JFS327716:JFX327717 JPO327716:JPT327717 JZK327716:JZP327717 KJG327716:KJL327717 KTC327716:KTH327717 LCY327716:LDD327717 LMU327716:LMZ327717 LWQ327716:LWV327717 MGM327716:MGR327717 MQI327716:MQN327717 NAE327716:NAJ327717 NKA327716:NKF327717 NTW327716:NUB327717 ODS327716:ODX327717 ONO327716:ONT327717 OXK327716:OXP327717 PHG327716:PHL327717 PRC327716:PRH327717 QAY327716:QBD327717 QKU327716:QKZ327717 QUQ327716:QUV327717 REM327716:RER327717 ROI327716:RON327717 RYE327716:RYJ327717 SIA327716:SIF327717 SRW327716:SSB327717 TBS327716:TBX327717 TLO327716:TLT327717 TVK327716:TVP327717 UFG327716:UFL327717 UPC327716:UPH327717 UYY327716:UZD327717 VIU327716:VIZ327717 VSQ327716:VSV327717 WCM327716:WCR327717 WMI327716:WMN327717 WWE327716:WWJ327717 K393252:W393253 JS393252:JX393253 TO393252:TT393253 ADK393252:ADP393253 ANG393252:ANL393253 AXC393252:AXH393253 BGY393252:BHD393253 BQU393252:BQZ393253 CAQ393252:CAV393253 CKM393252:CKR393253 CUI393252:CUN393253 DEE393252:DEJ393253 DOA393252:DOF393253 DXW393252:DYB393253 EHS393252:EHX393253 ERO393252:ERT393253 FBK393252:FBP393253 FLG393252:FLL393253 FVC393252:FVH393253 GEY393252:GFD393253 GOU393252:GOZ393253 GYQ393252:GYV393253 HIM393252:HIR393253 HSI393252:HSN393253 ICE393252:ICJ393253 IMA393252:IMF393253 IVW393252:IWB393253 JFS393252:JFX393253 JPO393252:JPT393253 JZK393252:JZP393253 KJG393252:KJL393253 KTC393252:KTH393253 LCY393252:LDD393253 LMU393252:LMZ393253 LWQ393252:LWV393253 MGM393252:MGR393253 MQI393252:MQN393253 NAE393252:NAJ393253 NKA393252:NKF393253 NTW393252:NUB393253 ODS393252:ODX393253 ONO393252:ONT393253 OXK393252:OXP393253 PHG393252:PHL393253 PRC393252:PRH393253 QAY393252:QBD393253 QKU393252:QKZ393253 QUQ393252:QUV393253 REM393252:RER393253 ROI393252:RON393253 RYE393252:RYJ393253 SIA393252:SIF393253 SRW393252:SSB393253 TBS393252:TBX393253 TLO393252:TLT393253 TVK393252:TVP393253 UFG393252:UFL393253 UPC393252:UPH393253 UYY393252:UZD393253 VIU393252:VIZ393253 VSQ393252:VSV393253 WCM393252:WCR393253 WMI393252:WMN393253 WWE393252:WWJ393253 K458788:W458789 JS458788:JX458789 TO458788:TT458789 ADK458788:ADP458789 ANG458788:ANL458789 AXC458788:AXH458789 BGY458788:BHD458789 BQU458788:BQZ458789 CAQ458788:CAV458789 CKM458788:CKR458789 CUI458788:CUN458789 DEE458788:DEJ458789 DOA458788:DOF458789 DXW458788:DYB458789 EHS458788:EHX458789 ERO458788:ERT458789 FBK458788:FBP458789 FLG458788:FLL458789 FVC458788:FVH458789 GEY458788:GFD458789 GOU458788:GOZ458789 GYQ458788:GYV458789 HIM458788:HIR458789 HSI458788:HSN458789 ICE458788:ICJ458789 IMA458788:IMF458789 IVW458788:IWB458789 JFS458788:JFX458789 JPO458788:JPT458789 JZK458788:JZP458789 KJG458788:KJL458789 KTC458788:KTH458789 LCY458788:LDD458789 LMU458788:LMZ458789 LWQ458788:LWV458789 MGM458788:MGR458789 MQI458788:MQN458789 NAE458788:NAJ458789 NKA458788:NKF458789 NTW458788:NUB458789 ODS458788:ODX458789 ONO458788:ONT458789 OXK458788:OXP458789 PHG458788:PHL458789 PRC458788:PRH458789 QAY458788:QBD458789 QKU458788:QKZ458789 QUQ458788:QUV458789 REM458788:RER458789 ROI458788:RON458789 RYE458788:RYJ458789 SIA458788:SIF458789 SRW458788:SSB458789 TBS458788:TBX458789 TLO458788:TLT458789 TVK458788:TVP458789 UFG458788:UFL458789 UPC458788:UPH458789 UYY458788:UZD458789 VIU458788:VIZ458789 VSQ458788:VSV458789 WCM458788:WCR458789 WMI458788:WMN458789 WWE458788:WWJ458789 K524324:W524325 JS524324:JX524325 TO524324:TT524325 ADK524324:ADP524325 ANG524324:ANL524325 AXC524324:AXH524325 BGY524324:BHD524325 BQU524324:BQZ524325 CAQ524324:CAV524325 CKM524324:CKR524325 CUI524324:CUN524325 DEE524324:DEJ524325 DOA524324:DOF524325 DXW524324:DYB524325 EHS524324:EHX524325 ERO524324:ERT524325 FBK524324:FBP524325 FLG524324:FLL524325 FVC524324:FVH524325 GEY524324:GFD524325 GOU524324:GOZ524325 GYQ524324:GYV524325 HIM524324:HIR524325 HSI524324:HSN524325 ICE524324:ICJ524325 IMA524324:IMF524325 IVW524324:IWB524325 JFS524324:JFX524325 JPO524324:JPT524325 JZK524324:JZP524325 KJG524324:KJL524325 KTC524324:KTH524325 LCY524324:LDD524325 LMU524324:LMZ524325 LWQ524324:LWV524325 MGM524324:MGR524325 MQI524324:MQN524325 NAE524324:NAJ524325 NKA524324:NKF524325 NTW524324:NUB524325 ODS524324:ODX524325 ONO524324:ONT524325 OXK524324:OXP524325 PHG524324:PHL524325 PRC524324:PRH524325 QAY524324:QBD524325 QKU524324:QKZ524325 QUQ524324:QUV524325 REM524324:RER524325 ROI524324:RON524325 RYE524324:RYJ524325 SIA524324:SIF524325 SRW524324:SSB524325 TBS524324:TBX524325 TLO524324:TLT524325 TVK524324:TVP524325 UFG524324:UFL524325 UPC524324:UPH524325 UYY524324:UZD524325 VIU524324:VIZ524325 VSQ524324:VSV524325 WCM524324:WCR524325 WMI524324:WMN524325 WWE524324:WWJ524325 K589860:W589861 JS589860:JX589861 TO589860:TT589861 ADK589860:ADP589861 ANG589860:ANL589861 AXC589860:AXH589861 BGY589860:BHD589861 BQU589860:BQZ589861 CAQ589860:CAV589861 CKM589860:CKR589861 CUI589860:CUN589861 DEE589860:DEJ589861 DOA589860:DOF589861 DXW589860:DYB589861 EHS589860:EHX589861 ERO589860:ERT589861 FBK589860:FBP589861 FLG589860:FLL589861 FVC589860:FVH589861 GEY589860:GFD589861 GOU589860:GOZ589861 GYQ589860:GYV589861 HIM589860:HIR589861 HSI589860:HSN589861 ICE589860:ICJ589861 IMA589860:IMF589861 IVW589860:IWB589861 JFS589860:JFX589861 JPO589860:JPT589861 JZK589860:JZP589861 KJG589860:KJL589861 KTC589860:KTH589861 LCY589860:LDD589861 LMU589860:LMZ589861 LWQ589860:LWV589861 MGM589860:MGR589861 MQI589860:MQN589861 NAE589860:NAJ589861 NKA589860:NKF589861 NTW589860:NUB589861 ODS589860:ODX589861 ONO589860:ONT589861 OXK589860:OXP589861 PHG589860:PHL589861 PRC589860:PRH589861 QAY589860:QBD589861 QKU589860:QKZ589861 QUQ589860:QUV589861 REM589860:RER589861 ROI589860:RON589861 RYE589860:RYJ589861 SIA589860:SIF589861 SRW589860:SSB589861 TBS589860:TBX589861 TLO589860:TLT589861 TVK589860:TVP589861 UFG589860:UFL589861 UPC589860:UPH589861 UYY589860:UZD589861 VIU589860:VIZ589861 VSQ589860:VSV589861 WCM589860:WCR589861 WMI589860:WMN589861 WWE589860:WWJ589861 K655396:W655397 JS655396:JX655397 TO655396:TT655397 ADK655396:ADP655397 ANG655396:ANL655397 AXC655396:AXH655397 BGY655396:BHD655397 BQU655396:BQZ655397 CAQ655396:CAV655397 CKM655396:CKR655397 CUI655396:CUN655397 DEE655396:DEJ655397 DOA655396:DOF655397 DXW655396:DYB655397 EHS655396:EHX655397 ERO655396:ERT655397 FBK655396:FBP655397 FLG655396:FLL655397 FVC655396:FVH655397 GEY655396:GFD655397 GOU655396:GOZ655397 GYQ655396:GYV655397 HIM655396:HIR655397 HSI655396:HSN655397 ICE655396:ICJ655397 IMA655396:IMF655397 IVW655396:IWB655397 JFS655396:JFX655397 JPO655396:JPT655397 JZK655396:JZP655397 KJG655396:KJL655397 KTC655396:KTH655397 LCY655396:LDD655397 LMU655396:LMZ655397 LWQ655396:LWV655397 MGM655396:MGR655397 MQI655396:MQN655397 NAE655396:NAJ655397 NKA655396:NKF655397 NTW655396:NUB655397 ODS655396:ODX655397 ONO655396:ONT655397 OXK655396:OXP655397 PHG655396:PHL655397 PRC655396:PRH655397 QAY655396:QBD655397 QKU655396:QKZ655397 QUQ655396:QUV655397 REM655396:RER655397 ROI655396:RON655397 RYE655396:RYJ655397 SIA655396:SIF655397 SRW655396:SSB655397 TBS655396:TBX655397 TLO655396:TLT655397 TVK655396:TVP655397 UFG655396:UFL655397 UPC655396:UPH655397 UYY655396:UZD655397 VIU655396:VIZ655397 VSQ655396:VSV655397 WCM655396:WCR655397 WMI655396:WMN655397 WWE655396:WWJ655397 K720932:W720933 JS720932:JX720933 TO720932:TT720933 ADK720932:ADP720933 ANG720932:ANL720933 AXC720932:AXH720933 BGY720932:BHD720933 BQU720932:BQZ720933 CAQ720932:CAV720933 CKM720932:CKR720933 CUI720932:CUN720933 DEE720932:DEJ720933 DOA720932:DOF720933 DXW720932:DYB720933 EHS720932:EHX720933 ERO720932:ERT720933 FBK720932:FBP720933 FLG720932:FLL720933 FVC720932:FVH720933 GEY720932:GFD720933 GOU720932:GOZ720933 GYQ720932:GYV720933 HIM720932:HIR720933 HSI720932:HSN720933 ICE720932:ICJ720933 IMA720932:IMF720933 IVW720932:IWB720933 JFS720932:JFX720933 JPO720932:JPT720933 JZK720932:JZP720933 KJG720932:KJL720933 KTC720932:KTH720933 LCY720932:LDD720933 LMU720932:LMZ720933 LWQ720932:LWV720933 MGM720932:MGR720933 MQI720932:MQN720933 NAE720932:NAJ720933 NKA720932:NKF720933 NTW720932:NUB720933 ODS720932:ODX720933 ONO720932:ONT720933 OXK720932:OXP720933 PHG720932:PHL720933 PRC720932:PRH720933 QAY720932:QBD720933 QKU720932:QKZ720933 QUQ720932:QUV720933 REM720932:RER720933 ROI720932:RON720933 RYE720932:RYJ720933 SIA720932:SIF720933 SRW720932:SSB720933 TBS720932:TBX720933 TLO720932:TLT720933 TVK720932:TVP720933 UFG720932:UFL720933 UPC720932:UPH720933 UYY720932:UZD720933 VIU720932:VIZ720933 VSQ720932:VSV720933 WCM720932:WCR720933 WMI720932:WMN720933 WWE720932:WWJ720933 K786468:W786469 JS786468:JX786469 TO786468:TT786469 ADK786468:ADP786469 ANG786468:ANL786469 AXC786468:AXH786469 BGY786468:BHD786469 BQU786468:BQZ786469 CAQ786468:CAV786469 CKM786468:CKR786469 CUI786468:CUN786469 DEE786468:DEJ786469 DOA786468:DOF786469 DXW786468:DYB786469 EHS786468:EHX786469 ERO786468:ERT786469 FBK786468:FBP786469 FLG786468:FLL786469 FVC786468:FVH786469 GEY786468:GFD786469 GOU786468:GOZ786469 GYQ786468:GYV786469 HIM786468:HIR786469 HSI786468:HSN786469 ICE786468:ICJ786469 IMA786468:IMF786469 IVW786468:IWB786469 JFS786468:JFX786469 JPO786468:JPT786469 JZK786468:JZP786469 KJG786468:KJL786469 KTC786468:KTH786469 LCY786468:LDD786469 LMU786468:LMZ786469 LWQ786468:LWV786469 MGM786468:MGR786469 MQI786468:MQN786469 NAE786468:NAJ786469 NKA786468:NKF786469 NTW786468:NUB786469 ODS786468:ODX786469 ONO786468:ONT786469 OXK786468:OXP786469 PHG786468:PHL786469 PRC786468:PRH786469 QAY786468:QBD786469 QKU786468:QKZ786469 QUQ786468:QUV786469 REM786468:RER786469 ROI786468:RON786469 RYE786468:RYJ786469 SIA786468:SIF786469 SRW786468:SSB786469 TBS786468:TBX786469 TLO786468:TLT786469 TVK786468:TVP786469 UFG786468:UFL786469 UPC786468:UPH786469 UYY786468:UZD786469 VIU786468:VIZ786469 VSQ786468:VSV786469 WCM786468:WCR786469 WMI786468:WMN786469 WWE786468:WWJ786469 K852004:W852005 JS852004:JX852005 TO852004:TT852005 ADK852004:ADP852005 ANG852004:ANL852005 AXC852004:AXH852005 BGY852004:BHD852005 BQU852004:BQZ852005 CAQ852004:CAV852005 CKM852004:CKR852005 CUI852004:CUN852005 DEE852004:DEJ852005 DOA852004:DOF852005 DXW852004:DYB852005 EHS852004:EHX852005 ERO852004:ERT852005 FBK852004:FBP852005 FLG852004:FLL852005 FVC852004:FVH852005 GEY852004:GFD852005 GOU852004:GOZ852005 GYQ852004:GYV852005 HIM852004:HIR852005 HSI852004:HSN852005 ICE852004:ICJ852005 IMA852004:IMF852005 IVW852004:IWB852005 JFS852004:JFX852005 JPO852004:JPT852005 JZK852004:JZP852005 KJG852004:KJL852005 KTC852004:KTH852005 LCY852004:LDD852005 LMU852004:LMZ852005 LWQ852004:LWV852005 MGM852004:MGR852005 MQI852004:MQN852005 NAE852004:NAJ852005 NKA852004:NKF852005 NTW852004:NUB852005 ODS852004:ODX852005 ONO852004:ONT852005 OXK852004:OXP852005 PHG852004:PHL852005 PRC852004:PRH852005 QAY852004:QBD852005 QKU852004:QKZ852005 QUQ852004:QUV852005 REM852004:RER852005 ROI852004:RON852005 RYE852004:RYJ852005 SIA852004:SIF852005 SRW852004:SSB852005 TBS852004:TBX852005 TLO852004:TLT852005 TVK852004:TVP852005 UFG852004:UFL852005 UPC852004:UPH852005 UYY852004:UZD852005 VIU852004:VIZ852005 VSQ852004:VSV852005 WCM852004:WCR852005 WMI852004:WMN852005 WWE852004:WWJ852005 K917540:W917541 JS917540:JX917541 TO917540:TT917541 ADK917540:ADP917541 ANG917540:ANL917541 AXC917540:AXH917541 BGY917540:BHD917541 BQU917540:BQZ917541 CAQ917540:CAV917541 CKM917540:CKR917541 CUI917540:CUN917541 DEE917540:DEJ917541 DOA917540:DOF917541 DXW917540:DYB917541 EHS917540:EHX917541 ERO917540:ERT917541 FBK917540:FBP917541 FLG917540:FLL917541 FVC917540:FVH917541 GEY917540:GFD917541 GOU917540:GOZ917541 GYQ917540:GYV917541 HIM917540:HIR917541 HSI917540:HSN917541 ICE917540:ICJ917541 IMA917540:IMF917541 IVW917540:IWB917541 JFS917540:JFX917541 JPO917540:JPT917541 JZK917540:JZP917541 KJG917540:KJL917541 KTC917540:KTH917541 LCY917540:LDD917541 LMU917540:LMZ917541 LWQ917540:LWV917541 MGM917540:MGR917541 MQI917540:MQN917541 NAE917540:NAJ917541 NKA917540:NKF917541 NTW917540:NUB917541 ODS917540:ODX917541 ONO917540:ONT917541 OXK917540:OXP917541 PHG917540:PHL917541 PRC917540:PRH917541 QAY917540:QBD917541 QKU917540:QKZ917541 QUQ917540:QUV917541 REM917540:RER917541 ROI917540:RON917541 RYE917540:RYJ917541 SIA917540:SIF917541 SRW917540:SSB917541 TBS917540:TBX917541 TLO917540:TLT917541 TVK917540:TVP917541 UFG917540:UFL917541 UPC917540:UPH917541 UYY917540:UZD917541 VIU917540:VIZ917541 VSQ917540:VSV917541 WCM917540:WCR917541 WMI917540:WMN917541 WWE917540:WWJ917541 K983076:W983077 JS983076:JX983077 TO983076:TT983077 ADK983076:ADP983077 ANG983076:ANL983077 AXC983076:AXH983077 BGY983076:BHD983077 BQU983076:BQZ983077 CAQ983076:CAV983077 CKM983076:CKR983077 CUI983076:CUN983077 DEE983076:DEJ983077 DOA983076:DOF983077 DXW983076:DYB983077 EHS983076:EHX983077 ERO983076:ERT983077 FBK983076:FBP983077 FLG983076:FLL983077 FVC983076:FVH983077 GEY983076:GFD983077 GOU983076:GOZ983077 GYQ983076:GYV983077 HIM983076:HIR983077 HSI983076:HSN983077 ICE983076:ICJ983077 IMA983076:IMF983077 IVW983076:IWB983077 JFS983076:JFX983077 JPO983076:JPT983077 JZK983076:JZP983077 KJG983076:KJL983077 KTC983076:KTH983077 LCY983076:LDD983077 LMU983076:LMZ983077 LWQ983076:LWV983077 MGM983076:MGR983077 MQI983076:MQN983077 NAE983076:NAJ983077 NKA983076:NKF983077 NTW983076:NUB983077 ODS983076:ODX983077 ONO983076:ONT983077 OXK983076:OXP983077 PHG983076:PHL983077 PRC983076:PRH983077 QAY983076:QBD983077 QKU983076:QKZ983077 QUQ983076:QUV983077 REM983076:RER983077 ROI983076:RON983077 RYE983076:RYJ983077 SIA983076:SIF983077 SRW983076:SSB983077 TBS983076:TBX983077 TLO983076:TLT983077 TVK983076:TVP983077 UFG983076:UFL983077 UPC983076:UPH983077 UYY983076:UZD983077 VIU983076:VIZ983077 VSQ983076:VSV983077 WCM983076:WCR983077 WMI983076:WMN983077" xr:uid="{76ECC7D7-62C5-4F2E-A62F-BF0260ACF71E}">
      <formula1>5</formula1>
    </dataValidation>
    <dataValidation type="textLength" operator="equal" allowBlank="1" showInputMessage="1" showErrorMessage="1" prompt="『補助金交付申請書』の「(2)交付申請者」に記入した交付申請者名を記入してください" sqref="WWU983076:WXD983077 KI6:KR7 UE6:UN7 AEA6:AEJ7 ANW6:AOF7 AXS6:AYB7 BHO6:BHX7 BRK6:BRT7 CBG6:CBP7 CLC6:CLL7 CUY6:CVH7 DEU6:DFD7 DOQ6:DOZ7 DYM6:DYV7 EII6:EIR7 ESE6:ESN7 FCA6:FCJ7 FLW6:FMF7 FVS6:FWB7 GFO6:GFX7 GPK6:GPT7 GZG6:GZP7 HJC6:HJL7 HSY6:HTH7 ICU6:IDD7 IMQ6:IMZ7 IWM6:IWV7 JGI6:JGR7 JQE6:JQN7 KAA6:KAJ7 KJW6:KKF7 KTS6:KUB7 LDO6:LDX7 LNK6:LNT7 LXG6:LXP7 MHC6:MHL7 MQY6:MRH7 NAU6:NBD7 NKQ6:NKZ7 NUM6:NUV7 OEI6:OER7 OOE6:OON7 OYA6:OYJ7 PHW6:PIF7 PRS6:PSB7 QBO6:QBX7 QLK6:QLT7 QVG6:QVP7 RFC6:RFL7 ROY6:RPH7 RYU6:RZD7 SIQ6:SIZ7 SSM6:SSV7 TCI6:TCR7 TME6:TMN7 TWA6:TWJ7 UFW6:UGF7 UPS6:UQB7 UZO6:UZX7 VJK6:VJT7 VTG6:VTP7 WDC6:WDL7 WMY6:WNH7 WWU6:WXD7 KI65572:KR65573 UE65572:UN65573 AEA65572:AEJ65573 ANW65572:AOF65573 AXS65572:AYB65573 BHO65572:BHX65573 BRK65572:BRT65573 CBG65572:CBP65573 CLC65572:CLL65573 CUY65572:CVH65573 DEU65572:DFD65573 DOQ65572:DOZ65573 DYM65572:DYV65573 EII65572:EIR65573 ESE65572:ESN65573 FCA65572:FCJ65573 FLW65572:FMF65573 FVS65572:FWB65573 GFO65572:GFX65573 GPK65572:GPT65573 GZG65572:GZP65573 HJC65572:HJL65573 HSY65572:HTH65573 ICU65572:IDD65573 IMQ65572:IMZ65573 IWM65572:IWV65573 JGI65572:JGR65573 JQE65572:JQN65573 KAA65572:KAJ65573 KJW65572:KKF65573 KTS65572:KUB65573 LDO65572:LDX65573 LNK65572:LNT65573 LXG65572:LXP65573 MHC65572:MHL65573 MQY65572:MRH65573 NAU65572:NBD65573 NKQ65572:NKZ65573 NUM65572:NUV65573 OEI65572:OER65573 OOE65572:OON65573 OYA65572:OYJ65573 PHW65572:PIF65573 PRS65572:PSB65573 QBO65572:QBX65573 QLK65572:QLT65573 QVG65572:QVP65573 RFC65572:RFL65573 ROY65572:RPH65573 RYU65572:RZD65573 SIQ65572:SIZ65573 SSM65572:SSV65573 TCI65572:TCR65573 TME65572:TMN65573 TWA65572:TWJ65573 UFW65572:UGF65573 UPS65572:UQB65573 UZO65572:UZX65573 VJK65572:VJT65573 VTG65572:VTP65573 WDC65572:WDL65573 WMY65572:WNH65573 WWU65572:WXD65573 KI131108:KR131109 UE131108:UN131109 AEA131108:AEJ131109 ANW131108:AOF131109 AXS131108:AYB131109 BHO131108:BHX131109 BRK131108:BRT131109 CBG131108:CBP131109 CLC131108:CLL131109 CUY131108:CVH131109 DEU131108:DFD131109 DOQ131108:DOZ131109 DYM131108:DYV131109 EII131108:EIR131109 ESE131108:ESN131109 FCA131108:FCJ131109 FLW131108:FMF131109 FVS131108:FWB131109 GFO131108:GFX131109 GPK131108:GPT131109 GZG131108:GZP131109 HJC131108:HJL131109 HSY131108:HTH131109 ICU131108:IDD131109 IMQ131108:IMZ131109 IWM131108:IWV131109 JGI131108:JGR131109 JQE131108:JQN131109 KAA131108:KAJ131109 KJW131108:KKF131109 KTS131108:KUB131109 LDO131108:LDX131109 LNK131108:LNT131109 LXG131108:LXP131109 MHC131108:MHL131109 MQY131108:MRH131109 NAU131108:NBD131109 NKQ131108:NKZ131109 NUM131108:NUV131109 OEI131108:OER131109 OOE131108:OON131109 OYA131108:OYJ131109 PHW131108:PIF131109 PRS131108:PSB131109 QBO131108:QBX131109 QLK131108:QLT131109 QVG131108:QVP131109 RFC131108:RFL131109 ROY131108:RPH131109 RYU131108:RZD131109 SIQ131108:SIZ131109 SSM131108:SSV131109 TCI131108:TCR131109 TME131108:TMN131109 TWA131108:TWJ131109 UFW131108:UGF131109 UPS131108:UQB131109 UZO131108:UZX131109 VJK131108:VJT131109 VTG131108:VTP131109 WDC131108:WDL131109 WMY131108:WNH131109 WWU131108:WXD131109 KI196644:KR196645 UE196644:UN196645 AEA196644:AEJ196645 ANW196644:AOF196645 AXS196644:AYB196645 BHO196644:BHX196645 BRK196644:BRT196645 CBG196644:CBP196645 CLC196644:CLL196645 CUY196644:CVH196645 DEU196644:DFD196645 DOQ196644:DOZ196645 DYM196644:DYV196645 EII196644:EIR196645 ESE196644:ESN196645 FCA196644:FCJ196645 FLW196644:FMF196645 FVS196644:FWB196645 GFO196644:GFX196645 GPK196644:GPT196645 GZG196644:GZP196645 HJC196644:HJL196645 HSY196644:HTH196645 ICU196644:IDD196645 IMQ196644:IMZ196645 IWM196644:IWV196645 JGI196644:JGR196645 JQE196644:JQN196645 KAA196644:KAJ196645 KJW196644:KKF196645 KTS196644:KUB196645 LDO196644:LDX196645 LNK196644:LNT196645 LXG196644:LXP196645 MHC196644:MHL196645 MQY196644:MRH196645 NAU196644:NBD196645 NKQ196644:NKZ196645 NUM196644:NUV196645 OEI196644:OER196645 OOE196644:OON196645 OYA196644:OYJ196645 PHW196644:PIF196645 PRS196644:PSB196645 QBO196644:QBX196645 QLK196644:QLT196645 QVG196644:QVP196645 RFC196644:RFL196645 ROY196644:RPH196645 RYU196644:RZD196645 SIQ196644:SIZ196645 SSM196644:SSV196645 TCI196644:TCR196645 TME196644:TMN196645 TWA196644:TWJ196645 UFW196644:UGF196645 UPS196644:UQB196645 UZO196644:UZX196645 VJK196644:VJT196645 VTG196644:VTP196645 WDC196644:WDL196645 WMY196644:WNH196645 WWU196644:WXD196645 KI262180:KR262181 UE262180:UN262181 AEA262180:AEJ262181 ANW262180:AOF262181 AXS262180:AYB262181 BHO262180:BHX262181 BRK262180:BRT262181 CBG262180:CBP262181 CLC262180:CLL262181 CUY262180:CVH262181 DEU262180:DFD262181 DOQ262180:DOZ262181 DYM262180:DYV262181 EII262180:EIR262181 ESE262180:ESN262181 FCA262180:FCJ262181 FLW262180:FMF262181 FVS262180:FWB262181 GFO262180:GFX262181 GPK262180:GPT262181 GZG262180:GZP262181 HJC262180:HJL262181 HSY262180:HTH262181 ICU262180:IDD262181 IMQ262180:IMZ262181 IWM262180:IWV262181 JGI262180:JGR262181 JQE262180:JQN262181 KAA262180:KAJ262181 KJW262180:KKF262181 KTS262180:KUB262181 LDO262180:LDX262181 LNK262180:LNT262181 LXG262180:LXP262181 MHC262180:MHL262181 MQY262180:MRH262181 NAU262180:NBD262181 NKQ262180:NKZ262181 NUM262180:NUV262181 OEI262180:OER262181 OOE262180:OON262181 OYA262180:OYJ262181 PHW262180:PIF262181 PRS262180:PSB262181 QBO262180:QBX262181 QLK262180:QLT262181 QVG262180:QVP262181 RFC262180:RFL262181 ROY262180:RPH262181 RYU262180:RZD262181 SIQ262180:SIZ262181 SSM262180:SSV262181 TCI262180:TCR262181 TME262180:TMN262181 TWA262180:TWJ262181 UFW262180:UGF262181 UPS262180:UQB262181 UZO262180:UZX262181 VJK262180:VJT262181 VTG262180:VTP262181 WDC262180:WDL262181 WMY262180:WNH262181 WWU262180:WXD262181 KI327716:KR327717 UE327716:UN327717 AEA327716:AEJ327717 ANW327716:AOF327717 AXS327716:AYB327717 BHO327716:BHX327717 BRK327716:BRT327717 CBG327716:CBP327717 CLC327716:CLL327717 CUY327716:CVH327717 DEU327716:DFD327717 DOQ327716:DOZ327717 DYM327716:DYV327717 EII327716:EIR327717 ESE327716:ESN327717 FCA327716:FCJ327717 FLW327716:FMF327717 FVS327716:FWB327717 GFO327716:GFX327717 GPK327716:GPT327717 GZG327716:GZP327717 HJC327716:HJL327717 HSY327716:HTH327717 ICU327716:IDD327717 IMQ327716:IMZ327717 IWM327716:IWV327717 JGI327716:JGR327717 JQE327716:JQN327717 KAA327716:KAJ327717 KJW327716:KKF327717 KTS327716:KUB327717 LDO327716:LDX327717 LNK327716:LNT327717 LXG327716:LXP327717 MHC327716:MHL327717 MQY327716:MRH327717 NAU327716:NBD327717 NKQ327716:NKZ327717 NUM327716:NUV327717 OEI327716:OER327717 OOE327716:OON327717 OYA327716:OYJ327717 PHW327716:PIF327717 PRS327716:PSB327717 QBO327716:QBX327717 QLK327716:QLT327717 QVG327716:QVP327717 RFC327716:RFL327717 ROY327716:RPH327717 RYU327716:RZD327717 SIQ327716:SIZ327717 SSM327716:SSV327717 TCI327716:TCR327717 TME327716:TMN327717 TWA327716:TWJ327717 UFW327716:UGF327717 UPS327716:UQB327717 UZO327716:UZX327717 VJK327716:VJT327717 VTG327716:VTP327717 WDC327716:WDL327717 WMY327716:WNH327717 WWU327716:WXD327717 KI393252:KR393253 UE393252:UN393253 AEA393252:AEJ393253 ANW393252:AOF393253 AXS393252:AYB393253 BHO393252:BHX393253 BRK393252:BRT393253 CBG393252:CBP393253 CLC393252:CLL393253 CUY393252:CVH393253 DEU393252:DFD393253 DOQ393252:DOZ393253 DYM393252:DYV393253 EII393252:EIR393253 ESE393252:ESN393253 FCA393252:FCJ393253 FLW393252:FMF393253 FVS393252:FWB393253 GFO393252:GFX393253 GPK393252:GPT393253 GZG393252:GZP393253 HJC393252:HJL393253 HSY393252:HTH393253 ICU393252:IDD393253 IMQ393252:IMZ393253 IWM393252:IWV393253 JGI393252:JGR393253 JQE393252:JQN393253 KAA393252:KAJ393253 KJW393252:KKF393253 KTS393252:KUB393253 LDO393252:LDX393253 LNK393252:LNT393253 LXG393252:LXP393253 MHC393252:MHL393253 MQY393252:MRH393253 NAU393252:NBD393253 NKQ393252:NKZ393253 NUM393252:NUV393253 OEI393252:OER393253 OOE393252:OON393253 OYA393252:OYJ393253 PHW393252:PIF393253 PRS393252:PSB393253 QBO393252:QBX393253 QLK393252:QLT393253 QVG393252:QVP393253 RFC393252:RFL393253 ROY393252:RPH393253 RYU393252:RZD393253 SIQ393252:SIZ393253 SSM393252:SSV393253 TCI393252:TCR393253 TME393252:TMN393253 TWA393252:TWJ393253 UFW393252:UGF393253 UPS393252:UQB393253 UZO393252:UZX393253 VJK393252:VJT393253 VTG393252:VTP393253 WDC393252:WDL393253 WMY393252:WNH393253 WWU393252:WXD393253 KI458788:KR458789 UE458788:UN458789 AEA458788:AEJ458789 ANW458788:AOF458789 AXS458788:AYB458789 BHO458788:BHX458789 BRK458788:BRT458789 CBG458788:CBP458789 CLC458788:CLL458789 CUY458788:CVH458789 DEU458788:DFD458789 DOQ458788:DOZ458789 DYM458788:DYV458789 EII458788:EIR458789 ESE458788:ESN458789 FCA458788:FCJ458789 FLW458788:FMF458789 FVS458788:FWB458789 GFO458788:GFX458789 GPK458788:GPT458789 GZG458788:GZP458789 HJC458788:HJL458789 HSY458788:HTH458789 ICU458788:IDD458789 IMQ458788:IMZ458789 IWM458788:IWV458789 JGI458788:JGR458789 JQE458788:JQN458789 KAA458788:KAJ458789 KJW458788:KKF458789 KTS458788:KUB458789 LDO458788:LDX458789 LNK458788:LNT458789 LXG458788:LXP458789 MHC458788:MHL458789 MQY458788:MRH458789 NAU458788:NBD458789 NKQ458788:NKZ458789 NUM458788:NUV458789 OEI458788:OER458789 OOE458788:OON458789 OYA458788:OYJ458789 PHW458788:PIF458789 PRS458788:PSB458789 QBO458788:QBX458789 QLK458788:QLT458789 QVG458788:QVP458789 RFC458788:RFL458789 ROY458788:RPH458789 RYU458788:RZD458789 SIQ458788:SIZ458789 SSM458788:SSV458789 TCI458788:TCR458789 TME458788:TMN458789 TWA458788:TWJ458789 UFW458788:UGF458789 UPS458788:UQB458789 UZO458788:UZX458789 VJK458788:VJT458789 VTG458788:VTP458789 WDC458788:WDL458789 WMY458788:WNH458789 WWU458788:WXD458789 KI524324:KR524325 UE524324:UN524325 AEA524324:AEJ524325 ANW524324:AOF524325 AXS524324:AYB524325 BHO524324:BHX524325 BRK524324:BRT524325 CBG524324:CBP524325 CLC524324:CLL524325 CUY524324:CVH524325 DEU524324:DFD524325 DOQ524324:DOZ524325 DYM524324:DYV524325 EII524324:EIR524325 ESE524324:ESN524325 FCA524324:FCJ524325 FLW524324:FMF524325 FVS524324:FWB524325 GFO524324:GFX524325 GPK524324:GPT524325 GZG524324:GZP524325 HJC524324:HJL524325 HSY524324:HTH524325 ICU524324:IDD524325 IMQ524324:IMZ524325 IWM524324:IWV524325 JGI524324:JGR524325 JQE524324:JQN524325 KAA524324:KAJ524325 KJW524324:KKF524325 KTS524324:KUB524325 LDO524324:LDX524325 LNK524324:LNT524325 LXG524324:LXP524325 MHC524324:MHL524325 MQY524324:MRH524325 NAU524324:NBD524325 NKQ524324:NKZ524325 NUM524324:NUV524325 OEI524324:OER524325 OOE524324:OON524325 OYA524324:OYJ524325 PHW524324:PIF524325 PRS524324:PSB524325 QBO524324:QBX524325 QLK524324:QLT524325 QVG524324:QVP524325 RFC524324:RFL524325 ROY524324:RPH524325 RYU524324:RZD524325 SIQ524324:SIZ524325 SSM524324:SSV524325 TCI524324:TCR524325 TME524324:TMN524325 TWA524324:TWJ524325 UFW524324:UGF524325 UPS524324:UQB524325 UZO524324:UZX524325 VJK524324:VJT524325 VTG524324:VTP524325 WDC524324:WDL524325 WMY524324:WNH524325 WWU524324:WXD524325 KI589860:KR589861 UE589860:UN589861 AEA589860:AEJ589861 ANW589860:AOF589861 AXS589860:AYB589861 BHO589860:BHX589861 BRK589860:BRT589861 CBG589860:CBP589861 CLC589860:CLL589861 CUY589860:CVH589861 DEU589860:DFD589861 DOQ589860:DOZ589861 DYM589860:DYV589861 EII589860:EIR589861 ESE589860:ESN589861 FCA589860:FCJ589861 FLW589860:FMF589861 FVS589860:FWB589861 GFO589860:GFX589861 GPK589860:GPT589861 GZG589860:GZP589861 HJC589860:HJL589861 HSY589860:HTH589861 ICU589860:IDD589861 IMQ589860:IMZ589861 IWM589860:IWV589861 JGI589860:JGR589861 JQE589860:JQN589861 KAA589860:KAJ589861 KJW589860:KKF589861 KTS589860:KUB589861 LDO589860:LDX589861 LNK589860:LNT589861 LXG589860:LXP589861 MHC589860:MHL589861 MQY589860:MRH589861 NAU589860:NBD589861 NKQ589860:NKZ589861 NUM589860:NUV589861 OEI589860:OER589861 OOE589860:OON589861 OYA589860:OYJ589861 PHW589860:PIF589861 PRS589860:PSB589861 QBO589860:QBX589861 QLK589860:QLT589861 QVG589860:QVP589861 RFC589860:RFL589861 ROY589860:RPH589861 RYU589860:RZD589861 SIQ589860:SIZ589861 SSM589860:SSV589861 TCI589860:TCR589861 TME589860:TMN589861 TWA589860:TWJ589861 UFW589860:UGF589861 UPS589860:UQB589861 UZO589860:UZX589861 VJK589860:VJT589861 VTG589860:VTP589861 WDC589860:WDL589861 WMY589860:WNH589861 WWU589860:WXD589861 KI655396:KR655397 UE655396:UN655397 AEA655396:AEJ655397 ANW655396:AOF655397 AXS655396:AYB655397 BHO655396:BHX655397 BRK655396:BRT655397 CBG655396:CBP655397 CLC655396:CLL655397 CUY655396:CVH655397 DEU655396:DFD655397 DOQ655396:DOZ655397 DYM655396:DYV655397 EII655396:EIR655397 ESE655396:ESN655397 FCA655396:FCJ655397 FLW655396:FMF655397 FVS655396:FWB655397 GFO655396:GFX655397 GPK655396:GPT655397 GZG655396:GZP655397 HJC655396:HJL655397 HSY655396:HTH655397 ICU655396:IDD655397 IMQ655396:IMZ655397 IWM655396:IWV655397 JGI655396:JGR655397 JQE655396:JQN655397 KAA655396:KAJ655397 KJW655396:KKF655397 KTS655396:KUB655397 LDO655396:LDX655397 LNK655396:LNT655397 LXG655396:LXP655397 MHC655396:MHL655397 MQY655396:MRH655397 NAU655396:NBD655397 NKQ655396:NKZ655397 NUM655396:NUV655397 OEI655396:OER655397 OOE655396:OON655397 OYA655396:OYJ655397 PHW655396:PIF655397 PRS655396:PSB655397 QBO655396:QBX655397 QLK655396:QLT655397 QVG655396:QVP655397 RFC655396:RFL655397 ROY655396:RPH655397 RYU655396:RZD655397 SIQ655396:SIZ655397 SSM655396:SSV655397 TCI655396:TCR655397 TME655396:TMN655397 TWA655396:TWJ655397 UFW655396:UGF655397 UPS655396:UQB655397 UZO655396:UZX655397 VJK655396:VJT655397 VTG655396:VTP655397 WDC655396:WDL655397 WMY655396:WNH655397 WWU655396:WXD655397 KI720932:KR720933 UE720932:UN720933 AEA720932:AEJ720933 ANW720932:AOF720933 AXS720932:AYB720933 BHO720932:BHX720933 BRK720932:BRT720933 CBG720932:CBP720933 CLC720932:CLL720933 CUY720932:CVH720933 DEU720932:DFD720933 DOQ720932:DOZ720933 DYM720932:DYV720933 EII720932:EIR720933 ESE720932:ESN720933 FCA720932:FCJ720933 FLW720932:FMF720933 FVS720932:FWB720933 GFO720932:GFX720933 GPK720932:GPT720933 GZG720932:GZP720933 HJC720932:HJL720933 HSY720932:HTH720933 ICU720932:IDD720933 IMQ720932:IMZ720933 IWM720932:IWV720933 JGI720932:JGR720933 JQE720932:JQN720933 KAA720932:KAJ720933 KJW720932:KKF720933 KTS720932:KUB720933 LDO720932:LDX720933 LNK720932:LNT720933 LXG720932:LXP720933 MHC720932:MHL720933 MQY720932:MRH720933 NAU720932:NBD720933 NKQ720932:NKZ720933 NUM720932:NUV720933 OEI720932:OER720933 OOE720932:OON720933 OYA720932:OYJ720933 PHW720932:PIF720933 PRS720932:PSB720933 QBO720932:QBX720933 QLK720932:QLT720933 QVG720932:QVP720933 RFC720932:RFL720933 ROY720932:RPH720933 RYU720932:RZD720933 SIQ720932:SIZ720933 SSM720932:SSV720933 TCI720932:TCR720933 TME720932:TMN720933 TWA720932:TWJ720933 UFW720932:UGF720933 UPS720932:UQB720933 UZO720932:UZX720933 VJK720932:VJT720933 VTG720932:VTP720933 WDC720932:WDL720933 WMY720932:WNH720933 WWU720932:WXD720933 KI786468:KR786469 UE786468:UN786469 AEA786468:AEJ786469 ANW786468:AOF786469 AXS786468:AYB786469 BHO786468:BHX786469 BRK786468:BRT786469 CBG786468:CBP786469 CLC786468:CLL786469 CUY786468:CVH786469 DEU786468:DFD786469 DOQ786468:DOZ786469 DYM786468:DYV786469 EII786468:EIR786469 ESE786468:ESN786469 FCA786468:FCJ786469 FLW786468:FMF786469 FVS786468:FWB786469 GFO786468:GFX786469 GPK786468:GPT786469 GZG786468:GZP786469 HJC786468:HJL786469 HSY786468:HTH786469 ICU786468:IDD786469 IMQ786468:IMZ786469 IWM786468:IWV786469 JGI786468:JGR786469 JQE786468:JQN786469 KAA786468:KAJ786469 KJW786468:KKF786469 KTS786468:KUB786469 LDO786468:LDX786469 LNK786468:LNT786469 LXG786468:LXP786469 MHC786468:MHL786469 MQY786468:MRH786469 NAU786468:NBD786469 NKQ786468:NKZ786469 NUM786468:NUV786469 OEI786468:OER786469 OOE786468:OON786469 OYA786468:OYJ786469 PHW786468:PIF786469 PRS786468:PSB786469 QBO786468:QBX786469 QLK786468:QLT786469 QVG786468:QVP786469 RFC786468:RFL786469 ROY786468:RPH786469 RYU786468:RZD786469 SIQ786468:SIZ786469 SSM786468:SSV786469 TCI786468:TCR786469 TME786468:TMN786469 TWA786468:TWJ786469 UFW786468:UGF786469 UPS786468:UQB786469 UZO786468:UZX786469 VJK786468:VJT786469 VTG786468:VTP786469 WDC786468:WDL786469 WMY786468:WNH786469 WWU786468:WXD786469 KI852004:KR852005 UE852004:UN852005 AEA852004:AEJ852005 ANW852004:AOF852005 AXS852004:AYB852005 BHO852004:BHX852005 BRK852004:BRT852005 CBG852004:CBP852005 CLC852004:CLL852005 CUY852004:CVH852005 DEU852004:DFD852005 DOQ852004:DOZ852005 DYM852004:DYV852005 EII852004:EIR852005 ESE852004:ESN852005 FCA852004:FCJ852005 FLW852004:FMF852005 FVS852004:FWB852005 GFO852004:GFX852005 GPK852004:GPT852005 GZG852004:GZP852005 HJC852004:HJL852005 HSY852004:HTH852005 ICU852004:IDD852005 IMQ852004:IMZ852005 IWM852004:IWV852005 JGI852004:JGR852005 JQE852004:JQN852005 KAA852004:KAJ852005 KJW852004:KKF852005 KTS852004:KUB852005 LDO852004:LDX852005 LNK852004:LNT852005 LXG852004:LXP852005 MHC852004:MHL852005 MQY852004:MRH852005 NAU852004:NBD852005 NKQ852004:NKZ852005 NUM852004:NUV852005 OEI852004:OER852005 OOE852004:OON852005 OYA852004:OYJ852005 PHW852004:PIF852005 PRS852004:PSB852005 QBO852004:QBX852005 QLK852004:QLT852005 QVG852004:QVP852005 RFC852004:RFL852005 ROY852004:RPH852005 RYU852004:RZD852005 SIQ852004:SIZ852005 SSM852004:SSV852005 TCI852004:TCR852005 TME852004:TMN852005 TWA852004:TWJ852005 UFW852004:UGF852005 UPS852004:UQB852005 UZO852004:UZX852005 VJK852004:VJT852005 VTG852004:VTP852005 WDC852004:WDL852005 WMY852004:WNH852005 WWU852004:WXD852005 KI917540:KR917541 UE917540:UN917541 AEA917540:AEJ917541 ANW917540:AOF917541 AXS917540:AYB917541 BHO917540:BHX917541 BRK917540:BRT917541 CBG917540:CBP917541 CLC917540:CLL917541 CUY917540:CVH917541 DEU917540:DFD917541 DOQ917540:DOZ917541 DYM917540:DYV917541 EII917540:EIR917541 ESE917540:ESN917541 FCA917540:FCJ917541 FLW917540:FMF917541 FVS917540:FWB917541 GFO917540:GFX917541 GPK917540:GPT917541 GZG917540:GZP917541 HJC917540:HJL917541 HSY917540:HTH917541 ICU917540:IDD917541 IMQ917540:IMZ917541 IWM917540:IWV917541 JGI917540:JGR917541 JQE917540:JQN917541 KAA917540:KAJ917541 KJW917540:KKF917541 KTS917540:KUB917541 LDO917540:LDX917541 LNK917540:LNT917541 LXG917540:LXP917541 MHC917540:MHL917541 MQY917540:MRH917541 NAU917540:NBD917541 NKQ917540:NKZ917541 NUM917540:NUV917541 OEI917540:OER917541 OOE917540:OON917541 OYA917540:OYJ917541 PHW917540:PIF917541 PRS917540:PSB917541 QBO917540:QBX917541 QLK917540:QLT917541 QVG917540:QVP917541 RFC917540:RFL917541 ROY917540:RPH917541 RYU917540:RZD917541 SIQ917540:SIZ917541 SSM917540:SSV917541 TCI917540:TCR917541 TME917540:TMN917541 TWA917540:TWJ917541 UFW917540:UGF917541 UPS917540:UQB917541 UZO917540:UZX917541 VJK917540:VJT917541 VTG917540:VTP917541 WDC917540:WDL917541 WMY917540:WNH917541 WWU917540:WXD917541 KI983076:KR983077 UE983076:UN983077 AEA983076:AEJ983077 ANW983076:AOF983077 AXS983076:AYB983077 BHO983076:BHX983077 BRK983076:BRT983077 CBG983076:CBP983077 CLC983076:CLL983077 CUY983076:CVH983077 DEU983076:DFD983077 DOQ983076:DOZ983077 DYM983076:DYV983077 EII983076:EIR983077 ESE983076:ESN983077 FCA983076:FCJ983077 FLW983076:FMF983077 FVS983076:FWB983077 GFO983076:GFX983077 GPK983076:GPT983077 GZG983076:GZP983077 HJC983076:HJL983077 HSY983076:HTH983077 ICU983076:IDD983077 IMQ983076:IMZ983077 IWM983076:IWV983077 JGI983076:JGR983077 JQE983076:JQN983077 KAA983076:KAJ983077 KJW983076:KKF983077 KTS983076:KUB983077 LDO983076:LDX983077 LNK983076:LNT983077 LXG983076:LXP983077 MHC983076:MHL983077 MQY983076:MRH983077 NAU983076:NBD983077 NKQ983076:NKZ983077 NUM983076:NUV983077 OEI983076:OER983077 OOE983076:OON983077 OYA983076:OYJ983077 PHW983076:PIF983077 PRS983076:PSB983077 QBO983076:QBX983077 QLK983076:QLT983077 QVG983076:QVP983077 RFC983076:RFL983077 ROY983076:RPH983077 RYU983076:RZD983077 SIQ983076:SIZ983077 SSM983076:SSV983077 TCI983076:TCR983077 TME983076:TMN983077 TWA983076:TWJ983077 UFW983076:UGF983077 UPS983076:UQB983077 UZO983076:UZX983077 VJK983076:VJT983077 VTG983076:VTP983077 WDC983076:WDL983077 WMY983076:WNH983077 AH983076:AV983077 AH917540:AV917541 AH852004:AV852005 AH786468:AV786469 AH720932:AV720933 AH655396:AV655397 AH589860:AV589861 AH524324:AV524325 AH458788:AV458789 AH393252:AV393253 AH327716:AV327717 AH262180:AV262181 AH196644:AV196645 AH131108:AV131109 AH65572:AV65573" xr:uid="{3AE5CFE7-ADAE-4179-86B9-8D30419D097D}">
      <formula1>5</formula1>
    </dataValidation>
    <dataValidation type="textLength" operator="equal" allowBlank="1" showInputMessage="1" showErrorMessage="1" prompt="共同申請の場合、『補助金交付申請書』の「(3)共同申請時の対象会社」に記入した共同申請者名を記入してください" sqref="WWU983078:WXD983079 KI8:KR9 UE8:UN9 AEA8:AEJ9 ANW8:AOF9 AXS8:AYB9 BHO8:BHX9 BRK8:BRT9 CBG8:CBP9 CLC8:CLL9 CUY8:CVH9 DEU8:DFD9 DOQ8:DOZ9 DYM8:DYV9 EII8:EIR9 ESE8:ESN9 FCA8:FCJ9 FLW8:FMF9 FVS8:FWB9 GFO8:GFX9 GPK8:GPT9 GZG8:GZP9 HJC8:HJL9 HSY8:HTH9 ICU8:IDD9 IMQ8:IMZ9 IWM8:IWV9 JGI8:JGR9 JQE8:JQN9 KAA8:KAJ9 KJW8:KKF9 KTS8:KUB9 LDO8:LDX9 LNK8:LNT9 LXG8:LXP9 MHC8:MHL9 MQY8:MRH9 NAU8:NBD9 NKQ8:NKZ9 NUM8:NUV9 OEI8:OER9 OOE8:OON9 OYA8:OYJ9 PHW8:PIF9 PRS8:PSB9 QBO8:QBX9 QLK8:QLT9 QVG8:QVP9 RFC8:RFL9 ROY8:RPH9 RYU8:RZD9 SIQ8:SIZ9 SSM8:SSV9 TCI8:TCR9 TME8:TMN9 TWA8:TWJ9 UFW8:UGF9 UPS8:UQB9 UZO8:UZX9 VJK8:VJT9 VTG8:VTP9 WDC8:WDL9 WMY8:WNH9 WWU8:WXD9 KI65574:KR65575 UE65574:UN65575 AEA65574:AEJ65575 ANW65574:AOF65575 AXS65574:AYB65575 BHO65574:BHX65575 BRK65574:BRT65575 CBG65574:CBP65575 CLC65574:CLL65575 CUY65574:CVH65575 DEU65574:DFD65575 DOQ65574:DOZ65575 DYM65574:DYV65575 EII65574:EIR65575 ESE65574:ESN65575 FCA65574:FCJ65575 FLW65574:FMF65575 FVS65574:FWB65575 GFO65574:GFX65575 GPK65574:GPT65575 GZG65574:GZP65575 HJC65574:HJL65575 HSY65574:HTH65575 ICU65574:IDD65575 IMQ65574:IMZ65575 IWM65574:IWV65575 JGI65574:JGR65575 JQE65574:JQN65575 KAA65574:KAJ65575 KJW65574:KKF65575 KTS65574:KUB65575 LDO65574:LDX65575 LNK65574:LNT65575 LXG65574:LXP65575 MHC65574:MHL65575 MQY65574:MRH65575 NAU65574:NBD65575 NKQ65574:NKZ65575 NUM65574:NUV65575 OEI65574:OER65575 OOE65574:OON65575 OYA65574:OYJ65575 PHW65574:PIF65575 PRS65574:PSB65575 QBO65574:QBX65575 QLK65574:QLT65575 QVG65574:QVP65575 RFC65574:RFL65575 ROY65574:RPH65575 RYU65574:RZD65575 SIQ65574:SIZ65575 SSM65574:SSV65575 TCI65574:TCR65575 TME65574:TMN65575 TWA65574:TWJ65575 UFW65574:UGF65575 UPS65574:UQB65575 UZO65574:UZX65575 VJK65574:VJT65575 VTG65574:VTP65575 WDC65574:WDL65575 WMY65574:WNH65575 WWU65574:WXD65575 KI131110:KR131111 UE131110:UN131111 AEA131110:AEJ131111 ANW131110:AOF131111 AXS131110:AYB131111 BHO131110:BHX131111 BRK131110:BRT131111 CBG131110:CBP131111 CLC131110:CLL131111 CUY131110:CVH131111 DEU131110:DFD131111 DOQ131110:DOZ131111 DYM131110:DYV131111 EII131110:EIR131111 ESE131110:ESN131111 FCA131110:FCJ131111 FLW131110:FMF131111 FVS131110:FWB131111 GFO131110:GFX131111 GPK131110:GPT131111 GZG131110:GZP131111 HJC131110:HJL131111 HSY131110:HTH131111 ICU131110:IDD131111 IMQ131110:IMZ131111 IWM131110:IWV131111 JGI131110:JGR131111 JQE131110:JQN131111 KAA131110:KAJ131111 KJW131110:KKF131111 KTS131110:KUB131111 LDO131110:LDX131111 LNK131110:LNT131111 LXG131110:LXP131111 MHC131110:MHL131111 MQY131110:MRH131111 NAU131110:NBD131111 NKQ131110:NKZ131111 NUM131110:NUV131111 OEI131110:OER131111 OOE131110:OON131111 OYA131110:OYJ131111 PHW131110:PIF131111 PRS131110:PSB131111 QBO131110:QBX131111 QLK131110:QLT131111 QVG131110:QVP131111 RFC131110:RFL131111 ROY131110:RPH131111 RYU131110:RZD131111 SIQ131110:SIZ131111 SSM131110:SSV131111 TCI131110:TCR131111 TME131110:TMN131111 TWA131110:TWJ131111 UFW131110:UGF131111 UPS131110:UQB131111 UZO131110:UZX131111 VJK131110:VJT131111 VTG131110:VTP131111 WDC131110:WDL131111 WMY131110:WNH131111 WWU131110:WXD131111 KI196646:KR196647 UE196646:UN196647 AEA196646:AEJ196647 ANW196646:AOF196647 AXS196646:AYB196647 BHO196646:BHX196647 BRK196646:BRT196647 CBG196646:CBP196647 CLC196646:CLL196647 CUY196646:CVH196647 DEU196646:DFD196647 DOQ196646:DOZ196647 DYM196646:DYV196647 EII196646:EIR196647 ESE196646:ESN196647 FCA196646:FCJ196647 FLW196646:FMF196647 FVS196646:FWB196647 GFO196646:GFX196647 GPK196646:GPT196647 GZG196646:GZP196647 HJC196646:HJL196647 HSY196646:HTH196647 ICU196646:IDD196647 IMQ196646:IMZ196647 IWM196646:IWV196647 JGI196646:JGR196647 JQE196646:JQN196647 KAA196646:KAJ196647 KJW196646:KKF196647 KTS196646:KUB196647 LDO196646:LDX196647 LNK196646:LNT196647 LXG196646:LXP196647 MHC196646:MHL196647 MQY196646:MRH196647 NAU196646:NBD196647 NKQ196646:NKZ196647 NUM196646:NUV196647 OEI196646:OER196647 OOE196646:OON196647 OYA196646:OYJ196647 PHW196646:PIF196647 PRS196646:PSB196647 QBO196646:QBX196647 QLK196646:QLT196647 QVG196646:QVP196647 RFC196646:RFL196647 ROY196646:RPH196647 RYU196646:RZD196647 SIQ196646:SIZ196647 SSM196646:SSV196647 TCI196646:TCR196647 TME196646:TMN196647 TWA196646:TWJ196647 UFW196646:UGF196647 UPS196646:UQB196647 UZO196646:UZX196647 VJK196646:VJT196647 VTG196646:VTP196647 WDC196646:WDL196647 WMY196646:WNH196647 WWU196646:WXD196647 KI262182:KR262183 UE262182:UN262183 AEA262182:AEJ262183 ANW262182:AOF262183 AXS262182:AYB262183 BHO262182:BHX262183 BRK262182:BRT262183 CBG262182:CBP262183 CLC262182:CLL262183 CUY262182:CVH262183 DEU262182:DFD262183 DOQ262182:DOZ262183 DYM262182:DYV262183 EII262182:EIR262183 ESE262182:ESN262183 FCA262182:FCJ262183 FLW262182:FMF262183 FVS262182:FWB262183 GFO262182:GFX262183 GPK262182:GPT262183 GZG262182:GZP262183 HJC262182:HJL262183 HSY262182:HTH262183 ICU262182:IDD262183 IMQ262182:IMZ262183 IWM262182:IWV262183 JGI262182:JGR262183 JQE262182:JQN262183 KAA262182:KAJ262183 KJW262182:KKF262183 KTS262182:KUB262183 LDO262182:LDX262183 LNK262182:LNT262183 LXG262182:LXP262183 MHC262182:MHL262183 MQY262182:MRH262183 NAU262182:NBD262183 NKQ262182:NKZ262183 NUM262182:NUV262183 OEI262182:OER262183 OOE262182:OON262183 OYA262182:OYJ262183 PHW262182:PIF262183 PRS262182:PSB262183 QBO262182:QBX262183 QLK262182:QLT262183 QVG262182:QVP262183 RFC262182:RFL262183 ROY262182:RPH262183 RYU262182:RZD262183 SIQ262182:SIZ262183 SSM262182:SSV262183 TCI262182:TCR262183 TME262182:TMN262183 TWA262182:TWJ262183 UFW262182:UGF262183 UPS262182:UQB262183 UZO262182:UZX262183 VJK262182:VJT262183 VTG262182:VTP262183 WDC262182:WDL262183 WMY262182:WNH262183 WWU262182:WXD262183 KI327718:KR327719 UE327718:UN327719 AEA327718:AEJ327719 ANW327718:AOF327719 AXS327718:AYB327719 BHO327718:BHX327719 BRK327718:BRT327719 CBG327718:CBP327719 CLC327718:CLL327719 CUY327718:CVH327719 DEU327718:DFD327719 DOQ327718:DOZ327719 DYM327718:DYV327719 EII327718:EIR327719 ESE327718:ESN327719 FCA327718:FCJ327719 FLW327718:FMF327719 FVS327718:FWB327719 GFO327718:GFX327719 GPK327718:GPT327719 GZG327718:GZP327719 HJC327718:HJL327719 HSY327718:HTH327719 ICU327718:IDD327719 IMQ327718:IMZ327719 IWM327718:IWV327719 JGI327718:JGR327719 JQE327718:JQN327719 KAA327718:KAJ327719 KJW327718:KKF327719 KTS327718:KUB327719 LDO327718:LDX327719 LNK327718:LNT327719 LXG327718:LXP327719 MHC327718:MHL327719 MQY327718:MRH327719 NAU327718:NBD327719 NKQ327718:NKZ327719 NUM327718:NUV327719 OEI327718:OER327719 OOE327718:OON327719 OYA327718:OYJ327719 PHW327718:PIF327719 PRS327718:PSB327719 QBO327718:QBX327719 QLK327718:QLT327719 QVG327718:QVP327719 RFC327718:RFL327719 ROY327718:RPH327719 RYU327718:RZD327719 SIQ327718:SIZ327719 SSM327718:SSV327719 TCI327718:TCR327719 TME327718:TMN327719 TWA327718:TWJ327719 UFW327718:UGF327719 UPS327718:UQB327719 UZO327718:UZX327719 VJK327718:VJT327719 VTG327718:VTP327719 WDC327718:WDL327719 WMY327718:WNH327719 WWU327718:WXD327719 KI393254:KR393255 UE393254:UN393255 AEA393254:AEJ393255 ANW393254:AOF393255 AXS393254:AYB393255 BHO393254:BHX393255 BRK393254:BRT393255 CBG393254:CBP393255 CLC393254:CLL393255 CUY393254:CVH393255 DEU393254:DFD393255 DOQ393254:DOZ393255 DYM393254:DYV393255 EII393254:EIR393255 ESE393254:ESN393255 FCA393254:FCJ393255 FLW393254:FMF393255 FVS393254:FWB393255 GFO393254:GFX393255 GPK393254:GPT393255 GZG393254:GZP393255 HJC393254:HJL393255 HSY393254:HTH393255 ICU393254:IDD393255 IMQ393254:IMZ393255 IWM393254:IWV393255 JGI393254:JGR393255 JQE393254:JQN393255 KAA393254:KAJ393255 KJW393254:KKF393255 KTS393254:KUB393255 LDO393254:LDX393255 LNK393254:LNT393255 LXG393254:LXP393255 MHC393254:MHL393255 MQY393254:MRH393255 NAU393254:NBD393255 NKQ393254:NKZ393255 NUM393254:NUV393255 OEI393254:OER393255 OOE393254:OON393255 OYA393254:OYJ393255 PHW393254:PIF393255 PRS393254:PSB393255 QBO393254:QBX393255 QLK393254:QLT393255 QVG393254:QVP393255 RFC393254:RFL393255 ROY393254:RPH393255 RYU393254:RZD393255 SIQ393254:SIZ393255 SSM393254:SSV393255 TCI393254:TCR393255 TME393254:TMN393255 TWA393254:TWJ393255 UFW393254:UGF393255 UPS393254:UQB393255 UZO393254:UZX393255 VJK393254:VJT393255 VTG393254:VTP393255 WDC393254:WDL393255 WMY393254:WNH393255 WWU393254:WXD393255 KI458790:KR458791 UE458790:UN458791 AEA458790:AEJ458791 ANW458790:AOF458791 AXS458790:AYB458791 BHO458790:BHX458791 BRK458790:BRT458791 CBG458790:CBP458791 CLC458790:CLL458791 CUY458790:CVH458791 DEU458790:DFD458791 DOQ458790:DOZ458791 DYM458790:DYV458791 EII458790:EIR458791 ESE458790:ESN458791 FCA458790:FCJ458791 FLW458790:FMF458791 FVS458790:FWB458791 GFO458790:GFX458791 GPK458790:GPT458791 GZG458790:GZP458791 HJC458790:HJL458791 HSY458790:HTH458791 ICU458790:IDD458791 IMQ458790:IMZ458791 IWM458790:IWV458791 JGI458790:JGR458791 JQE458790:JQN458791 KAA458790:KAJ458791 KJW458790:KKF458791 KTS458790:KUB458791 LDO458790:LDX458791 LNK458790:LNT458791 LXG458790:LXP458791 MHC458790:MHL458791 MQY458790:MRH458791 NAU458790:NBD458791 NKQ458790:NKZ458791 NUM458790:NUV458791 OEI458790:OER458791 OOE458790:OON458791 OYA458790:OYJ458791 PHW458790:PIF458791 PRS458790:PSB458791 QBO458790:QBX458791 QLK458790:QLT458791 QVG458790:QVP458791 RFC458790:RFL458791 ROY458790:RPH458791 RYU458790:RZD458791 SIQ458790:SIZ458791 SSM458790:SSV458791 TCI458790:TCR458791 TME458790:TMN458791 TWA458790:TWJ458791 UFW458790:UGF458791 UPS458790:UQB458791 UZO458790:UZX458791 VJK458790:VJT458791 VTG458790:VTP458791 WDC458790:WDL458791 WMY458790:WNH458791 WWU458790:WXD458791 KI524326:KR524327 UE524326:UN524327 AEA524326:AEJ524327 ANW524326:AOF524327 AXS524326:AYB524327 BHO524326:BHX524327 BRK524326:BRT524327 CBG524326:CBP524327 CLC524326:CLL524327 CUY524326:CVH524327 DEU524326:DFD524327 DOQ524326:DOZ524327 DYM524326:DYV524327 EII524326:EIR524327 ESE524326:ESN524327 FCA524326:FCJ524327 FLW524326:FMF524327 FVS524326:FWB524327 GFO524326:GFX524327 GPK524326:GPT524327 GZG524326:GZP524327 HJC524326:HJL524327 HSY524326:HTH524327 ICU524326:IDD524327 IMQ524326:IMZ524327 IWM524326:IWV524327 JGI524326:JGR524327 JQE524326:JQN524327 KAA524326:KAJ524327 KJW524326:KKF524327 KTS524326:KUB524327 LDO524326:LDX524327 LNK524326:LNT524327 LXG524326:LXP524327 MHC524326:MHL524327 MQY524326:MRH524327 NAU524326:NBD524327 NKQ524326:NKZ524327 NUM524326:NUV524327 OEI524326:OER524327 OOE524326:OON524327 OYA524326:OYJ524327 PHW524326:PIF524327 PRS524326:PSB524327 QBO524326:QBX524327 QLK524326:QLT524327 QVG524326:QVP524327 RFC524326:RFL524327 ROY524326:RPH524327 RYU524326:RZD524327 SIQ524326:SIZ524327 SSM524326:SSV524327 TCI524326:TCR524327 TME524326:TMN524327 TWA524326:TWJ524327 UFW524326:UGF524327 UPS524326:UQB524327 UZO524326:UZX524327 VJK524326:VJT524327 VTG524326:VTP524327 WDC524326:WDL524327 WMY524326:WNH524327 WWU524326:WXD524327 KI589862:KR589863 UE589862:UN589863 AEA589862:AEJ589863 ANW589862:AOF589863 AXS589862:AYB589863 BHO589862:BHX589863 BRK589862:BRT589863 CBG589862:CBP589863 CLC589862:CLL589863 CUY589862:CVH589863 DEU589862:DFD589863 DOQ589862:DOZ589863 DYM589862:DYV589863 EII589862:EIR589863 ESE589862:ESN589863 FCA589862:FCJ589863 FLW589862:FMF589863 FVS589862:FWB589863 GFO589862:GFX589863 GPK589862:GPT589863 GZG589862:GZP589863 HJC589862:HJL589863 HSY589862:HTH589863 ICU589862:IDD589863 IMQ589862:IMZ589863 IWM589862:IWV589863 JGI589862:JGR589863 JQE589862:JQN589863 KAA589862:KAJ589863 KJW589862:KKF589863 KTS589862:KUB589863 LDO589862:LDX589863 LNK589862:LNT589863 LXG589862:LXP589863 MHC589862:MHL589863 MQY589862:MRH589863 NAU589862:NBD589863 NKQ589862:NKZ589863 NUM589862:NUV589863 OEI589862:OER589863 OOE589862:OON589863 OYA589862:OYJ589863 PHW589862:PIF589863 PRS589862:PSB589863 QBO589862:QBX589863 QLK589862:QLT589863 QVG589862:QVP589863 RFC589862:RFL589863 ROY589862:RPH589863 RYU589862:RZD589863 SIQ589862:SIZ589863 SSM589862:SSV589863 TCI589862:TCR589863 TME589862:TMN589863 TWA589862:TWJ589863 UFW589862:UGF589863 UPS589862:UQB589863 UZO589862:UZX589863 VJK589862:VJT589863 VTG589862:VTP589863 WDC589862:WDL589863 WMY589862:WNH589863 WWU589862:WXD589863 KI655398:KR655399 UE655398:UN655399 AEA655398:AEJ655399 ANW655398:AOF655399 AXS655398:AYB655399 BHO655398:BHX655399 BRK655398:BRT655399 CBG655398:CBP655399 CLC655398:CLL655399 CUY655398:CVH655399 DEU655398:DFD655399 DOQ655398:DOZ655399 DYM655398:DYV655399 EII655398:EIR655399 ESE655398:ESN655399 FCA655398:FCJ655399 FLW655398:FMF655399 FVS655398:FWB655399 GFO655398:GFX655399 GPK655398:GPT655399 GZG655398:GZP655399 HJC655398:HJL655399 HSY655398:HTH655399 ICU655398:IDD655399 IMQ655398:IMZ655399 IWM655398:IWV655399 JGI655398:JGR655399 JQE655398:JQN655399 KAA655398:KAJ655399 KJW655398:KKF655399 KTS655398:KUB655399 LDO655398:LDX655399 LNK655398:LNT655399 LXG655398:LXP655399 MHC655398:MHL655399 MQY655398:MRH655399 NAU655398:NBD655399 NKQ655398:NKZ655399 NUM655398:NUV655399 OEI655398:OER655399 OOE655398:OON655399 OYA655398:OYJ655399 PHW655398:PIF655399 PRS655398:PSB655399 QBO655398:QBX655399 QLK655398:QLT655399 QVG655398:QVP655399 RFC655398:RFL655399 ROY655398:RPH655399 RYU655398:RZD655399 SIQ655398:SIZ655399 SSM655398:SSV655399 TCI655398:TCR655399 TME655398:TMN655399 TWA655398:TWJ655399 UFW655398:UGF655399 UPS655398:UQB655399 UZO655398:UZX655399 VJK655398:VJT655399 VTG655398:VTP655399 WDC655398:WDL655399 WMY655398:WNH655399 WWU655398:WXD655399 KI720934:KR720935 UE720934:UN720935 AEA720934:AEJ720935 ANW720934:AOF720935 AXS720934:AYB720935 BHO720934:BHX720935 BRK720934:BRT720935 CBG720934:CBP720935 CLC720934:CLL720935 CUY720934:CVH720935 DEU720934:DFD720935 DOQ720934:DOZ720935 DYM720934:DYV720935 EII720934:EIR720935 ESE720934:ESN720935 FCA720934:FCJ720935 FLW720934:FMF720935 FVS720934:FWB720935 GFO720934:GFX720935 GPK720934:GPT720935 GZG720934:GZP720935 HJC720934:HJL720935 HSY720934:HTH720935 ICU720934:IDD720935 IMQ720934:IMZ720935 IWM720934:IWV720935 JGI720934:JGR720935 JQE720934:JQN720935 KAA720934:KAJ720935 KJW720934:KKF720935 KTS720934:KUB720935 LDO720934:LDX720935 LNK720934:LNT720935 LXG720934:LXP720935 MHC720934:MHL720935 MQY720934:MRH720935 NAU720934:NBD720935 NKQ720934:NKZ720935 NUM720934:NUV720935 OEI720934:OER720935 OOE720934:OON720935 OYA720934:OYJ720935 PHW720934:PIF720935 PRS720934:PSB720935 QBO720934:QBX720935 QLK720934:QLT720935 QVG720934:QVP720935 RFC720934:RFL720935 ROY720934:RPH720935 RYU720934:RZD720935 SIQ720934:SIZ720935 SSM720934:SSV720935 TCI720934:TCR720935 TME720934:TMN720935 TWA720934:TWJ720935 UFW720934:UGF720935 UPS720934:UQB720935 UZO720934:UZX720935 VJK720934:VJT720935 VTG720934:VTP720935 WDC720934:WDL720935 WMY720934:WNH720935 WWU720934:WXD720935 KI786470:KR786471 UE786470:UN786471 AEA786470:AEJ786471 ANW786470:AOF786471 AXS786470:AYB786471 BHO786470:BHX786471 BRK786470:BRT786471 CBG786470:CBP786471 CLC786470:CLL786471 CUY786470:CVH786471 DEU786470:DFD786471 DOQ786470:DOZ786471 DYM786470:DYV786471 EII786470:EIR786471 ESE786470:ESN786471 FCA786470:FCJ786471 FLW786470:FMF786471 FVS786470:FWB786471 GFO786470:GFX786471 GPK786470:GPT786471 GZG786470:GZP786471 HJC786470:HJL786471 HSY786470:HTH786471 ICU786470:IDD786471 IMQ786470:IMZ786471 IWM786470:IWV786471 JGI786470:JGR786471 JQE786470:JQN786471 KAA786470:KAJ786471 KJW786470:KKF786471 KTS786470:KUB786471 LDO786470:LDX786471 LNK786470:LNT786471 LXG786470:LXP786471 MHC786470:MHL786471 MQY786470:MRH786471 NAU786470:NBD786471 NKQ786470:NKZ786471 NUM786470:NUV786471 OEI786470:OER786471 OOE786470:OON786471 OYA786470:OYJ786471 PHW786470:PIF786471 PRS786470:PSB786471 QBO786470:QBX786471 QLK786470:QLT786471 QVG786470:QVP786471 RFC786470:RFL786471 ROY786470:RPH786471 RYU786470:RZD786471 SIQ786470:SIZ786471 SSM786470:SSV786471 TCI786470:TCR786471 TME786470:TMN786471 TWA786470:TWJ786471 UFW786470:UGF786471 UPS786470:UQB786471 UZO786470:UZX786471 VJK786470:VJT786471 VTG786470:VTP786471 WDC786470:WDL786471 WMY786470:WNH786471 WWU786470:WXD786471 KI852006:KR852007 UE852006:UN852007 AEA852006:AEJ852007 ANW852006:AOF852007 AXS852006:AYB852007 BHO852006:BHX852007 BRK852006:BRT852007 CBG852006:CBP852007 CLC852006:CLL852007 CUY852006:CVH852007 DEU852006:DFD852007 DOQ852006:DOZ852007 DYM852006:DYV852007 EII852006:EIR852007 ESE852006:ESN852007 FCA852006:FCJ852007 FLW852006:FMF852007 FVS852006:FWB852007 GFO852006:GFX852007 GPK852006:GPT852007 GZG852006:GZP852007 HJC852006:HJL852007 HSY852006:HTH852007 ICU852006:IDD852007 IMQ852006:IMZ852007 IWM852006:IWV852007 JGI852006:JGR852007 JQE852006:JQN852007 KAA852006:KAJ852007 KJW852006:KKF852007 KTS852006:KUB852007 LDO852006:LDX852007 LNK852006:LNT852007 LXG852006:LXP852007 MHC852006:MHL852007 MQY852006:MRH852007 NAU852006:NBD852007 NKQ852006:NKZ852007 NUM852006:NUV852007 OEI852006:OER852007 OOE852006:OON852007 OYA852006:OYJ852007 PHW852006:PIF852007 PRS852006:PSB852007 QBO852006:QBX852007 QLK852006:QLT852007 QVG852006:QVP852007 RFC852006:RFL852007 ROY852006:RPH852007 RYU852006:RZD852007 SIQ852006:SIZ852007 SSM852006:SSV852007 TCI852006:TCR852007 TME852006:TMN852007 TWA852006:TWJ852007 UFW852006:UGF852007 UPS852006:UQB852007 UZO852006:UZX852007 VJK852006:VJT852007 VTG852006:VTP852007 WDC852006:WDL852007 WMY852006:WNH852007 WWU852006:WXD852007 KI917542:KR917543 UE917542:UN917543 AEA917542:AEJ917543 ANW917542:AOF917543 AXS917542:AYB917543 BHO917542:BHX917543 BRK917542:BRT917543 CBG917542:CBP917543 CLC917542:CLL917543 CUY917542:CVH917543 DEU917542:DFD917543 DOQ917542:DOZ917543 DYM917542:DYV917543 EII917542:EIR917543 ESE917542:ESN917543 FCA917542:FCJ917543 FLW917542:FMF917543 FVS917542:FWB917543 GFO917542:GFX917543 GPK917542:GPT917543 GZG917542:GZP917543 HJC917542:HJL917543 HSY917542:HTH917543 ICU917542:IDD917543 IMQ917542:IMZ917543 IWM917542:IWV917543 JGI917542:JGR917543 JQE917542:JQN917543 KAA917542:KAJ917543 KJW917542:KKF917543 KTS917542:KUB917543 LDO917542:LDX917543 LNK917542:LNT917543 LXG917542:LXP917543 MHC917542:MHL917543 MQY917542:MRH917543 NAU917542:NBD917543 NKQ917542:NKZ917543 NUM917542:NUV917543 OEI917542:OER917543 OOE917542:OON917543 OYA917542:OYJ917543 PHW917542:PIF917543 PRS917542:PSB917543 QBO917542:QBX917543 QLK917542:QLT917543 QVG917542:QVP917543 RFC917542:RFL917543 ROY917542:RPH917543 RYU917542:RZD917543 SIQ917542:SIZ917543 SSM917542:SSV917543 TCI917542:TCR917543 TME917542:TMN917543 TWA917542:TWJ917543 UFW917542:UGF917543 UPS917542:UQB917543 UZO917542:UZX917543 VJK917542:VJT917543 VTG917542:VTP917543 WDC917542:WDL917543 WMY917542:WNH917543 WWU917542:WXD917543 KI983078:KR983079 UE983078:UN983079 AEA983078:AEJ983079 ANW983078:AOF983079 AXS983078:AYB983079 BHO983078:BHX983079 BRK983078:BRT983079 CBG983078:CBP983079 CLC983078:CLL983079 CUY983078:CVH983079 DEU983078:DFD983079 DOQ983078:DOZ983079 DYM983078:DYV983079 EII983078:EIR983079 ESE983078:ESN983079 FCA983078:FCJ983079 FLW983078:FMF983079 FVS983078:FWB983079 GFO983078:GFX983079 GPK983078:GPT983079 GZG983078:GZP983079 HJC983078:HJL983079 HSY983078:HTH983079 ICU983078:IDD983079 IMQ983078:IMZ983079 IWM983078:IWV983079 JGI983078:JGR983079 JQE983078:JQN983079 KAA983078:KAJ983079 KJW983078:KKF983079 KTS983078:KUB983079 LDO983078:LDX983079 LNK983078:LNT983079 LXG983078:LXP983079 MHC983078:MHL983079 MQY983078:MRH983079 NAU983078:NBD983079 NKQ983078:NKZ983079 NUM983078:NUV983079 OEI983078:OER983079 OOE983078:OON983079 OYA983078:OYJ983079 PHW983078:PIF983079 PRS983078:PSB983079 QBO983078:QBX983079 QLK983078:QLT983079 QVG983078:QVP983079 RFC983078:RFL983079 ROY983078:RPH983079 RYU983078:RZD983079 SIQ983078:SIZ983079 SSM983078:SSV983079 TCI983078:TCR983079 TME983078:TMN983079 TWA983078:TWJ983079 UFW983078:UGF983079 UPS983078:UQB983079 UZO983078:UZX983079 VJK983078:VJT983079 VTG983078:VTP983079 WDC983078:WDL983079 WMY983078:WNH983079 AH983078:AV983079 AH917542:AV917543 AH852006:AV852007 AH786470:AV786471 AH720934:AV720935 AH655398:AV655399 AH589862:AV589863 AH524326:AV524327 AH458790:AV458791 AH393254:AV393255 AH327718:AV327719 AH262182:AV262183 AH196646:AV196647 AH131110:AV131111 AH65574:AV65575" xr:uid="{454622E5-51D2-4EAD-ABA6-F5FAC17E4220}">
      <formula1>5</formula1>
    </dataValidation>
    <dataValidation type="textLength" operator="equal" allowBlank="1" showInputMessage="1" showErrorMessage="1" prompt="『補助金交付決定通知書』に記載されている「交付申請番号」を記入してください" sqref="WWE983078:WWJ983079 JS8:JX9 TO8:TT9 ADK8:ADP9 ANG8:ANL9 AXC8:AXH9 BGY8:BHD9 BQU8:BQZ9 CAQ8:CAV9 CKM8:CKR9 CUI8:CUN9 DEE8:DEJ9 DOA8:DOF9 DXW8:DYB9 EHS8:EHX9 ERO8:ERT9 FBK8:FBP9 FLG8:FLL9 FVC8:FVH9 GEY8:GFD9 GOU8:GOZ9 GYQ8:GYV9 HIM8:HIR9 HSI8:HSN9 ICE8:ICJ9 IMA8:IMF9 IVW8:IWB9 JFS8:JFX9 JPO8:JPT9 JZK8:JZP9 KJG8:KJL9 KTC8:KTH9 LCY8:LDD9 LMU8:LMZ9 LWQ8:LWV9 MGM8:MGR9 MQI8:MQN9 NAE8:NAJ9 NKA8:NKF9 NTW8:NUB9 ODS8:ODX9 ONO8:ONT9 OXK8:OXP9 PHG8:PHL9 PRC8:PRH9 QAY8:QBD9 QKU8:QKZ9 QUQ8:QUV9 REM8:RER9 ROI8:RON9 RYE8:RYJ9 SIA8:SIF9 SRW8:SSB9 TBS8:TBX9 TLO8:TLT9 TVK8:TVP9 UFG8:UFL9 UPC8:UPH9 UYY8:UZD9 VIU8:VIZ9 VSQ8:VSV9 WCM8:WCR9 WMI8:WMN9 WWE8:WWJ9 K65574:W65575 JS65574:JX65575 TO65574:TT65575 ADK65574:ADP65575 ANG65574:ANL65575 AXC65574:AXH65575 BGY65574:BHD65575 BQU65574:BQZ65575 CAQ65574:CAV65575 CKM65574:CKR65575 CUI65574:CUN65575 DEE65574:DEJ65575 DOA65574:DOF65575 DXW65574:DYB65575 EHS65574:EHX65575 ERO65574:ERT65575 FBK65574:FBP65575 FLG65574:FLL65575 FVC65574:FVH65575 GEY65574:GFD65575 GOU65574:GOZ65575 GYQ65574:GYV65575 HIM65574:HIR65575 HSI65574:HSN65575 ICE65574:ICJ65575 IMA65574:IMF65575 IVW65574:IWB65575 JFS65574:JFX65575 JPO65574:JPT65575 JZK65574:JZP65575 KJG65574:KJL65575 KTC65574:KTH65575 LCY65574:LDD65575 LMU65574:LMZ65575 LWQ65574:LWV65575 MGM65574:MGR65575 MQI65574:MQN65575 NAE65574:NAJ65575 NKA65574:NKF65575 NTW65574:NUB65575 ODS65574:ODX65575 ONO65574:ONT65575 OXK65574:OXP65575 PHG65574:PHL65575 PRC65574:PRH65575 QAY65574:QBD65575 QKU65574:QKZ65575 QUQ65574:QUV65575 REM65574:RER65575 ROI65574:RON65575 RYE65574:RYJ65575 SIA65574:SIF65575 SRW65574:SSB65575 TBS65574:TBX65575 TLO65574:TLT65575 TVK65574:TVP65575 UFG65574:UFL65575 UPC65574:UPH65575 UYY65574:UZD65575 VIU65574:VIZ65575 VSQ65574:VSV65575 WCM65574:WCR65575 WMI65574:WMN65575 WWE65574:WWJ65575 K131110:W131111 JS131110:JX131111 TO131110:TT131111 ADK131110:ADP131111 ANG131110:ANL131111 AXC131110:AXH131111 BGY131110:BHD131111 BQU131110:BQZ131111 CAQ131110:CAV131111 CKM131110:CKR131111 CUI131110:CUN131111 DEE131110:DEJ131111 DOA131110:DOF131111 DXW131110:DYB131111 EHS131110:EHX131111 ERO131110:ERT131111 FBK131110:FBP131111 FLG131110:FLL131111 FVC131110:FVH131111 GEY131110:GFD131111 GOU131110:GOZ131111 GYQ131110:GYV131111 HIM131110:HIR131111 HSI131110:HSN131111 ICE131110:ICJ131111 IMA131110:IMF131111 IVW131110:IWB131111 JFS131110:JFX131111 JPO131110:JPT131111 JZK131110:JZP131111 KJG131110:KJL131111 KTC131110:KTH131111 LCY131110:LDD131111 LMU131110:LMZ131111 LWQ131110:LWV131111 MGM131110:MGR131111 MQI131110:MQN131111 NAE131110:NAJ131111 NKA131110:NKF131111 NTW131110:NUB131111 ODS131110:ODX131111 ONO131110:ONT131111 OXK131110:OXP131111 PHG131110:PHL131111 PRC131110:PRH131111 QAY131110:QBD131111 QKU131110:QKZ131111 QUQ131110:QUV131111 REM131110:RER131111 ROI131110:RON131111 RYE131110:RYJ131111 SIA131110:SIF131111 SRW131110:SSB131111 TBS131110:TBX131111 TLO131110:TLT131111 TVK131110:TVP131111 UFG131110:UFL131111 UPC131110:UPH131111 UYY131110:UZD131111 VIU131110:VIZ131111 VSQ131110:VSV131111 WCM131110:WCR131111 WMI131110:WMN131111 WWE131110:WWJ131111 K196646:W196647 JS196646:JX196647 TO196646:TT196647 ADK196646:ADP196647 ANG196646:ANL196647 AXC196646:AXH196647 BGY196646:BHD196647 BQU196646:BQZ196647 CAQ196646:CAV196647 CKM196646:CKR196647 CUI196646:CUN196647 DEE196646:DEJ196647 DOA196646:DOF196647 DXW196646:DYB196647 EHS196646:EHX196647 ERO196646:ERT196647 FBK196646:FBP196647 FLG196646:FLL196647 FVC196646:FVH196647 GEY196646:GFD196647 GOU196646:GOZ196647 GYQ196646:GYV196647 HIM196646:HIR196647 HSI196646:HSN196647 ICE196646:ICJ196647 IMA196646:IMF196647 IVW196646:IWB196647 JFS196646:JFX196647 JPO196646:JPT196647 JZK196646:JZP196647 KJG196646:KJL196647 KTC196646:KTH196647 LCY196646:LDD196647 LMU196646:LMZ196647 LWQ196646:LWV196647 MGM196646:MGR196647 MQI196646:MQN196647 NAE196646:NAJ196647 NKA196646:NKF196647 NTW196646:NUB196647 ODS196646:ODX196647 ONO196646:ONT196647 OXK196646:OXP196647 PHG196646:PHL196647 PRC196646:PRH196647 QAY196646:QBD196647 QKU196646:QKZ196647 QUQ196646:QUV196647 REM196646:RER196647 ROI196646:RON196647 RYE196646:RYJ196647 SIA196646:SIF196647 SRW196646:SSB196647 TBS196646:TBX196647 TLO196646:TLT196647 TVK196646:TVP196647 UFG196646:UFL196647 UPC196646:UPH196647 UYY196646:UZD196647 VIU196646:VIZ196647 VSQ196646:VSV196647 WCM196646:WCR196647 WMI196646:WMN196647 WWE196646:WWJ196647 K262182:W262183 JS262182:JX262183 TO262182:TT262183 ADK262182:ADP262183 ANG262182:ANL262183 AXC262182:AXH262183 BGY262182:BHD262183 BQU262182:BQZ262183 CAQ262182:CAV262183 CKM262182:CKR262183 CUI262182:CUN262183 DEE262182:DEJ262183 DOA262182:DOF262183 DXW262182:DYB262183 EHS262182:EHX262183 ERO262182:ERT262183 FBK262182:FBP262183 FLG262182:FLL262183 FVC262182:FVH262183 GEY262182:GFD262183 GOU262182:GOZ262183 GYQ262182:GYV262183 HIM262182:HIR262183 HSI262182:HSN262183 ICE262182:ICJ262183 IMA262182:IMF262183 IVW262182:IWB262183 JFS262182:JFX262183 JPO262182:JPT262183 JZK262182:JZP262183 KJG262182:KJL262183 KTC262182:KTH262183 LCY262182:LDD262183 LMU262182:LMZ262183 LWQ262182:LWV262183 MGM262182:MGR262183 MQI262182:MQN262183 NAE262182:NAJ262183 NKA262182:NKF262183 NTW262182:NUB262183 ODS262182:ODX262183 ONO262182:ONT262183 OXK262182:OXP262183 PHG262182:PHL262183 PRC262182:PRH262183 QAY262182:QBD262183 QKU262182:QKZ262183 QUQ262182:QUV262183 REM262182:RER262183 ROI262182:RON262183 RYE262182:RYJ262183 SIA262182:SIF262183 SRW262182:SSB262183 TBS262182:TBX262183 TLO262182:TLT262183 TVK262182:TVP262183 UFG262182:UFL262183 UPC262182:UPH262183 UYY262182:UZD262183 VIU262182:VIZ262183 VSQ262182:VSV262183 WCM262182:WCR262183 WMI262182:WMN262183 WWE262182:WWJ262183 K327718:W327719 JS327718:JX327719 TO327718:TT327719 ADK327718:ADP327719 ANG327718:ANL327719 AXC327718:AXH327719 BGY327718:BHD327719 BQU327718:BQZ327719 CAQ327718:CAV327719 CKM327718:CKR327719 CUI327718:CUN327719 DEE327718:DEJ327719 DOA327718:DOF327719 DXW327718:DYB327719 EHS327718:EHX327719 ERO327718:ERT327719 FBK327718:FBP327719 FLG327718:FLL327719 FVC327718:FVH327719 GEY327718:GFD327719 GOU327718:GOZ327719 GYQ327718:GYV327719 HIM327718:HIR327719 HSI327718:HSN327719 ICE327718:ICJ327719 IMA327718:IMF327719 IVW327718:IWB327719 JFS327718:JFX327719 JPO327718:JPT327719 JZK327718:JZP327719 KJG327718:KJL327719 KTC327718:KTH327719 LCY327718:LDD327719 LMU327718:LMZ327719 LWQ327718:LWV327719 MGM327718:MGR327719 MQI327718:MQN327719 NAE327718:NAJ327719 NKA327718:NKF327719 NTW327718:NUB327719 ODS327718:ODX327719 ONO327718:ONT327719 OXK327718:OXP327719 PHG327718:PHL327719 PRC327718:PRH327719 QAY327718:QBD327719 QKU327718:QKZ327719 QUQ327718:QUV327719 REM327718:RER327719 ROI327718:RON327719 RYE327718:RYJ327719 SIA327718:SIF327719 SRW327718:SSB327719 TBS327718:TBX327719 TLO327718:TLT327719 TVK327718:TVP327719 UFG327718:UFL327719 UPC327718:UPH327719 UYY327718:UZD327719 VIU327718:VIZ327719 VSQ327718:VSV327719 WCM327718:WCR327719 WMI327718:WMN327719 WWE327718:WWJ327719 K393254:W393255 JS393254:JX393255 TO393254:TT393255 ADK393254:ADP393255 ANG393254:ANL393255 AXC393254:AXH393255 BGY393254:BHD393255 BQU393254:BQZ393255 CAQ393254:CAV393255 CKM393254:CKR393255 CUI393254:CUN393255 DEE393254:DEJ393255 DOA393254:DOF393255 DXW393254:DYB393255 EHS393254:EHX393255 ERO393254:ERT393255 FBK393254:FBP393255 FLG393254:FLL393255 FVC393254:FVH393255 GEY393254:GFD393255 GOU393254:GOZ393255 GYQ393254:GYV393255 HIM393254:HIR393255 HSI393254:HSN393255 ICE393254:ICJ393255 IMA393254:IMF393255 IVW393254:IWB393255 JFS393254:JFX393255 JPO393254:JPT393255 JZK393254:JZP393255 KJG393254:KJL393255 KTC393254:KTH393255 LCY393254:LDD393255 LMU393254:LMZ393255 LWQ393254:LWV393255 MGM393254:MGR393255 MQI393254:MQN393255 NAE393254:NAJ393255 NKA393254:NKF393255 NTW393254:NUB393255 ODS393254:ODX393255 ONO393254:ONT393255 OXK393254:OXP393255 PHG393254:PHL393255 PRC393254:PRH393255 QAY393254:QBD393255 QKU393254:QKZ393255 QUQ393254:QUV393255 REM393254:RER393255 ROI393254:RON393255 RYE393254:RYJ393255 SIA393254:SIF393255 SRW393254:SSB393255 TBS393254:TBX393255 TLO393254:TLT393255 TVK393254:TVP393255 UFG393254:UFL393255 UPC393254:UPH393255 UYY393254:UZD393255 VIU393254:VIZ393255 VSQ393254:VSV393255 WCM393254:WCR393255 WMI393254:WMN393255 WWE393254:WWJ393255 K458790:W458791 JS458790:JX458791 TO458790:TT458791 ADK458790:ADP458791 ANG458790:ANL458791 AXC458790:AXH458791 BGY458790:BHD458791 BQU458790:BQZ458791 CAQ458790:CAV458791 CKM458790:CKR458791 CUI458790:CUN458791 DEE458790:DEJ458791 DOA458790:DOF458791 DXW458790:DYB458791 EHS458790:EHX458791 ERO458790:ERT458791 FBK458790:FBP458791 FLG458790:FLL458791 FVC458790:FVH458791 GEY458790:GFD458791 GOU458790:GOZ458791 GYQ458790:GYV458791 HIM458790:HIR458791 HSI458790:HSN458791 ICE458790:ICJ458791 IMA458790:IMF458791 IVW458790:IWB458791 JFS458790:JFX458791 JPO458790:JPT458791 JZK458790:JZP458791 KJG458790:KJL458791 KTC458790:KTH458791 LCY458790:LDD458791 LMU458790:LMZ458791 LWQ458790:LWV458791 MGM458790:MGR458791 MQI458790:MQN458791 NAE458790:NAJ458791 NKA458790:NKF458791 NTW458790:NUB458791 ODS458790:ODX458791 ONO458790:ONT458791 OXK458790:OXP458791 PHG458790:PHL458791 PRC458790:PRH458791 QAY458790:QBD458791 QKU458790:QKZ458791 QUQ458790:QUV458791 REM458790:RER458791 ROI458790:RON458791 RYE458790:RYJ458791 SIA458790:SIF458791 SRW458790:SSB458791 TBS458790:TBX458791 TLO458790:TLT458791 TVK458790:TVP458791 UFG458790:UFL458791 UPC458790:UPH458791 UYY458790:UZD458791 VIU458790:VIZ458791 VSQ458790:VSV458791 WCM458790:WCR458791 WMI458790:WMN458791 WWE458790:WWJ458791 K524326:W524327 JS524326:JX524327 TO524326:TT524327 ADK524326:ADP524327 ANG524326:ANL524327 AXC524326:AXH524327 BGY524326:BHD524327 BQU524326:BQZ524327 CAQ524326:CAV524327 CKM524326:CKR524327 CUI524326:CUN524327 DEE524326:DEJ524327 DOA524326:DOF524327 DXW524326:DYB524327 EHS524326:EHX524327 ERO524326:ERT524327 FBK524326:FBP524327 FLG524326:FLL524327 FVC524326:FVH524327 GEY524326:GFD524327 GOU524326:GOZ524327 GYQ524326:GYV524327 HIM524326:HIR524327 HSI524326:HSN524327 ICE524326:ICJ524327 IMA524326:IMF524327 IVW524326:IWB524327 JFS524326:JFX524327 JPO524326:JPT524327 JZK524326:JZP524327 KJG524326:KJL524327 KTC524326:KTH524327 LCY524326:LDD524327 LMU524326:LMZ524327 LWQ524326:LWV524327 MGM524326:MGR524327 MQI524326:MQN524327 NAE524326:NAJ524327 NKA524326:NKF524327 NTW524326:NUB524327 ODS524326:ODX524327 ONO524326:ONT524327 OXK524326:OXP524327 PHG524326:PHL524327 PRC524326:PRH524327 QAY524326:QBD524327 QKU524326:QKZ524327 QUQ524326:QUV524327 REM524326:RER524327 ROI524326:RON524327 RYE524326:RYJ524327 SIA524326:SIF524327 SRW524326:SSB524327 TBS524326:TBX524327 TLO524326:TLT524327 TVK524326:TVP524327 UFG524326:UFL524327 UPC524326:UPH524327 UYY524326:UZD524327 VIU524326:VIZ524327 VSQ524326:VSV524327 WCM524326:WCR524327 WMI524326:WMN524327 WWE524326:WWJ524327 K589862:W589863 JS589862:JX589863 TO589862:TT589863 ADK589862:ADP589863 ANG589862:ANL589863 AXC589862:AXH589863 BGY589862:BHD589863 BQU589862:BQZ589863 CAQ589862:CAV589863 CKM589862:CKR589863 CUI589862:CUN589863 DEE589862:DEJ589863 DOA589862:DOF589863 DXW589862:DYB589863 EHS589862:EHX589863 ERO589862:ERT589863 FBK589862:FBP589863 FLG589862:FLL589863 FVC589862:FVH589863 GEY589862:GFD589863 GOU589862:GOZ589863 GYQ589862:GYV589863 HIM589862:HIR589863 HSI589862:HSN589863 ICE589862:ICJ589863 IMA589862:IMF589863 IVW589862:IWB589863 JFS589862:JFX589863 JPO589862:JPT589863 JZK589862:JZP589863 KJG589862:KJL589863 KTC589862:KTH589863 LCY589862:LDD589863 LMU589862:LMZ589863 LWQ589862:LWV589863 MGM589862:MGR589863 MQI589862:MQN589863 NAE589862:NAJ589863 NKA589862:NKF589863 NTW589862:NUB589863 ODS589862:ODX589863 ONO589862:ONT589863 OXK589862:OXP589863 PHG589862:PHL589863 PRC589862:PRH589863 QAY589862:QBD589863 QKU589862:QKZ589863 QUQ589862:QUV589863 REM589862:RER589863 ROI589862:RON589863 RYE589862:RYJ589863 SIA589862:SIF589863 SRW589862:SSB589863 TBS589862:TBX589863 TLO589862:TLT589863 TVK589862:TVP589863 UFG589862:UFL589863 UPC589862:UPH589863 UYY589862:UZD589863 VIU589862:VIZ589863 VSQ589862:VSV589863 WCM589862:WCR589863 WMI589862:WMN589863 WWE589862:WWJ589863 K655398:W655399 JS655398:JX655399 TO655398:TT655399 ADK655398:ADP655399 ANG655398:ANL655399 AXC655398:AXH655399 BGY655398:BHD655399 BQU655398:BQZ655399 CAQ655398:CAV655399 CKM655398:CKR655399 CUI655398:CUN655399 DEE655398:DEJ655399 DOA655398:DOF655399 DXW655398:DYB655399 EHS655398:EHX655399 ERO655398:ERT655399 FBK655398:FBP655399 FLG655398:FLL655399 FVC655398:FVH655399 GEY655398:GFD655399 GOU655398:GOZ655399 GYQ655398:GYV655399 HIM655398:HIR655399 HSI655398:HSN655399 ICE655398:ICJ655399 IMA655398:IMF655399 IVW655398:IWB655399 JFS655398:JFX655399 JPO655398:JPT655399 JZK655398:JZP655399 KJG655398:KJL655399 KTC655398:KTH655399 LCY655398:LDD655399 LMU655398:LMZ655399 LWQ655398:LWV655399 MGM655398:MGR655399 MQI655398:MQN655399 NAE655398:NAJ655399 NKA655398:NKF655399 NTW655398:NUB655399 ODS655398:ODX655399 ONO655398:ONT655399 OXK655398:OXP655399 PHG655398:PHL655399 PRC655398:PRH655399 QAY655398:QBD655399 QKU655398:QKZ655399 QUQ655398:QUV655399 REM655398:RER655399 ROI655398:RON655399 RYE655398:RYJ655399 SIA655398:SIF655399 SRW655398:SSB655399 TBS655398:TBX655399 TLO655398:TLT655399 TVK655398:TVP655399 UFG655398:UFL655399 UPC655398:UPH655399 UYY655398:UZD655399 VIU655398:VIZ655399 VSQ655398:VSV655399 WCM655398:WCR655399 WMI655398:WMN655399 WWE655398:WWJ655399 K720934:W720935 JS720934:JX720935 TO720934:TT720935 ADK720934:ADP720935 ANG720934:ANL720935 AXC720934:AXH720935 BGY720934:BHD720935 BQU720934:BQZ720935 CAQ720934:CAV720935 CKM720934:CKR720935 CUI720934:CUN720935 DEE720934:DEJ720935 DOA720934:DOF720935 DXW720934:DYB720935 EHS720934:EHX720935 ERO720934:ERT720935 FBK720934:FBP720935 FLG720934:FLL720935 FVC720934:FVH720935 GEY720934:GFD720935 GOU720934:GOZ720935 GYQ720934:GYV720935 HIM720934:HIR720935 HSI720934:HSN720935 ICE720934:ICJ720935 IMA720934:IMF720935 IVW720934:IWB720935 JFS720934:JFX720935 JPO720934:JPT720935 JZK720934:JZP720935 KJG720934:KJL720935 KTC720934:KTH720935 LCY720934:LDD720935 LMU720934:LMZ720935 LWQ720934:LWV720935 MGM720934:MGR720935 MQI720934:MQN720935 NAE720934:NAJ720935 NKA720934:NKF720935 NTW720934:NUB720935 ODS720934:ODX720935 ONO720934:ONT720935 OXK720934:OXP720935 PHG720934:PHL720935 PRC720934:PRH720935 QAY720934:QBD720935 QKU720934:QKZ720935 QUQ720934:QUV720935 REM720934:RER720935 ROI720934:RON720935 RYE720934:RYJ720935 SIA720934:SIF720935 SRW720934:SSB720935 TBS720934:TBX720935 TLO720934:TLT720935 TVK720934:TVP720935 UFG720934:UFL720935 UPC720934:UPH720935 UYY720934:UZD720935 VIU720934:VIZ720935 VSQ720934:VSV720935 WCM720934:WCR720935 WMI720934:WMN720935 WWE720934:WWJ720935 K786470:W786471 JS786470:JX786471 TO786470:TT786471 ADK786470:ADP786471 ANG786470:ANL786471 AXC786470:AXH786471 BGY786470:BHD786471 BQU786470:BQZ786471 CAQ786470:CAV786471 CKM786470:CKR786471 CUI786470:CUN786471 DEE786470:DEJ786471 DOA786470:DOF786471 DXW786470:DYB786471 EHS786470:EHX786471 ERO786470:ERT786471 FBK786470:FBP786471 FLG786470:FLL786471 FVC786470:FVH786471 GEY786470:GFD786471 GOU786470:GOZ786471 GYQ786470:GYV786471 HIM786470:HIR786471 HSI786470:HSN786471 ICE786470:ICJ786471 IMA786470:IMF786471 IVW786470:IWB786471 JFS786470:JFX786471 JPO786470:JPT786471 JZK786470:JZP786471 KJG786470:KJL786471 KTC786470:KTH786471 LCY786470:LDD786471 LMU786470:LMZ786471 LWQ786470:LWV786471 MGM786470:MGR786471 MQI786470:MQN786471 NAE786470:NAJ786471 NKA786470:NKF786471 NTW786470:NUB786471 ODS786470:ODX786471 ONO786470:ONT786471 OXK786470:OXP786471 PHG786470:PHL786471 PRC786470:PRH786471 QAY786470:QBD786471 QKU786470:QKZ786471 QUQ786470:QUV786471 REM786470:RER786471 ROI786470:RON786471 RYE786470:RYJ786471 SIA786470:SIF786471 SRW786470:SSB786471 TBS786470:TBX786471 TLO786470:TLT786471 TVK786470:TVP786471 UFG786470:UFL786471 UPC786470:UPH786471 UYY786470:UZD786471 VIU786470:VIZ786471 VSQ786470:VSV786471 WCM786470:WCR786471 WMI786470:WMN786471 WWE786470:WWJ786471 K852006:W852007 JS852006:JX852007 TO852006:TT852007 ADK852006:ADP852007 ANG852006:ANL852007 AXC852006:AXH852007 BGY852006:BHD852007 BQU852006:BQZ852007 CAQ852006:CAV852007 CKM852006:CKR852007 CUI852006:CUN852007 DEE852006:DEJ852007 DOA852006:DOF852007 DXW852006:DYB852007 EHS852006:EHX852007 ERO852006:ERT852007 FBK852006:FBP852007 FLG852006:FLL852007 FVC852006:FVH852007 GEY852006:GFD852007 GOU852006:GOZ852007 GYQ852006:GYV852007 HIM852006:HIR852007 HSI852006:HSN852007 ICE852006:ICJ852007 IMA852006:IMF852007 IVW852006:IWB852007 JFS852006:JFX852007 JPO852006:JPT852007 JZK852006:JZP852007 KJG852006:KJL852007 KTC852006:KTH852007 LCY852006:LDD852007 LMU852006:LMZ852007 LWQ852006:LWV852007 MGM852006:MGR852007 MQI852006:MQN852007 NAE852006:NAJ852007 NKA852006:NKF852007 NTW852006:NUB852007 ODS852006:ODX852007 ONO852006:ONT852007 OXK852006:OXP852007 PHG852006:PHL852007 PRC852006:PRH852007 QAY852006:QBD852007 QKU852006:QKZ852007 QUQ852006:QUV852007 REM852006:RER852007 ROI852006:RON852007 RYE852006:RYJ852007 SIA852006:SIF852007 SRW852006:SSB852007 TBS852006:TBX852007 TLO852006:TLT852007 TVK852006:TVP852007 UFG852006:UFL852007 UPC852006:UPH852007 UYY852006:UZD852007 VIU852006:VIZ852007 VSQ852006:VSV852007 WCM852006:WCR852007 WMI852006:WMN852007 WWE852006:WWJ852007 K917542:W917543 JS917542:JX917543 TO917542:TT917543 ADK917542:ADP917543 ANG917542:ANL917543 AXC917542:AXH917543 BGY917542:BHD917543 BQU917542:BQZ917543 CAQ917542:CAV917543 CKM917542:CKR917543 CUI917542:CUN917543 DEE917542:DEJ917543 DOA917542:DOF917543 DXW917542:DYB917543 EHS917542:EHX917543 ERO917542:ERT917543 FBK917542:FBP917543 FLG917542:FLL917543 FVC917542:FVH917543 GEY917542:GFD917543 GOU917542:GOZ917543 GYQ917542:GYV917543 HIM917542:HIR917543 HSI917542:HSN917543 ICE917542:ICJ917543 IMA917542:IMF917543 IVW917542:IWB917543 JFS917542:JFX917543 JPO917542:JPT917543 JZK917542:JZP917543 KJG917542:KJL917543 KTC917542:KTH917543 LCY917542:LDD917543 LMU917542:LMZ917543 LWQ917542:LWV917543 MGM917542:MGR917543 MQI917542:MQN917543 NAE917542:NAJ917543 NKA917542:NKF917543 NTW917542:NUB917543 ODS917542:ODX917543 ONO917542:ONT917543 OXK917542:OXP917543 PHG917542:PHL917543 PRC917542:PRH917543 QAY917542:QBD917543 QKU917542:QKZ917543 QUQ917542:QUV917543 REM917542:RER917543 ROI917542:RON917543 RYE917542:RYJ917543 SIA917542:SIF917543 SRW917542:SSB917543 TBS917542:TBX917543 TLO917542:TLT917543 TVK917542:TVP917543 UFG917542:UFL917543 UPC917542:UPH917543 UYY917542:UZD917543 VIU917542:VIZ917543 VSQ917542:VSV917543 WCM917542:WCR917543 WMI917542:WMN917543 WWE917542:WWJ917543 K983078:W983079 JS983078:JX983079 TO983078:TT983079 ADK983078:ADP983079 ANG983078:ANL983079 AXC983078:AXH983079 BGY983078:BHD983079 BQU983078:BQZ983079 CAQ983078:CAV983079 CKM983078:CKR983079 CUI983078:CUN983079 DEE983078:DEJ983079 DOA983078:DOF983079 DXW983078:DYB983079 EHS983078:EHX983079 ERO983078:ERT983079 FBK983078:FBP983079 FLG983078:FLL983079 FVC983078:FVH983079 GEY983078:GFD983079 GOU983078:GOZ983079 GYQ983078:GYV983079 HIM983078:HIR983079 HSI983078:HSN983079 ICE983078:ICJ983079 IMA983078:IMF983079 IVW983078:IWB983079 JFS983078:JFX983079 JPO983078:JPT983079 JZK983078:JZP983079 KJG983078:KJL983079 KTC983078:KTH983079 LCY983078:LDD983079 LMU983078:LMZ983079 LWQ983078:LWV983079 MGM983078:MGR983079 MQI983078:MQN983079 NAE983078:NAJ983079 NKA983078:NKF983079 NTW983078:NUB983079 ODS983078:ODX983079 ONO983078:ONT983079 OXK983078:OXP983079 PHG983078:PHL983079 PRC983078:PRH983079 QAY983078:QBD983079 QKU983078:QKZ983079 QUQ983078:QUV983079 REM983078:RER983079 ROI983078:RON983079 RYE983078:RYJ983079 SIA983078:SIF983079 SRW983078:SSB983079 TBS983078:TBX983079 TLO983078:TLT983079 TVK983078:TVP983079 UFG983078:UFL983079 UPC983078:UPH983079 UYY983078:UZD983079 VIU983078:VIZ983079 VSQ983078:VSV983079 WCM983078:WCR983079 WMI983078:WMN983079" xr:uid="{1109AB95-0ED3-4C2C-9E82-77A8DB93819D}">
      <formula1>5</formula1>
    </dataValidation>
    <dataValidation allowBlank="1" showInputMessage="1" showErrorMessage="1" prompt="支払確認資料に記載されている日付を年月日で記入してください" sqref="WXK983103:WYL983112 KY33:LZ72 UU33:VV72 AEQ33:AFR72 AOM33:APN72 AYI33:AZJ72 BIE33:BJF72 BSA33:BTB72 CBW33:CCX72 CLS33:CMT72 CVO33:CWP72 DFK33:DGL72 DPG33:DQH72 DZC33:EAD72 EIY33:EJZ72 ESU33:ETV72 FCQ33:FDR72 FMM33:FNN72 FWI33:FXJ72 GGE33:GHF72 GQA33:GRB72 GZW33:HAX72 HJS33:HKT72 HTO33:HUP72 IDK33:IEL72 ING33:IOH72 IXC33:IYD72 JGY33:JHZ72 JQU33:JRV72 KAQ33:KBR72 KKM33:KLN72 KUI33:KVJ72 LEE33:LFF72 LOA33:LPB72 LXW33:LYX72 MHS33:MIT72 MRO33:MSP72 NBK33:NCL72 NLG33:NMH72 NVC33:NWD72 OEY33:OFZ72 OOU33:OPV72 OYQ33:OZR72 PIM33:PJN72 PSI33:PTJ72 QCE33:QDF72 QMA33:QNB72 QVW33:QWX72 RFS33:RGT72 RPO33:RQP72 RZK33:SAL72 SJG33:SKH72 STC33:SUD72 TCY33:TDZ72 TMU33:TNV72 TWQ33:TXR72 UGM33:UHN72 UQI33:URJ72 VAE33:VBF72 VKA33:VLB72 VTW33:VUX72 WDS33:WET72 WNO33:WOP72 WXK33:WYL72 BC65599:CD65608 KY65599:LZ65608 UU65599:VV65608 AEQ65599:AFR65608 AOM65599:APN65608 AYI65599:AZJ65608 BIE65599:BJF65608 BSA65599:BTB65608 CBW65599:CCX65608 CLS65599:CMT65608 CVO65599:CWP65608 DFK65599:DGL65608 DPG65599:DQH65608 DZC65599:EAD65608 EIY65599:EJZ65608 ESU65599:ETV65608 FCQ65599:FDR65608 FMM65599:FNN65608 FWI65599:FXJ65608 GGE65599:GHF65608 GQA65599:GRB65608 GZW65599:HAX65608 HJS65599:HKT65608 HTO65599:HUP65608 IDK65599:IEL65608 ING65599:IOH65608 IXC65599:IYD65608 JGY65599:JHZ65608 JQU65599:JRV65608 KAQ65599:KBR65608 KKM65599:KLN65608 KUI65599:KVJ65608 LEE65599:LFF65608 LOA65599:LPB65608 LXW65599:LYX65608 MHS65599:MIT65608 MRO65599:MSP65608 NBK65599:NCL65608 NLG65599:NMH65608 NVC65599:NWD65608 OEY65599:OFZ65608 OOU65599:OPV65608 OYQ65599:OZR65608 PIM65599:PJN65608 PSI65599:PTJ65608 QCE65599:QDF65608 QMA65599:QNB65608 QVW65599:QWX65608 RFS65599:RGT65608 RPO65599:RQP65608 RZK65599:SAL65608 SJG65599:SKH65608 STC65599:SUD65608 TCY65599:TDZ65608 TMU65599:TNV65608 TWQ65599:TXR65608 UGM65599:UHN65608 UQI65599:URJ65608 VAE65599:VBF65608 VKA65599:VLB65608 VTW65599:VUX65608 WDS65599:WET65608 WNO65599:WOP65608 WXK65599:WYL65608 BC131135:CD131144 KY131135:LZ131144 UU131135:VV131144 AEQ131135:AFR131144 AOM131135:APN131144 AYI131135:AZJ131144 BIE131135:BJF131144 BSA131135:BTB131144 CBW131135:CCX131144 CLS131135:CMT131144 CVO131135:CWP131144 DFK131135:DGL131144 DPG131135:DQH131144 DZC131135:EAD131144 EIY131135:EJZ131144 ESU131135:ETV131144 FCQ131135:FDR131144 FMM131135:FNN131144 FWI131135:FXJ131144 GGE131135:GHF131144 GQA131135:GRB131144 GZW131135:HAX131144 HJS131135:HKT131144 HTO131135:HUP131144 IDK131135:IEL131144 ING131135:IOH131144 IXC131135:IYD131144 JGY131135:JHZ131144 JQU131135:JRV131144 KAQ131135:KBR131144 KKM131135:KLN131144 KUI131135:KVJ131144 LEE131135:LFF131144 LOA131135:LPB131144 LXW131135:LYX131144 MHS131135:MIT131144 MRO131135:MSP131144 NBK131135:NCL131144 NLG131135:NMH131144 NVC131135:NWD131144 OEY131135:OFZ131144 OOU131135:OPV131144 OYQ131135:OZR131144 PIM131135:PJN131144 PSI131135:PTJ131144 QCE131135:QDF131144 QMA131135:QNB131144 QVW131135:QWX131144 RFS131135:RGT131144 RPO131135:RQP131144 RZK131135:SAL131144 SJG131135:SKH131144 STC131135:SUD131144 TCY131135:TDZ131144 TMU131135:TNV131144 TWQ131135:TXR131144 UGM131135:UHN131144 UQI131135:URJ131144 VAE131135:VBF131144 VKA131135:VLB131144 VTW131135:VUX131144 WDS131135:WET131144 WNO131135:WOP131144 WXK131135:WYL131144 BC196671:CD196680 KY196671:LZ196680 UU196671:VV196680 AEQ196671:AFR196680 AOM196671:APN196680 AYI196671:AZJ196680 BIE196671:BJF196680 BSA196671:BTB196680 CBW196671:CCX196680 CLS196671:CMT196680 CVO196671:CWP196680 DFK196671:DGL196680 DPG196671:DQH196680 DZC196671:EAD196680 EIY196671:EJZ196680 ESU196671:ETV196680 FCQ196671:FDR196680 FMM196671:FNN196680 FWI196671:FXJ196680 GGE196671:GHF196680 GQA196671:GRB196680 GZW196671:HAX196680 HJS196671:HKT196680 HTO196671:HUP196680 IDK196671:IEL196680 ING196671:IOH196680 IXC196671:IYD196680 JGY196671:JHZ196680 JQU196671:JRV196680 KAQ196671:KBR196680 KKM196671:KLN196680 KUI196671:KVJ196680 LEE196671:LFF196680 LOA196671:LPB196680 LXW196671:LYX196680 MHS196671:MIT196680 MRO196671:MSP196680 NBK196671:NCL196680 NLG196671:NMH196680 NVC196671:NWD196680 OEY196671:OFZ196680 OOU196671:OPV196680 OYQ196671:OZR196680 PIM196671:PJN196680 PSI196671:PTJ196680 QCE196671:QDF196680 QMA196671:QNB196680 QVW196671:QWX196680 RFS196671:RGT196680 RPO196671:RQP196680 RZK196671:SAL196680 SJG196671:SKH196680 STC196671:SUD196680 TCY196671:TDZ196680 TMU196671:TNV196680 TWQ196671:TXR196680 UGM196671:UHN196680 UQI196671:URJ196680 VAE196671:VBF196680 VKA196671:VLB196680 VTW196671:VUX196680 WDS196671:WET196680 WNO196671:WOP196680 WXK196671:WYL196680 BC262207:CD262216 KY262207:LZ262216 UU262207:VV262216 AEQ262207:AFR262216 AOM262207:APN262216 AYI262207:AZJ262216 BIE262207:BJF262216 BSA262207:BTB262216 CBW262207:CCX262216 CLS262207:CMT262216 CVO262207:CWP262216 DFK262207:DGL262216 DPG262207:DQH262216 DZC262207:EAD262216 EIY262207:EJZ262216 ESU262207:ETV262216 FCQ262207:FDR262216 FMM262207:FNN262216 FWI262207:FXJ262216 GGE262207:GHF262216 GQA262207:GRB262216 GZW262207:HAX262216 HJS262207:HKT262216 HTO262207:HUP262216 IDK262207:IEL262216 ING262207:IOH262216 IXC262207:IYD262216 JGY262207:JHZ262216 JQU262207:JRV262216 KAQ262207:KBR262216 KKM262207:KLN262216 KUI262207:KVJ262216 LEE262207:LFF262216 LOA262207:LPB262216 LXW262207:LYX262216 MHS262207:MIT262216 MRO262207:MSP262216 NBK262207:NCL262216 NLG262207:NMH262216 NVC262207:NWD262216 OEY262207:OFZ262216 OOU262207:OPV262216 OYQ262207:OZR262216 PIM262207:PJN262216 PSI262207:PTJ262216 QCE262207:QDF262216 QMA262207:QNB262216 QVW262207:QWX262216 RFS262207:RGT262216 RPO262207:RQP262216 RZK262207:SAL262216 SJG262207:SKH262216 STC262207:SUD262216 TCY262207:TDZ262216 TMU262207:TNV262216 TWQ262207:TXR262216 UGM262207:UHN262216 UQI262207:URJ262216 VAE262207:VBF262216 VKA262207:VLB262216 VTW262207:VUX262216 WDS262207:WET262216 WNO262207:WOP262216 WXK262207:WYL262216 BC327743:CD327752 KY327743:LZ327752 UU327743:VV327752 AEQ327743:AFR327752 AOM327743:APN327752 AYI327743:AZJ327752 BIE327743:BJF327752 BSA327743:BTB327752 CBW327743:CCX327752 CLS327743:CMT327752 CVO327743:CWP327752 DFK327743:DGL327752 DPG327743:DQH327752 DZC327743:EAD327752 EIY327743:EJZ327752 ESU327743:ETV327752 FCQ327743:FDR327752 FMM327743:FNN327752 FWI327743:FXJ327752 GGE327743:GHF327752 GQA327743:GRB327752 GZW327743:HAX327752 HJS327743:HKT327752 HTO327743:HUP327752 IDK327743:IEL327752 ING327743:IOH327752 IXC327743:IYD327752 JGY327743:JHZ327752 JQU327743:JRV327752 KAQ327743:KBR327752 KKM327743:KLN327752 KUI327743:KVJ327752 LEE327743:LFF327752 LOA327743:LPB327752 LXW327743:LYX327752 MHS327743:MIT327752 MRO327743:MSP327752 NBK327743:NCL327752 NLG327743:NMH327752 NVC327743:NWD327752 OEY327743:OFZ327752 OOU327743:OPV327752 OYQ327743:OZR327752 PIM327743:PJN327752 PSI327743:PTJ327752 QCE327743:QDF327752 QMA327743:QNB327752 QVW327743:QWX327752 RFS327743:RGT327752 RPO327743:RQP327752 RZK327743:SAL327752 SJG327743:SKH327752 STC327743:SUD327752 TCY327743:TDZ327752 TMU327743:TNV327752 TWQ327743:TXR327752 UGM327743:UHN327752 UQI327743:URJ327752 VAE327743:VBF327752 VKA327743:VLB327752 VTW327743:VUX327752 WDS327743:WET327752 WNO327743:WOP327752 WXK327743:WYL327752 BC393279:CD393288 KY393279:LZ393288 UU393279:VV393288 AEQ393279:AFR393288 AOM393279:APN393288 AYI393279:AZJ393288 BIE393279:BJF393288 BSA393279:BTB393288 CBW393279:CCX393288 CLS393279:CMT393288 CVO393279:CWP393288 DFK393279:DGL393288 DPG393279:DQH393288 DZC393279:EAD393288 EIY393279:EJZ393288 ESU393279:ETV393288 FCQ393279:FDR393288 FMM393279:FNN393288 FWI393279:FXJ393288 GGE393279:GHF393288 GQA393279:GRB393288 GZW393279:HAX393288 HJS393279:HKT393288 HTO393279:HUP393288 IDK393279:IEL393288 ING393279:IOH393288 IXC393279:IYD393288 JGY393279:JHZ393288 JQU393279:JRV393288 KAQ393279:KBR393288 KKM393279:KLN393288 KUI393279:KVJ393288 LEE393279:LFF393288 LOA393279:LPB393288 LXW393279:LYX393288 MHS393279:MIT393288 MRO393279:MSP393288 NBK393279:NCL393288 NLG393279:NMH393288 NVC393279:NWD393288 OEY393279:OFZ393288 OOU393279:OPV393288 OYQ393279:OZR393288 PIM393279:PJN393288 PSI393279:PTJ393288 QCE393279:QDF393288 QMA393279:QNB393288 QVW393279:QWX393288 RFS393279:RGT393288 RPO393279:RQP393288 RZK393279:SAL393288 SJG393279:SKH393288 STC393279:SUD393288 TCY393279:TDZ393288 TMU393279:TNV393288 TWQ393279:TXR393288 UGM393279:UHN393288 UQI393279:URJ393288 VAE393279:VBF393288 VKA393279:VLB393288 VTW393279:VUX393288 WDS393279:WET393288 WNO393279:WOP393288 WXK393279:WYL393288 BC458815:CD458824 KY458815:LZ458824 UU458815:VV458824 AEQ458815:AFR458824 AOM458815:APN458824 AYI458815:AZJ458824 BIE458815:BJF458824 BSA458815:BTB458824 CBW458815:CCX458824 CLS458815:CMT458824 CVO458815:CWP458824 DFK458815:DGL458824 DPG458815:DQH458824 DZC458815:EAD458824 EIY458815:EJZ458824 ESU458815:ETV458824 FCQ458815:FDR458824 FMM458815:FNN458824 FWI458815:FXJ458824 GGE458815:GHF458824 GQA458815:GRB458824 GZW458815:HAX458824 HJS458815:HKT458824 HTO458815:HUP458824 IDK458815:IEL458824 ING458815:IOH458824 IXC458815:IYD458824 JGY458815:JHZ458824 JQU458815:JRV458824 KAQ458815:KBR458824 KKM458815:KLN458824 KUI458815:KVJ458824 LEE458815:LFF458824 LOA458815:LPB458824 LXW458815:LYX458824 MHS458815:MIT458824 MRO458815:MSP458824 NBK458815:NCL458824 NLG458815:NMH458824 NVC458815:NWD458824 OEY458815:OFZ458824 OOU458815:OPV458824 OYQ458815:OZR458824 PIM458815:PJN458824 PSI458815:PTJ458824 QCE458815:QDF458824 QMA458815:QNB458824 QVW458815:QWX458824 RFS458815:RGT458824 RPO458815:RQP458824 RZK458815:SAL458824 SJG458815:SKH458824 STC458815:SUD458824 TCY458815:TDZ458824 TMU458815:TNV458824 TWQ458815:TXR458824 UGM458815:UHN458824 UQI458815:URJ458824 VAE458815:VBF458824 VKA458815:VLB458824 VTW458815:VUX458824 WDS458815:WET458824 WNO458815:WOP458824 WXK458815:WYL458824 BC524351:CD524360 KY524351:LZ524360 UU524351:VV524360 AEQ524351:AFR524360 AOM524351:APN524360 AYI524351:AZJ524360 BIE524351:BJF524360 BSA524351:BTB524360 CBW524351:CCX524360 CLS524351:CMT524360 CVO524351:CWP524360 DFK524351:DGL524360 DPG524351:DQH524360 DZC524351:EAD524360 EIY524351:EJZ524360 ESU524351:ETV524360 FCQ524351:FDR524360 FMM524351:FNN524360 FWI524351:FXJ524360 GGE524351:GHF524360 GQA524351:GRB524360 GZW524351:HAX524360 HJS524351:HKT524360 HTO524351:HUP524360 IDK524351:IEL524360 ING524351:IOH524360 IXC524351:IYD524360 JGY524351:JHZ524360 JQU524351:JRV524360 KAQ524351:KBR524360 KKM524351:KLN524360 KUI524351:KVJ524360 LEE524351:LFF524360 LOA524351:LPB524360 LXW524351:LYX524360 MHS524351:MIT524360 MRO524351:MSP524360 NBK524351:NCL524360 NLG524351:NMH524360 NVC524351:NWD524360 OEY524351:OFZ524360 OOU524351:OPV524360 OYQ524351:OZR524360 PIM524351:PJN524360 PSI524351:PTJ524360 QCE524351:QDF524360 QMA524351:QNB524360 QVW524351:QWX524360 RFS524351:RGT524360 RPO524351:RQP524360 RZK524351:SAL524360 SJG524351:SKH524360 STC524351:SUD524360 TCY524351:TDZ524360 TMU524351:TNV524360 TWQ524351:TXR524360 UGM524351:UHN524360 UQI524351:URJ524360 VAE524351:VBF524360 VKA524351:VLB524360 VTW524351:VUX524360 WDS524351:WET524360 WNO524351:WOP524360 WXK524351:WYL524360 BC589887:CD589896 KY589887:LZ589896 UU589887:VV589896 AEQ589887:AFR589896 AOM589887:APN589896 AYI589887:AZJ589896 BIE589887:BJF589896 BSA589887:BTB589896 CBW589887:CCX589896 CLS589887:CMT589896 CVO589887:CWP589896 DFK589887:DGL589896 DPG589887:DQH589896 DZC589887:EAD589896 EIY589887:EJZ589896 ESU589887:ETV589896 FCQ589887:FDR589896 FMM589887:FNN589896 FWI589887:FXJ589896 GGE589887:GHF589896 GQA589887:GRB589896 GZW589887:HAX589896 HJS589887:HKT589896 HTO589887:HUP589896 IDK589887:IEL589896 ING589887:IOH589896 IXC589887:IYD589896 JGY589887:JHZ589896 JQU589887:JRV589896 KAQ589887:KBR589896 KKM589887:KLN589896 KUI589887:KVJ589896 LEE589887:LFF589896 LOA589887:LPB589896 LXW589887:LYX589896 MHS589887:MIT589896 MRO589887:MSP589896 NBK589887:NCL589896 NLG589887:NMH589896 NVC589887:NWD589896 OEY589887:OFZ589896 OOU589887:OPV589896 OYQ589887:OZR589896 PIM589887:PJN589896 PSI589887:PTJ589896 QCE589887:QDF589896 QMA589887:QNB589896 QVW589887:QWX589896 RFS589887:RGT589896 RPO589887:RQP589896 RZK589887:SAL589896 SJG589887:SKH589896 STC589887:SUD589896 TCY589887:TDZ589896 TMU589887:TNV589896 TWQ589887:TXR589896 UGM589887:UHN589896 UQI589887:URJ589896 VAE589887:VBF589896 VKA589887:VLB589896 VTW589887:VUX589896 WDS589887:WET589896 WNO589887:WOP589896 WXK589887:WYL589896 BC655423:CD655432 KY655423:LZ655432 UU655423:VV655432 AEQ655423:AFR655432 AOM655423:APN655432 AYI655423:AZJ655432 BIE655423:BJF655432 BSA655423:BTB655432 CBW655423:CCX655432 CLS655423:CMT655432 CVO655423:CWP655432 DFK655423:DGL655432 DPG655423:DQH655432 DZC655423:EAD655432 EIY655423:EJZ655432 ESU655423:ETV655432 FCQ655423:FDR655432 FMM655423:FNN655432 FWI655423:FXJ655432 GGE655423:GHF655432 GQA655423:GRB655432 GZW655423:HAX655432 HJS655423:HKT655432 HTO655423:HUP655432 IDK655423:IEL655432 ING655423:IOH655432 IXC655423:IYD655432 JGY655423:JHZ655432 JQU655423:JRV655432 KAQ655423:KBR655432 KKM655423:KLN655432 KUI655423:KVJ655432 LEE655423:LFF655432 LOA655423:LPB655432 LXW655423:LYX655432 MHS655423:MIT655432 MRO655423:MSP655432 NBK655423:NCL655432 NLG655423:NMH655432 NVC655423:NWD655432 OEY655423:OFZ655432 OOU655423:OPV655432 OYQ655423:OZR655432 PIM655423:PJN655432 PSI655423:PTJ655432 QCE655423:QDF655432 QMA655423:QNB655432 QVW655423:QWX655432 RFS655423:RGT655432 RPO655423:RQP655432 RZK655423:SAL655432 SJG655423:SKH655432 STC655423:SUD655432 TCY655423:TDZ655432 TMU655423:TNV655432 TWQ655423:TXR655432 UGM655423:UHN655432 UQI655423:URJ655432 VAE655423:VBF655432 VKA655423:VLB655432 VTW655423:VUX655432 WDS655423:WET655432 WNO655423:WOP655432 WXK655423:WYL655432 BC720959:CD720968 KY720959:LZ720968 UU720959:VV720968 AEQ720959:AFR720968 AOM720959:APN720968 AYI720959:AZJ720968 BIE720959:BJF720968 BSA720959:BTB720968 CBW720959:CCX720968 CLS720959:CMT720968 CVO720959:CWP720968 DFK720959:DGL720968 DPG720959:DQH720968 DZC720959:EAD720968 EIY720959:EJZ720968 ESU720959:ETV720968 FCQ720959:FDR720968 FMM720959:FNN720968 FWI720959:FXJ720968 GGE720959:GHF720968 GQA720959:GRB720968 GZW720959:HAX720968 HJS720959:HKT720968 HTO720959:HUP720968 IDK720959:IEL720968 ING720959:IOH720968 IXC720959:IYD720968 JGY720959:JHZ720968 JQU720959:JRV720968 KAQ720959:KBR720968 KKM720959:KLN720968 KUI720959:KVJ720968 LEE720959:LFF720968 LOA720959:LPB720968 LXW720959:LYX720968 MHS720959:MIT720968 MRO720959:MSP720968 NBK720959:NCL720968 NLG720959:NMH720968 NVC720959:NWD720968 OEY720959:OFZ720968 OOU720959:OPV720968 OYQ720959:OZR720968 PIM720959:PJN720968 PSI720959:PTJ720968 QCE720959:QDF720968 QMA720959:QNB720968 QVW720959:QWX720968 RFS720959:RGT720968 RPO720959:RQP720968 RZK720959:SAL720968 SJG720959:SKH720968 STC720959:SUD720968 TCY720959:TDZ720968 TMU720959:TNV720968 TWQ720959:TXR720968 UGM720959:UHN720968 UQI720959:URJ720968 VAE720959:VBF720968 VKA720959:VLB720968 VTW720959:VUX720968 WDS720959:WET720968 WNO720959:WOP720968 WXK720959:WYL720968 BC786495:CD786504 KY786495:LZ786504 UU786495:VV786504 AEQ786495:AFR786504 AOM786495:APN786504 AYI786495:AZJ786504 BIE786495:BJF786504 BSA786495:BTB786504 CBW786495:CCX786504 CLS786495:CMT786504 CVO786495:CWP786504 DFK786495:DGL786504 DPG786495:DQH786504 DZC786495:EAD786504 EIY786495:EJZ786504 ESU786495:ETV786504 FCQ786495:FDR786504 FMM786495:FNN786504 FWI786495:FXJ786504 GGE786495:GHF786504 GQA786495:GRB786504 GZW786495:HAX786504 HJS786495:HKT786504 HTO786495:HUP786504 IDK786495:IEL786504 ING786495:IOH786504 IXC786495:IYD786504 JGY786495:JHZ786504 JQU786495:JRV786504 KAQ786495:KBR786504 KKM786495:KLN786504 KUI786495:KVJ786504 LEE786495:LFF786504 LOA786495:LPB786504 LXW786495:LYX786504 MHS786495:MIT786504 MRO786495:MSP786504 NBK786495:NCL786504 NLG786495:NMH786504 NVC786495:NWD786504 OEY786495:OFZ786504 OOU786495:OPV786504 OYQ786495:OZR786504 PIM786495:PJN786504 PSI786495:PTJ786504 QCE786495:QDF786504 QMA786495:QNB786504 QVW786495:QWX786504 RFS786495:RGT786504 RPO786495:RQP786504 RZK786495:SAL786504 SJG786495:SKH786504 STC786495:SUD786504 TCY786495:TDZ786504 TMU786495:TNV786504 TWQ786495:TXR786504 UGM786495:UHN786504 UQI786495:URJ786504 VAE786495:VBF786504 VKA786495:VLB786504 VTW786495:VUX786504 WDS786495:WET786504 WNO786495:WOP786504 WXK786495:WYL786504 BC852031:CD852040 KY852031:LZ852040 UU852031:VV852040 AEQ852031:AFR852040 AOM852031:APN852040 AYI852031:AZJ852040 BIE852031:BJF852040 BSA852031:BTB852040 CBW852031:CCX852040 CLS852031:CMT852040 CVO852031:CWP852040 DFK852031:DGL852040 DPG852031:DQH852040 DZC852031:EAD852040 EIY852031:EJZ852040 ESU852031:ETV852040 FCQ852031:FDR852040 FMM852031:FNN852040 FWI852031:FXJ852040 GGE852031:GHF852040 GQA852031:GRB852040 GZW852031:HAX852040 HJS852031:HKT852040 HTO852031:HUP852040 IDK852031:IEL852040 ING852031:IOH852040 IXC852031:IYD852040 JGY852031:JHZ852040 JQU852031:JRV852040 KAQ852031:KBR852040 KKM852031:KLN852040 KUI852031:KVJ852040 LEE852031:LFF852040 LOA852031:LPB852040 LXW852031:LYX852040 MHS852031:MIT852040 MRO852031:MSP852040 NBK852031:NCL852040 NLG852031:NMH852040 NVC852031:NWD852040 OEY852031:OFZ852040 OOU852031:OPV852040 OYQ852031:OZR852040 PIM852031:PJN852040 PSI852031:PTJ852040 QCE852031:QDF852040 QMA852031:QNB852040 QVW852031:QWX852040 RFS852031:RGT852040 RPO852031:RQP852040 RZK852031:SAL852040 SJG852031:SKH852040 STC852031:SUD852040 TCY852031:TDZ852040 TMU852031:TNV852040 TWQ852031:TXR852040 UGM852031:UHN852040 UQI852031:URJ852040 VAE852031:VBF852040 VKA852031:VLB852040 VTW852031:VUX852040 WDS852031:WET852040 WNO852031:WOP852040 WXK852031:WYL852040 BC917567:CD917576 KY917567:LZ917576 UU917567:VV917576 AEQ917567:AFR917576 AOM917567:APN917576 AYI917567:AZJ917576 BIE917567:BJF917576 BSA917567:BTB917576 CBW917567:CCX917576 CLS917567:CMT917576 CVO917567:CWP917576 DFK917567:DGL917576 DPG917567:DQH917576 DZC917567:EAD917576 EIY917567:EJZ917576 ESU917567:ETV917576 FCQ917567:FDR917576 FMM917567:FNN917576 FWI917567:FXJ917576 GGE917567:GHF917576 GQA917567:GRB917576 GZW917567:HAX917576 HJS917567:HKT917576 HTO917567:HUP917576 IDK917567:IEL917576 ING917567:IOH917576 IXC917567:IYD917576 JGY917567:JHZ917576 JQU917567:JRV917576 KAQ917567:KBR917576 KKM917567:KLN917576 KUI917567:KVJ917576 LEE917567:LFF917576 LOA917567:LPB917576 LXW917567:LYX917576 MHS917567:MIT917576 MRO917567:MSP917576 NBK917567:NCL917576 NLG917567:NMH917576 NVC917567:NWD917576 OEY917567:OFZ917576 OOU917567:OPV917576 OYQ917567:OZR917576 PIM917567:PJN917576 PSI917567:PTJ917576 QCE917567:QDF917576 QMA917567:QNB917576 QVW917567:QWX917576 RFS917567:RGT917576 RPO917567:RQP917576 RZK917567:SAL917576 SJG917567:SKH917576 STC917567:SUD917576 TCY917567:TDZ917576 TMU917567:TNV917576 TWQ917567:TXR917576 UGM917567:UHN917576 UQI917567:URJ917576 VAE917567:VBF917576 VKA917567:VLB917576 VTW917567:VUX917576 WDS917567:WET917576 WNO917567:WOP917576 WXK917567:WYL917576 BC983103:CD983112 KY983103:LZ983112 UU983103:VV983112 AEQ983103:AFR983112 AOM983103:APN983112 AYI983103:AZJ983112 BIE983103:BJF983112 BSA983103:BTB983112 CBW983103:CCX983112 CLS983103:CMT983112 CVO983103:CWP983112 DFK983103:DGL983112 DPG983103:DQH983112 DZC983103:EAD983112 EIY983103:EJZ983112 ESU983103:ETV983112 FCQ983103:FDR983112 FMM983103:FNN983112 FWI983103:FXJ983112 GGE983103:GHF983112 GQA983103:GRB983112 GZW983103:HAX983112 HJS983103:HKT983112 HTO983103:HUP983112 IDK983103:IEL983112 ING983103:IOH983112 IXC983103:IYD983112 JGY983103:JHZ983112 JQU983103:JRV983112 KAQ983103:KBR983112 KKM983103:KLN983112 KUI983103:KVJ983112 LEE983103:LFF983112 LOA983103:LPB983112 LXW983103:LYX983112 MHS983103:MIT983112 MRO983103:MSP983112 NBK983103:NCL983112 NLG983103:NMH983112 NVC983103:NWD983112 OEY983103:OFZ983112 OOU983103:OPV983112 OYQ983103:OZR983112 PIM983103:PJN983112 PSI983103:PTJ983112 QCE983103:QDF983112 QMA983103:QNB983112 QVW983103:QWX983112 RFS983103:RGT983112 RPO983103:RQP983112 RZK983103:SAL983112 SJG983103:SKH983112 STC983103:SUD983112 TCY983103:TDZ983112 TMU983103:TNV983112 TWQ983103:TXR983112 UGM983103:UHN983112 UQI983103:URJ983112 VAE983103:VBF983112 VKA983103:VLB983112 VTW983103:VUX983112 WDS983103:WET983112 WNO983103:WOP983112" xr:uid="{4DA1F053-38B6-4037-825D-5A347B5904AA}"/>
    <dataValidation operator="equal" allowBlank="1" showInputMessage="1" showErrorMessage="1" prompt="交付申請時および申請内容変更時の費目名ごとに記入してください" sqref="WWB983103:WWG983112 JP33:JU72 TL33:TQ72 ADH33:ADM72 AND33:ANI72 AWZ33:AXE72 BGV33:BHA72 BQR33:BQW72 CAN33:CAS72 CKJ33:CKO72 CUF33:CUK72 DEB33:DEG72 DNX33:DOC72 DXT33:DXY72 EHP33:EHU72 ERL33:ERQ72 FBH33:FBM72 FLD33:FLI72 FUZ33:FVE72 GEV33:GFA72 GOR33:GOW72 GYN33:GYS72 HIJ33:HIO72 HSF33:HSK72 ICB33:ICG72 ILX33:IMC72 IVT33:IVY72 JFP33:JFU72 JPL33:JPQ72 JZH33:JZM72 KJD33:KJI72 KSZ33:KTE72 LCV33:LDA72 LMR33:LMW72 LWN33:LWS72 MGJ33:MGO72 MQF33:MQK72 NAB33:NAG72 NJX33:NKC72 NTT33:NTY72 ODP33:ODU72 ONL33:ONQ72 OXH33:OXM72 PHD33:PHI72 PQZ33:PRE72 QAV33:QBA72 QKR33:QKW72 QUN33:QUS72 REJ33:REO72 ROF33:ROK72 RYB33:RYG72 SHX33:SIC72 SRT33:SRY72 TBP33:TBU72 TLL33:TLQ72 TVH33:TVM72 UFD33:UFI72 UOZ33:UPE72 UYV33:UZA72 VIR33:VIW72 VSN33:VSS72 WCJ33:WCO72 WMF33:WMK72 WWB33:WWG72 G65599:T65608 JP65599:JU65608 TL65599:TQ65608 ADH65599:ADM65608 AND65599:ANI65608 AWZ65599:AXE65608 BGV65599:BHA65608 BQR65599:BQW65608 CAN65599:CAS65608 CKJ65599:CKO65608 CUF65599:CUK65608 DEB65599:DEG65608 DNX65599:DOC65608 DXT65599:DXY65608 EHP65599:EHU65608 ERL65599:ERQ65608 FBH65599:FBM65608 FLD65599:FLI65608 FUZ65599:FVE65608 GEV65599:GFA65608 GOR65599:GOW65608 GYN65599:GYS65608 HIJ65599:HIO65608 HSF65599:HSK65608 ICB65599:ICG65608 ILX65599:IMC65608 IVT65599:IVY65608 JFP65599:JFU65608 JPL65599:JPQ65608 JZH65599:JZM65608 KJD65599:KJI65608 KSZ65599:KTE65608 LCV65599:LDA65608 LMR65599:LMW65608 LWN65599:LWS65608 MGJ65599:MGO65608 MQF65599:MQK65608 NAB65599:NAG65608 NJX65599:NKC65608 NTT65599:NTY65608 ODP65599:ODU65608 ONL65599:ONQ65608 OXH65599:OXM65608 PHD65599:PHI65608 PQZ65599:PRE65608 QAV65599:QBA65608 QKR65599:QKW65608 QUN65599:QUS65608 REJ65599:REO65608 ROF65599:ROK65608 RYB65599:RYG65608 SHX65599:SIC65608 SRT65599:SRY65608 TBP65599:TBU65608 TLL65599:TLQ65608 TVH65599:TVM65608 UFD65599:UFI65608 UOZ65599:UPE65608 UYV65599:UZA65608 VIR65599:VIW65608 VSN65599:VSS65608 WCJ65599:WCO65608 WMF65599:WMK65608 WWB65599:WWG65608 G131135:T131144 JP131135:JU131144 TL131135:TQ131144 ADH131135:ADM131144 AND131135:ANI131144 AWZ131135:AXE131144 BGV131135:BHA131144 BQR131135:BQW131144 CAN131135:CAS131144 CKJ131135:CKO131144 CUF131135:CUK131144 DEB131135:DEG131144 DNX131135:DOC131144 DXT131135:DXY131144 EHP131135:EHU131144 ERL131135:ERQ131144 FBH131135:FBM131144 FLD131135:FLI131144 FUZ131135:FVE131144 GEV131135:GFA131144 GOR131135:GOW131144 GYN131135:GYS131144 HIJ131135:HIO131144 HSF131135:HSK131144 ICB131135:ICG131144 ILX131135:IMC131144 IVT131135:IVY131144 JFP131135:JFU131144 JPL131135:JPQ131144 JZH131135:JZM131144 KJD131135:KJI131144 KSZ131135:KTE131144 LCV131135:LDA131144 LMR131135:LMW131144 LWN131135:LWS131144 MGJ131135:MGO131144 MQF131135:MQK131144 NAB131135:NAG131144 NJX131135:NKC131144 NTT131135:NTY131144 ODP131135:ODU131144 ONL131135:ONQ131144 OXH131135:OXM131144 PHD131135:PHI131144 PQZ131135:PRE131144 QAV131135:QBA131144 QKR131135:QKW131144 QUN131135:QUS131144 REJ131135:REO131144 ROF131135:ROK131144 RYB131135:RYG131144 SHX131135:SIC131144 SRT131135:SRY131144 TBP131135:TBU131144 TLL131135:TLQ131144 TVH131135:TVM131144 UFD131135:UFI131144 UOZ131135:UPE131144 UYV131135:UZA131144 VIR131135:VIW131144 VSN131135:VSS131144 WCJ131135:WCO131144 WMF131135:WMK131144 WWB131135:WWG131144 G196671:T196680 JP196671:JU196680 TL196671:TQ196680 ADH196671:ADM196680 AND196671:ANI196680 AWZ196671:AXE196680 BGV196671:BHA196680 BQR196671:BQW196680 CAN196671:CAS196680 CKJ196671:CKO196680 CUF196671:CUK196680 DEB196671:DEG196680 DNX196671:DOC196680 DXT196671:DXY196680 EHP196671:EHU196680 ERL196671:ERQ196680 FBH196671:FBM196680 FLD196671:FLI196680 FUZ196671:FVE196680 GEV196671:GFA196680 GOR196671:GOW196680 GYN196671:GYS196680 HIJ196671:HIO196680 HSF196671:HSK196680 ICB196671:ICG196680 ILX196671:IMC196680 IVT196671:IVY196680 JFP196671:JFU196680 JPL196671:JPQ196680 JZH196671:JZM196680 KJD196671:KJI196680 KSZ196671:KTE196680 LCV196671:LDA196680 LMR196671:LMW196680 LWN196671:LWS196680 MGJ196671:MGO196680 MQF196671:MQK196680 NAB196671:NAG196680 NJX196671:NKC196680 NTT196671:NTY196680 ODP196671:ODU196680 ONL196671:ONQ196680 OXH196671:OXM196680 PHD196671:PHI196680 PQZ196671:PRE196680 QAV196671:QBA196680 QKR196671:QKW196680 QUN196671:QUS196680 REJ196671:REO196680 ROF196671:ROK196680 RYB196671:RYG196680 SHX196671:SIC196680 SRT196671:SRY196680 TBP196671:TBU196680 TLL196671:TLQ196680 TVH196671:TVM196680 UFD196671:UFI196680 UOZ196671:UPE196680 UYV196671:UZA196680 VIR196671:VIW196680 VSN196671:VSS196680 WCJ196671:WCO196680 WMF196671:WMK196680 WWB196671:WWG196680 G262207:T262216 JP262207:JU262216 TL262207:TQ262216 ADH262207:ADM262216 AND262207:ANI262216 AWZ262207:AXE262216 BGV262207:BHA262216 BQR262207:BQW262216 CAN262207:CAS262216 CKJ262207:CKO262216 CUF262207:CUK262216 DEB262207:DEG262216 DNX262207:DOC262216 DXT262207:DXY262216 EHP262207:EHU262216 ERL262207:ERQ262216 FBH262207:FBM262216 FLD262207:FLI262216 FUZ262207:FVE262216 GEV262207:GFA262216 GOR262207:GOW262216 GYN262207:GYS262216 HIJ262207:HIO262216 HSF262207:HSK262216 ICB262207:ICG262216 ILX262207:IMC262216 IVT262207:IVY262216 JFP262207:JFU262216 JPL262207:JPQ262216 JZH262207:JZM262216 KJD262207:KJI262216 KSZ262207:KTE262216 LCV262207:LDA262216 LMR262207:LMW262216 LWN262207:LWS262216 MGJ262207:MGO262216 MQF262207:MQK262216 NAB262207:NAG262216 NJX262207:NKC262216 NTT262207:NTY262216 ODP262207:ODU262216 ONL262207:ONQ262216 OXH262207:OXM262216 PHD262207:PHI262216 PQZ262207:PRE262216 QAV262207:QBA262216 QKR262207:QKW262216 QUN262207:QUS262216 REJ262207:REO262216 ROF262207:ROK262216 RYB262207:RYG262216 SHX262207:SIC262216 SRT262207:SRY262216 TBP262207:TBU262216 TLL262207:TLQ262216 TVH262207:TVM262216 UFD262207:UFI262216 UOZ262207:UPE262216 UYV262207:UZA262216 VIR262207:VIW262216 VSN262207:VSS262216 WCJ262207:WCO262216 WMF262207:WMK262216 WWB262207:WWG262216 G327743:T327752 JP327743:JU327752 TL327743:TQ327752 ADH327743:ADM327752 AND327743:ANI327752 AWZ327743:AXE327752 BGV327743:BHA327752 BQR327743:BQW327752 CAN327743:CAS327752 CKJ327743:CKO327752 CUF327743:CUK327752 DEB327743:DEG327752 DNX327743:DOC327752 DXT327743:DXY327752 EHP327743:EHU327752 ERL327743:ERQ327752 FBH327743:FBM327752 FLD327743:FLI327752 FUZ327743:FVE327752 GEV327743:GFA327752 GOR327743:GOW327752 GYN327743:GYS327752 HIJ327743:HIO327752 HSF327743:HSK327752 ICB327743:ICG327752 ILX327743:IMC327752 IVT327743:IVY327752 JFP327743:JFU327752 JPL327743:JPQ327752 JZH327743:JZM327752 KJD327743:KJI327752 KSZ327743:KTE327752 LCV327743:LDA327752 LMR327743:LMW327752 LWN327743:LWS327752 MGJ327743:MGO327752 MQF327743:MQK327752 NAB327743:NAG327752 NJX327743:NKC327752 NTT327743:NTY327752 ODP327743:ODU327752 ONL327743:ONQ327752 OXH327743:OXM327752 PHD327743:PHI327752 PQZ327743:PRE327752 QAV327743:QBA327752 QKR327743:QKW327752 QUN327743:QUS327752 REJ327743:REO327752 ROF327743:ROK327752 RYB327743:RYG327752 SHX327743:SIC327752 SRT327743:SRY327752 TBP327743:TBU327752 TLL327743:TLQ327752 TVH327743:TVM327752 UFD327743:UFI327752 UOZ327743:UPE327752 UYV327743:UZA327752 VIR327743:VIW327752 VSN327743:VSS327752 WCJ327743:WCO327752 WMF327743:WMK327752 WWB327743:WWG327752 G393279:T393288 JP393279:JU393288 TL393279:TQ393288 ADH393279:ADM393288 AND393279:ANI393288 AWZ393279:AXE393288 BGV393279:BHA393288 BQR393279:BQW393288 CAN393279:CAS393288 CKJ393279:CKO393288 CUF393279:CUK393288 DEB393279:DEG393288 DNX393279:DOC393288 DXT393279:DXY393288 EHP393279:EHU393288 ERL393279:ERQ393288 FBH393279:FBM393288 FLD393279:FLI393288 FUZ393279:FVE393288 GEV393279:GFA393288 GOR393279:GOW393288 GYN393279:GYS393288 HIJ393279:HIO393288 HSF393279:HSK393288 ICB393279:ICG393288 ILX393279:IMC393288 IVT393279:IVY393288 JFP393279:JFU393288 JPL393279:JPQ393288 JZH393279:JZM393288 KJD393279:KJI393288 KSZ393279:KTE393288 LCV393279:LDA393288 LMR393279:LMW393288 LWN393279:LWS393288 MGJ393279:MGO393288 MQF393279:MQK393288 NAB393279:NAG393288 NJX393279:NKC393288 NTT393279:NTY393288 ODP393279:ODU393288 ONL393279:ONQ393288 OXH393279:OXM393288 PHD393279:PHI393288 PQZ393279:PRE393288 QAV393279:QBA393288 QKR393279:QKW393288 QUN393279:QUS393288 REJ393279:REO393288 ROF393279:ROK393288 RYB393279:RYG393288 SHX393279:SIC393288 SRT393279:SRY393288 TBP393279:TBU393288 TLL393279:TLQ393288 TVH393279:TVM393288 UFD393279:UFI393288 UOZ393279:UPE393288 UYV393279:UZA393288 VIR393279:VIW393288 VSN393279:VSS393288 WCJ393279:WCO393288 WMF393279:WMK393288 WWB393279:WWG393288 G458815:T458824 JP458815:JU458824 TL458815:TQ458824 ADH458815:ADM458824 AND458815:ANI458824 AWZ458815:AXE458824 BGV458815:BHA458824 BQR458815:BQW458824 CAN458815:CAS458824 CKJ458815:CKO458824 CUF458815:CUK458824 DEB458815:DEG458824 DNX458815:DOC458824 DXT458815:DXY458824 EHP458815:EHU458824 ERL458815:ERQ458824 FBH458815:FBM458824 FLD458815:FLI458824 FUZ458815:FVE458824 GEV458815:GFA458824 GOR458815:GOW458824 GYN458815:GYS458824 HIJ458815:HIO458824 HSF458815:HSK458824 ICB458815:ICG458824 ILX458815:IMC458824 IVT458815:IVY458824 JFP458815:JFU458824 JPL458815:JPQ458824 JZH458815:JZM458824 KJD458815:KJI458824 KSZ458815:KTE458824 LCV458815:LDA458824 LMR458815:LMW458824 LWN458815:LWS458824 MGJ458815:MGO458824 MQF458815:MQK458824 NAB458815:NAG458824 NJX458815:NKC458824 NTT458815:NTY458824 ODP458815:ODU458824 ONL458815:ONQ458824 OXH458815:OXM458824 PHD458815:PHI458824 PQZ458815:PRE458824 QAV458815:QBA458824 QKR458815:QKW458824 QUN458815:QUS458824 REJ458815:REO458824 ROF458815:ROK458824 RYB458815:RYG458824 SHX458815:SIC458824 SRT458815:SRY458824 TBP458815:TBU458824 TLL458815:TLQ458824 TVH458815:TVM458824 UFD458815:UFI458824 UOZ458815:UPE458824 UYV458815:UZA458824 VIR458815:VIW458824 VSN458815:VSS458824 WCJ458815:WCO458824 WMF458815:WMK458824 WWB458815:WWG458824 G524351:T524360 JP524351:JU524360 TL524351:TQ524360 ADH524351:ADM524360 AND524351:ANI524360 AWZ524351:AXE524360 BGV524351:BHA524360 BQR524351:BQW524360 CAN524351:CAS524360 CKJ524351:CKO524360 CUF524351:CUK524360 DEB524351:DEG524360 DNX524351:DOC524360 DXT524351:DXY524360 EHP524351:EHU524360 ERL524351:ERQ524360 FBH524351:FBM524360 FLD524351:FLI524360 FUZ524351:FVE524360 GEV524351:GFA524360 GOR524351:GOW524360 GYN524351:GYS524360 HIJ524351:HIO524360 HSF524351:HSK524360 ICB524351:ICG524360 ILX524351:IMC524360 IVT524351:IVY524360 JFP524351:JFU524360 JPL524351:JPQ524360 JZH524351:JZM524360 KJD524351:KJI524360 KSZ524351:KTE524360 LCV524351:LDA524360 LMR524351:LMW524360 LWN524351:LWS524360 MGJ524351:MGO524360 MQF524351:MQK524360 NAB524351:NAG524360 NJX524351:NKC524360 NTT524351:NTY524360 ODP524351:ODU524360 ONL524351:ONQ524360 OXH524351:OXM524360 PHD524351:PHI524360 PQZ524351:PRE524360 QAV524351:QBA524360 QKR524351:QKW524360 QUN524351:QUS524360 REJ524351:REO524360 ROF524351:ROK524360 RYB524351:RYG524360 SHX524351:SIC524360 SRT524351:SRY524360 TBP524351:TBU524360 TLL524351:TLQ524360 TVH524351:TVM524360 UFD524351:UFI524360 UOZ524351:UPE524360 UYV524351:UZA524360 VIR524351:VIW524360 VSN524351:VSS524360 WCJ524351:WCO524360 WMF524351:WMK524360 WWB524351:WWG524360 G589887:T589896 JP589887:JU589896 TL589887:TQ589896 ADH589887:ADM589896 AND589887:ANI589896 AWZ589887:AXE589896 BGV589887:BHA589896 BQR589887:BQW589896 CAN589887:CAS589896 CKJ589887:CKO589896 CUF589887:CUK589896 DEB589887:DEG589896 DNX589887:DOC589896 DXT589887:DXY589896 EHP589887:EHU589896 ERL589887:ERQ589896 FBH589887:FBM589896 FLD589887:FLI589896 FUZ589887:FVE589896 GEV589887:GFA589896 GOR589887:GOW589896 GYN589887:GYS589896 HIJ589887:HIO589896 HSF589887:HSK589896 ICB589887:ICG589896 ILX589887:IMC589896 IVT589887:IVY589896 JFP589887:JFU589896 JPL589887:JPQ589896 JZH589887:JZM589896 KJD589887:KJI589896 KSZ589887:KTE589896 LCV589887:LDA589896 LMR589887:LMW589896 LWN589887:LWS589896 MGJ589887:MGO589896 MQF589887:MQK589896 NAB589887:NAG589896 NJX589887:NKC589896 NTT589887:NTY589896 ODP589887:ODU589896 ONL589887:ONQ589896 OXH589887:OXM589896 PHD589887:PHI589896 PQZ589887:PRE589896 QAV589887:QBA589896 QKR589887:QKW589896 QUN589887:QUS589896 REJ589887:REO589896 ROF589887:ROK589896 RYB589887:RYG589896 SHX589887:SIC589896 SRT589887:SRY589896 TBP589887:TBU589896 TLL589887:TLQ589896 TVH589887:TVM589896 UFD589887:UFI589896 UOZ589887:UPE589896 UYV589887:UZA589896 VIR589887:VIW589896 VSN589887:VSS589896 WCJ589887:WCO589896 WMF589887:WMK589896 WWB589887:WWG589896 G655423:T655432 JP655423:JU655432 TL655423:TQ655432 ADH655423:ADM655432 AND655423:ANI655432 AWZ655423:AXE655432 BGV655423:BHA655432 BQR655423:BQW655432 CAN655423:CAS655432 CKJ655423:CKO655432 CUF655423:CUK655432 DEB655423:DEG655432 DNX655423:DOC655432 DXT655423:DXY655432 EHP655423:EHU655432 ERL655423:ERQ655432 FBH655423:FBM655432 FLD655423:FLI655432 FUZ655423:FVE655432 GEV655423:GFA655432 GOR655423:GOW655432 GYN655423:GYS655432 HIJ655423:HIO655432 HSF655423:HSK655432 ICB655423:ICG655432 ILX655423:IMC655432 IVT655423:IVY655432 JFP655423:JFU655432 JPL655423:JPQ655432 JZH655423:JZM655432 KJD655423:KJI655432 KSZ655423:KTE655432 LCV655423:LDA655432 LMR655423:LMW655432 LWN655423:LWS655432 MGJ655423:MGO655432 MQF655423:MQK655432 NAB655423:NAG655432 NJX655423:NKC655432 NTT655423:NTY655432 ODP655423:ODU655432 ONL655423:ONQ655432 OXH655423:OXM655432 PHD655423:PHI655432 PQZ655423:PRE655432 QAV655423:QBA655432 QKR655423:QKW655432 QUN655423:QUS655432 REJ655423:REO655432 ROF655423:ROK655432 RYB655423:RYG655432 SHX655423:SIC655432 SRT655423:SRY655432 TBP655423:TBU655432 TLL655423:TLQ655432 TVH655423:TVM655432 UFD655423:UFI655432 UOZ655423:UPE655432 UYV655423:UZA655432 VIR655423:VIW655432 VSN655423:VSS655432 WCJ655423:WCO655432 WMF655423:WMK655432 WWB655423:WWG655432 G720959:T720968 JP720959:JU720968 TL720959:TQ720968 ADH720959:ADM720968 AND720959:ANI720968 AWZ720959:AXE720968 BGV720959:BHA720968 BQR720959:BQW720968 CAN720959:CAS720968 CKJ720959:CKO720968 CUF720959:CUK720968 DEB720959:DEG720968 DNX720959:DOC720968 DXT720959:DXY720968 EHP720959:EHU720968 ERL720959:ERQ720968 FBH720959:FBM720968 FLD720959:FLI720968 FUZ720959:FVE720968 GEV720959:GFA720968 GOR720959:GOW720968 GYN720959:GYS720968 HIJ720959:HIO720968 HSF720959:HSK720968 ICB720959:ICG720968 ILX720959:IMC720968 IVT720959:IVY720968 JFP720959:JFU720968 JPL720959:JPQ720968 JZH720959:JZM720968 KJD720959:KJI720968 KSZ720959:KTE720968 LCV720959:LDA720968 LMR720959:LMW720968 LWN720959:LWS720968 MGJ720959:MGO720968 MQF720959:MQK720968 NAB720959:NAG720968 NJX720959:NKC720968 NTT720959:NTY720968 ODP720959:ODU720968 ONL720959:ONQ720968 OXH720959:OXM720968 PHD720959:PHI720968 PQZ720959:PRE720968 QAV720959:QBA720968 QKR720959:QKW720968 QUN720959:QUS720968 REJ720959:REO720968 ROF720959:ROK720968 RYB720959:RYG720968 SHX720959:SIC720968 SRT720959:SRY720968 TBP720959:TBU720968 TLL720959:TLQ720968 TVH720959:TVM720968 UFD720959:UFI720968 UOZ720959:UPE720968 UYV720959:UZA720968 VIR720959:VIW720968 VSN720959:VSS720968 WCJ720959:WCO720968 WMF720959:WMK720968 WWB720959:WWG720968 G786495:T786504 JP786495:JU786504 TL786495:TQ786504 ADH786495:ADM786504 AND786495:ANI786504 AWZ786495:AXE786504 BGV786495:BHA786504 BQR786495:BQW786504 CAN786495:CAS786504 CKJ786495:CKO786504 CUF786495:CUK786504 DEB786495:DEG786504 DNX786495:DOC786504 DXT786495:DXY786504 EHP786495:EHU786504 ERL786495:ERQ786504 FBH786495:FBM786504 FLD786495:FLI786504 FUZ786495:FVE786504 GEV786495:GFA786504 GOR786495:GOW786504 GYN786495:GYS786504 HIJ786495:HIO786504 HSF786495:HSK786504 ICB786495:ICG786504 ILX786495:IMC786504 IVT786495:IVY786504 JFP786495:JFU786504 JPL786495:JPQ786504 JZH786495:JZM786504 KJD786495:KJI786504 KSZ786495:KTE786504 LCV786495:LDA786504 LMR786495:LMW786504 LWN786495:LWS786504 MGJ786495:MGO786504 MQF786495:MQK786504 NAB786495:NAG786504 NJX786495:NKC786504 NTT786495:NTY786504 ODP786495:ODU786504 ONL786495:ONQ786504 OXH786495:OXM786504 PHD786495:PHI786504 PQZ786495:PRE786504 QAV786495:QBA786504 QKR786495:QKW786504 QUN786495:QUS786504 REJ786495:REO786504 ROF786495:ROK786504 RYB786495:RYG786504 SHX786495:SIC786504 SRT786495:SRY786504 TBP786495:TBU786504 TLL786495:TLQ786504 TVH786495:TVM786504 UFD786495:UFI786504 UOZ786495:UPE786504 UYV786495:UZA786504 VIR786495:VIW786504 VSN786495:VSS786504 WCJ786495:WCO786504 WMF786495:WMK786504 WWB786495:WWG786504 G852031:T852040 JP852031:JU852040 TL852031:TQ852040 ADH852031:ADM852040 AND852031:ANI852040 AWZ852031:AXE852040 BGV852031:BHA852040 BQR852031:BQW852040 CAN852031:CAS852040 CKJ852031:CKO852040 CUF852031:CUK852040 DEB852031:DEG852040 DNX852031:DOC852040 DXT852031:DXY852040 EHP852031:EHU852040 ERL852031:ERQ852040 FBH852031:FBM852040 FLD852031:FLI852040 FUZ852031:FVE852040 GEV852031:GFA852040 GOR852031:GOW852040 GYN852031:GYS852040 HIJ852031:HIO852040 HSF852031:HSK852040 ICB852031:ICG852040 ILX852031:IMC852040 IVT852031:IVY852040 JFP852031:JFU852040 JPL852031:JPQ852040 JZH852031:JZM852040 KJD852031:KJI852040 KSZ852031:KTE852040 LCV852031:LDA852040 LMR852031:LMW852040 LWN852031:LWS852040 MGJ852031:MGO852040 MQF852031:MQK852040 NAB852031:NAG852040 NJX852031:NKC852040 NTT852031:NTY852040 ODP852031:ODU852040 ONL852031:ONQ852040 OXH852031:OXM852040 PHD852031:PHI852040 PQZ852031:PRE852040 QAV852031:QBA852040 QKR852031:QKW852040 QUN852031:QUS852040 REJ852031:REO852040 ROF852031:ROK852040 RYB852031:RYG852040 SHX852031:SIC852040 SRT852031:SRY852040 TBP852031:TBU852040 TLL852031:TLQ852040 TVH852031:TVM852040 UFD852031:UFI852040 UOZ852031:UPE852040 UYV852031:UZA852040 VIR852031:VIW852040 VSN852031:VSS852040 WCJ852031:WCO852040 WMF852031:WMK852040 WWB852031:WWG852040 G917567:T917576 JP917567:JU917576 TL917567:TQ917576 ADH917567:ADM917576 AND917567:ANI917576 AWZ917567:AXE917576 BGV917567:BHA917576 BQR917567:BQW917576 CAN917567:CAS917576 CKJ917567:CKO917576 CUF917567:CUK917576 DEB917567:DEG917576 DNX917567:DOC917576 DXT917567:DXY917576 EHP917567:EHU917576 ERL917567:ERQ917576 FBH917567:FBM917576 FLD917567:FLI917576 FUZ917567:FVE917576 GEV917567:GFA917576 GOR917567:GOW917576 GYN917567:GYS917576 HIJ917567:HIO917576 HSF917567:HSK917576 ICB917567:ICG917576 ILX917567:IMC917576 IVT917567:IVY917576 JFP917567:JFU917576 JPL917567:JPQ917576 JZH917567:JZM917576 KJD917567:KJI917576 KSZ917567:KTE917576 LCV917567:LDA917576 LMR917567:LMW917576 LWN917567:LWS917576 MGJ917567:MGO917576 MQF917567:MQK917576 NAB917567:NAG917576 NJX917567:NKC917576 NTT917567:NTY917576 ODP917567:ODU917576 ONL917567:ONQ917576 OXH917567:OXM917576 PHD917567:PHI917576 PQZ917567:PRE917576 QAV917567:QBA917576 QKR917567:QKW917576 QUN917567:QUS917576 REJ917567:REO917576 ROF917567:ROK917576 RYB917567:RYG917576 SHX917567:SIC917576 SRT917567:SRY917576 TBP917567:TBU917576 TLL917567:TLQ917576 TVH917567:TVM917576 UFD917567:UFI917576 UOZ917567:UPE917576 UYV917567:UZA917576 VIR917567:VIW917576 VSN917567:VSS917576 WCJ917567:WCO917576 WMF917567:WMK917576 WWB917567:WWG917576 G983103:T983112 JP983103:JU983112 TL983103:TQ983112 ADH983103:ADM983112 AND983103:ANI983112 AWZ983103:AXE983112 BGV983103:BHA983112 BQR983103:BQW983112 CAN983103:CAS983112 CKJ983103:CKO983112 CUF983103:CUK983112 DEB983103:DEG983112 DNX983103:DOC983112 DXT983103:DXY983112 EHP983103:EHU983112 ERL983103:ERQ983112 FBH983103:FBM983112 FLD983103:FLI983112 FUZ983103:FVE983112 GEV983103:GFA983112 GOR983103:GOW983112 GYN983103:GYS983112 HIJ983103:HIO983112 HSF983103:HSK983112 ICB983103:ICG983112 ILX983103:IMC983112 IVT983103:IVY983112 JFP983103:JFU983112 JPL983103:JPQ983112 JZH983103:JZM983112 KJD983103:KJI983112 KSZ983103:KTE983112 LCV983103:LDA983112 LMR983103:LMW983112 LWN983103:LWS983112 MGJ983103:MGO983112 MQF983103:MQK983112 NAB983103:NAG983112 NJX983103:NKC983112 NTT983103:NTY983112 ODP983103:ODU983112 ONL983103:ONQ983112 OXH983103:OXM983112 PHD983103:PHI983112 PQZ983103:PRE983112 QAV983103:QBA983112 QKR983103:QKW983112 QUN983103:QUS983112 REJ983103:REO983112 ROF983103:ROK983112 RYB983103:RYG983112 SHX983103:SIC983112 SRT983103:SRY983112 TBP983103:TBU983112 TLL983103:TLQ983112 TVH983103:TVM983112 UFD983103:UFI983112 UOZ983103:UPE983112 UYV983103:UZA983112 VIR983103:VIW983112 VSN983103:VSS983112 WCJ983103:WCO983112 WMF983103:WMK983112" xr:uid="{70322333-49A3-444C-87BC-3B0337327F51}"/>
    <dataValidation type="list" allowBlank="1" showInputMessage="1" showErrorMessage="1" sqref="WXC983103:WXJ983112 KQ33:KX72 UM33:UT72 AEI33:AEP72 AOE33:AOL72 AYA33:AYH72 BHW33:BID72 BRS33:BRZ72 CBO33:CBV72 CLK33:CLR72 CVG33:CVN72 DFC33:DFJ72 DOY33:DPF72 DYU33:DZB72 EIQ33:EIX72 ESM33:EST72 FCI33:FCP72 FME33:FML72 FWA33:FWH72 GFW33:GGD72 GPS33:GPZ72 GZO33:GZV72 HJK33:HJR72 HTG33:HTN72 IDC33:IDJ72 IMY33:INF72 IWU33:IXB72 JGQ33:JGX72 JQM33:JQT72 KAI33:KAP72 KKE33:KKL72 KUA33:KUH72 LDW33:LED72 LNS33:LNZ72 LXO33:LXV72 MHK33:MHR72 MRG33:MRN72 NBC33:NBJ72 NKY33:NLF72 NUU33:NVB72 OEQ33:OEX72 OOM33:OOT72 OYI33:OYP72 PIE33:PIL72 PSA33:PSH72 QBW33:QCD72 QLS33:QLZ72 QVO33:QVV72 RFK33:RFR72 RPG33:RPN72 RZC33:RZJ72 SIY33:SJF72 SSU33:STB72 TCQ33:TCX72 TMM33:TMT72 TWI33:TWP72 UGE33:UGL72 UQA33:UQH72 UZW33:VAD72 VJS33:VJZ72 VTO33:VTV72 WDK33:WDR72 WNG33:WNN72 WXC33:WXJ72 AU65599:BB65608 KQ65599:KX65608 UM65599:UT65608 AEI65599:AEP65608 AOE65599:AOL65608 AYA65599:AYH65608 BHW65599:BID65608 BRS65599:BRZ65608 CBO65599:CBV65608 CLK65599:CLR65608 CVG65599:CVN65608 DFC65599:DFJ65608 DOY65599:DPF65608 DYU65599:DZB65608 EIQ65599:EIX65608 ESM65599:EST65608 FCI65599:FCP65608 FME65599:FML65608 FWA65599:FWH65608 GFW65599:GGD65608 GPS65599:GPZ65608 GZO65599:GZV65608 HJK65599:HJR65608 HTG65599:HTN65608 IDC65599:IDJ65608 IMY65599:INF65608 IWU65599:IXB65608 JGQ65599:JGX65608 JQM65599:JQT65608 KAI65599:KAP65608 KKE65599:KKL65608 KUA65599:KUH65608 LDW65599:LED65608 LNS65599:LNZ65608 LXO65599:LXV65608 MHK65599:MHR65608 MRG65599:MRN65608 NBC65599:NBJ65608 NKY65599:NLF65608 NUU65599:NVB65608 OEQ65599:OEX65608 OOM65599:OOT65608 OYI65599:OYP65608 PIE65599:PIL65608 PSA65599:PSH65608 QBW65599:QCD65608 QLS65599:QLZ65608 QVO65599:QVV65608 RFK65599:RFR65608 RPG65599:RPN65608 RZC65599:RZJ65608 SIY65599:SJF65608 SSU65599:STB65608 TCQ65599:TCX65608 TMM65599:TMT65608 TWI65599:TWP65608 UGE65599:UGL65608 UQA65599:UQH65608 UZW65599:VAD65608 VJS65599:VJZ65608 VTO65599:VTV65608 WDK65599:WDR65608 WNG65599:WNN65608 WXC65599:WXJ65608 AU131135:BB131144 KQ131135:KX131144 UM131135:UT131144 AEI131135:AEP131144 AOE131135:AOL131144 AYA131135:AYH131144 BHW131135:BID131144 BRS131135:BRZ131144 CBO131135:CBV131144 CLK131135:CLR131144 CVG131135:CVN131144 DFC131135:DFJ131144 DOY131135:DPF131144 DYU131135:DZB131144 EIQ131135:EIX131144 ESM131135:EST131144 FCI131135:FCP131144 FME131135:FML131144 FWA131135:FWH131144 GFW131135:GGD131144 GPS131135:GPZ131144 GZO131135:GZV131144 HJK131135:HJR131144 HTG131135:HTN131144 IDC131135:IDJ131144 IMY131135:INF131144 IWU131135:IXB131144 JGQ131135:JGX131144 JQM131135:JQT131144 KAI131135:KAP131144 KKE131135:KKL131144 KUA131135:KUH131144 LDW131135:LED131144 LNS131135:LNZ131144 LXO131135:LXV131144 MHK131135:MHR131144 MRG131135:MRN131144 NBC131135:NBJ131144 NKY131135:NLF131144 NUU131135:NVB131144 OEQ131135:OEX131144 OOM131135:OOT131144 OYI131135:OYP131144 PIE131135:PIL131144 PSA131135:PSH131144 QBW131135:QCD131144 QLS131135:QLZ131144 QVO131135:QVV131144 RFK131135:RFR131144 RPG131135:RPN131144 RZC131135:RZJ131144 SIY131135:SJF131144 SSU131135:STB131144 TCQ131135:TCX131144 TMM131135:TMT131144 TWI131135:TWP131144 UGE131135:UGL131144 UQA131135:UQH131144 UZW131135:VAD131144 VJS131135:VJZ131144 VTO131135:VTV131144 WDK131135:WDR131144 WNG131135:WNN131144 WXC131135:WXJ131144 AU196671:BB196680 KQ196671:KX196680 UM196671:UT196680 AEI196671:AEP196680 AOE196671:AOL196680 AYA196671:AYH196680 BHW196671:BID196680 BRS196671:BRZ196680 CBO196671:CBV196680 CLK196671:CLR196680 CVG196671:CVN196680 DFC196671:DFJ196680 DOY196671:DPF196680 DYU196671:DZB196680 EIQ196671:EIX196680 ESM196671:EST196680 FCI196671:FCP196680 FME196671:FML196680 FWA196671:FWH196680 GFW196671:GGD196680 GPS196671:GPZ196680 GZO196671:GZV196680 HJK196671:HJR196680 HTG196671:HTN196680 IDC196671:IDJ196680 IMY196671:INF196680 IWU196671:IXB196680 JGQ196671:JGX196680 JQM196671:JQT196680 KAI196671:KAP196680 KKE196671:KKL196680 KUA196671:KUH196680 LDW196671:LED196680 LNS196671:LNZ196680 LXO196671:LXV196680 MHK196671:MHR196680 MRG196671:MRN196680 NBC196671:NBJ196680 NKY196671:NLF196680 NUU196671:NVB196680 OEQ196671:OEX196680 OOM196671:OOT196680 OYI196671:OYP196680 PIE196671:PIL196680 PSA196671:PSH196680 QBW196671:QCD196680 QLS196671:QLZ196680 QVO196671:QVV196680 RFK196671:RFR196680 RPG196671:RPN196680 RZC196671:RZJ196680 SIY196671:SJF196680 SSU196671:STB196680 TCQ196671:TCX196680 TMM196671:TMT196680 TWI196671:TWP196680 UGE196671:UGL196680 UQA196671:UQH196680 UZW196671:VAD196680 VJS196671:VJZ196680 VTO196671:VTV196680 WDK196671:WDR196680 WNG196671:WNN196680 WXC196671:WXJ196680 AU262207:BB262216 KQ262207:KX262216 UM262207:UT262216 AEI262207:AEP262216 AOE262207:AOL262216 AYA262207:AYH262216 BHW262207:BID262216 BRS262207:BRZ262216 CBO262207:CBV262216 CLK262207:CLR262216 CVG262207:CVN262216 DFC262207:DFJ262216 DOY262207:DPF262216 DYU262207:DZB262216 EIQ262207:EIX262216 ESM262207:EST262216 FCI262207:FCP262216 FME262207:FML262216 FWA262207:FWH262216 GFW262207:GGD262216 GPS262207:GPZ262216 GZO262207:GZV262216 HJK262207:HJR262216 HTG262207:HTN262216 IDC262207:IDJ262216 IMY262207:INF262216 IWU262207:IXB262216 JGQ262207:JGX262216 JQM262207:JQT262216 KAI262207:KAP262216 KKE262207:KKL262216 KUA262207:KUH262216 LDW262207:LED262216 LNS262207:LNZ262216 LXO262207:LXV262216 MHK262207:MHR262216 MRG262207:MRN262216 NBC262207:NBJ262216 NKY262207:NLF262216 NUU262207:NVB262216 OEQ262207:OEX262216 OOM262207:OOT262216 OYI262207:OYP262216 PIE262207:PIL262216 PSA262207:PSH262216 QBW262207:QCD262216 QLS262207:QLZ262216 QVO262207:QVV262216 RFK262207:RFR262216 RPG262207:RPN262216 RZC262207:RZJ262216 SIY262207:SJF262216 SSU262207:STB262216 TCQ262207:TCX262216 TMM262207:TMT262216 TWI262207:TWP262216 UGE262207:UGL262216 UQA262207:UQH262216 UZW262207:VAD262216 VJS262207:VJZ262216 VTO262207:VTV262216 WDK262207:WDR262216 WNG262207:WNN262216 WXC262207:WXJ262216 AU327743:BB327752 KQ327743:KX327752 UM327743:UT327752 AEI327743:AEP327752 AOE327743:AOL327752 AYA327743:AYH327752 BHW327743:BID327752 BRS327743:BRZ327752 CBO327743:CBV327752 CLK327743:CLR327752 CVG327743:CVN327752 DFC327743:DFJ327752 DOY327743:DPF327752 DYU327743:DZB327752 EIQ327743:EIX327752 ESM327743:EST327752 FCI327743:FCP327752 FME327743:FML327752 FWA327743:FWH327752 GFW327743:GGD327752 GPS327743:GPZ327752 GZO327743:GZV327752 HJK327743:HJR327752 HTG327743:HTN327752 IDC327743:IDJ327752 IMY327743:INF327752 IWU327743:IXB327752 JGQ327743:JGX327752 JQM327743:JQT327752 KAI327743:KAP327752 KKE327743:KKL327752 KUA327743:KUH327752 LDW327743:LED327752 LNS327743:LNZ327752 LXO327743:LXV327752 MHK327743:MHR327752 MRG327743:MRN327752 NBC327743:NBJ327752 NKY327743:NLF327752 NUU327743:NVB327752 OEQ327743:OEX327752 OOM327743:OOT327752 OYI327743:OYP327752 PIE327743:PIL327752 PSA327743:PSH327752 QBW327743:QCD327752 QLS327743:QLZ327752 QVO327743:QVV327752 RFK327743:RFR327752 RPG327743:RPN327752 RZC327743:RZJ327752 SIY327743:SJF327752 SSU327743:STB327752 TCQ327743:TCX327752 TMM327743:TMT327752 TWI327743:TWP327752 UGE327743:UGL327752 UQA327743:UQH327752 UZW327743:VAD327752 VJS327743:VJZ327752 VTO327743:VTV327752 WDK327743:WDR327752 WNG327743:WNN327752 WXC327743:WXJ327752 AU393279:BB393288 KQ393279:KX393288 UM393279:UT393288 AEI393279:AEP393288 AOE393279:AOL393288 AYA393279:AYH393288 BHW393279:BID393288 BRS393279:BRZ393288 CBO393279:CBV393288 CLK393279:CLR393288 CVG393279:CVN393288 DFC393279:DFJ393288 DOY393279:DPF393288 DYU393279:DZB393288 EIQ393279:EIX393288 ESM393279:EST393288 FCI393279:FCP393288 FME393279:FML393288 FWA393279:FWH393288 GFW393279:GGD393288 GPS393279:GPZ393288 GZO393279:GZV393288 HJK393279:HJR393288 HTG393279:HTN393288 IDC393279:IDJ393288 IMY393279:INF393288 IWU393279:IXB393288 JGQ393279:JGX393288 JQM393279:JQT393288 KAI393279:KAP393288 KKE393279:KKL393288 KUA393279:KUH393288 LDW393279:LED393288 LNS393279:LNZ393288 LXO393279:LXV393288 MHK393279:MHR393288 MRG393279:MRN393288 NBC393279:NBJ393288 NKY393279:NLF393288 NUU393279:NVB393288 OEQ393279:OEX393288 OOM393279:OOT393288 OYI393279:OYP393288 PIE393279:PIL393288 PSA393279:PSH393288 QBW393279:QCD393288 QLS393279:QLZ393288 QVO393279:QVV393288 RFK393279:RFR393288 RPG393279:RPN393288 RZC393279:RZJ393288 SIY393279:SJF393288 SSU393279:STB393288 TCQ393279:TCX393288 TMM393279:TMT393288 TWI393279:TWP393288 UGE393279:UGL393288 UQA393279:UQH393288 UZW393279:VAD393288 VJS393279:VJZ393288 VTO393279:VTV393288 WDK393279:WDR393288 WNG393279:WNN393288 WXC393279:WXJ393288 AU458815:BB458824 KQ458815:KX458824 UM458815:UT458824 AEI458815:AEP458824 AOE458815:AOL458824 AYA458815:AYH458824 BHW458815:BID458824 BRS458815:BRZ458824 CBO458815:CBV458824 CLK458815:CLR458824 CVG458815:CVN458824 DFC458815:DFJ458824 DOY458815:DPF458824 DYU458815:DZB458824 EIQ458815:EIX458824 ESM458815:EST458824 FCI458815:FCP458824 FME458815:FML458824 FWA458815:FWH458824 GFW458815:GGD458824 GPS458815:GPZ458824 GZO458815:GZV458824 HJK458815:HJR458824 HTG458815:HTN458824 IDC458815:IDJ458824 IMY458815:INF458824 IWU458815:IXB458824 JGQ458815:JGX458824 JQM458815:JQT458824 KAI458815:KAP458824 KKE458815:KKL458824 KUA458815:KUH458824 LDW458815:LED458824 LNS458815:LNZ458824 LXO458815:LXV458824 MHK458815:MHR458824 MRG458815:MRN458824 NBC458815:NBJ458824 NKY458815:NLF458824 NUU458815:NVB458824 OEQ458815:OEX458824 OOM458815:OOT458824 OYI458815:OYP458824 PIE458815:PIL458824 PSA458815:PSH458824 QBW458815:QCD458824 QLS458815:QLZ458824 QVO458815:QVV458824 RFK458815:RFR458824 RPG458815:RPN458824 RZC458815:RZJ458824 SIY458815:SJF458824 SSU458815:STB458824 TCQ458815:TCX458824 TMM458815:TMT458824 TWI458815:TWP458824 UGE458815:UGL458824 UQA458815:UQH458824 UZW458815:VAD458824 VJS458815:VJZ458824 VTO458815:VTV458824 WDK458815:WDR458824 WNG458815:WNN458824 WXC458815:WXJ458824 AU524351:BB524360 KQ524351:KX524360 UM524351:UT524360 AEI524351:AEP524360 AOE524351:AOL524360 AYA524351:AYH524360 BHW524351:BID524360 BRS524351:BRZ524360 CBO524351:CBV524360 CLK524351:CLR524360 CVG524351:CVN524360 DFC524351:DFJ524360 DOY524351:DPF524360 DYU524351:DZB524360 EIQ524351:EIX524360 ESM524351:EST524360 FCI524351:FCP524360 FME524351:FML524360 FWA524351:FWH524360 GFW524351:GGD524360 GPS524351:GPZ524360 GZO524351:GZV524360 HJK524351:HJR524360 HTG524351:HTN524360 IDC524351:IDJ524360 IMY524351:INF524360 IWU524351:IXB524360 JGQ524351:JGX524360 JQM524351:JQT524360 KAI524351:KAP524360 KKE524351:KKL524360 KUA524351:KUH524360 LDW524351:LED524360 LNS524351:LNZ524360 LXO524351:LXV524360 MHK524351:MHR524360 MRG524351:MRN524360 NBC524351:NBJ524360 NKY524351:NLF524360 NUU524351:NVB524360 OEQ524351:OEX524360 OOM524351:OOT524360 OYI524351:OYP524360 PIE524351:PIL524360 PSA524351:PSH524360 QBW524351:QCD524360 QLS524351:QLZ524360 QVO524351:QVV524360 RFK524351:RFR524360 RPG524351:RPN524360 RZC524351:RZJ524360 SIY524351:SJF524360 SSU524351:STB524360 TCQ524351:TCX524360 TMM524351:TMT524360 TWI524351:TWP524360 UGE524351:UGL524360 UQA524351:UQH524360 UZW524351:VAD524360 VJS524351:VJZ524360 VTO524351:VTV524360 WDK524351:WDR524360 WNG524351:WNN524360 WXC524351:WXJ524360 AU589887:BB589896 KQ589887:KX589896 UM589887:UT589896 AEI589887:AEP589896 AOE589887:AOL589896 AYA589887:AYH589896 BHW589887:BID589896 BRS589887:BRZ589896 CBO589887:CBV589896 CLK589887:CLR589896 CVG589887:CVN589896 DFC589887:DFJ589896 DOY589887:DPF589896 DYU589887:DZB589896 EIQ589887:EIX589896 ESM589887:EST589896 FCI589887:FCP589896 FME589887:FML589896 FWA589887:FWH589896 GFW589887:GGD589896 GPS589887:GPZ589896 GZO589887:GZV589896 HJK589887:HJR589896 HTG589887:HTN589896 IDC589887:IDJ589896 IMY589887:INF589896 IWU589887:IXB589896 JGQ589887:JGX589896 JQM589887:JQT589896 KAI589887:KAP589896 KKE589887:KKL589896 KUA589887:KUH589896 LDW589887:LED589896 LNS589887:LNZ589896 LXO589887:LXV589896 MHK589887:MHR589896 MRG589887:MRN589896 NBC589887:NBJ589896 NKY589887:NLF589896 NUU589887:NVB589896 OEQ589887:OEX589896 OOM589887:OOT589896 OYI589887:OYP589896 PIE589887:PIL589896 PSA589887:PSH589896 QBW589887:QCD589896 QLS589887:QLZ589896 QVO589887:QVV589896 RFK589887:RFR589896 RPG589887:RPN589896 RZC589887:RZJ589896 SIY589887:SJF589896 SSU589887:STB589896 TCQ589887:TCX589896 TMM589887:TMT589896 TWI589887:TWP589896 UGE589887:UGL589896 UQA589887:UQH589896 UZW589887:VAD589896 VJS589887:VJZ589896 VTO589887:VTV589896 WDK589887:WDR589896 WNG589887:WNN589896 WXC589887:WXJ589896 AU655423:BB655432 KQ655423:KX655432 UM655423:UT655432 AEI655423:AEP655432 AOE655423:AOL655432 AYA655423:AYH655432 BHW655423:BID655432 BRS655423:BRZ655432 CBO655423:CBV655432 CLK655423:CLR655432 CVG655423:CVN655432 DFC655423:DFJ655432 DOY655423:DPF655432 DYU655423:DZB655432 EIQ655423:EIX655432 ESM655423:EST655432 FCI655423:FCP655432 FME655423:FML655432 FWA655423:FWH655432 GFW655423:GGD655432 GPS655423:GPZ655432 GZO655423:GZV655432 HJK655423:HJR655432 HTG655423:HTN655432 IDC655423:IDJ655432 IMY655423:INF655432 IWU655423:IXB655432 JGQ655423:JGX655432 JQM655423:JQT655432 KAI655423:KAP655432 KKE655423:KKL655432 KUA655423:KUH655432 LDW655423:LED655432 LNS655423:LNZ655432 LXO655423:LXV655432 MHK655423:MHR655432 MRG655423:MRN655432 NBC655423:NBJ655432 NKY655423:NLF655432 NUU655423:NVB655432 OEQ655423:OEX655432 OOM655423:OOT655432 OYI655423:OYP655432 PIE655423:PIL655432 PSA655423:PSH655432 QBW655423:QCD655432 QLS655423:QLZ655432 QVO655423:QVV655432 RFK655423:RFR655432 RPG655423:RPN655432 RZC655423:RZJ655432 SIY655423:SJF655432 SSU655423:STB655432 TCQ655423:TCX655432 TMM655423:TMT655432 TWI655423:TWP655432 UGE655423:UGL655432 UQA655423:UQH655432 UZW655423:VAD655432 VJS655423:VJZ655432 VTO655423:VTV655432 WDK655423:WDR655432 WNG655423:WNN655432 WXC655423:WXJ655432 AU720959:BB720968 KQ720959:KX720968 UM720959:UT720968 AEI720959:AEP720968 AOE720959:AOL720968 AYA720959:AYH720968 BHW720959:BID720968 BRS720959:BRZ720968 CBO720959:CBV720968 CLK720959:CLR720968 CVG720959:CVN720968 DFC720959:DFJ720968 DOY720959:DPF720968 DYU720959:DZB720968 EIQ720959:EIX720968 ESM720959:EST720968 FCI720959:FCP720968 FME720959:FML720968 FWA720959:FWH720968 GFW720959:GGD720968 GPS720959:GPZ720968 GZO720959:GZV720968 HJK720959:HJR720968 HTG720959:HTN720968 IDC720959:IDJ720968 IMY720959:INF720968 IWU720959:IXB720968 JGQ720959:JGX720968 JQM720959:JQT720968 KAI720959:KAP720968 KKE720959:KKL720968 KUA720959:KUH720968 LDW720959:LED720968 LNS720959:LNZ720968 LXO720959:LXV720968 MHK720959:MHR720968 MRG720959:MRN720968 NBC720959:NBJ720968 NKY720959:NLF720968 NUU720959:NVB720968 OEQ720959:OEX720968 OOM720959:OOT720968 OYI720959:OYP720968 PIE720959:PIL720968 PSA720959:PSH720968 QBW720959:QCD720968 QLS720959:QLZ720968 QVO720959:QVV720968 RFK720959:RFR720968 RPG720959:RPN720968 RZC720959:RZJ720968 SIY720959:SJF720968 SSU720959:STB720968 TCQ720959:TCX720968 TMM720959:TMT720968 TWI720959:TWP720968 UGE720959:UGL720968 UQA720959:UQH720968 UZW720959:VAD720968 VJS720959:VJZ720968 VTO720959:VTV720968 WDK720959:WDR720968 WNG720959:WNN720968 WXC720959:WXJ720968 AU786495:BB786504 KQ786495:KX786504 UM786495:UT786504 AEI786495:AEP786504 AOE786495:AOL786504 AYA786495:AYH786504 BHW786495:BID786504 BRS786495:BRZ786504 CBO786495:CBV786504 CLK786495:CLR786504 CVG786495:CVN786504 DFC786495:DFJ786504 DOY786495:DPF786504 DYU786495:DZB786504 EIQ786495:EIX786504 ESM786495:EST786504 FCI786495:FCP786504 FME786495:FML786504 FWA786495:FWH786504 GFW786495:GGD786504 GPS786495:GPZ786504 GZO786495:GZV786504 HJK786495:HJR786504 HTG786495:HTN786504 IDC786495:IDJ786504 IMY786495:INF786504 IWU786495:IXB786504 JGQ786495:JGX786504 JQM786495:JQT786504 KAI786495:KAP786504 KKE786495:KKL786504 KUA786495:KUH786504 LDW786495:LED786504 LNS786495:LNZ786504 LXO786495:LXV786504 MHK786495:MHR786504 MRG786495:MRN786504 NBC786495:NBJ786504 NKY786495:NLF786504 NUU786495:NVB786504 OEQ786495:OEX786504 OOM786495:OOT786504 OYI786495:OYP786504 PIE786495:PIL786504 PSA786495:PSH786504 QBW786495:QCD786504 QLS786495:QLZ786504 QVO786495:QVV786504 RFK786495:RFR786504 RPG786495:RPN786504 RZC786495:RZJ786504 SIY786495:SJF786504 SSU786495:STB786504 TCQ786495:TCX786504 TMM786495:TMT786504 TWI786495:TWP786504 UGE786495:UGL786504 UQA786495:UQH786504 UZW786495:VAD786504 VJS786495:VJZ786504 VTO786495:VTV786504 WDK786495:WDR786504 WNG786495:WNN786504 WXC786495:WXJ786504 AU852031:BB852040 KQ852031:KX852040 UM852031:UT852040 AEI852031:AEP852040 AOE852031:AOL852040 AYA852031:AYH852040 BHW852031:BID852040 BRS852031:BRZ852040 CBO852031:CBV852040 CLK852031:CLR852040 CVG852031:CVN852040 DFC852031:DFJ852040 DOY852031:DPF852040 DYU852031:DZB852040 EIQ852031:EIX852040 ESM852031:EST852040 FCI852031:FCP852040 FME852031:FML852040 FWA852031:FWH852040 GFW852031:GGD852040 GPS852031:GPZ852040 GZO852031:GZV852040 HJK852031:HJR852040 HTG852031:HTN852040 IDC852031:IDJ852040 IMY852031:INF852040 IWU852031:IXB852040 JGQ852031:JGX852040 JQM852031:JQT852040 KAI852031:KAP852040 KKE852031:KKL852040 KUA852031:KUH852040 LDW852031:LED852040 LNS852031:LNZ852040 LXO852031:LXV852040 MHK852031:MHR852040 MRG852031:MRN852040 NBC852031:NBJ852040 NKY852031:NLF852040 NUU852031:NVB852040 OEQ852031:OEX852040 OOM852031:OOT852040 OYI852031:OYP852040 PIE852031:PIL852040 PSA852031:PSH852040 QBW852031:QCD852040 QLS852031:QLZ852040 QVO852031:QVV852040 RFK852031:RFR852040 RPG852031:RPN852040 RZC852031:RZJ852040 SIY852031:SJF852040 SSU852031:STB852040 TCQ852031:TCX852040 TMM852031:TMT852040 TWI852031:TWP852040 UGE852031:UGL852040 UQA852031:UQH852040 UZW852031:VAD852040 VJS852031:VJZ852040 VTO852031:VTV852040 WDK852031:WDR852040 WNG852031:WNN852040 WXC852031:WXJ852040 AU917567:BB917576 KQ917567:KX917576 UM917567:UT917576 AEI917567:AEP917576 AOE917567:AOL917576 AYA917567:AYH917576 BHW917567:BID917576 BRS917567:BRZ917576 CBO917567:CBV917576 CLK917567:CLR917576 CVG917567:CVN917576 DFC917567:DFJ917576 DOY917567:DPF917576 DYU917567:DZB917576 EIQ917567:EIX917576 ESM917567:EST917576 FCI917567:FCP917576 FME917567:FML917576 FWA917567:FWH917576 GFW917567:GGD917576 GPS917567:GPZ917576 GZO917567:GZV917576 HJK917567:HJR917576 HTG917567:HTN917576 IDC917567:IDJ917576 IMY917567:INF917576 IWU917567:IXB917576 JGQ917567:JGX917576 JQM917567:JQT917576 KAI917567:KAP917576 KKE917567:KKL917576 KUA917567:KUH917576 LDW917567:LED917576 LNS917567:LNZ917576 LXO917567:LXV917576 MHK917567:MHR917576 MRG917567:MRN917576 NBC917567:NBJ917576 NKY917567:NLF917576 NUU917567:NVB917576 OEQ917567:OEX917576 OOM917567:OOT917576 OYI917567:OYP917576 PIE917567:PIL917576 PSA917567:PSH917576 QBW917567:QCD917576 QLS917567:QLZ917576 QVO917567:QVV917576 RFK917567:RFR917576 RPG917567:RPN917576 RZC917567:RZJ917576 SIY917567:SJF917576 SSU917567:STB917576 TCQ917567:TCX917576 TMM917567:TMT917576 TWI917567:TWP917576 UGE917567:UGL917576 UQA917567:UQH917576 UZW917567:VAD917576 VJS917567:VJZ917576 VTO917567:VTV917576 WDK917567:WDR917576 WNG917567:WNN917576 WXC917567:WXJ917576 AU983103:BB983112 KQ983103:KX983112 UM983103:UT983112 AEI983103:AEP983112 AOE983103:AOL983112 AYA983103:AYH983112 BHW983103:BID983112 BRS983103:BRZ983112 CBO983103:CBV983112 CLK983103:CLR983112 CVG983103:CVN983112 DFC983103:DFJ983112 DOY983103:DPF983112 DYU983103:DZB983112 EIQ983103:EIX983112 ESM983103:EST983112 FCI983103:FCP983112 FME983103:FML983112 FWA983103:FWH983112 GFW983103:GGD983112 GPS983103:GPZ983112 GZO983103:GZV983112 HJK983103:HJR983112 HTG983103:HTN983112 IDC983103:IDJ983112 IMY983103:INF983112 IWU983103:IXB983112 JGQ983103:JGX983112 JQM983103:JQT983112 KAI983103:KAP983112 KKE983103:KKL983112 KUA983103:KUH983112 LDW983103:LED983112 LNS983103:LNZ983112 LXO983103:LXV983112 MHK983103:MHR983112 MRG983103:MRN983112 NBC983103:NBJ983112 NKY983103:NLF983112 NUU983103:NVB983112 OEQ983103:OEX983112 OOM983103:OOT983112 OYI983103:OYP983112 PIE983103:PIL983112 PSA983103:PSH983112 QBW983103:QCD983112 QLS983103:QLZ983112 QVO983103:QVV983112 RFK983103:RFR983112 RPG983103:RPN983112 RZC983103:RZJ983112 SIY983103:SJF983112 SSU983103:STB983112 TCQ983103:TCX983112 TMM983103:TMT983112 TWI983103:TWP983112 UGE983103:UGL983112 UQA983103:UQH983112 UZW983103:VAD983112 VJS983103:VJZ983112 VTO983103:VTV983112 WDK983103:WDR983112 WNG983103:WNN983112" xr:uid="{31AC6C2B-2177-40A2-A651-F1194BFA51F8}">
      <formula1>"①銀行振込,②口座振替・口座引落し,③現金払,④クレジット,⑤デビット,⑥外国通貨支払"</formula1>
    </dataValidation>
    <dataValidation type="list" allowBlank="1" showInputMessage="1" showErrorMessage="1" sqref="AU33:BB72" xr:uid="{AF04D253-BB3F-46F8-B8E7-0907F807BC78}">
      <formula1>"1. 銀行振込,2. 口座振替・口座引落し,3. 現金払,4. クレジット,5. デビット,6. 外国通貨支払"</formula1>
    </dataValidation>
    <dataValidation type="list" allowBlank="1" showInputMessage="1" showErrorMessage="1" sqref="N33:AT72" xr:uid="{18A31AB4-B4BB-4255-A23B-8668B5230381}">
      <formula1>"○"</formula1>
    </dataValidation>
    <dataValidation type="whole" allowBlank="1" showInputMessage="1" showErrorMessage="1" sqref="E33:F72" xr:uid="{F6CD9D6B-2171-47C2-BF8E-8FD5AB38DB0B}">
      <formula1>1</formula1>
      <formula2>99</formula2>
    </dataValidation>
  </dataValidations>
  <hyperlinks>
    <hyperlink ref="B1:F1" location="'（目次）実績報告書類チェックリスト'!A1" display="（様式第6-6-1)" xr:uid="{3FA35060-3C50-49E1-AD8D-AB022727CC83}"/>
    <hyperlink ref="CB11:CJ11" location="'様式第6-3.経費区分別内訳書'!A1" display="様式第6-3.経費区分別内訳書" xr:uid="{62D2B1F7-5C06-4A64-8461-8A0E51944618}"/>
  </hyperlinks>
  <pageMargins left="0.39370078740157483" right="0.39370078740157483" top="0.74803149606299213" bottom="0.74803149606299213" header="0.31496062992125984" footer="0.31496062992125984"/>
  <pageSetup paperSize="9" scale="3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CF4404A-9762-4DAE-8DDC-48FF27D8B5D1}">
          <x14:formula1>
            <xm:f>"✓"</xm:f>
          </x14:formula1>
          <xm:sqref>QVH983107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AA65599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AA131135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AA196671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AA262207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AA327743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AA393279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AA458815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AA524351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AA589887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AA655423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AA720959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AA786495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AA852031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AA917567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AA983103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TCJ983107 KN33 UJ33 AEF33 AOB33 AXX33 BHT33 BRP33 CBL33 CLH33 CVD33 DEZ33 DOV33 DYR33 EIN33 ESJ33 FCF33 FMB33 FVX33 GFT33 GPP33 GZL33 HJH33 HTD33 ICZ33 IMV33 IWR33 JGN33 JQJ33 KAF33 KKB33 KTX33 LDT33 LNP33 LXL33 MHH33 MRD33 NAZ33 NKV33 NUR33 OEN33 OOJ33 OYF33 PIB33 PRX33 QBT33 QLP33 QVL33 RFH33 RPD33 RYZ33 SIV33 SSR33 TCN33 TMJ33 TWF33 UGB33 UPX33 UZT33 VJP33 VTL33 WDH33 WND33 WWZ33 AM65599 KN65599 UJ65599 AEF65599 AOB65599 AXX65599 BHT65599 BRP65599 CBL65599 CLH65599 CVD65599 DEZ65599 DOV65599 DYR65599 EIN65599 ESJ65599 FCF65599 FMB65599 FVX65599 GFT65599 GPP65599 GZL65599 HJH65599 HTD65599 ICZ65599 IMV65599 IWR65599 JGN65599 JQJ65599 KAF65599 KKB65599 KTX65599 LDT65599 LNP65599 LXL65599 MHH65599 MRD65599 NAZ65599 NKV65599 NUR65599 OEN65599 OOJ65599 OYF65599 PIB65599 PRX65599 QBT65599 QLP65599 QVL65599 RFH65599 RPD65599 RYZ65599 SIV65599 SSR65599 TCN65599 TMJ65599 TWF65599 UGB65599 UPX65599 UZT65599 VJP65599 VTL65599 WDH65599 WND65599 WWZ65599 AM131135 KN131135 UJ131135 AEF131135 AOB131135 AXX131135 BHT131135 BRP131135 CBL131135 CLH131135 CVD131135 DEZ131135 DOV131135 DYR131135 EIN131135 ESJ131135 FCF131135 FMB131135 FVX131135 GFT131135 GPP131135 GZL131135 HJH131135 HTD131135 ICZ131135 IMV131135 IWR131135 JGN131135 JQJ131135 KAF131135 KKB131135 KTX131135 LDT131135 LNP131135 LXL131135 MHH131135 MRD131135 NAZ131135 NKV131135 NUR131135 OEN131135 OOJ131135 OYF131135 PIB131135 PRX131135 QBT131135 QLP131135 QVL131135 RFH131135 RPD131135 RYZ131135 SIV131135 SSR131135 TCN131135 TMJ131135 TWF131135 UGB131135 UPX131135 UZT131135 VJP131135 VTL131135 WDH131135 WND131135 WWZ131135 AM196671 KN196671 UJ196671 AEF196671 AOB196671 AXX196671 BHT196671 BRP196671 CBL196671 CLH196671 CVD196671 DEZ196671 DOV196671 DYR196671 EIN196671 ESJ196671 FCF196671 FMB196671 FVX196671 GFT196671 GPP196671 GZL196671 HJH196671 HTD196671 ICZ196671 IMV196671 IWR196671 JGN196671 JQJ196671 KAF196671 KKB196671 KTX196671 LDT196671 LNP196671 LXL196671 MHH196671 MRD196671 NAZ196671 NKV196671 NUR196671 OEN196671 OOJ196671 OYF196671 PIB196671 PRX196671 QBT196671 QLP196671 QVL196671 RFH196671 RPD196671 RYZ196671 SIV196671 SSR196671 TCN196671 TMJ196671 TWF196671 UGB196671 UPX196671 UZT196671 VJP196671 VTL196671 WDH196671 WND196671 WWZ196671 AM262207 KN262207 UJ262207 AEF262207 AOB262207 AXX262207 BHT262207 BRP262207 CBL262207 CLH262207 CVD262207 DEZ262207 DOV262207 DYR262207 EIN262207 ESJ262207 FCF262207 FMB262207 FVX262207 GFT262207 GPP262207 GZL262207 HJH262207 HTD262207 ICZ262207 IMV262207 IWR262207 JGN262207 JQJ262207 KAF262207 KKB262207 KTX262207 LDT262207 LNP262207 LXL262207 MHH262207 MRD262207 NAZ262207 NKV262207 NUR262207 OEN262207 OOJ262207 OYF262207 PIB262207 PRX262207 QBT262207 QLP262207 QVL262207 RFH262207 RPD262207 RYZ262207 SIV262207 SSR262207 TCN262207 TMJ262207 TWF262207 UGB262207 UPX262207 UZT262207 VJP262207 VTL262207 WDH262207 WND262207 WWZ262207 AM327743 KN327743 UJ327743 AEF327743 AOB327743 AXX327743 BHT327743 BRP327743 CBL327743 CLH327743 CVD327743 DEZ327743 DOV327743 DYR327743 EIN327743 ESJ327743 FCF327743 FMB327743 FVX327743 GFT327743 GPP327743 GZL327743 HJH327743 HTD327743 ICZ327743 IMV327743 IWR327743 JGN327743 JQJ327743 KAF327743 KKB327743 KTX327743 LDT327743 LNP327743 LXL327743 MHH327743 MRD327743 NAZ327743 NKV327743 NUR327743 OEN327743 OOJ327743 OYF327743 PIB327743 PRX327743 QBT327743 QLP327743 QVL327743 RFH327743 RPD327743 RYZ327743 SIV327743 SSR327743 TCN327743 TMJ327743 TWF327743 UGB327743 UPX327743 UZT327743 VJP327743 VTL327743 WDH327743 WND327743 WWZ327743 AM393279 KN393279 UJ393279 AEF393279 AOB393279 AXX393279 BHT393279 BRP393279 CBL393279 CLH393279 CVD393279 DEZ393279 DOV393279 DYR393279 EIN393279 ESJ393279 FCF393279 FMB393279 FVX393279 GFT393279 GPP393279 GZL393279 HJH393279 HTD393279 ICZ393279 IMV393279 IWR393279 JGN393279 JQJ393279 KAF393279 KKB393279 KTX393279 LDT393279 LNP393279 LXL393279 MHH393279 MRD393279 NAZ393279 NKV393279 NUR393279 OEN393279 OOJ393279 OYF393279 PIB393279 PRX393279 QBT393279 QLP393279 QVL393279 RFH393279 RPD393279 RYZ393279 SIV393279 SSR393279 TCN393279 TMJ393279 TWF393279 UGB393279 UPX393279 UZT393279 VJP393279 VTL393279 WDH393279 WND393279 WWZ393279 AM458815 KN458815 UJ458815 AEF458815 AOB458815 AXX458815 BHT458815 BRP458815 CBL458815 CLH458815 CVD458815 DEZ458815 DOV458815 DYR458815 EIN458815 ESJ458815 FCF458815 FMB458815 FVX458815 GFT458815 GPP458815 GZL458815 HJH458815 HTD458815 ICZ458815 IMV458815 IWR458815 JGN458815 JQJ458815 KAF458815 KKB458815 KTX458815 LDT458815 LNP458815 LXL458815 MHH458815 MRD458815 NAZ458815 NKV458815 NUR458815 OEN458815 OOJ458815 OYF458815 PIB458815 PRX458815 QBT458815 QLP458815 QVL458815 RFH458815 RPD458815 RYZ458815 SIV458815 SSR458815 TCN458815 TMJ458815 TWF458815 UGB458815 UPX458815 UZT458815 VJP458815 VTL458815 WDH458815 WND458815 WWZ458815 AM524351 KN524351 UJ524351 AEF524351 AOB524351 AXX524351 BHT524351 BRP524351 CBL524351 CLH524351 CVD524351 DEZ524351 DOV524351 DYR524351 EIN524351 ESJ524351 FCF524351 FMB524351 FVX524351 GFT524351 GPP524351 GZL524351 HJH524351 HTD524351 ICZ524351 IMV524351 IWR524351 JGN524351 JQJ524351 KAF524351 KKB524351 KTX524351 LDT524351 LNP524351 LXL524351 MHH524351 MRD524351 NAZ524351 NKV524351 NUR524351 OEN524351 OOJ524351 OYF524351 PIB524351 PRX524351 QBT524351 QLP524351 QVL524351 RFH524351 RPD524351 RYZ524351 SIV524351 SSR524351 TCN524351 TMJ524351 TWF524351 UGB524351 UPX524351 UZT524351 VJP524351 VTL524351 WDH524351 WND524351 WWZ524351 AM589887 KN589887 UJ589887 AEF589887 AOB589887 AXX589887 BHT589887 BRP589887 CBL589887 CLH589887 CVD589887 DEZ589887 DOV589887 DYR589887 EIN589887 ESJ589887 FCF589887 FMB589887 FVX589887 GFT589887 GPP589887 GZL589887 HJH589887 HTD589887 ICZ589887 IMV589887 IWR589887 JGN589887 JQJ589887 KAF589887 KKB589887 KTX589887 LDT589887 LNP589887 LXL589887 MHH589887 MRD589887 NAZ589887 NKV589887 NUR589887 OEN589887 OOJ589887 OYF589887 PIB589887 PRX589887 QBT589887 QLP589887 QVL589887 RFH589887 RPD589887 RYZ589887 SIV589887 SSR589887 TCN589887 TMJ589887 TWF589887 UGB589887 UPX589887 UZT589887 VJP589887 VTL589887 WDH589887 WND589887 WWZ589887 AM655423 KN655423 UJ655423 AEF655423 AOB655423 AXX655423 BHT655423 BRP655423 CBL655423 CLH655423 CVD655423 DEZ655423 DOV655423 DYR655423 EIN655423 ESJ655423 FCF655423 FMB655423 FVX655423 GFT655423 GPP655423 GZL655423 HJH655423 HTD655423 ICZ655423 IMV655423 IWR655423 JGN655423 JQJ655423 KAF655423 KKB655423 KTX655423 LDT655423 LNP655423 LXL655423 MHH655423 MRD655423 NAZ655423 NKV655423 NUR655423 OEN655423 OOJ655423 OYF655423 PIB655423 PRX655423 QBT655423 QLP655423 QVL655423 RFH655423 RPD655423 RYZ655423 SIV655423 SSR655423 TCN655423 TMJ655423 TWF655423 UGB655423 UPX655423 UZT655423 VJP655423 VTL655423 WDH655423 WND655423 WWZ655423 AM720959 KN720959 UJ720959 AEF720959 AOB720959 AXX720959 BHT720959 BRP720959 CBL720959 CLH720959 CVD720959 DEZ720959 DOV720959 DYR720959 EIN720959 ESJ720959 FCF720959 FMB720959 FVX720959 GFT720959 GPP720959 GZL720959 HJH720959 HTD720959 ICZ720959 IMV720959 IWR720959 JGN720959 JQJ720959 KAF720959 KKB720959 KTX720959 LDT720959 LNP720959 LXL720959 MHH720959 MRD720959 NAZ720959 NKV720959 NUR720959 OEN720959 OOJ720959 OYF720959 PIB720959 PRX720959 QBT720959 QLP720959 QVL720959 RFH720959 RPD720959 RYZ720959 SIV720959 SSR720959 TCN720959 TMJ720959 TWF720959 UGB720959 UPX720959 UZT720959 VJP720959 VTL720959 WDH720959 WND720959 WWZ720959 AM786495 KN786495 UJ786495 AEF786495 AOB786495 AXX786495 BHT786495 BRP786495 CBL786495 CLH786495 CVD786495 DEZ786495 DOV786495 DYR786495 EIN786495 ESJ786495 FCF786495 FMB786495 FVX786495 GFT786495 GPP786495 GZL786495 HJH786495 HTD786495 ICZ786495 IMV786495 IWR786495 JGN786495 JQJ786495 KAF786495 KKB786495 KTX786495 LDT786495 LNP786495 LXL786495 MHH786495 MRD786495 NAZ786495 NKV786495 NUR786495 OEN786495 OOJ786495 OYF786495 PIB786495 PRX786495 QBT786495 QLP786495 QVL786495 RFH786495 RPD786495 RYZ786495 SIV786495 SSR786495 TCN786495 TMJ786495 TWF786495 UGB786495 UPX786495 UZT786495 VJP786495 VTL786495 WDH786495 WND786495 WWZ786495 AM852031 KN852031 UJ852031 AEF852031 AOB852031 AXX852031 BHT852031 BRP852031 CBL852031 CLH852031 CVD852031 DEZ852031 DOV852031 DYR852031 EIN852031 ESJ852031 FCF852031 FMB852031 FVX852031 GFT852031 GPP852031 GZL852031 HJH852031 HTD852031 ICZ852031 IMV852031 IWR852031 JGN852031 JQJ852031 KAF852031 KKB852031 KTX852031 LDT852031 LNP852031 LXL852031 MHH852031 MRD852031 NAZ852031 NKV852031 NUR852031 OEN852031 OOJ852031 OYF852031 PIB852031 PRX852031 QBT852031 QLP852031 QVL852031 RFH852031 RPD852031 RYZ852031 SIV852031 SSR852031 TCN852031 TMJ852031 TWF852031 UGB852031 UPX852031 UZT852031 VJP852031 VTL852031 WDH852031 WND852031 WWZ852031 AM917567 KN917567 UJ917567 AEF917567 AOB917567 AXX917567 BHT917567 BRP917567 CBL917567 CLH917567 CVD917567 DEZ917567 DOV917567 DYR917567 EIN917567 ESJ917567 FCF917567 FMB917567 FVX917567 GFT917567 GPP917567 GZL917567 HJH917567 HTD917567 ICZ917567 IMV917567 IWR917567 JGN917567 JQJ917567 KAF917567 KKB917567 KTX917567 LDT917567 LNP917567 LXL917567 MHH917567 MRD917567 NAZ917567 NKV917567 NUR917567 OEN917567 OOJ917567 OYF917567 PIB917567 PRX917567 QBT917567 QLP917567 QVL917567 RFH917567 RPD917567 RYZ917567 SIV917567 SSR917567 TCN917567 TMJ917567 TWF917567 UGB917567 UPX917567 UZT917567 VJP917567 VTL917567 WDH917567 WND917567 WWZ917567 AM983103 KN983103 UJ983103 AEF983103 AOB983103 AXX983103 BHT983103 BRP983103 CBL983103 CLH983103 CVD983103 DEZ983103 DOV983103 DYR983103 EIN983103 ESJ983103 FCF983103 FMB983103 FVX983103 GFT983103 GPP983103 GZL983103 HJH983103 HTD983103 ICZ983103 IMV983103 IWR983103 JGN983103 JQJ983103 KAF983103 KKB983103 KTX983103 LDT983103 LNP983103 LXL983103 MHH983103 MRD983103 NAZ983103 NKV983103 NUR983103 OEN983103 OOJ983103 OYF983103 PIB983103 PRX983103 QBT983103 QLP983103 QVL983103 RFH983103 RPD983103 RYZ983103 SIV983103 SSR983103 TCN983103 TMJ983103 TWF983103 UGB983103 UPX983103 UZT983103 VJP983103 VTL983103 WDH983103 WND983103 WWZ983103 TMF983107 KJ33 UF33 AEB33 ANX33 AXT33 BHP33 BRL33 CBH33 CLD33 CUZ33 DEV33 DOR33 DYN33 EIJ33 ESF33 FCB33 FLX33 FVT33 GFP33 GPL33 GZH33 HJD33 HSZ33 ICV33 IMR33 IWN33 JGJ33 JQF33 KAB33 KJX33 KTT33 LDP33 LNL33 LXH33 MHD33 MQZ33 NAV33 NKR33 NUN33 OEJ33 OOF33 OYB33 PHX33 PRT33 QBP33 QLL33 QVH33 RFD33 ROZ33 RYV33 SIR33 SSN33 TCJ33 TMF33 TWB33 UFX33 UPT33 UZP33 VJL33 VTH33 WDD33 WMZ33 WWV33 AI65599 KJ65599 UF65599 AEB65599 ANX65599 AXT65599 BHP65599 BRL65599 CBH65599 CLD65599 CUZ65599 DEV65599 DOR65599 DYN65599 EIJ65599 ESF65599 FCB65599 FLX65599 FVT65599 GFP65599 GPL65599 GZH65599 HJD65599 HSZ65599 ICV65599 IMR65599 IWN65599 JGJ65599 JQF65599 KAB65599 KJX65599 KTT65599 LDP65599 LNL65599 LXH65599 MHD65599 MQZ65599 NAV65599 NKR65599 NUN65599 OEJ65599 OOF65599 OYB65599 PHX65599 PRT65599 QBP65599 QLL65599 QVH65599 RFD65599 ROZ65599 RYV65599 SIR65599 SSN65599 TCJ65599 TMF65599 TWB65599 UFX65599 UPT65599 UZP65599 VJL65599 VTH65599 WDD65599 WMZ65599 WWV65599 AI131135 KJ131135 UF131135 AEB131135 ANX131135 AXT131135 BHP131135 BRL131135 CBH131135 CLD131135 CUZ131135 DEV131135 DOR131135 DYN131135 EIJ131135 ESF131135 FCB131135 FLX131135 FVT131135 GFP131135 GPL131135 GZH131135 HJD131135 HSZ131135 ICV131135 IMR131135 IWN131135 JGJ131135 JQF131135 KAB131135 KJX131135 KTT131135 LDP131135 LNL131135 LXH131135 MHD131135 MQZ131135 NAV131135 NKR131135 NUN131135 OEJ131135 OOF131135 OYB131135 PHX131135 PRT131135 QBP131135 QLL131135 QVH131135 RFD131135 ROZ131135 RYV131135 SIR131135 SSN131135 TCJ131135 TMF131135 TWB131135 UFX131135 UPT131135 UZP131135 VJL131135 VTH131135 WDD131135 WMZ131135 WWV131135 AI196671 KJ196671 UF196671 AEB196671 ANX196671 AXT196671 BHP196671 BRL196671 CBH196671 CLD196671 CUZ196671 DEV196671 DOR196671 DYN196671 EIJ196671 ESF196671 FCB196671 FLX196671 FVT196671 GFP196671 GPL196671 GZH196671 HJD196671 HSZ196671 ICV196671 IMR196671 IWN196671 JGJ196671 JQF196671 KAB196671 KJX196671 KTT196671 LDP196671 LNL196671 LXH196671 MHD196671 MQZ196671 NAV196671 NKR196671 NUN196671 OEJ196671 OOF196671 OYB196671 PHX196671 PRT196671 QBP196671 QLL196671 QVH196671 RFD196671 ROZ196671 RYV196671 SIR196671 SSN196671 TCJ196671 TMF196671 TWB196671 UFX196671 UPT196671 UZP196671 VJL196671 VTH196671 WDD196671 WMZ196671 WWV196671 AI262207 KJ262207 UF262207 AEB262207 ANX262207 AXT262207 BHP262207 BRL262207 CBH262207 CLD262207 CUZ262207 DEV262207 DOR262207 DYN262207 EIJ262207 ESF262207 FCB262207 FLX262207 FVT262207 GFP262207 GPL262207 GZH262207 HJD262207 HSZ262207 ICV262207 IMR262207 IWN262207 JGJ262207 JQF262207 KAB262207 KJX262207 KTT262207 LDP262207 LNL262207 LXH262207 MHD262207 MQZ262207 NAV262207 NKR262207 NUN262207 OEJ262207 OOF262207 OYB262207 PHX262207 PRT262207 QBP262207 QLL262207 QVH262207 RFD262207 ROZ262207 RYV262207 SIR262207 SSN262207 TCJ262207 TMF262207 TWB262207 UFX262207 UPT262207 UZP262207 VJL262207 VTH262207 WDD262207 WMZ262207 WWV262207 AI327743 KJ327743 UF327743 AEB327743 ANX327743 AXT327743 BHP327743 BRL327743 CBH327743 CLD327743 CUZ327743 DEV327743 DOR327743 DYN327743 EIJ327743 ESF327743 FCB327743 FLX327743 FVT327743 GFP327743 GPL327743 GZH327743 HJD327743 HSZ327743 ICV327743 IMR327743 IWN327743 JGJ327743 JQF327743 KAB327743 KJX327743 KTT327743 LDP327743 LNL327743 LXH327743 MHD327743 MQZ327743 NAV327743 NKR327743 NUN327743 OEJ327743 OOF327743 OYB327743 PHX327743 PRT327743 QBP327743 QLL327743 QVH327743 RFD327743 ROZ327743 RYV327743 SIR327743 SSN327743 TCJ327743 TMF327743 TWB327743 UFX327743 UPT327743 UZP327743 VJL327743 VTH327743 WDD327743 WMZ327743 WWV327743 AI393279 KJ393279 UF393279 AEB393279 ANX393279 AXT393279 BHP393279 BRL393279 CBH393279 CLD393279 CUZ393279 DEV393279 DOR393279 DYN393279 EIJ393279 ESF393279 FCB393279 FLX393279 FVT393279 GFP393279 GPL393279 GZH393279 HJD393279 HSZ393279 ICV393279 IMR393279 IWN393279 JGJ393279 JQF393279 KAB393279 KJX393279 KTT393279 LDP393279 LNL393279 LXH393279 MHD393279 MQZ393279 NAV393279 NKR393279 NUN393279 OEJ393279 OOF393279 OYB393279 PHX393279 PRT393279 QBP393279 QLL393279 QVH393279 RFD393279 ROZ393279 RYV393279 SIR393279 SSN393279 TCJ393279 TMF393279 TWB393279 UFX393279 UPT393279 UZP393279 VJL393279 VTH393279 WDD393279 WMZ393279 WWV393279 AI458815 KJ458815 UF458815 AEB458815 ANX458815 AXT458815 BHP458815 BRL458815 CBH458815 CLD458815 CUZ458815 DEV458815 DOR458815 DYN458815 EIJ458815 ESF458815 FCB458815 FLX458815 FVT458815 GFP458815 GPL458815 GZH458815 HJD458815 HSZ458815 ICV458815 IMR458815 IWN458815 JGJ458815 JQF458815 KAB458815 KJX458815 KTT458815 LDP458815 LNL458815 LXH458815 MHD458815 MQZ458815 NAV458815 NKR458815 NUN458815 OEJ458815 OOF458815 OYB458815 PHX458815 PRT458815 QBP458815 QLL458815 QVH458815 RFD458815 ROZ458815 RYV458815 SIR458815 SSN458815 TCJ458815 TMF458815 TWB458815 UFX458815 UPT458815 UZP458815 VJL458815 VTH458815 WDD458815 WMZ458815 WWV458815 AI524351 KJ524351 UF524351 AEB524351 ANX524351 AXT524351 BHP524351 BRL524351 CBH524351 CLD524351 CUZ524351 DEV524351 DOR524351 DYN524351 EIJ524351 ESF524351 FCB524351 FLX524351 FVT524351 GFP524351 GPL524351 GZH524351 HJD524351 HSZ524351 ICV524351 IMR524351 IWN524351 JGJ524351 JQF524351 KAB524351 KJX524351 KTT524351 LDP524351 LNL524351 LXH524351 MHD524351 MQZ524351 NAV524351 NKR524351 NUN524351 OEJ524351 OOF524351 OYB524351 PHX524351 PRT524351 QBP524351 QLL524351 QVH524351 RFD524351 ROZ524351 RYV524351 SIR524351 SSN524351 TCJ524351 TMF524351 TWB524351 UFX524351 UPT524351 UZP524351 VJL524351 VTH524351 WDD524351 WMZ524351 WWV524351 AI589887 KJ589887 UF589887 AEB589887 ANX589887 AXT589887 BHP589887 BRL589887 CBH589887 CLD589887 CUZ589887 DEV589887 DOR589887 DYN589887 EIJ589887 ESF589887 FCB589887 FLX589887 FVT589887 GFP589887 GPL589887 GZH589887 HJD589887 HSZ589887 ICV589887 IMR589887 IWN589887 JGJ589887 JQF589887 KAB589887 KJX589887 KTT589887 LDP589887 LNL589887 LXH589887 MHD589887 MQZ589887 NAV589887 NKR589887 NUN589887 OEJ589887 OOF589887 OYB589887 PHX589887 PRT589887 QBP589887 QLL589887 QVH589887 RFD589887 ROZ589887 RYV589887 SIR589887 SSN589887 TCJ589887 TMF589887 TWB589887 UFX589887 UPT589887 UZP589887 VJL589887 VTH589887 WDD589887 WMZ589887 WWV589887 AI655423 KJ655423 UF655423 AEB655423 ANX655423 AXT655423 BHP655423 BRL655423 CBH655423 CLD655423 CUZ655423 DEV655423 DOR655423 DYN655423 EIJ655423 ESF655423 FCB655423 FLX655423 FVT655423 GFP655423 GPL655423 GZH655423 HJD655423 HSZ655423 ICV655423 IMR655423 IWN655423 JGJ655423 JQF655423 KAB655423 KJX655423 KTT655423 LDP655423 LNL655423 LXH655423 MHD655423 MQZ655423 NAV655423 NKR655423 NUN655423 OEJ655423 OOF655423 OYB655423 PHX655423 PRT655423 QBP655423 QLL655423 QVH655423 RFD655423 ROZ655423 RYV655423 SIR655423 SSN655423 TCJ655423 TMF655423 TWB655423 UFX655423 UPT655423 UZP655423 VJL655423 VTH655423 WDD655423 WMZ655423 WWV655423 AI720959 KJ720959 UF720959 AEB720959 ANX720959 AXT720959 BHP720959 BRL720959 CBH720959 CLD720959 CUZ720959 DEV720959 DOR720959 DYN720959 EIJ720959 ESF720959 FCB720959 FLX720959 FVT720959 GFP720959 GPL720959 GZH720959 HJD720959 HSZ720959 ICV720959 IMR720959 IWN720959 JGJ720959 JQF720959 KAB720959 KJX720959 KTT720959 LDP720959 LNL720959 LXH720959 MHD720959 MQZ720959 NAV720959 NKR720959 NUN720959 OEJ720959 OOF720959 OYB720959 PHX720959 PRT720959 QBP720959 QLL720959 QVH720959 RFD720959 ROZ720959 RYV720959 SIR720959 SSN720959 TCJ720959 TMF720959 TWB720959 UFX720959 UPT720959 UZP720959 VJL720959 VTH720959 WDD720959 WMZ720959 WWV720959 AI786495 KJ786495 UF786495 AEB786495 ANX786495 AXT786495 BHP786495 BRL786495 CBH786495 CLD786495 CUZ786495 DEV786495 DOR786495 DYN786495 EIJ786495 ESF786495 FCB786495 FLX786495 FVT786495 GFP786495 GPL786495 GZH786495 HJD786495 HSZ786495 ICV786495 IMR786495 IWN786495 JGJ786495 JQF786495 KAB786495 KJX786495 KTT786495 LDP786495 LNL786495 LXH786495 MHD786495 MQZ786495 NAV786495 NKR786495 NUN786495 OEJ786495 OOF786495 OYB786495 PHX786495 PRT786495 QBP786495 QLL786495 QVH786495 RFD786495 ROZ786495 RYV786495 SIR786495 SSN786495 TCJ786495 TMF786495 TWB786495 UFX786495 UPT786495 UZP786495 VJL786495 VTH786495 WDD786495 WMZ786495 WWV786495 AI852031 KJ852031 UF852031 AEB852031 ANX852031 AXT852031 BHP852031 BRL852031 CBH852031 CLD852031 CUZ852031 DEV852031 DOR852031 DYN852031 EIJ852031 ESF852031 FCB852031 FLX852031 FVT852031 GFP852031 GPL852031 GZH852031 HJD852031 HSZ852031 ICV852031 IMR852031 IWN852031 JGJ852031 JQF852031 KAB852031 KJX852031 KTT852031 LDP852031 LNL852031 LXH852031 MHD852031 MQZ852031 NAV852031 NKR852031 NUN852031 OEJ852031 OOF852031 OYB852031 PHX852031 PRT852031 QBP852031 QLL852031 QVH852031 RFD852031 ROZ852031 RYV852031 SIR852031 SSN852031 TCJ852031 TMF852031 TWB852031 UFX852031 UPT852031 UZP852031 VJL852031 VTH852031 WDD852031 WMZ852031 WWV852031 AI917567 KJ917567 UF917567 AEB917567 ANX917567 AXT917567 BHP917567 BRL917567 CBH917567 CLD917567 CUZ917567 DEV917567 DOR917567 DYN917567 EIJ917567 ESF917567 FCB917567 FLX917567 FVT917567 GFP917567 GPL917567 GZH917567 HJD917567 HSZ917567 ICV917567 IMR917567 IWN917567 JGJ917567 JQF917567 KAB917567 KJX917567 KTT917567 LDP917567 LNL917567 LXH917567 MHD917567 MQZ917567 NAV917567 NKR917567 NUN917567 OEJ917567 OOF917567 OYB917567 PHX917567 PRT917567 QBP917567 QLL917567 QVH917567 RFD917567 ROZ917567 RYV917567 SIR917567 SSN917567 TCJ917567 TMF917567 TWB917567 UFX917567 UPT917567 UZP917567 VJL917567 VTH917567 WDD917567 WMZ917567 WWV917567 AI983103 KJ983103 UF983103 AEB983103 ANX983103 AXT983103 BHP983103 BRL983103 CBH983103 CLD983103 CUZ983103 DEV983103 DOR983103 DYN983103 EIJ983103 ESF983103 FCB983103 FLX983103 FVT983103 GFP983103 GPL983103 GZH983103 HJD983103 HSZ983103 ICV983103 IMR983103 IWN983103 JGJ983103 JQF983103 KAB983103 KJX983103 KTT983103 LDP983103 LNL983103 LXH983103 MHD983103 MQZ983103 NAV983103 NKR983103 NUN983103 OEJ983103 OOF983103 OYB983103 PHX983103 PRT983103 QBP983103 QLL983103 QVH983103 RFD983103 ROZ983103 RYV983103 SIR983103 SSN983103 TCJ983103 TMF983103 TWB983103 UFX983103 UPT983103 UZP983103 VJL983103 VTH983103 WDD983103 WMZ983103 WWV983103 TWB983107 KJ71 UF71 AEB71 ANX71 AXT71 BHP71 BRL71 CBH71 CLD71 CUZ71 DEV71 DOR71 DYN71 EIJ71 ESF71 FCB71 FLX71 FVT71 GFP71 GPL71 GZH71 HJD71 HSZ71 ICV71 IMR71 IWN71 JGJ71 JQF71 KAB71 KJX71 KTT71 LDP71 LNL71 LXH71 MHD71 MQZ71 NAV71 NKR71 NUN71 OEJ71 OOF71 OYB71 PHX71 PRT71 QBP71 QLL71 QVH71 RFD71 ROZ71 RYV71 SIR71 SSN71 TCJ71 TMF71 TWB71 UFX71 UPT71 UZP71 VJL71 VTH71 WDD71 WMZ71 WWV71 AI65607 KJ65607 UF65607 AEB65607 ANX65607 AXT65607 BHP65607 BRL65607 CBH65607 CLD65607 CUZ65607 DEV65607 DOR65607 DYN65607 EIJ65607 ESF65607 FCB65607 FLX65607 FVT65607 GFP65607 GPL65607 GZH65607 HJD65607 HSZ65607 ICV65607 IMR65607 IWN65607 JGJ65607 JQF65607 KAB65607 KJX65607 KTT65607 LDP65607 LNL65607 LXH65607 MHD65607 MQZ65607 NAV65607 NKR65607 NUN65607 OEJ65607 OOF65607 OYB65607 PHX65607 PRT65607 QBP65607 QLL65607 QVH65607 RFD65607 ROZ65607 RYV65607 SIR65607 SSN65607 TCJ65607 TMF65607 TWB65607 UFX65607 UPT65607 UZP65607 VJL65607 VTH65607 WDD65607 WMZ65607 WWV65607 AI131143 KJ131143 UF131143 AEB131143 ANX131143 AXT131143 BHP131143 BRL131143 CBH131143 CLD131143 CUZ131143 DEV131143 DOR131143 DYN131143 EIJ131143 ESF131143 FCB131143 FLX131143 FVT131143 GFP131143 GPL131143 GZH131143 HJD131143 HSZ131143 ICV131143 IMR131143 IWN131143 JGJ131143 JQF131143 KAB131143 KJX131143 KTT131143 LDP131143 LNL131143 LXH131143 MHD131143 MQZ131143 NAV131143 NKR131143 NUN131143 OEJ131143 OOF131143 OYB131143 PHX131143 PRT131143 QBP131143 QLL131143 QVH131143 RFD131143 ROZ131143 RYV131143 SIR131143 SSN131143 TCJ131143 TMF131143 TWB131143 UFX131143 UPT131143 UZP131143 VJL131143 VTH131143 WDD131143 WMZ131143 WWV131143 AI196679 KJ196679 UF196679 AEB196679 ANX196679 AXT196679 BHP196679 BRL196679 CBH196679 CLD196679 CUZ196679 DEV196679 DOR196679 DYN196679 EIJ196679 ESF196679 FCB196679 FLX196679 FVT196679 GFP196679 GPL196679 GZH196679 HJD196679 HSZ196679 ICV196679 IMR196679 IWN196679 JGJ196679 JQF196679 KAB196679 KJX196679 KTT196679 LDP196679 LNL196679 LXH196679 MHD196679 MQZ196679 NAV196679 NKR196679 NUN196679 OEJ196679 OOF196679 OYB196679 PHX196679 PRT196679 QBP196679 QLL196679 QVH196679 RFD196679 ROZ196679 RYV196679 SIR196679 SSN196679 TCJ196679 TMF196679 TWB196679 UFX196679 UPT196679 UZP196679 VJL196679 VTH196679 WDD196679 WMZ196679 WWV196679 AI262215 KJ262215 UF262215 AEB262215 ANX262215 AXT262215 BHP262215 BRL262215 CBH262215 CLD262215 CUZ262215 DEV262215 DOR262215 DYN262215 EIJ262215 ESF262215 FCB262215 FLX262215 FVT262215 GFP262215 GPL262215 GZH262215 HJD262215 HSZ262215 ICV262215 IMR262215 IWN262215 JGJ262215 JQF262215 KAB262215 KJX262215 KTT262215 LDP262215 LNL262215 LXH262215 MHD262215 MQZ262215 NAV262215 NKR262215 NUN262215 OEJ262215 OOF262215 OYB262215 PHX262215 PRT262215 QBP262215 QLL262215 QVH262215 RFD262215 ROZ262215 RYV262215 SIR262215 SSN262215 TCJ262215 TMF262215 TWB262215 UFX262215 UPT262215 UZP262215 VJL262215 VTH262215 WDD262215 WMZ262215 WWV262215 AI327751 KJ327751 UF327751 AEB327751 ANX327751 AXT327751 BHP327751 BRL327751 CBH327751 CLD327751 CUZ327751 DEV327751 DOR327751 DYN327751 EIJ327751 ESF327751 FCB327751 FLX327751 FVT327751 GFP327751 GPL327751 GZH327751 HJD327751 HSZ327751 ICV327751 IMR327751 IWN327751 JGJ327751 JQF327751 KAB327751 KJX327751 KTT327751 LDP327751 LNL327751 LXH327751 MHD327751 MQZ327751 NAV327751 NKR327751 NUN327751 OEJ327751 OOF327751 OYB327751 PHX327751 PRT327751 QBP327751 QLL327751 QVH327751 RFD327751 ROZ327751 RYV327751 SIR327751 SSN327751 TCJ327751 TMF327751 TWB327751 UFX327751 UPT327751 UZP327751 VJL327751 VTH327751 WDD327751 WMZ327751 WWV327751 AI393287 KJ393287 UF393287 AEB393287 ANX393287 AXT393287 BHP393287 BRL393287 CBH393287 CLD393287 CUZ393287 DEV393287 DOR393287 DYN393287 EIJ393287 ESF393287 FCB393287 FLX393287 FVT393287 GFP393287 GPL393287 GZH393287 HJD393287 HSZ393287 ICV393287 IMR393287 IWN393287 JGJ393287 JQF393287 KAB393287 KJX393287 KTT393287 LDP393287 LNL393287 LXH393287 MHD393287 MQZ393287 NAV393287 NKR393287 NUN393287 OEJ393287 OOF393287 OYB393287 PHX393287 PRT393287 QBP393287 QLL393287 QVH393287 RFD393287 ROZ393287 RYV393287 SIR393287 SSN393287 TCJ393287 TMF393287 TWB393287 UFX393287 UPT393287 UZP393287 VJL393287 VTH393287 WDD393287 WMZ393287 WWV393287 AI458823 KJ458823 UF458823 AEB458823 ANX458823 AXT458823 BHP458823 BRL458823 CBH458823 CLD458823 CUZ458823 DEV458823 DOR458823 DYN458823 EIJ458823 ESF458823 FCB458823 FLX458823 FVT458823 GFP458823 GPL458823 GZH458823 HJD458823 HSZ458823 ICV458823 IMR458823 IWN458823 JGJ458823 JQF458823 KAB458823 KJX458823 KTT458823 LDP458823 LNL458823 LXH458823 MHD458823 MQZ458823 NAV458823 NKR458823 NUN458823 OEJ458823 OOF458823 OYB458823 PHX458823 PRT458823 QBP458823 QLL458823 QVH458823 RFD458823 ROZ458823 RYV458823 SIR458823 SSN458823 TCJ458823 TMF458823 TWB458823 UFX458823 UPT458823 UZP458823 VJL458823 VTH458823 WDD458823 WMZ458823 WWV458823 AI524359 KJ524359 UF524359 AEB524359 ANX524359 AXT524359 BHP524359 BRL524359 CBH524359 CLD524359 CUZ524359 DEV524359 DOR524359 DYN524359 EIJ524359 ESF524359 FCB524359 FLX524359 FVT524359 GFP524359 GPL524359 GZH524359 HJD524359 HSZ524359 ICV524359 IMR524359 IWN524359 JGJ524359 JQF524359 KAB524359 KJX524359 KTT524359 LDP524359 LNL524359 LXH524359 MHD524359 MQZ524359 NAV524359 NKR524359 NUN524359 OEJ524359 OOF524359 OYB524359 PHX524359 PRT524359 QBP524359 QLL524359 QVH524359 RFD524359 ROZ524359 RYV524359 SIR524359 SSN524359 TCJ524359 TMF524359 TWB524359 UFX524359 UPT524359 UZP524359 VJL524359 VTH524359 WDD524359 WMZ524359 WWV524359 AI589895 KJ589895 UF589895 AEB589895 ANX589895 AXT589895 BHP589895 BRL589895 CBH589895 CLD589895 CUZ589895 DEV589895 DOR589895 DYN589895 EIJ589895 ESF589895 FCB589895 FLX589895 FVT589895 GFP589895 GPL589895 GZH589895 HJD589895 HSZ589895 ICV589895 IMR589895 IWN589895 JGJ589895 JQF589895 KAB589895 KJX589895 KTT589895 LDP589895 LNL589895 LXH589895 MHD589895 MQZ589895 NAV589895 NKR589895 NUN589895 OEJ589895 OOF589895 OYB589895 PHX589895 PRT589895 QBP589895 QLL589895 QVH589895 RFD589895 ROZ589895 RYV589895 SIR589895 SSN589895 TCJ589895 TMF589895 TWB589895 UFX589895 UPT589895 UZP589895 VJL589895 VTH589895 WDD589895 WMZ589895 WWV589895 AI655431 KJ655431 UF655431 AEB655431 ANX655431 AXT655431 BHP655431 BRL655431 CBH655431 CLD655431 CUZ655431 DEV655431 DOR655431 DYN655431 EIJ655431 ESF655431 FCB655431 FLX655431 FVT655431 GFP655431 GPL655431 GZH655431 HJD655431 HSZ655431 ICV655431 IMR655431 IWN655431 JGJ655431 JQF655431 KAB655431 KJX655431 KTT655431 LDP655431 LNL655431 LXH655431 MHD655431 MQZ655431 NAV655431 NKR655431 NUN655431 OEJ655431 OOF655431 OYB655431 PHX655431 PRT655431 QBP655431 QLL655431 QVH655431 RFD655431 ROZ655431 RYV655431 SIR655431 SSN655431 TCJ655431 TMF655431 TWB655431 UFX655431 UPT655431 UZP655431 VJL655431 VTH655431 WDD655431 WMZ655431 WWV655431 AI720967 KJ720967 UF720967 AEB720967 ANX720967 AXT720967 BHP720967 BRL720967 CBH720967 CLD720967 CUZ720967 DEV720967 DOR720967 DYN720967 EIJ720967 ESF720967 FCB720967 FLX720967 FVT720967 GFP720967 GPL720967 GZH720967 HJD720967 HSZ720967 ICV720967 IMR720967 IWN720967 JGJ720967 JQF720967 KAB720967 KJX720967 KTT720967 LDP720967 LNL720967 LXH720967 MHD720967 MQZ720967 NAV720967 NKR720967 NUN720967 OEJ720967 OOF720967 OYB720967 PHX720967 PRT720967 QBP720967 QLL720967 QVH720967 RFD720967 ROZ720967 RYV720967 SIR720967 SSN720967 TCJ720967 TMF720967 TWB720967 UFX720967 UPT720967 UZP720967 VJL720967 VTH720967 WDD720967 WMZ720967 WWV720967 AI786503 KJ786503 UF786503 AEB786503 ANX786503 AXT786503 BHP786503 BRL786503 CBH786503 CLD786503 CUZ786503 DEV786503 DOR786503 DYN786503 EIJ786503 ESF786503 FCB786503 FLX786503 FVT786503 GFP786503 GPL786503 GZH786503 HJD786503 HSZ786503 ICV786503 IMR786503 IWN786503 JGJ786503 JQF786503 KAB786503 KJX786503 KTT786503 LDP786503 LNL786503 LXH786503 MHD786503 MQZ786503 NAV786503 NKR786503 NUN786503 OEJ786503 OOF786503 OYB786503 PHX786503 PRT786503 QBP786503 QLL786503 QVH786503 RFD786503 ROZ786503 RYV786503 SIR786503 SSN786503 TCJ786503 TMF786503 TWB786503 UFX786503 UPT786503 UZP786503 VJL786503 VTH786503 WDD786503 WMZ786503 WWV786503 AI852039 KJ852039 UF852039 AEB852039 ANX852039 AXT852039 BHP852039 BRL852039 CBH852039 CLD852039 CUZ852039 DEV852039 DOR852039 DYN852039 EIJ852039 ESF852039 FCB852039 FLX852039 FVT852039 GFP852039 GPL852039 GZH852039 HJD852039 HSZ852039 ICV852039 IMR852039 IWN852039 JGJ852039 JQF852039 KAB852039 KJX852039 KTT852039 LDP852039 LNL852039 LXH852039 MHD852039 MQZ852039 NAV852039 NKR852039 NUN852039 OEJ852039 OOF852039 OYB852039 PHX852039 PRT852039 QBP852039 QLL852039 QVH852039 RFD852039 ROZ852039 RYV852039 SIR852039 SSN852039 TCJ852039 TMF852039 TWB852039 UFX852039 UPT852039 UZP852039 VJL852039 VTH852039 WDD852039 WMZ852039 WWV852039 AI917575 KJ917575 UF917575 AEB917575 ANX917575 AXT917575 BHP917575 BRL917575 CBH917575 CLD917575 CUZ917575 DEV917575 DOR917575 DYN917575 EIJ917575 ESF917575 FCB917575 FLX917575 FVT917575 GFP917575 GPL917575 GZH917575 HJD917575 HSZ917575 ICV917575 IMR917575 IWN917575 JGJ917575 JQF917575 KAB917575 KJX917575 KTT917575 LDP917575 LNL917575 LXH917575 MHD917575 MQZ917575 NAV917575 NKR917575 NUN917575 OEJ917575 OOF917575 OYB917575 PHX917575 PRT917575 QBP917575 QLL917575 QVH917575 RFD917575 ROZ917575 RYV917575 SIR917575 SSN917575 TCJ917575 TMF917575 TWB917575 UFX917575 UPT917575 UZP917575 VJL917575 VTH917575 WDD917575 WMZ917575 WWV917575 AI983111 KJ983111 UF983111 AEB983111 ANX983111 AXT983111 BHP983111 BRL983111 CBH983111 CLD983111 CUZ983111 DEV983111 DOR983111 DYN983111 EIJ983111 ESF983111 FCB983111 FLX983111 FVT983111 GFP983111 GPL983111 GZH983111 HJD983111 HSZ983111 ICV983111 IMR983111 IWN983111 JGJ983111 JQF983111 KAB983111 KJX983111 KTT983111 LDP983111 LNL983111 LXH983111 MHD983111 MQZ983111 NAV983111 NKR983111 NUN983111 OEJ983111 OOF983111 OYB983111 PHX983111 PRT983111 QBP983111 QLL983111 QVH983111 RFD983111 ROZ983111 RYV983111 SIR983111 SSN983111 TCJ983111 TMF983111 TWB983111 UFX983111 UPT983111 UZP983111 VJL983111 VTH983111 WDD983111 WMZ983111 WWV983111 RFD983107 KB69 TX69 ADT69 ANP69 AXL69 BHH69 BRD69 CAZ69 CKV69 CUR69 DEN69 DOJ69 DYF69 EIB69 ERX69 FBT69 FLP69 FVL69 GFH69 GPD69 GYZ69 HIV69 HSR69 ICN69 IMJ69 IWF69 JGB69 JPX69 JZT69 KJP69 KTL69 LDH69 LND69 LWZ69 MGV69 MQR69 NAN69 NKJ69 NUF69 OEB69 ONX69 OXT69 PHP69 PRL69 QBH69 QLD69 QUZ69 REV69 ROR69 RYN69 SIJ69 SSF69 TCB69 TLX69 TVT69 UFP69 UPL69 UZH69 VJD69 VSZ69 WCV69 WMR69 WWN69 AA65605 KB65605 TX65605 ADT65605 ANP65605 AXL65605 BHH65605 BRD65605 CAZ65605 CKV65605 CUR65605 DEN65605 DOJ65605 DYF65605 EIB65605 ERX65605 FBT65605 FLP65605 FVL65605 GFH65605 GPD65605 GYZ65605 HIV65605 HSR65605 ICN65605 IMJ65605 IWF65605 JGB65605 JPX65605 JZT65605 KJP65605 KTL65605 LDH65605 LND65605 LWZ65605 MGV65605 MQR65605 NAN65605 NKJ65605 NUF65605 OEB65605 ONX65605 OXT65605 PHP65605 PRL65605 QBH65605 QLD65605 QUZ65605 REV65605 ROR65605 RYN65605 SIJ65605 SSF65605 TCB65605 TLX65605 TVT65605 UFP65605 UPL65605 UZH65605 VJD65605 VSZ65605 WCV65605 WMR65605 WWN65605 AA131141 KB131141 TX131141 ADT131141 ANP131141 AXL131141 BHH131141 BRD131141 CAZ131141 CKV131141 CUR131141 DEN131141 DOJ131141 DYF131141 EIB131141 ERX131141 FBT131141 FLP131141 FVL131141 GFH131141 GPD131141 GYZ131141 HIV131141 HSR131141 ICN131141 IMJ131141 IWF131141 JGB131141 JPX131141 JZT131141 KJP131141 KTL131141 LDH131141 LND131141 LWZ131141 MGV131141 MQR131141 NAN131141 NKJ131141 NUF131141 OEB131141 ONX131141 OXT131141 PHP131141 PRL131141 QBH131141 QLD131141 QUZ131141 REV131141 ROR131141 RYN131141 SIJ131141 SSF131141 TCB131141 TLX131141 TVT131141 UFP131141 UPL131141 UZH131141 VJD131141 VSZ131141 WCV131141 WMR131141 WWN131141 AA196677 KB196677 TX196677 ADT196677 ANP196677 AXL196677 BHH196677 BRD196677 CAZ196677 CKV196677 CUR196677 DEN196677 DOJ196677 DYF196677 EIB196677 ERX196677 FBT196677 FLP196677 FVL196677 GFH196677 GPD196677 GYZ196677 HIV196677 HSR196677 ICN196677 IMJ196677 IWF196677 JGB196677 JPX196677 JZT196677 KJP196677 KTL196677 LDH196677 LND196677 LWZ196677 MGV196677 MQR196677 NAN196677 NKJ196677 NUF196677 OEB196677 ONX196677 OXT196677 PHP196677 PRL196677 QBH196677 QLD196677 QUZ196677 REV196677 ROR196677 RYN196677 SIJ196677 SSF196677 TCB196677 TLX196677 TVT196677 UFP196677 UPL196677 UZH196677 VJD196677 VSZ196677 WCV196677 WMR196677 WWN196677 AA262213 KB262213 TX262213 ADT262213 ANP262213 AXL262213 BHH262213 BRD262213 CAZ262213 CKV262213 CUR262213 DEN262213 DOJ262213 DYF262213 EIB262213 ERX262213 FBT262213 FLP262213 FVL262213 GFH262213 GPD262213 GYZ262213 HIV262213 HSR262213 ICN262213 IMJ262213 IWF262213 JGB262213 JPX262213 JZT262213 KJP262213 KTL262213 LDH262213 LND262213 LWZ262213 MGV262213 MQR262213 NAN262213 NKJ262213 NUF262213 OEB262213 ONX262213 OXT262213 PHP262213 PRL262213 QBH262213 QLD262213 QUZ262213 REV262213 ROR262213 RYN262213 SIJ262213 SSF262213 TCB262213 TLX262213 TVT262213 UFP262213 UPL262213 UZH262213 VJD262213 VSZ262213 WCV262213 WMR262213 WWN262213 AA327749 KB327749 TX327749 ADT327749 ANP327749 AXL327749 BHH327749 BRD327749 CAZ327749 CKV327749 CUR327749 DEN327749 DOJ327749 DYF327749 EIB327749 ERX327749 FBT327749 FLP327749 FVL327749 GFH327749 GPD327749 GYZ327749 HIV327749 HSR327749 ICN327749 IMJ327749 IWF327749 JGB327749 JPX327749 JZT327749 KJP327749 KTL327749 LDH327749 LND327749 LWZ327749 MGV327749 MQR327749 NAN327749 NKJ327749 NUF327749 OEB327749 ONX327749 OXT327749 PHP327749 PRL327749 QBH327749 QLD327749 QUZ327749 REV327749 ROR327749 RYN327749 SIJ327749 SSF327749 TCB327749 TLX327749 TVT327749 UFP327749 UPL327749 UZH327749 VJD327749 VSZ327749 WCV327749 WMR327749 WWN327749 AA393285 KB393285 TX393285 ADT393285 ANP393285 AXL393285 BHH393285 BRD393285 CAZ393285 CKV393285 CUR393285 DEN393285 DOJ393285 DYF393285 EIB393285 ERX393285 FBT393285 FLP393285 FVL393285 GFH393285 GPD393285 GYZ393285 HIV393285 HSR393285 ICN393285 IMJ393285 IWF393285 JGB393285 JPX393285 JZT393285 KJP393285 KTL393285 LDH393285 LND393285 LWZ393285 MGV393285 MQR393285 NAN393285 NKJ393285 NUF393285 OEB393285 ONX393285 OXT393285 PHP393285 PRL393285 QBH393285 QLD393285 QUZ393285 REV393285 ROR393285 RYN393285 SIJ393285 SSF393285 TCB393285 TLX393285 TVT393285 UFP393285 UPL393285 UZH393285 VJD393285 VSZ393285 WCV393285 WMR393285 WWN393285 AA458821 KB458821 TX458821 ADT458821 ANP458821 AXL458821 BHH458821 BRD458821 CAZ458821 CKV458821 CUR458821 DEN458821 DOJ458821 DYF458821 EIB458821 ERX458821 FBT458821 FLP458821 FVL458821 GFH458821 GPD458821 GYZ458821 HIV458821 HSR458821 ICN458821 IMJ458821 IWF458821 JGB458821 JPX458821 JZT458821 KJP458821 KTL458821 LDH458821 LND458821 LWZ458821 MGV458821 MQR458821 NAN458821 NKJ458821 NUF458821 OEB458821 ONX458821 OXT458821 PHP458821 PRL458821 QBH458821 QLD458821 QUZ458821 REV458821 ROR458821 RYN458821 SIJ458821 SSF458821 TCB458821 TLX458821 TVT458821 UFP458821 UPL458821 UZH458821 VJD458821 VSZ458821 WCV458821 WMR458821 WWN458821 AA524357 KB524357 TX524357 ADT524357 ANP524357 AXL524357 BHH524357 BRD524357 CAZ524357 CKV524357 CUR524357 DEN524357 DOJ524357 DYF524357 EIB524357 ERX524357 FBT524357 FLP524357 FVL524357 GFH524357 GPD524357 GYZ524357 HIV524357 HSR524357 ICN524357 IMJ524357 IWF524357 JGB524357 JPX524357 JZT524357 KJP524357 KTL524357 LDH524357 LND524357 LWZ524357 MGV524357 MQR524357 NAN524357 NKJ524357 NUF524357 OEB524357 ONX524357 OXT524357 PHP524357 PRL524357 QBH524357 QLD524357 QUZ524357 REV524357 ROR524357 RYN524357 SIJ524357 SSF524357 TCB524357 TLX524357 TVT524357 UFP524357 UPL524357 UZH524357 VJD524357 VSZ524357 WCV524357 WMR524357 WWN524357 AA589893 KB589893 TX589893 ADT589893 ANP589893 AXL589893 BHH589893 BRD589893 CAZ589893 CKV589893 CUR589893 DEN589893 DOJ589893 DYF589893 EIB589893 ERX589893 FBT589893 FLP589893 FVL589893 GFH589893 GPD589893 GYZ589893 HIV589893 HSR589893 ICN589893 IMJ589893 IWF589893 JGB589893 JPX589893 JZT589893 KJP589893 KTL589893 LDH589893 LND589893 LWZ589893 MGV589893 MQR589893 NAN589893 NKJ589893 NUF589893 OEB589893 ONX589893 OXT589893 PHP589893 PRL589893 QBH589893 QLD589893 QUZ589893 REV589893 ROR589893 RYN589893 SIJ589893 SSF589893 TCB589893 TLX589893 TVT589893 UFP589893 UPL589893 UZH589893 VJD589893 VSZ589893 WCV589893 WMR589893 WWN589893 AA655429 KB655429 TX655429 ADT655429 ANP655429 AXL655429 BHH655429 BRD655429 CAZ655429 CKV655429 CUR655429 DEN655429 DOJ655429 DYF655429 EIB655429 ERX655429 FBT655429 FLP655429 FVL655429 GFH655429 GPD655429 GYZ655429 HIV655429 HSR655429 ICN655429 IMJ655429 IWF655429 JGB655429 JPX655429 JZT655429 KJP655429 KTL655429 LDH655429 LND655429 LWZ655429 MGV655429 MQR655429 NAN655429 NKJ655429 NUF655429 OEB655429 ONX655429 OXT655429 PHP655429 PRL655429 QBH655429 QLD655429 QUZ655429 REV655429 ROR655429 RYN655429 SIJ655429 SSF655429 TCB655429 TLX655429 TVT655429 UFP655429 UPL655429 UZH655429 VJD655429 VSZ655429 WCV655429 WMR655429 WWN655429 AA720965 KB720965 TX720965 ADT720965 ANP720965 AXL720965 BHH720965 BRD720965 CAZ720965 CKV720965 CUR720965 DEN720965 DOJ720965 DYF720965 EIB720965 ERX720965 FBT720965 FLP720965 FVL720965 GFH720965 GPD720965 GYZ720965 HIV720965 HSR720965 ICN720965 IMJ720965 IWF720965 JGB720965 JPX720965 JZT720965 KJP720965 KTL720965 LDH720965 LND720965 LWZ720965 MGV720965 MQR720965 NAN720965 NKJ720965 NUF720965 OEB720965 ONX720965 OXT720965 PHP720965 PRL720965 QBH720965 QLD720965 QUZ720965 REV720965 ROR720965 RYN720965 SIJ720965 SSF720965 TCB720965 TLX720965 TVT720965 UFP720965 UPL720965 UZH720965 VJD720965 VSZ720965 WCV720965 WMR720965 WWN720965 AA786501 KB786501 TX786501 ADT786501 ANP786501 AXL786501 BHH786501 BRD786501 CAZ786501 CKV786501 CUR786501 DEN786501 DOJ786501 DYF786501 EIB786501 ERX786501 FBT786501 FLP786501 FVL786501 GFH786501 GPD786501 GYZ786501 HIV786501 HSR786501 ICN786501 IMJ786501 IWF786501 JGB786501 JPX786501 JZT786501 KJP786501 KTL786501 LDH786501 LND786501 LWZ786501 MGV786501 MQR786501 NAN786501 NKJ786501 NUF786501 OEB786501 ONX786501 OXT786501 PHP786501 PRL786501 QBH786501 QLD786501 QUZ786501 REV786501 ROR786501 RYN786501 SIJ786501 SSF786501 TCB786501 TLX786501 TVT786501 UFP786501 UPL786501 UZH786501 VJD786501 VSZ786501 WCV786501 WMR786501 WWN786501 AA852037 KB852037 TX852037 ADT852037 ANP852037 AXL852037 BHH852037 BRD852037 CAZ852037 CKV852037 CUR852037 DEN852037 DOJ852037 DYF852037 EIB852037 ERX852037 FBT852037 FLP852037 FVL852037 GFH852037 GPD852037 GYZ852037 HIV852037 HSR852037 ICN852037 IMJ852037 IWF852037 JGB852037 JPX852037 JZT852037 KJP852037 KTL852037 LDH852037 LND852037 LWZ852037 MGV852037 MQR852037 NAN852037 NKJ852037 NUF852037 OEB852037 ONX852037 OXT852037 PHP852037 PRL852037 QBH852037 QLD852037 QUZ852037 REV852037 ROR852037 RYN852037 SIJ852037 SSF852037 TCB852037 TLX852037 TVT852037 UFP852037 UPL852037 UZH852037 VJD852037 VSZ852037 WCV852037 WMR852037 WWN852037 AA917573 KB917573 TX917573 ADT917573 ANP917573 AXL917573 BHH917573 BRD917573 CAZ917573 CKV917573 CUR917573 DEN917573 DOJ917573 DYF917573 EIB917573 ERX917573 FBT917573 FLP917573 FVL917573 GFH917573 GPD917573 GYZ917573 HIV917573 HSR917573 ICN917573 IMJ917573 IWF917573 JGB917573 JPX917573 JZT917573 KJP917573 KTL917573 LDH917573 LND917573 LWZ917573 MGV917573 MQR917573 NAN917573 NKJ917573 NUF917573 OEB917573 ONX917573 OXT917573 PHP917573 PRL917573 QBH917573 QLD917573 QUZ917573 REV917573 ROR917573 RYN917573 SIJ917573 SSF917573 TCB917573 TLX917573 TVT917573 UFP917573 UPL917573 UZH917573 VJD917573 VSZ917573 WCV917573 WMR917573 WWN917573 AA983109 KB983109 TX983109 ADT983109 ANP983109 AXL983109 BHH983109 BRD983109 CAZ983109 CKV983109 CUR983109 DEN983109 DOJ983109 DYF983109 EIB983109 ERX983109 FBT983109 FLP983109 FVL983109 GFH983109 GPD983109 GYZ983109 HIV983109 HSR983109 ICN983109 IMJ983109 IWF983109 JGB983109 JPX983109 JZT983109 KJP983109 KTL983109 LDH983109 LND983109 LWZ983109 MGV983109 MQR983109 NAN983109 NKJ983109 NUF983109 OEB983109 ONX983109 OXT983109 PHP983109 PRL983109 QBH983109 QLD983109 QUZ983109 REV983109 ROR983109 RYN983109 SIJ983109 SSF983109 TCB983109 TLX983109 TVT983109 UFP983109 UPL983109 UZH983109 VJD983109 VSZ983109 WCV983109 WMR983109 WWN983109 ROZ983107 KB71 TX71 ADT71 ANP71 AXL71 BHH71 BRD71 CAZ71 CKV71 CUR71 DEN71 DOJ71 DYF71 EIB71 ERX71 FBT71 FLP71 FVL71 GFH71 GPD71 GYZ71 HIV71 HSR71 ICN71 IMJ71 IWF71 JGB71 JPX71 JZT71 KJP71 KTL71 LDH71 LND71 LWZ71 MGV71 MQR71 NAN71 NKJ71 NUF71 OEB71 ONX71 OXT71 PHP71 PRL71 QBH71 QLD71 QUZ71 REV71 ROR71 RYN71 SIJ71 SSF71 TCB71 TLX71 TVT71 UFP71 UPL71 UZH71 VJD71 VSZ71 WCV71 WMR71 WWN71 AA65607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AA131143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AA196679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AA262215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AA327751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AA393287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AA458823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AA524359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AA589895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AA655431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AA720967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AA786503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AA852039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AA917575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AA983111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UFX983107 KN69 UJ69 AEF69 AOB69 AXX69 BHT69 BRP69 CBL69 CLH69 CVD69 DEZ69 DOV69 DYR69 EIN69 ESJ69 FCF69 FMB69 FVX69 GFT69 GPP69 GZL69 HJH69 HTD69 ICZ69 IMV69 IWR69 JGN69 JQJ69 KAF69 KKB69 KTX69 LDT69 LNP69 LXL69 MHH69 MRD69 NAZ69 NKV69 NUR69 OEN69 OOJ69 OYF69 PIB69 PRX69 QBT69 QLP69 QVL69 RFH69 RPD69 RYZ69 SIV69 SSR69 TCN69 TMJ69 TWF69 UGB69 UPX69 UZT69 VJP69 VTL69 WDH69 WND69 WWZ69 AM65605 KN65605 UJ65605 AEF65605 AOB65605 AXX65605 BHT65605 BRP65605 CBL65605 CLH65605 CVD65605 DEZ65605 DOV65605 DYR65605 EIN65605 ESJ65605 FCF65605 FMB65605 FVX65605 GFT65605 GPP65605 GZL65605 HJH65605 HTD65605 ICZ65605 IMV65605 IWR65605 JGN65605 JQJ65605 KAF65605 KKB65605 KTX65605 LDT65605 LNP65605 LXL65605 MHH65605 MRD65605 NAZ65605 NKV65605 NUR65605 OEN65605 OOJ65605 OYF65605 PIB65605 PRX65605 QBT65605 QLP65605 QVL65605 RFH65605 RPD65605 RYZ65605 SIV65605 SSR65605 TCN65605 TMJ65605 TWF65605 UGB65605 UPX65605 UZT65605 VJP65605 VTL65605 WDH65605 WND65605 WWZ65605 AM131141 KN131141 UJ131141 AEF131141 AOB131141 AXX131141 BHT131141 BRP131141 CBL131141 CLH131141 CVD131141 DEZ131141 DOV131141 DYR131141 EIN131141 ESJ131141 FCF131141 FMB131141 FVX131141 GFT131141 GPP131141 GZL131141 HJH131141 HTD131141 ICZ131141 IMV131141 IWR131141 JGN131141 JQJ131141 KAF131141 KKB131141 KTX131141 LDT131141 LNP131141 LXL131141 MHH131141 MRD131141 NAZ131141 NKV131141 NUR131141 OEN131141 OOJ131141 OYF131141 PIB131141 PRX131141 QBT131141 QLP131141 QVL131141 RFH131141 RPD131141 RYZ131141 SIV131141 SSR131141 TCN131141 TMJ131141 TWF131141 UGB131141 UPX131141 UZT131141 VJP131141 VTL131141 WDH131141 WND131141 WWZ131141 AM196677 KN196677 UJ196677 AEF196677 AOB196677 AXX196677 BHT196677 BRP196677 CBL196677 CLH196677 CVD196677 DEZ196677 DOV196677 DYR196677 EIN196677 ESJ196677 FCF196677 FMB196677 FVX196677 GFT196677 GPP196677 GZL196677 HJH196677 HTD196677 ICZ196677 IMV196677 IWR196677 JGN196677 JQJ196677 KAF196677 KKB196677 KTX196677 LDT196677 LNP196677 LXL196677 MHH196677 MRD196677 NAZ196677 NKV196677 NUR196677 OEN196677 OOJ196677 OYF196677 PIB196677 PRX196677 QBT196677 QLP196677 QVL196677 RFH196677 RPD196677 RYZ196677 SIV196677 SSR196677 TCN196677 TMJ196677 TWF196677 UGB196677 UPX196677 UZT196677 VJP196677 VTL196677 WDH196677 WND196677 WWZ196677 AM262213 KN262213 UJ262213 AEF262213 AOB262213 AXX262213 BHT262213 BRP262213 CBL262213 CLH262213 CVD262213 DEZ262213 DOV262213 DYR262213 EIN262213 ESJ262213 FCF262213 FMB262213 FVX262213 GFT262213 GPP262213 GZL262213 HJH262213 HTD262213 ICZ262213 IMV262213 IWR262213 JGN262213 JQJ262213 KAF262213 KKB262213 KTX262213 LDT262213 LNP262213 LXL262213 MHH262213 MRD262213 NAZ262213 NKV262213 NUR262213 OEN262213 OOJ262213 OYF262213 PIB262213 PRX262213 QBT262213 QLP262213 QVL262213 RFH262213 RPD262213 RYZ262213 SIV262213 SSR262213 TCN262213 TMJ262213 TWF262213 UGB262213 UPX262213 UZT262213 VJP262213 VTL262213 WDH262213 WND262213 WWZ262213 AM327749 KN327749 UJ327749 AEF327749 AOB327749 AXX327749 BHT327749 BRP327749 CBL327749 CLH327749 CVD327749 DEZ327749 DOV327749 DYR327749 EIN327749 ESJ327749 FCF327749 FMB327749 FVX327749 GFT327749 GPP327749 GZL327749 HJH327749 HTD327749 ICZ327749 IMV327749 IWR327749 JGN327749 JQJ327749 KAF327749 KKB327749 KTX327749 LDT327749 LNP327749 LXL327749 MHH327749 MRD327749 NAZ327749 NKV327749 NUR327749 OEN327749 OOJ327749 OYF327749 PIB327749 PRX327749 QBT327749 QLP327749 QVL327749 RFH327749 RPD327749 RYZ327749 SIV327749 SSR327749 TCN327749 TMJ327749 TWF327749 UGB327749 UPX327749 UZT327749 VJP327749 VTL327749 WDH327749 WND327749 WWZ327749 AM393285 KN393285 UJ393285 AEF393285 AOB393285 AXX393285 BHT393285 BRP393285 CBL393285 CLH393285 CVD393285 DEZ393285 DOV393285 DYR393285 EIN393285 ESJ393285 FCF393285 FMB393285 FVX393285 GFT393285 GPP393285 GZL393285 HJH393285 HTD393285 ICZ393285 IMV393285 IWR393285 JGN393285 JQJ393285 KAF393285 KKB393285 KTX393285 LDT393285 LNP393285 LXL393285 MHH393285 MRD393285 NAZ393285 NKV393285 NUR393285 OEN393285 OOJ393285 OYF393285 PIB393285 PRX393285 QBT393285 QLP393285 QVL393285 RFH393285 RPD393285 RYZ393285 SIV393285 SSR393285 TCN393285 TMJ393285 TWF393285 UGB393285 UPX393285 UZT393285 VJP393285 VTL393285 WDH393285 WND393285 WWZ393285 AM458821 KN458821 UJ458821 AEF458821 AOB458821 AXX458821 BHT458821 BRP458821 CBL458821 CLH458821 CVD458821 DEZ458821 DOV458821 DYR458821 EIN458821 ESJ458821 FCF458821 FMB458821 FVX458821 GFT458821 GPP458821 GZL458821 HJH458821 HTD458821 ICZ458821 IMV458821 IWR458821 JGN458821 JQJ458821 KAF458821 KKB458821 KTX458821 LDT458821 LNP458821 LXL458821 MHH458821 MRD458821 NAZ458821 NKV458821 NUR458821 OEN458821 OOJ458821 OYF458821 PIB458821 PRX458821 QBT458821 QLP458821 QVL458821 RFH458821 RPD458821 RYZ458821 SIV458821 SSR458821 TCN458821 TMJ458821 TWF458821 UGB458821 UPX458821 UZT458821 VJP458821 VTL458821 WDH458821 WND458821 WWZ458821 AM524357 KN524357 UJ524357 AEF524357 AOB524357 AXX524357 BHT524357 BRP524357 CBL524357 CLH524357 CVD524357 DEZ524357 DOV524357 DYR524357 EIN524357 ESJ524357 FCF524357 FMB524357 FVX524357 GFT524357 GPP524357 GZL524357 HJH524357 HTD524357 ICZ524357 IMV524357 IWR524357 JGN524357 JQJ524357 KAF524357 KKB524357 KTX524357 LDT524357 LNP524357 LXL524357 MHH524357 MRD524357 NAZ524357 NKV524357 NUR524357 OEN524357 OOJ524357 OYF524357 PIB524357 PRX524357 QBT524357 QLP524357 QVL524357 RFH524357 RPD524357 RYZ524357 SIV524357 SSR524357 TCN524357 TMJ524357 TWF524357 UGB524357 UPX524357 UZT524357 VJP524357 VTL524357 WDH524357 WND524357 WWZ524357 AM589893 KN589893 UJ589893 AEF589893 AOB589893 AXX589893 BHT589893 BRP589893 CBL589893 CLH589893 CVD589893 DEZ589893 DOV589893 DYR589893 EIN589893 ESJ589893 FCF589893 FMB589893 FVX589893 GFT589893 GPP589893 GZL589893 HJH589893 HTD589893 ICZ589893 IMV589893 IWR589893 JGN589893 JQJ589893 KAF589893 KKB589893 KTX589893 LDT589893 LNP589893 LXL589893 MHH589893 MRD589893 NAZ589893 NKV589893 NUR589893 OEN589893 OOJ589893 OYF589893 PIB589893 PRX589893 QBT589893 QLP589893 QVL589893 RFH589893 RPD589893 RYZ589893 SIV589893 SSR589893 TCN589893 TMJ589893 TWF589893 UGB589893 UPX589893 UZT589893 VJP589893 VTL589893 WDH589893 WND589893 WWZ589893 AM655429 KN655429 UJ655429 AEF655429 AOB655429 AXX655429 BHT655429 BRP655429 CBL655429 CLH655429 CVD655429 DEZ655429 DOV655429 DYR655429 EIN655429 ESJ655429 FCF655429 FMB655429 FVX655429 GFT655429 GPP655429 GZL655429 HJH655429 HTD655429 ICZ655429 IMV655429 IWR655429 JGN655429 JQJ655429 KAF655429 KKB655429 KTX655429 LDT655429 LNP655429 LXL655429 MHH655429 MRD655429 NAZ655429 NKV655429 NUR655429 OEN655429 OOJ655429 OYF655429 PIB655429 PRX655429 QBT655429 QLP655429 QVL655429 RFH655429 RPD655429 RYZ655429 SIV655429 SSR655429 TCN655429 TMJ655429 TWF655429 UGB655429 UPX655429 UZT655429 VJP655429 VTL655429 WDH655429 WND655429 WWZ655429 AM720965 KN720965 UJ720965 AEF720965 AOB720965 AXX720965 BHT720965 BRP720965 CBL720965 CLH720965 CVD720965 DEZ720965 DOV720965 DYR720965 EIN720965 ESJ720965 FCF720965 FMB720965 FVX720965 GFT720965 GPP720965 GZL720965 HJH720965 HTD720965 ICZ720965 IMV720965 IWR720965 JGN720965 JQJ720965 KAF720965 KKB720965 KTX720965 LDT720965 LNP720965 LXL720965 MHH720965 MRD720965 NAZ720965 NKV720965 NUR720965 OEN720965 OOJ720965 OYF720965 PIB720965 PRX720965 QBT720965 QLP720965 QVL720965 RFH720965 RPD720965 RYZ720965 SIV720965 SSR720965 TCN720965 TMJ720965 TWF720965 UGB720965 UPX720965 UZT720965 VJP720965 VTL720965 WDH720965 WND720965 WWZ720965 AM786501 KN786501 UJ786501 AEF786501 AOB786501 AXX786501 BHT786501 BRP786501 CBL786501 CLH786501 CVD786501 DEZ786501 DOV786501 DYR786501 EIN786501 ESJ786501 FCF786501 FMB786501 FVX786501 GFT786501 GPP786501 GZL786501 HJH786501 HTD786501 ICZ786501 IMV786501 IWR786501 JGN786501 JQJ786501 KAF786501 KKB786501 KTX786501 LDT786501 LNP786501 LXL786501 MHH786501 MRD786501 NAZ786501 NKV786501 NUR786501 OEN786501 OOJ786501 OYF786501 PIB786501 PRX786501 QBT786501 QLP786501 QVL786501 RFH786501 RPD786501 RYZ786501 SIV786501 SSR786501 TCN786501 TMJ786501 TWF786501 UGB786501 UPX786501 UZT786501 VJP786501 VTL786501 WDH786501 WND786501 WWZ786501 AM852037 KN852037 UJ852037 AEF852037 AOB852037 AXX852037 BHT852037 BRP852037 CBL852037 CLH852037 CVD852037 DEZ852037 DOV852037 DYR852037 EIN852037 ESJ852037 FCF852037 FMB852037 FVX852037 GFT852037 GPP852037 GZL852037 HJH852037 HTD852037 ICZ852037 IMV852037 IWR852037 JGN852037 JQJ852037 KAF852037 KKB852037 KTX852037 LDT852037 LNP852037 LXL852037 MHH852037 MRD852037 NAZ852037 NKV852037 NUR852037 OEN852037 OOJ852037 OYF852037 PIB852037 PRX852037 QBT852037 QLP852037 QVL852037 RFH852037 RPD852037 RYZ852037 SIV852037 SSR852037 TCN852037 TMJ852037 TWF852037 UGB852037 UPX852037 UZT852037 VJP852037 VTL852037 WDH852037 WND852037 WWZ852037 AM917573 KN917573 UJ917573 AEF917573 AOB917573 AXX917573 BHT917573 BRP917573 CBL917573 CLH917573 CVD917573 DEZ917573 DOV917573 DYR917573 EIN917573 ESJ917573 FCF917573 FMB917573 FVX917573 GFT917573 GPP917573 GZL917573 HJH917573 HTD917573 ICZ917573 IMV917573 IWR917573 JGN917573 JQJ917573 KAF917573 KKB917573 KTX917573 LDT917573 LNP917573 LXL917573 MHH917573 MRD917573 NAZ917573 NKV917573 NUR917573 OEN917573 OOJ917573 OYF917573 PIB917573 PRX917573 QBT917573 QLP917573 QVL917573 RFH917573 RPD917573 RYZ917573 SIV917573 SSR917573 TCN917573 TMJ917573 TWF917573 UGB917573 UPX917573 UZT917573 VJP917573 VTL917573 WDH917573 WND917573 WWZ917573 AM983109 KN983109 UJ983109 AEF983109 AOB983109 AXX983109 BHT983109 BRP983109 CBL983109 CLH983109 CVD983109 DEZ983109 DOV983109 DYR983109 EIN983109 ESJ983109 FCF983109 FMB983109 FVX983109 GFT983109 GPP983109 GZL983109 HJH983109 HTD983109 ICZ983109 IMV983109 IWR983109 JGN983109 JQJ983109 KAF983109 KKB983109 KTX983109 LDT983109 LNP983109 LXL983109 MHH983109 MRD983109 NAZ983109 NKV983109 NUR983109 OEN983109 OOJ983109 OYF983109 PIB983109 PRX983109 QBT983109 QLP983109 QVL983109 RFH983109 RPD983109 RYZ983109 SIV983109 SSR983109 TCN983109 TMJ983109 TWF983109 UGB983109 UPX983109 UZT983109 VJP983109 VTL983109 WDH983109 WND983109 WWZ983109 UPT983107 KN71 UJ71 AEF71 AOB71 AXX71 BHT71 BRP71 CBL71 CLH71 CVD71 DEZ71 DOV71 DYR71 EIN71 ESJ71 FCF71 FMB71 FVX71 GFT71 GPP71 GZL71 HJH71 HTD71 ICZ71 IMV71 IWR71 JGN71 JQJ71 KAF71 KKB71 KTX71 LDT71 LNP71 LXL71 MHH71 MRD71 NAZ71 NKV71 NUR71 OEN71 OOJ71 OYF71 PIB71 PRX71 QBT71 QLP71 QVL71 RFH71 RPD71 RYZ71 SIV71 SSR71 TCN71 TMJ71 TWF71 UGB71 UPX71 UZT71 VJP71 VTL71 WDH71 WND71 WWZ71 AM65607 KN65607 UJ65607 AEF65607 AOB65607 AXX65607 BHT65607 BRP65607 CBL65607 CLH65607 CVD65607 DEZ65607 DOV65607 DYR65607 EIN65607 ESJ65607 FCF65607 FMB65607 FVX65607 GFT65607 GPP65607 GZL65607 HJH65607 HTD65607 ICZ65607 IMV65607 IWR65607 JGN65607 JQJ65607 KAF65607 KKB65607 KTX65607 LDT65607 LNP65607 LXL65607 MHH65607 MRD65607 NAZ65607 NKV65607 NUR65607 OEN65607 OOJ65607 OYF65607 PIB65607 PRX65607 QBT65607 QLP65607 QVL65607 RFH65607 RPD65607 RYZ65607 SIV65607 SSR65607 TCN65607 TMJ65607 TWF65607 UGB65607 UPX65607 UZT65607 VJP65607 VTL65607 WDH65607 WND65607 WWZ65607 AM131143 KN131143 UJ131143 AEF131143 AOB131143 AXX131143 BHT131143 BRP131143 CBL131143 CLH131143 CVD131143 DEZ131143 DOV131143 DYR131143 EIN131143 ESJ131143 FCF131143 FMB131143 FVX131143 GFT131143 GPP131143 GZL131143 HJH131143 HTD131143 ICZ131143 IMV131143 IWR131143 JGN131143 JQJ131143 KAF131143 KKB131143 KTX131143 LDT131143 LNP131143 LXL131143 MHH131143 MRD131143 NAZ131143 NKV131143 NUR131143 OEN131143 OOJ131143 OYF131143 PIB131143 PRX131143 QBT131143 QLP131143 QVL131143 RFH131143 RPD131143 RYZ131143 SIV131143 SSR131143 TCN131143 TMJ131143 TWF131143 UGB131143 UPX131143 UZT131143 VJP131143 VTL131143 WDH131143 WND131143 WWZ131143 AM196679 KN196679 UJ196679 AEF196679 AOB196679 AXX196679 BHT196679 BRP196679 CBL196679 CLH196679 CVD196679 DEZ196679 DOV196679 DYR196679 EIN196679 ESJ196679 FCF196679 FMB196679 FVX196679 GFT196679 GPP196679 GZL196679 HJH196679 HTD196679 ICZ196679 IMV196679 IWR196679 JGN196679 JQJ196679 KAF196679 KKB196679 KTX196679 LDT196679 LNP196679 LXL196679 MHH196679 MRD196679 NAZ196679 NKV196679 NUR196679 OEN196679 OOJ196679 OYF196679 PIB196679 PRX196679 QBT196679 QLP196679 QVL196679 RFH196679 RPD196679 RYZ196679 SIV196679 SSR196679 TCN196679 TMJ196679 TWF196679 UGB196679 UPX196679 UZT196679 VJP196679 VTL196679 WDH196679 WND196679 WWZ196679 AM262215 KN262215 UJ262215 AEF262215 AOB262215 AXX262215 BHT262215 BRP262215 CBL262215 CLH262215 CVD262215 DEZ262215 DOV262215 DYR262215 EIN262215 ESJ262215 FCF262215 FMB262215 FVX262215 GFT262215 GPP262215 GZL262215 HJH262215 HTD262215 ICZ262215 IMV262215 IWR262215 JGN262215 JQJ262215 KAF262215 KKB262215 KTX262215 LDT262215 LNP262215 LXL262215 MHH262215 MRD262215 NAZ262215 NKV262215 NUR262215 OEN262215 OOJ262215 OYF262215 PIB262215 PRX262215 QBT262215 QLP262215 QVL262215 RFH262215 RPD262215 RYZ262215 SIV262215 SSR262215 TCN262215 TMJ262215 TWF262215 UGB262215 UPX262215 UZT262215 VJP262215 VTL262215 WDH262215 WND262215 WWZ262215 AM327751 KN327751 UJ327751 AEF327751 AOB327751 AXX327751 BHT327751 BRP327751 CBL327751 CLH327751 CVD327751 DEZ327751 DOV327751 DYR327751 EIN327751 ESJ327751 FCF327751 FMB327751 FVX327751 GFT327751 GPP327751 GZL327751 HJH327751 HTD327751 ICZ327751 IMV327751 IWR327751 JGN327751 JQJ327751 KAF327751 KKB327751 KTX327751 LDT327751 LNP327751 LXL327751 MHH327751 MRD327751 NAZ327751 NKV327751 NUR327751 OEN327751 OOJ327751 OYF327751 PIB327751 PRX327751 QBT327751 QLP327751 QVL327751 RFH327751 RPD327751 RYZ327751 SIV327751 SSR327751 TCN327751 TMJ327751 TWF327751 UGB327751 UPX327751 UZT327751 VJP327751 VTL327751 WDH327751 WND327751 WWZ327751 AM393287 KN393287 UJ393287 AEF393287 AOB393287 AXX393287 BHT393287 BRP393287 CBL393287 CLH393287 CVD393287 DEZ393287 DOV393287 DYR393287 EIN393287 ESJ393287 FCF393287 FMB393287 FVX393287 GFT393287 GPP393287 GZL393287 HJH393287 HTD393287 ICZ393287 IMV393287 IWR393287 JGN393287 JQJ393287 KAF393287 KKB393287 KTX393287 LDT393287 LNP393287 LXL393287 MHH393287 MRD393287 NAZ393287 NKV393287 NUR393287 OEN393287 OOJ393287 OYF393287 PIB393287 PRX393287 QBT393287 QLP393287 QVL393287 RFH393287 RPD393287 RYZ393287 SIV393287 SSR393287 TCN393287 TMJ393287 TWF393287 UGB393287 UPX393287 UZT393287 VJP393287 VTL393287 WDH393287 WND393287 WWZ393287 AM458823 KN458823 UJ458823 AEF458823 AOB458823 AXX458823 BHT458823 BRP458823 CBL458823 CLH458823 CVD458823 DEZ458823 DOV458823 DYR458823 EIN458823 ESJ458823 FCF458823 FMB458823 FVX458823 GFT458823 GPP458823 GZL458823 HJH458823 HTD458823 ICZ458823 IMV458823 IWR458823 JGN458823 JQJ458823 KAF458823 KKB458823 KTX458823 LDT458823 LNP458823 LXL458823 MHH458823 MRD458823 NAZ458823 NKV458823 NUR458823 OEN458823 OOJ458823 OYF458823 PIB458823 PRX458823 QBT458823 QLP458823 QVL458823 RFH458823 RPD458823 RYZ458823 SIV458823 SSR458823 TCN458823 TMJ458823 TWF458823 UGB458823 UPX458823 UZT458823 VJP458823 VTL458823 WDH458823 WND458823 WWZ458823 AM524359 KN524359 UJ524359 AEF524359 AOB524359 AXX524359 BHT524359 BRP524359 CBL524359 CLH524359 CVD524359 DEZ524359 DOV524359 DYR524359 EIN524359 ESJ524359 FCF524359 FMB524359 FVX524359 GFT524359 GPP524359 GZL524359 HJH524359 HTD524359 ICZ524359 IMV524359 IWR524359 JGN524359 JQJ524359 KAF524359 KKB524359 KTX524359 LDT524359 LNP524359 LXL524359 MHH524359 MRD524359 NAZ524359 NKV524359 NUR524359 OEN524359 OOJ524359 OYF524359 PIB524359 PRX524359 QBT524359 QLP524359 QVL524359 RFH524359 RPD524359 RYZ524359 SIV524359 SSR524359 TCN524359 TMJ524359 TWF524359 UGB524359 UPX524359 UZT524359 VJP524359 VTL524359 WDH524359 WND524359 WWZ524359 AM589895 KN589895 UJ589895 AEF589895 AOB589895 AXX589895 BHT589895 BRP589895 CBL589895 CLH589895 CVD589895 DEZ589895 DOV589895 DYR589895 EIN589895 ESJ589895 FCF589895 FMB589895 FVX589895 GFT589895 GPP589895 GZL589895 HJH589895 HTD589895 ICZ589895 IMV589895 IWR589895 JGN589895 JQJ589895 KAF589895 KKB589895 KTX589895 LDT589895 LNP589895 LXL589895 MHH589895 MRD589895 NAZ589895 NKV589895 NUR589895 OEN589895 OOJ589895 OYF589895 PIB589895 PRX589895 QBT589895 QLP589895 QVL589895 RFH589895 RPD589895 RYZ589895 SIV589895 SSR589895 TCN589895 TMJ589895 TWF589895 UGB589895 UPX589895 UZT589895 VJP589895 VTL589895 WDH589895 WND589895 WWZ589895 AM655431 KN655431 UJ655431 AEF655431 AOB655431 AXX655431 BHT655431 BRP655431 CBL655431 CLH655431 CVD655431 DEZ655431 DOV655431 DYR655431 EIN655431 ESJ655431 FCF655431 FMB655431 FVX655431 GFT655431 GPP655431 GZL655431 HJH655431 HTD655431 ICZ655431 IMV655431 IWR655431 JGN655431 JQJ655431 KAF655431 KKB655431 KTX655431 LDT655431 LNP655431 LXL655431 MHH655431 MRD655431 NAZ655431 NKV655431 NUR655431 OEN655431 OOJ655431 OYF655431 PIB655431 PRX655431 QBT655431 QLP655431 QVL655431 RFH655431 RPD655431 RYZ655431 SIV655431 SSR655431 TCN655431 TMJ655431 TWF655431 UGB655431 UPX655431 UZT655431 VJP655431 VTL655431 WDH655431 WND655431 WWZ655431 AM720967 KN720967 UJ720967 AEF720967 AOB720967 AXX720967 BHT720967 BRP720967 CBL720967 CLH720967 CVD720967 DEZ720967 DOV720967 DYR720967 EIN720967 ESJ720967 FCF720967 FMB720967 FVX720967 GFT720967 GPP720967 GZL720967 HJH720967 HTD720967 ICZ720967 IMV720967 IWR720967 JGN720967 JQJ720967 KAF720967 KKB720967 KTX720967 LDT720967 LNP720967 LXL720967 MHH720967 MRD720967 NAZ720967 NKV720967 NUR720967 OEN720967 OOJ720967 OYF720967 PIB720967 PRX720967 QBT720967 QLP720967 QVL720967 RFH720967 RPD720967 RYZ720967 SIV720967 SSR720967 TCN720967 TMJ720967 TWF720967 UGB720967 UPX720967 UZT720967 VJP720967 VTL720967 WDH720967 WND720967 WWZ720967 AM786503 KN786503 UJ786503 AEF786503 AOB786503 AXX786503 BHT786503 BRP786503 CBL786503 CLH786503 CVD786503 DEZ786503 DOV786503 DYR786503 EIN786503 ESJ786503 FCF786503 FMB786503 FVX786503 GFT786503 GPP786503 GZL786503 HJH786503 HTD786503 ICZ786503 IMV786503 IWR786503 JGN786503 JQJ786503 KAF786503 KKB786503 KTX786503 LDT786503 LNP786503 LXL786503 MHH786503 MRD786503 NAZ786503 NKV786503 NUR786503 OEN786503 OOJ786503 OYF786503 PIB786503 PRX786503 QBT786503 QLP786503 QVL786503 RFH786503 RPD786503 RYZ786503 SIV786503 SSR786503 TCN786503 TMJ786503 TWF786503 UGB786503 UPX786503 UZT786503 VJP786503 VTL786503 WDH786503 WND786503 WWZ786503 AM852039 KN852039 UJ852039 AEF852039 AOB852039 AXX852039 BHT852039 BRP852039 CBL852039 CLH852039 CVD852039 DEZ852039 DOV852039 DYR852039 EIN852039 ESJ852039 FCF852039 FMB852039 FVX852039 GFT852039 GPP852039 GZL852039 HJH852039 HTD852039 ICZ852039 IMV852039 IWR852039 JGN852039 JQJ852039 KAF852039 KKB852039 KTX852039 LDT852039 LNP852039 LXL852039 MHH852039 MRD852039 NAZ852039 NKV852039 NUR852039 OEN852039 OOJ852039 OYF852039 PIB852039 PRX852039 QBT852039 QLP852039 QVL852039 RFH852039 RPD852039 RYZ852039 SIV852039 SSR852039 TCN852039 TMJ852039 TWF852039 UGB852039 UPX852039 UZT852039 VJP852039 VTL852039 WDH852039 WND852039 WWZ852039 AM917575 KN917575 UJ917575 AEF917575 AOB917575 AXX917575 BHT917575 BRP917575 CBL917575 CLH917575 CVD917575 DEZ917575 DOV917575 DYR917575 EIN917575 ESJ917575 FCF917575 FMB917575 FVX917575 GFT917575 GPP917575 GZL917575 HJH917575 HTD917575 ICZ917575 IMV917575 IWR917575 JGN917575 JQJ917575 KAF917575 KKB917575 KTX917575 LDT917575 LNP917575 LXL917575 MHH917575 MRD917575 NAZ917575 NKV917575 NUR917575 OEN917575 OOJ917575 OYF917575 PIB917575 PRX917575 QBT917575 QLP917575 QVL917575 RFH917575 RPD917575 RYZ917575 SIV917575 SSR917575 TCN917575 TMJ917575 TWF917575 UGB917575 UPX917575 UZT917575 VJP917575 VTL917575 WDH917575 WND917575 WWZ917575 AM983111 KN983111 UJ983111 AEF983111 AOB983111 AXX983111 BHT983111 BRP983111 CBL983111 CLH983111 CVD983111 DEZ983111 DOV983111 DYR983111 EIN983111 ESJ983111 FCF983111 FMB983111 FVX983111 GFT983111 GPP983111 GZL983111 HJH983111 HTD983111 ICZ983111 IMV983111 IWR983111 JGN983111 JQJ983111 KAF983111 KKB983111 KTX983111 LDT983111 LNP983111 LXL983111 MHH983111 MRD983111 NAZ983111 NKV983111 NUR983111 OEN983111 OOJ983111 OYF983111 PIB983111 PRX983111 QBT983111 QLP983111 QVL983111 RFH983111 RPD983111 RYZ983111 SIV983111 SSR983111 TCN983111 TMJ983111 TWF983111 UGB983111 UPX983111 UZT983111 VJP983111 VTL983111 WDH983111 WND983111 WWZ983111 UZP983107 KJ69 UF69 AEB69 ANX69 AXT69 BHP69 BRL69 CBH69 CLD69 CUZ69 DEV69 DOR69 DYN69 EIJ69 ESF69 FCB69 FLX69 FVT69 GFP69 GPL69 GZH69 HJD69 HSZ69 ICV69 IMR69 IWN69 JGJ69 JQF69 KAB69 KJX69 KTT69 LDP69 LNL69 LXH69 MHD69 MQZ69 NAV69 NKR69 NUN69 OEJ69 OOF69 OYB69 PHX69 PRT69 QBP69 QLL69 QVH69 RFD69 ROZ69 RYV69 SIR69 SSN69 TCJ69 TMF69 TWB69 UFX69 UPT69 UZP69 VJL69 VTH69 WDD69 WMZ69 WWV69 AI65605 KJ65605 UF65605 AEB65605 ANX65605 AXT65605 BHP65605 BRL65605 CBH65605 CLD65605 CUZ65605 DEV65605 DOR65605 DYN65605 EIJ65605 ESF65605 FCB65605 FLX65605 FVT65605 GFP65605 GPL65605 GZH65605 HJD65605 HSZ65605 ICV65605 IMR65605 IWN65605 JGJ65605 JQF65605 KAB65605 KJX65605 KTT65605 LDP65605 LNL65605 LXH65605 MHD65605 MQZ65605 NAV65605 NKR65605 NUN65605 OEJ65605 OOF65605 OYB65605 PHX65605 PRT65605 QBP65605 QLL65605 QVH65605 RFD65605 ROZ65605 RYV65605 SIR65605 SSN65605 TCJ65605 TMF65605 TWB65605 UFX65605 UPT65605 UZP65605 VJL65605 VTH65605 WDD65605 WMZ65605 WWV65605 AI131141 KJ131141 UF131141 AEB131141 ANX131141 AXT131141 BHP131141 BRL131141 CBH131141 CLD131141 CUZ131141 DEV131141 DOR131141 DYN131141 EIJ131141 ESF131141 FCB131141 FLX131141 FVT131141 GFP131141 GPL131141 GZH131141 HJD131141 HSZ131141 ICV131141 IMR131141 IWN131141 JGJ131141 JQF131141 KAB131141 KJX131141 KTT131141 LDP131141 LNL131141 LXH131141 MHD131141 MQZ131141 NAV131141 NKR131141 NUN131141 OEJ131141 OOF131141 OYB131141 PHX131141 PRT131141 QBP131141 QLL131141 QVH131141 RFD131141 ROZ131141 RYV131141 SIR131141 SSN131141 TCJ131141 TMF131141 TWB131141 UFX131141 UPT131141 UZP131141 VJL131141 VTH131141 WDD131141 WMZ131141 WWV131141 AI196677 KJ196677 UF196677 AEB196677 ANX196677 AXT196677 BHP196677 BRL196677 CBH196677 CLD196677 CUZ196677 DEV196677 DOR196677 DYN196677 EIJ196677 ESF196677 FCB196677 FLX196677 FVT196677 GFP196677 GPL196677 GZH196677 HJD196677 HSZ196677 ICV196677 IMR196677 IWN196677 JGJ196677 JQF196677 KAB196677 KJX196677 KTT196677 LDP196677 LNL196677 LXH196677 MHD196677 MQZ196677 NAV196677 NKR196677 NUN196677 OEJ196677 OOF196677 OYB196677 PHX196677 PRT196677 QBP196677 QLL196677 QVH196677 RFD196677 ROZ196677 RYV196677 SIR196677 SSN196677 TCJ196677 TMF196677 TWB196677 UFX196677 UPT196677 UZP196677 VJL196677 VTH196677 WDD196677 WMZ196677 WWV196677 AI262213 KJ262213 UF262213 AEB262213 ANX262213 AXT262213 BHP262213 BRL262213 CBH262213 CLD262213 CUZ262213 DEV262213 DOR262213 DYN262213 EIJ262213 ESF262213 FCB262213 FLX262213 FVT262213 GFP262213 GPL262213 GZH262213 HJD262213 HSZ262213 ICV262213 IMR262213 IWN262213 JGJ262213 JQF262213 KAB262213 KJX262213 KTT262213 LDP262213 LNL262213 LXH262213 MHD262213 MQZ262213 NAV262213 NKR262213 NUN262213 OEJ262213 OOF262213 OYB262213 PHX262213 PRT262213 QBP262213 QLL262213 QVH262213 RFD262213 ROZ262213 RYV262213 SIR262213 SSN262213 TCJ262213 TMF262213 TWB262213 UFX262213 UPT262213 UZP262213 VJL262213 VTH262213 WDD262213 WMZ262213 WWV262213 AI327749 KJ327749 UF327749 AEB327749 ANX327749 AXT327749 BHP327749 BRL327749 CBH327749 CLD327749 CUZ327749 DEV327749 DOR327749 DYN327749 EIJ327749 ESF327749 FCB327749 FLX327749 FVT327749 GFP327749 GPL327749 GZH327749 HJD327749 HSZ327749 ICV327749 IMR327749 IWN327749 JGJ327749 JQF327749 KAB327749 KJX327749 KTT327749 LDP327749 LNL327749 LXH327749 MHD327749 MQZ327749 NAV327749 NKR327749 NUN327749 OEJ327749 OOF327749 OYB327749 PHX327749 PRT327749 QBP327749 QLL327749 QVH327749 RFD327749 ROZ327749 RYV327749 SIR327749 SSN327749 TCJ327749 TMF327749 TWB327749 UFX327749 UPT327749 UZP327749 VJL327749 VTH327749 WDD327749 WMZ327749 WWV327749 AI393285 KJ393285 UF393285 AEB393285 ANX393285 AXT393285 BHP393285 BRL393285 CBH393285 CLD393285 CUZ393285 DEV393285 DOR393285 DYN393285 EIJ393285 ESF393285 FCB393285 FLX393285 FVT393285 GFP393285 GPL393285 GZH393285 HJD393285 HSZ393285 ICV393285 IMR393285 IWN393285 JGJ393285 JQF393285 KAB393285 KJX393285 KTT393285 LDP393285 LNL393285 LXH393285 MHD393285 MQZ393285 NAV393285 NKR393285 NUN393285 OEJ393285 OOF393285 OYB393285 PHX393285 PRT393285 QBP393285 QLL393285 QVH393285 RFD393285 ROZ393285 RYV393285 SIR393285 SSN393285 TCJ393285 TMF393285 TWB393285 UFX393285 UPT393285 UZP393285 VJL393285 VTH393285 WDD393285 WMZ393285 WWV393285 AI458821 KJ458821 UF458821 AEB458821 ANX458821 AXT458821 BHP458821 BRL458821 CBH458821 CLD458821 CUZ458821 DEV458821 DOR458821 DYN458821 EIJ458821 ESF458821 FCB458821 FLX458821 FVT458821 GFP458821 GPL458821 GZH458821 HJD458821 HSZ458821 ICV458821 IMR458821 IWN458821 JGJ458821 JQF458821 KAB458821 KJX458821 KTT458821 LDP458821 LNL458821 LXH458821 MHD458821 MQZ458821 NAV458821 NKR458821 NUN458821 OEJ458821 OOF458821 OYB458821 PHX458821 PRT458821 QBP458821 QLL458821 QVH458821 RFD458821 ROZ458821 RYV458821 SIR458821 SSN458821 TCJ458821 TMF458821 TWB458821 UFX458821 UPT458821 UZP458821 VJL458821 VTH458821 WDD458821 WMZ458821 WWV458821 AI524357 KJ524357 UF524357 AEB524357 ANX524357 AXT524357 BHP524357 BRL524357 CBH524357 CLD524357 CUZ524357 DEV524357 DOR524357 DYN524357 EIJ524357 ESF524357 FCB524357 FLX524357 FVT524357 GFP524357 GPL524357 GZH524357 HJD524357 HSZ524357 ICV524357 IMR524357 IWN524357 JGJ524357 JQF524357 KAB524357 KJX524357 KTT524357 LDP524357 LNL524357 LXH524357 MHD524357 MQZ524357 NAV524357 NKR524357 NUN524357 OEJ524357 OOF524357 OYB524357 PHX524357 PRT524357 QBP524357 QLL524357 QVH524357 RFD524357 ROZ524357 RYV524357 SIR524357 SSN524357 TCJ524357 TMF524357 TWB524357 UFX524357 UPT524357 UZP524357 VJL524357 VTH524357 WDD524357 WMZ524357 WWV524357 AI589893 KJ589893 UF589893 AEB589893 ANX589893 AXT589893 BHP589893 BRL589893 CBH589893 CLD589893 CUZ589893 DEV589893 DOR589893 DYN589893 EIJ589893 ESF589893 FCB589893 FLX589893 FVT589893 GFP589893 GPL589893 GZH589893 HJD589893 HSZ589893 ICV589893 IMR589893 IWN589893 JGJ589893 JQF589893 KAB589893 KJX589893 KTT589893 LDP589893 LNL589893 LXH589893 MHD589893 MQZ589893 NAV589893 NKR589893 NUN589893 OEJ589893 OOF589893 OYB589893 PHX589893 PRT589893 QBP589893 QLL589893 QVH589893 RFD589893 ROZ589893 RYV589893 SIR589893 SSN589893 TCJ589893 TMF589893 TWB589893 UFX589893 UPT589893 UZP589893 VJL589893 VTH589893 WDD589893 WMZ589893 WWV589893 AI655429 KJ655429 UF655429 AEB655429 ANX655429 AXT655429 BHP655429 BRL655429 CBH655429 CLD655429 CUZ655429 DEV655429 DOR655429 DYN655429 EIJ655429 ESF655429 FCB655429 FLX655429 FVT655429 GFP655429 GPL655429 GZH655429 HJD655429 HSZ655429 ICV655429 IMR655429 IWN655429 JGJ655429 JQF655429 KAB655429 KJX655429 KTT655429 LDP655429 LNL655429 LXH655429 MHD655429 MQZ655429 NAV655429 NKR655429 NUN655429 OEJ655429 OOF655429 OYB655429 PHX655429 PRT655429 QBP655429 QLL655429 QVH655429 RFD655429 ROZ655429 RYV655429 SIR655429 SSN655429 TCJ655429 TMF655429 TWB655429 UFX655429 UPT655429 UZP655429 VJL655429 VTH655429 WDD655429 WMZ655429 WWV655429 AI720965 KJ720965 UF720965 AEB720965 ANX720965 AXT720965 BHP720965 BRL720965 CBH720965 CLD720965 CUZ720965 DEV720965 DOR720965 DYN720965 EIJ720965 ESF720965 FCB720965 FLX720965 FVT720965 GFP720965 GPL720965 GZH720965 HJD720965 HSZ720965 ICV720965 IMR720965 IWN720965 JGJ720965 JQF720965 KAB720965 KJX720965 KTT720965 LDP720965 LNL720965 LXH720965 MHD720965 MQZ720965 NAV720965 NKR720965 NUN720965 OEJ720965 OOF720965 OYB720965 PHX720965 PRT720965 QBP720965 QLL720965 QVH720965 RFD720965 ROZ720965 RYV720965 SIR720965 SSN720965 TCJ720965 TMF720965 TWB720965 UFX720965 UPT720965 UZP720965 VJL720965 VTH720965 WDD720965 WMZ720965 WWV720965 AI786501 KJ786501 UF786501 AEB786501 ANX786501 AXT786501 BHP786501 BRL786501 CBH786501 CLD786501 CUZ786501 DEV786501 DOR786501 DYN786501 EIJ786501 ESF786501 FCB786501 FLX786501 FVT786501 GFP786501 GPL786501 GZH786501 HJD786501 HSZ786501 ICV786501 IMR786501 IWN786501 JGJ786501 JQF786501 KAB786501 KJX786501 KTT786501 LDP786501 LNL786501 LXH786501 MHD786501 MQZ786501 NAV786501 NKR786501 NUN786501 OEJ786501 OOF786501 OYB786501 PHX786501 PRT786501 QBP786501 QLL786501 QVH786501 RFD786501 ROZ786501 RYV786501 SIR786501 SSN786501 TCJ786501 TMF786501 TWB786501 UFX786501 UPT786501 UZP786501 VJL786501 VTH786501 WDD786501 WMZ786501 WWV786501 AI852037 KJ852037 UF852037 AEB852037 ANX852037 AXT852037 BHP852037 BRL852037 CBH852037 CLD852037 CUZ852037 DEV852037 DOR852037 DYN852037 EIJ852037 ESF852037 FCB852037 FLX852037 FVT852037 GFP852037 GPL852037 GZH852037 HJD852037 HSZ852037 ICV852037 IMR852037 IWN852037 JGJ852037 JQF852037 KAB852037 KJX852037 KTT852037 LDP852037 LNL852037 LXH852037 MHD852037 MQZ852037 NAV852037 NKR852037 NUN852037 OEJ852037 OOF852037 OYB852037 PHX852037 PRT852037 QBP852037 QLL852037 QVH852037 RFD852037 ROZ852037 RYV852037 SIR852037 SSN852037 TCJ852037 TMF852037 TWB852037 UFX852037 UPT852037 UZP852037 VJL852037 VTH852037 WDD852037 WMZ852037 WWV852037 AI917573 KJ917573 UF917573 AEB917573 ANX917573 AXT917573 BHP917573 BRL917573 CBH917573 CLD917573 CUZ917573 DEV917573 DOR917573 DYN917573 EIJ917573 ESF917573 FCB917573 FLX917573 FVT917573 GFP917573 GPL917573 GZH917573 HJD917573 HSZ917573 ICV917573 IMR917573 IWN917573 JGJ917573 JQF917573 KAB917573 KJX917573 KTT917573 LDP917573 LNL917573 LXH917573 MHD917573 MQZ917573 NAV917573 NKR917573 NUN917573 OEJ917573 OOF917573 OYB917573 PHX917573 PRT917573 QBP917573 QLL917573 QVH917573 RFD917573 ROZ917573 RYV917573 SIR917573 SSN917573 TCJ917573 TMF917573 TWB917573 UFX917573 UPT917573 UZP917573 VJL917573 VTH917573 WDD917573 WMZ917573 WWV917573 AI983109 KJ983109 UF983109 AEB983109 ANX983109 AXT983109 BHP983109 BRL983109 CBH983109 CLD983109 CUZ983109 DEV983109 DOR983109 DYN983109 EIJ983109 ESF983109 FCB983109 FLX983109 FVT983109 GFP983109 GPL983109 GZH983109 HJD983109 HSZ983109 ICV983109 IMR983109 IWN983109 JGJ983109 JQF983109 KAB983109 KJX983109 KTT983109 LDP983109 LNL983109 LXH983109 MHD983109 MQZ983109 NAV983109 NKR983109 NUN983109 OEJ983109 OOF983109 OYB983109 PHX983109 PRT983109 QBP983109 QLL983109 QVH983109 RFD983109 ROZ983109 RYV983109 SIR983109 SSN983109 TCJ983109 TMF983109 TWB983109 UFX983109 UPT983109 UZP983109 VJL983109 VTH983109 WDD983109 WMZ983109 WWV983109 RYV983107 JV33:KA72 TR33:TW72 ADN33:ADS72 ANJ33:ANO72 AXF33:AXK72 BHB33:BHG72 BQX33:BRC72 CAT33:CAY72 CKP33:CKU72 CUL33:CUQ72 DEH33:DEM72 DOD33:DOI72 DXZ33:DYE72 EHV33:EIA72 ERR33:ERW72 FBN33:FBS72 FLJ33:FLO72 FVF33:FVK72 GFB33:GFG72 GOX33:GPC72 GYT33:GYY72 HIP33:HIU72 HSL33:HSQ72 ICH33:ICM72 IMD33:IMI72 IVZ33:IWE72 JFV33:JGA72 JPR33:JPW72 JZN33:JZS72 KJJ33:KJO72 KTF33:KTK72 LDB33:LDG72 LMX33:LNC72 LWT33:LWY72 MGP33:MGU72 MQL33:MQQ72 NAH33:NAM72 NKD33:NKI72 NTZ33:NUE72 ODV33:OEA72 ONR33:ONW72 OXN33:OXS72 PHJ33:PHO72 PRF33:PRK72 QBB33:QBG72 QKX33:QLC72 QUT33:QUY72 REP33:REU72 ROL33:ROQ72 RYH33:RYM72 SID33:SII72 SRZ33:SSE72 TBV33:TCA72 TLR33:TLW72 TVN33:TVS72 UFJ33:UFO72 UPF33:UPK72 UZB33:UZG72 VIX33:VJC72 VST33:VSY72 WCP33:WCU72 WML33:WMQ72 WWH33:WWM72 U65599:Z65608 JV65599:KA65608 TR65599:TW65608 ADN65599:ADS65608 ANJ65599:ANO65608 AXF65599:AXK65608 BHB65599:BHG65608 BQX65599:BRC65608 CAT65599:CAY65608 CKP65599:CKU65608 CUL65599:CUQ65608 DEH65599:DEM65608 DOD65599:DOI65608 DXZ65599:DYE65608 EHV65599:EIA65608 ERR65599:ERW65608 FBN65599:FBS65608 FLJ65599:FLO65608 FVF65599:FVK65608 GFB65599:GFG65608 GOX65599:GPC65608 GYT65599:GYY65608 HIP65599:HIU65608 HSL65599:HSQ65608 ICH65599:ICM65608 IMD65599:IMI65608 IVZ65599:IWE65608 JFV65599:JGA65608 JPR65599:JPW65608 JZN65599:JZS65608 KJJ65599:KJO65608 KTF65599:KTK65608 LDB65599:LDG65608 LMX65599:LNC65608 LWT65599:LWY65608 MGP65599:MGU65608 MQL65599:MQQ65608 NAH65599:NAM65608 NKD65599:NKI65608 NTZ65599:NUE65608 ODV65599:OEA65608 ONR65599:ONW65608 OXN65599:OXS65608 PHJ65599:PHO65608 PRF65599:PRK65608 QBB65599:QBG65608 QKX65599:QLC65608 QUT65599:QUY65608 REP65599:REU65608 ROL65599:ROQ65608 RYH65599:RYM65608 SID65599:SII65608 SRZ65599:SSE65608 TBV65599:TCA65608 TLR65599:TLW65608 TVN65599:TVS65608 UFJ65599:UFO65608 UPF65599:UPK65608 UZB65599:UZG65608 VIX65599:VJC65608 VST65599:VSY65608 WCP65599:WCU65608 WML65599:WMQ65608 WWH65599:WWM65608 U131135:Z131144 JV131135:KA131144 TR131135:TW131144 ADN131135:ADS131144 ANJ131135:ANO131144 AXF131135:AXK131144 BHB131135:BHG131144 BQX131135:BRC131144 CAT131135:CAY131144 CKP131135:CKU131144 CUL131135:CUQ131144 DEH131135:DEM131144 DOD131135:DOI131144 DXZ131135:DYE131144 EHV131135:EIA131144 ERR131135:ERW131144 FBN131135:FBS131144 FLJ131135:FLO131144 FVF131135:FVK131144 GFB131135:GFG131144 GOX131135:GPC131144 GYT131135:GYY131144 HIP131135:HIU131144 HSL131135:HSQ131144 ICH131135:ICM131144 IMD131135:IMI131144 IVZ131135:IWE131144 JFV131135:JGA131144 JPR131135:JPW131144 JZN131135:JZS131144 KJJ131135:KJO131144 KTF131135:KTK131144 LDB131135:LDG131144 LMX131135:LNC131144 LWT131135:LWY131144 MGP131135:MGU131144 MQL131135:MQQ131144 NAH131135:NAM131144 NKD131135:NKI131144 NTZ131135:NUE131144 ODV131135:OEA131144 ONR131135:ONW131144 OXN131135:OXS131144 PHJ131135:PHO131144 PRF131135:PRK131144 QBB131135:QBG131144 QKX131135:QLC131144 QUT131135:QUY131144 REP131135:REU131144 ROL131135:ROQ131144 RYH131135:RYM131144 SID131135:SII131144 SRZ131135:SSE131144 TBV131135:TCA131144 TLR131135:TLW131144 TVN131135:TVS131144 UFJ131135:UFO131144 UPF131135:UPK131144 UZB131135:UZG131144 VIX131135:VJC131144 VST131135:VSY131144 WCP131135:WCU131144 WML131135:WMQ131144 WWH131135:WWM131144 U196671:Z196680 JV196671:KA196680 TR196671:TW196680 ADN196671:ADS196680 ANJ196671:ANO196680 AXF196671:AXK196680 BHB196671:BHG196680 BQX196671:BRC196680 CAT196671:CAY196680 CKP196671:CKU196680 CUL196671:CUQ196680 DEH196671:DEM196680 DOD196671:DOI196680 DXZ196671:DYE196680 EHV196671:EIA196680 ERR196671:ERW196680 FBN196671:FBS196680 FLJ196671:FLO196680 FVF196671:FVK196680 GFB196671:GFG196680 GOX196671:GPC196680 GYT196671:GYY196680 HIP196671:HIU196680 HSL196671:HSQ196680 ICH196671:ICM196680 IMD196671:IMI196680 IVZ196671:IWE196680 JFV196671:JGA196680 JPR196671:JPW196680 JZN196671:JZS196680 KJJ196671:KJO196680 KTF196671:KTK196680 LDB196671:LDG196680 LMX196671:LNC196680 LWT196671:LWY196680 MGP196671:MGU196680 MQL196671:MQQ196680 NAH196671:NAM196680 NKD196671:NKI196680 NTZ196671:NUE196680 ODV196671:OEA196680 ONR196671:ONW196680 OXN196671:OXS196680 PHJ196671:PHO196680 PRF196671:PRK196680 QBB196671:QBG196680 QKX196671:QLC196680 QUT196671:QUY196680 REP196671:REU196680 ROL196671:ROQ196680 RYH196671:RYM196680 SID196671:SII196680 SRZ196671:SSE196680 TBV196671:TCA196680 TLR196671:TLW196680 TVN196671:TVS196680 UFJ196671:UFO196680 UPF196671:UPK196680 UZB196671:UZG196680 VIX196671:VJC196680 VST196671:VSY196680 WCP196671:WCU196680 WML196671:WMQ196680 WWH196671:WWM196680 U262207:Z262216 JV262207:KA262216 TR262207:TW262216 ADN262207:ADS262216 ANJ262207:ANO262216 AXF262207:AXK262216 BHB262207:BHG262216 BQX262207:BRC262216 CAT262207:CAY262216 CKP262207:CKU262216 CUL262207:CUQ262216 DEH262207:DEM262216 DOD262207:DOI262216 DXZ262207:DYE262216 EHV262207:EIA262216 ERR262207:ERW262216 FBN262207:FBS262216 FLJ262207:FLO262216 FVF262207:FVK262216 GFB262207:GFG262216 GOX262207:GPC262216 GYT262207:GYY262216 HIP262207:HIU262216 HSL262207:HSQ262216 ICH262207:ICM262216 IMD262207:IMI262216 IVZ262207:IWE262216 JFV262207:JGA262216 JPR262207:JPW262216 JZN262207:JZS262216 KJJ262207:KJO262216 KTF262207:KTK262216 LDB262207:LDG262216 LMX262207:LNC262216 LWT262207:LWY262216 MGP262207:MGU262216 MQL262207:MQQ262216 NAH262207:NAM262216 NKD262207:NKI262216 NTZ262207:NUE262216 ODV262207:OEA262216 ONR262207:ONW262216 OXN262207:OXS262216 PHJ262207:PHO262216 PRF262207:PRK262216 QBB262207:QBG262216 QKX262207:QLC262216 QUT262207:QUY262216 REP262207:REU262216 ROL262207:ROQ262216 RYH262207:RYM262216 SID262207:SII262216 SRZ262207:SSE262216 TBV262207:TCA262216 TLR262207:TLW262216 TVN262207:TVS262216 UFJ262207:UFO262216 UPF262207:UPK262216 UZB262207:UZG262216 VIX262207:VJC262216 VST262207:VSY262216 WCP262207:WCU262216 WML262207:WMQ262216 WWH262207:WWM262216 U327743:Z327752 JV327743:KA327752 TR327743:TW327752 ADN327743:ADS327752 ANJ327743:ANO327752 AXF327743:AXK327752 BHB327743:BHG327752 BQX327743:BRC327752 CAT327743:CAY327752 CKP327743:CKU327752 CUL327743:CUQ327752 DEH327743:DEM327752 DOD327743:DOI327752 DXZ327743:DYE327752 EHV327743:EIA327752 ERR327743:ERW327752 FBN327743:FBS327752 FLJ327743:FLO327752 FVF327743:FVK327752 GFB327743:GFG327752 GOX327743:GPC327752 GYT327743:GYY327752 HIP327743:HIU327752 HSL327743:HSQ327752 ICH327743:ICM327752 IMD327743:IMI327752 IVZ327743:IWE327752 JFV327743:JGA327752 JPR327743:JPW327752 JZN327743:JZS327752 KJJ327743:KJO327752 KTF327743:KTK327752 LDB327743:LDG327752 LMX327743:LNC327752 LWT327743:LWY327752 MGP327743:MGU327752 MQL327743:MQQ327752 NAH327743:NAM327752 NKD327743:NKI327752 NTZ327743:NUE327752 ODV327743:OEA327752 ONR327743:ONW327752 OXN327743:OXS327752 PHJ327743:PHO327752 PRF327743:PRK327752 QBB327743:QBG327752 QKX327743:QLC327752 QUT327743:QUY327752 REP327743:REU327752 ROL327743:ROQ327752 RYH327743:RYM327752 SID327743:SII327752 SRZ327743:SSE327752 TBV327743:TCA327752 TLR327743:TLW327752 TVN327743:TVS327752 UFJ327743:UFO327752 UPF327743:UPK327752 UZB327743:UZG327752 VIX327743:VJC327752 VST327743:VSY327752 WCP327743:WCU327752 WML327743:WMQ327752 WWH327743:WWM327752 U393279:Z393288 JV393279:KA393288 TR393279:TW393288 ADN393279:ADS393288 ANJ393279:ANO393288 AXF393279:AXK393288 BHB393279:BHG393288 BQX393279:BRC393288 CAT393279:CAY393288 CKP393279:CKU393288 CUL393279:CUQ393288 DEH393279:DEM393288 DOD393279:DOI393288 DXZ393279:DYE393288 EHV393279:EIA393288 ERR393279:ERW393288 FBN393279:FBS393288 FLJ393279:FLO393288 FVF393279:FVK393288 GFB393279:GFG393288 GOX393279:GPC393288 GYT393279:GYY393288 HIP393279:HIU393288 HSL393279:HSQ393288 ICH393279:ICM393288 IMD393279:IMI393288 IVZ393279:IWE393288 JFV393279:JGA393288 JPR393279:JPW393288 JZN393279:JZS393288 KJJ393279:KJO393288 KTF393279:KTK393288 LDB393279:LDG393288 LMX393279:LNC393288 LWT393279:LWY393288 MGP393279:MGU393288 MQL393279:MQQ393288 NAH393279:NAM393288 NKD393279:NKI393288 NTZ393279:NUE393288 ODV393279:OEA393288 ONR393279:ONW393288 OXN393279:OXS393288 PHJ393279:PHO393288 PRF393279:PRK393288 QBB393279:QBG393288 QKX393279:QLC393288 QUT393279:QUY393288 REP393279:REU393288 ROL393279:ROQ393288 RYH393279:RYM393288 SID393279:SII393288 SRZ393279:SSE393288 TBV393279:TCA393288 TLR393279:TLW393288 TVN393279:TVS393288 UFJ393279:UFO393288 UPF393279:UPK393288 UZB393279:UZG393288 VIX393279:VJC393288 VST393279:VSY393288 WCP393279:WCU393288 WML393279:WMQ393288 WWH393279:WWM393288 U458815:Z458824 JV458815:KA458824 TR458815:TW458824 ADN458815:ADS458824 ANJ458815:ANO458824 AXF458815:AXK458824 BHB458815:BHG458824 BQX458815:BRC458824 CAT458815:CAY458824 CKP458815:CKU458824 CUL458815:CUQ458824 DEH458815:DEM458824 DOD458815:DOI458824 DXZ458815:DYE458824 EHV458815:EIA458824 ERR458815:ERW458824 FBN458815:FBS458824 FLJ458815:FLO458824 FVF458815:FVK458824 GFB458815:GFG458824 GOX458815:GPC458824 GYT458815:GYY458824 HIP458815:HIU458824 HSL458815:HSQ458824 ICH458815:ICM458824 IMD458815:IMI458824 IVZ458815:IWE458824 JFV458815:JGA458824 JPR458815:JPW458824 JZN458815:JZS458824 KJJ458815:KJO458824 KTF458815:KTK458824 LDB458815:LDG458824 LMX458815:LNC458824 LWT458815:LWY458824 MGP458815:MGU458824 MQL458815:MQQ458824 NAH458815:NAM458824 NKD458815:NKI458824 NTZ458815:NUE458824 ODV458815:OEA458824 ONR458815:ONW458824 OXN458815:OXS458824 PHJ458815:PHO458824 PRF458815:PRK458824 QBB458815:QBG458824 QKX458815:QLC458824 QUT458815:QUY458824 REP458815:REU458824 ROL458815:ROQ458824 RYH458815:RYM458824 SID458815:SII458824 SRZ458815:SSE458824 TBV458815:TCA458824 TLR458815:TLW458824 TVN458815:TVS458824 UFJ458815:UFO458824 UPF458815:UPK458824 UZB458815:UZG458824 VIX458815:VJC458824 VST458815:VSY458824 WCP458815:WCU458824 WML458815:WMQ458824 WWH458815:WWM458824 U524351:Z524360 JV524351:KA524360 TR524351:TW524360 ADN524351:ADS524360 ANJ524351:ANO524360 AXF524351:AXK524360 BHB524351:BHG524360 BQX524351:BRC524360 CAT524351:CAY524360 CKP524351:CKU524360 CUL524351:CUQ524360 DEH524351:DEM524360 DOD524351:DOI524360 DXZ524351:DYE524360 EHV524351:EIA524360 ERR524351:ERW524360 FBN524351:FBS524360 FLJ524351:FLO524360 FVF524351:FVK524360 GFB524351:GFG524360 GOX524351:GPC524360 GYT524351:GYY524360 HIP524351:HIU524360 HSL524351:HSQ524360 ICH524351:ICM524360 IMD524351:IMI524360 IVZ524351:IWE524360 JFV524351:JGA524360 JPR524351:JPW524360 JZN524351:JZS524360 KJJ524351:KJO524360 KTF524351:KTK524360 LDB524351:LDG524360 LMX524351:LNC524360 LWT524351:LWY524360 MGP524351:MGU524360 MQL524351:MQQ524360 NAH524351:NAM524360 NKD524351:NKI524360 NTZ524351:NUE524360 ODV524351:OEA524360 ONR524351:ONW524360 OXN524351:OXS524360 PHJ524351:PHO524360 PRF524351:PRK524360 QBB524351:QBG524360 QKX524351:QLC524360 QUT524351:QUY524360 REP524351:REU524360 ROL524351:ROQ524360 RYH524351:RYM524360 SID524351:SII524360 SRZ524351:SSE524360 TBV524351:TCA524360 TLR524351:TLW524360 TVN524351:TVS524360 UFJ524351:UFO524360 UPF524351:UPK524360 UZB524351:UZG524360 VIX524351:VJC524360 VST524351:VSY524360 WCP524351:WCU524360 WML524351:WMQ524360 WWH524351:WWM524360 U589887:Z589896 JV589887:KA589896 TR589887:TW589896 ADN589887:ADS589896 ANJ589887:ANO589896 AXF589887:AXK589896 BHB589887:BHG589896 BQX589887:BRC589896 CAT589887:CAY589896 CKP589887:CKU589896 CUL589887:CUQ589896 DEH589887:DEM589896 DOD589887:DOI589896 DXZ589887:DYE589896 EHV589887:EIA589896 ERR589887:ERW589896 FBN589887:FBS589896 FLJ589887:FLO589896 FVF589887:FVK589896 GFB589887:GFG589896 GOX589887:GPC589896 GYT589887:GYY589896 HIP589887:HIU589896 HSL589887:HSQ589896 ICH589887:ICM589896 IMD589887:IMI589896 IVZ589887:IWE589896 JFV589887:JGA589896 JPR589887:JPW589896 JZN589887:JZS589896 KJJ589887:KJO589896 KTF589887:KTK589896 LDB589887:LDG589896 LMX589887:LNC589896 LWT589887:LWY589896 MGP589887:MGU589896 MQL589887:MQQ589896 NAH589887:NAM589896 NKD589887:NKI589896 NTZ589887:NUE589896 ODV589887:OEA589896 ONR589887:ONW589896 OXN589887:OXS589896 PHJ589887:PHO589896 PRF589887:PRK589896 QBB589887:QBG589896 QKX589887:QLC589896 QUT589887:QUY589896 REP589887:REU589896 ROL589887:ROQ589896 RYH589887:RYM589896 SID589887:SII589896 SRZ589887:SSE589896 TBV589887:TCA589896 TLR589887:TLW589896 TVN589887:TVS589896 UFJ589887:UFO589896 UPF589887:UPK589896 UZB589887:UZG589896 VIX589887:VJC589896 VST589887:VSY589896 WCP589887:WCU589896 WML589887:WMQ589896 WWH589887:WWM589896 U655423:Z655432 JV655423:KA655432 TR655423:TW655432 ADN655423:ADS655432 ANJ655423:ANO655432 AXF655423:AXK655432 BHB655423:BHG655432 BQX655423:BRC655432 CAT655423:CAY655432 CKP655423:CKU655432 CUL655423:CUQ655432 DEH655423:DEM655432 DOD655423:DOI655432 DXZ655423:DYE655432 EHV655423:EIA655432 ERR655423:ERW655432 FBN655423:FBS655432 FLJ655423:FLO655432 FVF655423:FVK655432 GFB655423:GFG655432 GOX655423:GPC655432 GYT655423:GYY655432 HIP655423:HIU655432 HSL655423:HSQ655432 ICH655423:ICM655432 IMD655423:IMI655432 IVZ655423:IWE655432 JFV655423:JGA655432 JPR655423:JPW655432 JZN655423:JZS655432 KJJ655423:KJO655432 KTF655423:KTK655432 LDB655423:LDG655432 LMX655423:LNC655432 LWT655423:LWY655432 MGP655423:MGU655432 MQL655423:MQQ655432 NAH655423:NAM655432 NKD655423:NKI655432 NTZ655423:NUE655432 ODV655423:OEA655432 ONR655423:ONW655432 OXN655423:OXS655432 PHJ655423:PHO655432 PRF655423:PRK655432 QBB655423:QBG655432 QKX655423:QLC655432 QUT655423:QUY655432 REP655423:REU655432 ROL655423:ROQ655432 RYH655423:RYM655432 SID655423:SII655432 SRZ655423:SSE655432 TBV655423:TCA655432 TLR655423:TLW655432 TVN655423:TVS655432 UFJ655423:UFO655432 UPF655423:UPK655432 UZB655423:UZG655432 VIX655423:VJC655432 VST655423:VSY655432 WCP655423:WCU655432 WML655423:WMQ655432 WWH655423:WWM655432 U720959:Z720968 JV720959:KA720968 TR720959:TW720968 ADN720959:ADS720968 ANJ720959:ANO720968 AXF720959:AXK720968 BHB720959:BHG720968 BQX720959:BRC720968 CAT720959:CAY720968 CKP720959:CKU720968 CUL720959:CUQ720968 DEH720959:DEM720968 DOD720959:DOI720968 DXZ720959:DYE720968 EHV720959:EIA720968 ERR720959:ERW720968 FBN720959:FBS720968 FLJ720959:FLO720968 FVF720959:FVK720968 GFB720959:GFG720968 GOX720959:GPC720968 GYT720959:GYY720968 HIP720959:HIU720968 HSL720959:HSQ720968 ICH720959:ICM720968 IMD720959:IMI720968 IVZ720959:IWE720968 JFV720959:JGA720968 JPR720959:JPW720968 JZN720959:JZS720968 KJJ720959:KJO720968 KTF720959:KTK720968 LDB720959:LDG720968 LMX720959:LNC720968 LWT720959:LWY720968 MGP720959:MGU720968 MQL720959:MQQ720968 NAH720959:NAM720968 NKD720959:NKI720968 NTZ720959:NUE720968 ODV720959:OEA720968 ONR720959:ONW720968 OXN720959:OXS720968 PHJ720959:PHO720968 PRF720959:PRK720968 QBB720959:QBG720968 QKX720959:QLC720968 QUT720959:QUY720968 REP720959:REU720968 ROL720959:ROQ720968 RYH720959:RYM720968 SID720959:SII720968 SRZ720959:SSE720968 TBV720959:TCA720968 TLR720959:TLW720968 TVN720959:TVS720968 UFJ720959:UFO720968 UPF720959:UPK720968 UZB720959:UZG720968 VIX720959:VJC720968 VST720959:VSY720968 WCP720959:WCU720968 WML720959:WMQ720968 WWH720959:WWM720968 U786495:Z786504 JV786495:KA786504 TR786495:TW786504 ADN786495:ADS786504 ANJ786495:ANO786504 AXF786495:AXK786504 BHB786495:BHG786504 BQX786495:BRC786504 CAT786495:CAY786504 CKP786495:CKU786504 CUL786495:CUQ786504 DEH786495:DEM786504 DOD786495:DOI786504 DXZ786495:DYE786504 EHV786495:EIA786504 ERR786495:ERW786504 FBN786495:FBS786504 FLJ786495:FLO786504 FVF786495:FVK786504 GFB786495:GFG786504 GOX786495:GPC786504 GYT786495:GYY786504 HIP786495:HIU786504 HSL786495:HSQ786504 ICH786495:ICM786504 IMD786495:IMI786504 IVZ786495:IWE786504 JFV786495:JGA786504 JPR786495:JPW786504 JZN786495:JZS786504 KJJ786495:KJO786504 KTF786495:KTK786504 LDB786495:LDG786504 LMX786495:LNC786504 LWT786495:LWY786504 MGP786495:MGU786504 MQL786495:MQQ786504 NAH786495:NAM786504 NKD786495:NKI786504 NTZ786495:NUE786504 ODV786495:OEA786504 ONR786495:ONW786504 OXN786495:OXS786504 PHJ786495:PHO786504 PRF786495:PRK786504 QBB786495:QBG786504 QKX786495:QLC786504 QUT786495:QUY786504 REP786495:REU786504 ROL786495:ROQ786504 RYH786495:RYM786504 SID786495:SII786504 SRZ786495:SSE786504 TBV786495:TCA786504 TLR786495:TLW786504 TVN786495:TVS786504 UFJ786495:UFO786504 UPF786495:UPK786504 UZB786495:UZG786504 VIX786495:VJC786504 VST786495:VSY786504 WCP786495:WCU786504 WML786495:WMQ786504 WWH786495:WWM786504 U852031:Z852040 JV852031:KA852040 TR852031:TW852040 ADN852031:ADS852040 ANJ852031:ANO852040 AXF852031:AXK852040 BHB852031:BHG852040 BQX852031:BRC852040 CAT852031:CAY852040 CKP852031:CKU852040 CUL852031:CUQ852040 DEH852031:DEM852040 DOD852031:DOI852040 DXZ852031:DYE852040 EHV852031:EIA852040 ERR852031:ERW852040 FBN852031:FBS852040 FLJ852031:FLO852040 FVF852031:FVK852040 GFB852031:GFG852040 GOX852031:GPC852040 GYT852031:GYY852040 HIP852031:HIU852040 HSL852031:HSQ852040 ICH852031:ICM852040 IMD852031:IMI852040 IVZ852031:IWE852040 JFV852031:JGA852040 JPR852031:JPW852040 JZN852031:JZS852040 KJJ852031:KJO852040 KTF852031:KTK852040 LDB852031:LDG852040 LMX852031:LNC852040 LWT852031:LWY852040 MGP852031:MGU852040 MQL852031:MQQ852040 NAH852031:NAM852040 NKD852031:NKI852040 NTZ852031:NUE852040 ODV852031:OEA852040 ONR852031:ONW852040 OXN852031:OXS852040 PHJ852031:PHO852040 PRF852031:PRK852040 QBB852031:QBG852040 QKX852031:QLC852040 QUT852031:QUY852040 REP852031:REU852040 ROL852031:ROQ852040 RYH852031:RYM852040 SID852031:SII852040 SRZ852031:SSE852040 TBV852031:TCA852040 TLR852031:TLW852040 TVN852031:TVS852040 UFJ852031:UFO852040 UPF852031:UPK852040 UZB852031:UZG852040 VIX852031:VJC852040 VST852031:VSY852040 WCP852031:WCU852040 WML852031:WMQ852040 WWH852031:WWM852040 U917567:Z917576 JV917567:KA917576 TR917567:TW917576 ADN917567:ADS917576 ANJ917567:ANO917576 AXF917567:AXK917576 BHB917567:BHG917576 BQX917567:BRC917576 CAT917567:CAY917576 CKP917567:CKU917576 CUL917567:CUQ917576 DEH917567:DEM917576 DOD917567:DOI917576 DXZ917567:DYE917576 EHV917567:EIA917576 ERR917567:ERW917576 FBN917567:FBS917576 FLJ917567:FLO917576 FVF917567:FVK917576 GFB917567:GFG917576 GOX917567:GPC917576 GYT917567:GYY917576 HIP917567:HIU917576 HSL917567:HSQ917576 ICH917567:ICM917576 IMD917567:IMI917576 IVZ917567:IWE917576 JFV917567:JGA917576 JPR917567:JPW917576 JZN917567:JZS917576 KJJ917567:KJO917576 KTF917567:KTK917576 LDB917567:LDG917576 LMX917567:LNC917576 LWT917567:LWY917576 MGP917567:MGU917576 MQL917567:MQQ917576 NAH917567:NAM917576 NKD917567:NKI917576 NTZ917567:NUE917576 ODV917567:OEA917576 ONR917567:ONW917576 OXN917567:OXS917576 PHJ917567:PHO917576 PRF917567:PRK917576 QBB917567:QBG917576 QKX917567:QLC917576 QUT917567:QUY917576 REP917567:REU917576 ROL917567:ROQ917576 RYH917567:RYM917576 SID917567:SII917576 SRZ917567:SSE917576 TBV917567:TCA917576 TLR917567:TLW917576 TVN917567:TVS917576 UFJ917567:UFO917576 UPF917567:UPK917576 UZB917567:UZG917576 VIX917567:VJC917576 VST917567:VSY917576 WCP917567:WCU917576 WML917567:WMQ917576 WWH917567:WWM917576 U983103:Z983112 JV983103:KA983112 TR983103:TW983112 ADN983103:ADS983112 ANJ983103:ANO983112 AXF983103:AXK983112 BHB983103:BHG983112 BQX983103:BRC983112 CAT983103:CAY983112 CKP983103:CKU983112 CUL983103:CUQ983112 DEH983103:DEM983112 DOD983103:DOI983112 DXZ983103:DYE983112 EHV983103:EIA983112 ERR983103:ERW983112 FBN983103:FBS983112 FLJ983103:FLO983112 FVF983103:FVK983112 GFB983103:GFG983112 GOX983103:GPC983112 GYT983103:GYY983112 HIP983103:HIU983112 HSL983103:HSQ983112 ICH983103:ICM983112 IMD983103:IMI983112 IVZ983103:IWE983112 JFV983103:JGA983112 JPR983103:JPW983112 JZN983103:JZS983112 KJJ983103:KJO983112 KTF983103:KTK983112 LDB983103:LDG983112 LMX983103:LNC983112 LWT983103:LWY983112 MGP983103:MGU983112 MQL983103:MQQ983112 NAH983103:NAM983112 NKD983103:NKI983112 NTZ983103:NUE983112 ODV983103:OEA983112 ONR983103:ONW983112 OXN983103:OXS983112 PHJ983103:PHO983112 PRF983103:PRK983112 QBB983103:QBG983112 QKX983103:QLC983112 QUT983103:QUY983112 REP983103:REU983112 ROL983103:ROQ983112 RYH983103:RYM983112 SID983103:SII983112 SRZ983103:SSE983112 TBV983103:TCA983112 TLR983103:TLW983112 TVN983103:TVS983112 UFJ983103:UFO983112 UPF983103:UPK983112 UZB983103:UZG983112 VIX983103:VJC983112 VST983103:VSY983112 WCP983103:WCU983112 WML983103:WMQ983112 WWH983103:WWM983112 VJL983107 KE33:KI72 UA33:UE72 ADW33:AEA72 ANS33:ANW72 AXO33:AXS72 BHK33:BHO72 BRG33:BRK72 CBC33:CBG72 CKY33:CLC72 CUU33:CUY72 DEQ33:DEU72 DOM33:DOQ72 DYI33:DYM72 EIE33:EII72 ESA33:ESE72 FBW33:FCA72 FLS33:FLW72 FVO33:FVS72 GFK33:GFO72 GPG33:GPK72 GZC33:GZG72 HIY33:HJC72 HSU33:HSY72 ICQ33:ICU72 IMM33:IMQ72 IWI33:IWM72 JGE33:JGI72 JQA33:JQE72 JZW33:KAA72 KJS33:KJW72 KTO33:KTS72 LDK33:LDO72 LNG33:LNK72 LXC33:LXG72 MGY33:MHC72 MQU33:MQY72 NAQ33:NAU72 NKM33:NKQ72 NUI33:NUM72 OEE33:OEI72 OOA33:OOE72 OXW33:OYA72 PHS33:PHW72 PRO33:PRS72 QBK33:QBO72 QLG33:QLK72 QVC33:QVG72 REY33:RFC72 ROU33:ROY72 RYQ33:RYU72 SIM33:SIQ72 SSI33:SSM72 TCE33:TCI72 TMA33:TME72 TVW33:TWA72 UFS33:UFW72 UPO33:UPS72 UZK33:UZO72 VJG33:VJK72 VTC33:VTG72 WCY33:WDC72 WMU33:WMY72 WWQ33:WWU72 AD65599:AH65608 KE65599:KI65608 UA65599:UE65608 ADW65599:AEA65608 ANS65599:ANW65608 AXO65599:AXS65608 BHK65599:BHO65608 BRG65599:BRK65608 CBC65599:CBG65608 CKY65599:CLC65608 CUU65599:CUY65608 DEQ65599:DEU65608 DOM65599:DOQ65608 DYI65599:DYM65608 EIE65599:EII65608 ESA65599:ESE65608 FBW65599:FCA65608 FLS65599:FLW65608 FVO65599:FVS65608 GFK65599:GFO65608 GPG65599:GPK65608 GZC65599:GZG65608 HIY65599:HJC65608 HSU65599:HSY65608 ICQ65599:ICU65608 IMM65599:IMQ65608 IWI65599:IWM65608 JGE65599:JGI65608 JQA65599:JQE65608 JZW65599:KAA65608 KJS65599:KJW65608 KTO65599:KTS65608 LDK65599:LDO65608 LNG65599:LNK65608 LXC65599:LXG65608 MGY65599:MHC65608 MQU65599:MQY65608 NAQ65599:NAU65608 NKM65599:NKQ65608 NUI65599:NUM65608 OEE65599:OEI65608 OOA65599:OOE65608 OXW65599:OYA65608 PHS65599:PHW65608 PRO65599:PRS65608 QBK65599:QBO65608 QLG65599:QLK65608 QVC65599:QVG65608 REY65599:RFC65608 ROU65599:ROY65608 RYQ65599:RYU65608 SIM65599:SIQ65608 SSI65599:SSM65608 TCE65599:TCI65608 TMA65599:TME65608 TVW65599:TWA65608 UFS65599:UFW65608 UPO65599:UPS65608 UZK65599:UZO65608 VJG65599:VJK65608 VTC65599:VTG65608 WCY65599:WDC65608 WMU65599:WMY65608 WWQ65599:WWU65608 AD131135:AH131144 KE131135:KI131144 UA131135:UE131144 ADW131135:AEA131144 ANS131135:ANW131144 AXO131135:AXS131144 BHK131135:BHO131144 BRG131135:BRK131144 CBC131135:CBG131144 CKY131135:CLC131144 CUU131135:CUY131144 DEQ131135:DEU131144 DOM131135:DOQ131144 DYI131135:DYM131144 EIE131135:EII131144 ESA131135:ESE131144 FBW131135:FCA131144 FLS131135:FLW131144 FVO131135:FVS131144 GFK131135:GFO131144 GPG131135:GPK131144 GZC131135:GZG131144 HIY131135:HJC131144 HSU131135:HSY131144 ICQ131135:ICU131144 IMM131135:IMQ131144 IWI131135:IWM131144 JGE131135:JGI131144 JQA131135:JQE131144 JZW131135:KAA131144 KJS131135:KJW131144 KTO131135:KTS131144 LDK131135:LDO131144 LNG131135:LNK131144 LXC131135:LXG131144 MGY131135:MHC131144 MQU131135:MQY131144 NAQ131135:NAU131144 NKM131135:NKQ131144 NUI131135:NUM131144 OEE131135:OEI131144 OOA131135:OOE131144 OXW131135:OYA131144 PHS131135:PHW131144 PRO131135:PRS131144 QBK131135:QBO131144 QLG131135:QLK131144 QVC131135:QVG131144 REY131135:RFC131144 ROU131135:ROY131144 RYQ131135:RYU131144 SIM131135:SIQ131144 SSI131135:SSM131144 TCE131135:TCI131144 TMA131135:TME131144 TVW131135:TWA131144 UFS131135:UFW131144 UPO131135:UPS131144 UZK131135:UZO131144 VJG131135:VJK131144 VTC131135:VTG131144 WCY131135:WDC131144 WMU131135:WMY131144 WWQ131135:WWU131144 AD196671:AH196680 KE196671:KI196680 UA196671:UE196680 ADW196671:AEA196680 ANS196671:ANW196680 AXO196671:AXS196680 BHK196671:BHO196680 BRG196671:BRK196680 CBC196671:CBG196680 CKY196671:CLC196680 CUU196671:CUY196680 DEQ196671:DEU196680 DOM196671:DOQ196680 DYI196671:DYM196680 EIE196671:EII196680 ESA196671:ESE196680 FBW196671:FCA196680 FLS196671:FLW196680 FVO196671:FVS196680 GFK196671:GFO196680 GPG196671:GPK196680 GZC196671:GZG196680 HIY196671:HJC196680 HSU196671:HSY196680 ICQ196671:ICU196680 IMM196671:IMQ196680 IWI196671:IWM196680 JGE196671:JGI196680 JQA196671:JQE196680 JZW196671:KAA196680 KJS196671:KJW196680 KTO196671:KTS196680 LDK196671:LDO196680 LNG196671:LNK196680 LXC196671:LXG196680 MGY196671:MHC196680 MQU196671:MQY196680 NAQ196671:NAU196680 NKM196671:NKQ196680 NUI196671:NUM196680 OEE196671:OEI196680 OOA196671:OOE196680 OXW196671:OYA196680 PHS196671:PHW196680 PRO196671:PRS196680 QBK196671:QBO196680 QLG196671:QLK196680 QVC196671:QVG196680 REY196671:RFC196680 ROU196671:ROY196680 RYQ196671:RYU196680 SIM196671:SIQ196680 SSI196671:SSM196680 TCE196671:TCI196680 TMA196671:TME196680 TVW196671:TWA196680 UFS196671:UFW196680 UPO196671:UPS196680 UZK196671:UZO196680 VJG196671:VJK196680 VTC196671:VTG196680 WCY196671:WDC196680 WMU196671:WMY196680 WWQ196671:WWU196680 AD262207:AH262216 KE262207:KI262216 UA262207:UE262216 ADW262207:AEA262216 ANS262207:ANW262216 AXO262207:AXS262216 BHK262207:BHO262216 BRG262207:BRK262216 CBC262207:CBG262216 CKY262207:CLC262216 CUU262207:CUY262216 DEQ262207:DEU262216 DOM262207:DOQ262216 DYI262207:DYM262216 EIE262207:EII262216 ESA262207:ESE262216 FBW262207:FCA262216 FLS262207:FLW262216 FVO262207:FVS262216 GFK262207:GFO262216 GPG262207:GPK262216 GZC262207:GZG262216 HIY262207:HJC262216 HSU262207:HSY262216 ICQ262207:ICU262216 IMM262207:IMQ262216 IWI262207:IWM262216 JGE262207:JGI262216 JQA262207:JQE262216 JZW262207:KAA262216 KJS262207:KJW262216 KTO262207:KTS262216 LDK262207:LDO262216 LNG262207:LNK262216 LXC262207:LXG262216 MGY262207:MHC262216 MQU262207:MQY262216 NAQ262207:NAU262216 NKM262207:NKQ262216 NUI262207:NUM262216 OEE262207:OEI262216 OOA262207:OOE262216 OXW262207:OYA262216 PHS262207:PHW262216 PRO262207:PRS262216 QBK262207:QBO262216 QLG262207:QLK262216 QVC262207:QVG262216 REY262207:RFC262216 ROU262207:ROY262216 RYQ262207:RYU262216 SIM262207:SIQ262216 SSI262207:SSM262216 TCE262207:TCI262216 TMA262207:TME262216 TVW262207:TWA262216 UFS262207:UFW262216 UPO262207:UPS262216 UZK262207:UZO262216 VJG262207:VJK262216 VTC262207:VTG262216 WCY262207:WDC262216 WMU262207:WMY262216 WWQ262207:WWU262216 AD327743:AH327752 KE327743:KI327752 UA327743:UE327752 ADW327743:AEA327752 ANS327743:ANW327752 AXO327743:AXS327752 BHK327743:BHO327752 BRG327743:BRK327752 CBC327743:CBG327752 CKY327743:CLC327752 CUU327743:CUY327752 DEQ327743:DEU327752 DOM327743:DOQ327752 DYI327743:DYM327752 EIE327743:EII327752 ESA327743:ESE327752 FBW327743:FCA327752 FLS327743:FLW327752 FVO327743:FVS327752 GFK327743:GFO327752 GPG327743:GPK327752 GZC327743:GZG327752 HIY327743:HJC327752 HSU327743:HSY327752 ICQ327743:ICU327752 IMM327743:IMQ327752 IWI327743:IWM327752 JGE327743:JGI327752 JQA327743:JQE327752 JZW327743:KAA327752 KJS327743:KJW327752 KTO327743:KTS327752 LDK327743:LDO327752 LNG327743:LNK327752 LXC327743:LXG327752 MGY327743:MHC327752 MQU327743:MQY327752 NAQ327743:NAU327752 NKM327743:NKQ327752 NUI327743:NUM327752 OEE327743:OEI327752 OOA327743:OOE327752 OXW327743:OYA327752 PHS327743:PHW327752 PRO327743:PRS327752 QBK327743:QBO327752 QLG327743:QLK327752 QVC327743:QVG327752 REY327743:RFC327752 ROU327743:ROY327752 RYQ327743:RYU327752 SIM327743:SIQ327752 SSI327743:SSM327752 TCE327743:TCI327752 TMA327743:TME327752 TVW327743:TWA327752 UFS327743:UFW327752 UPO327743:UPS327752 UZK327743:UZO327752 VJG327743:VJK327752 VTC327743:VTG327752 WCY327743:WDC327752 WMU327743:WMY327752 WWQ327743:WWU327752 AD393279:AH393288 KE393279:KI393288 UA393279:UE393288 ADW393279:AEA393288 ANS393279:ANW393288 AXO393279:AXS393288 BHK393279:BHO393288 BRG393279:BRK393288 CBC393279:CBG393288 CKY393279:CLC393288 CUU393279:CUY393288 DEQ393279:DEU393288 DOM393279:DOQ393288 DYI393279:DYM393288 EIE393279:EII393288 ESA393279:ESE393288 FBW393279:FCA393288 FLS393279:FLW393288 FVO393279:FVS393288 GFK393279:GFO393288 GPG393279:GPK393288 GZC393279:GZG393288 HIY393279:HJC393288 HSU393279:HSY393288 ICQ393279:ICU393288 IMM393279:IMQ393288 IWI393279:IWM393288 JGE393279:JGI393288 JQA393279:JQE393288 JZW393279:KAA393288 KJS393279:KJW393288 KTO393279:KTS393288 LDK393279:LDO393288 LNG393279:LNK393288 LXC393279:LXG393288 MGY393279:MHC393288 MQU393279:MQY393288 NAQ393279:NAU393288 NKM393279:NKQ393288 NUI393279:NUM393288 OEE393279:OEI393288 OOA393279:OOE393288 OXW393279:OYA393288 PHS393279:PHW393288 PRO393279:PRS393288 QBK393279:QBO393288 QLG393279:QLK393288 QVC393279:QVG393288 REY393279:RFC393288 ROU393279:ROY393288 RYQ393279:RYU393288 SIM393279:SIQ393288 SSI393279:SSM393288 TCE393279:TCI393288 TMA393279:TME393288 TVW393279:TWA393288 UFS393279:UFW393288 UPO393279:UPS393288 UZK393279:UZO393288 VJG393279:VJK393288 VTC393279:VTG393288 WCY393279:WDC393288 WMU393279:WMY393288 WWQ393279:WWU393288 AD458815:AH458824 KE458815:KI458824 UA458815:UE458824 ADW458815:AEA458824 ANS458815:ANW458824 AXO458815:AXS458824 BHK458815:BHO458824 BRG458815:BRK458824 CBC458815:CBG458824 CKY458815:CLC458824 CUU458815:CUY458824 DEQ458815:DEU458824 DOM458815:DOQ458824 DYI458815:DYM458824 EIE458815:EII458824 ESA458815:ESE458824 FBW458815:FCA458824 FLS458815:FLW458824 FVO458815:FVS458824 GFK458815:GFO458824 GPG458815:GPK458824 GZC458815:GZG458824 HIY458815:HJC458824 HSU458815:HSY458824 ICQ458815:ICU458824 IMM458815:IMQ458824 IWI458815:IWM458824 JGE458815:JGI458824 JQA458815:JQE458824 JZW458815:KAA458824 KJS458815:KJW458824 KTO458815:KTS458824 LDK458815:LDO458824 LNG458815:LNK458824 LXC458815:LXG458824 MGY458815:MHC458824 MQU458815:MQY458824 NAQ458815:NAU458824 NKM458815:NKQ458824 NUI458815:NUM458824 OEE458815:OEI458824 OOA458815:OOE458824 OXW458815:OYA458824 PHS458815:PHW458824 PRO458815:PRS458824 QBK458815:QBO458824 QLG458815:QLK458824 QVC458815:QVG458824 REY458815:RFC458824 ROU458815:ROY458824 RYQ458815:RYU458824 SIM458815:SIQ458824 SSI458815:SSM458824 TCE458815:TCI458824 TMA458815:TME458824 TVW458815:TWA458824 UFS458815:UFW458824 UPO458815:UPS458824 UZK458815:UZO458824 VJG458815:VJK458824 VTC458815:VTG458824 WCY458815:WDC458824 WMU458815:WMY458824 WWQ458815:WWU458824 AD524351:AH524360 KE524351:KI524360 UA524351:UE524360 ADW524351:AEA524360 ANS524351:ANW524360 AXO524351:AXS524360 BHK524351:BHO524360 BRG524351:BRK524360 CBC524351:CBG524360 CKY524351:CLC524360 CUU524351:CUY524360 DEQ524351:DEU524360 DOM524351:DOQ524360 DYI524351:DYM524360 EIE524351:EII524360 ESA524351:ESE524360 FBW524351:FCA524360 FLS524351:FLW524360 FVO524351:FVS524360 GFK524351:GFO524360 GPG524351:GPK524360 GZC524351:GZG524360 HIY524351:HJC524360 HSU524351:HSY524360 ICQ524351:ICU524360 IMM524351:IMQ524360 IWI524351:IWM524360 JGE524351:JGI524360 JQA524351:JQE524360 JZW524351:KAA524360 KJS524351:KJW524360 KTO524351:KTS524360 LDK524351:LDO524360 LNG524351:LNK524360 LXC524351:LXG524360 MGY524351:MHC524360 MQU524351:MQY524360 NAQ524351:NAU524360 NKM524351:NKQ524360 NUI524351:NUM524360 OEE524351:OEI524360 OOA524351:OOE524360 OXW524351:OYA524360 PHS524351:PHW524360 PRO524351:PRS524360 QBK524351:QBO524360 QLG524351:QLK524360 QVC524351:QVG524360 REY524351:RFC524360 ROU524351:ROY524360 RYQ524351:RYU524360 SIM524351:SIQ524360 SSI524351:SSM524360 TCE524351:TCI524360 TMA524351:TME524360 TVW524351:TWA524360 UFS524351:UFW524360 UPO524351:UPS524360 UZK524351:UZO524360 VJG524351:VJK524360 VTC524351:VTG524360 WCY524351:WDC524360 WMU524351:WMY524360 WWQ524351:WWU524360 AD589887:AH589896 KE589887:KI589896 UA589887:UE589896 ADW589887:AEA589896 ANS589887:ANW589896 AXO589887:AXS589896 BHK589887:BHO589896 BRG589887:BRK589896 CBC589887:CBG589896 CKY589887:CLC589896 CUU589887:CUY589896 DEQ589887:DEU589896 DOM589887:DOQ589896 DYI589887:DYM589896 EIE589887:EII589896 ESA589887:ESE589896 FBW589887:FCA589896 FLS589887:FLW589896 FVO589887:FVS589896 GFK589887:GFO589896 GPG589887:GPK589896 GZC589887:GZG589896 HIY589887:HJC589896 HSU589887:HSY589896 ICQ589887:ICU589896 IMM589887:IMQ589896 IWI589887:IWM589896 JGE589887:JGI589896 JQA589887:JQE589896 JZW589887:KAA589896 KJS589887:KJW589896 KTO589887:KTS589896 LDK589887:LDO589896 LNG589887:LNK589896 LXC589887:LXG589896 MGY589887:MHC589896 MQU589887:MQY589896 NAQ589887:NAU589896 NKM589887:NKQ589896 NUI589887:NUM589896 OEE589887:OEI589896 OOA589887:OOE589896 OXW589887:OYA589896 PHS589887:PHW589896 PRO589887:PRS589896 QBK589887:QBO589896 QLG589887:QLK589896 QVC589887:QVG589896 REY589887:RFC589896 ROU589887:ROY589896 RYQ589887:RYU589896 SIM589887:SIQ589896 SSI589887:SSM589896 TCE589887:TCI589896 TMA589887:TME589896 TVW589887:TWA589896 UFS589887:UFW589896 UPO589887:UPS589896 UZK589887:UZO589896 VJG589887:VJK589896 VTC589887:VTG589896 WCY589887:WDC589896 WMU589887:WMY589896 WWQ589887:WWU589896 AD655423:AH655432 KE655423:KI655432 UA655423:UE655432 ADW655423:AEA655432 ANS655423:ANW655432 AXO655423:AXS655432 BHK655423:BHO655432 BRG655423:BRK655432 CBC655423:CBG655432 CKY655423:CLC655432 CUU655423:CUY655432 DEQ655423:DEU655432 DOM655423:DOQ655432 DYI655423:DYM655432 EIE655423:EII655432 ESA655423:ESE655432 FBW655423:FCA655432 FLS655423:FLW655432 FVO655423:FVS655432 GFK655423:GFO655432 GPG655423:GPK655432 GZC655423:GZG655432 HIY655423:HJC655432 HSU655423:HSY655432 ICQ655423:ICU655432 IMM655423:IMQ655432 IWI655423:IWM655432 JGE655423:JGI655432 JQA655423:JQE655432 JZW655423:KAA655432 KJS655423:KJW655432 KTO655423:KTS655432 LDK655423:LDO655432 LNG655423:LNK655432 LXC655423:LXG655432 MGY655423:MHC655432 MQU655423:MQY655432 NAQ655423:NAU655432 NKM655423:NKQ655432 NUI655423:NUM655432 OEE655423:OEI655432 OOA655423:OOE655432 OXW655423:OYA655432 PHS655423:PHW655432 PRO655423:PRS655432 QBK655423:QBO655432 QLG655423:QLK655432 QVC655423:QVG655432 REY655423:RFC655432 ROU655423:ROY655432 RYQ655423:RYU655432 SIM655423:SIQ655432 SSI655423:SSM655432 TCE655423:TCI655432 TMA655423:TME655432 TVW655423:TWA655432 UFS655423:UFW655432 UPO655423:UPS655432 UZK655423:UZO655432 VJG655423:VJK655432 VTC655423:VTG655432 WCY655423:WDC655432 WMU655423:WMY655432 WWQ655423:WWU655432 AD720959:AH720968 KE720959:KI720968 UA720959:UE720968 ADW720959:AEA720968 ANS720959:ANW720968 AXO720959:AXS720968 BHK720959:BHO720968 BRG720959:BRK720968 CBC720959:CBG720968 CKY720959:CLC720968 CUU720959:CUY720968 DEQ720959:DEU720968 DOM720959:DOQ720968 DYI720959:DYM720968 EIE720959:EII720968 ESA720959:ESE720968 FBW720959:FCA720968 FLS720959:FLW720968 FVO720959:FVS720968 GFK720959:GFO720968 GPG720959:GPK720968 GZC720959:GZG720968 HIY720959:HJC720968 HSU720959:HSY720968 ICQ720959:ICU720968 IMM720959:IMQ720968 IWI720959:IWM720968 JGE720959:JGI720968 JQA720959:JQE720968 JZW720959:KAA720968 KJS720959:KJW720968 KTO720959:KTS720968 LDK720959:LDO720968 LNG720959:LNK720968 LXC720959:LXG720968 MGY720959:MHC720968 MQU720959:MQY720968 NAQ720959:NAU720968 NKM720959:NKQ720968 NUI720959:NUM720968 OEE720959:OEI720968 OOA720959:OOE720968 OXW720959:OYA720968 PHS720959:PHW720968 PRO720959:PRS720968 QBK720959:QBO720968 QLG720959:QLK720968 QVC720959:QVG720968 REY720959:RFC720968 ROU720959:ROY720968 RYQ720959:RYU720968 SIM720959:SIQ720968 SSI720959:SSM720968 TCE720959:TCI720968 TMA720959:TME720968 TVW720959:TWA720968 UFS720959:UFW720968 UPO720959:UPS720968 UZK720959:UZO720968 VJG720959:VJK720968 VTC720959:VTG720968 WCY720959:WDC720968 WMU720959:WMY720968 WWQ720959:WWU720968 AD786495:AH786504 KE786495:KI786504 UA786495:UE786504 ADW786495:AEA786504 ANS786495:ANW786504 AXO786495:AXS786504 BHK786495:BHO786504 BRG786495:BRK786504 CBC786495:CBG786504 CKY786495:CLC786504 CUU786495:CUY786504 DEQ786495:DEU786504 DOM786495:DOQ786504 DYI786495:DYM786504 EIE786495:EII786504 ESA786495:ESE786504 FBW786495:FCA786504 FLS786495:FLW786504 FVO786495:FVS786504 GFK786495:GFO786504 GPG786495:GPK786504 GZC786495:GZG786504 HIY786495:HJC786504 HSU786495:HSY786504 ICQ786495:ICU786504 IMM786495:IMQ786504 IWI786495:IWM786504 JGE786495:JGI786504 JQA786495:JQE786504 JZW786495:KAA786504 KJS786495:KJW786504 KTO786495:KTS786504 LDK786495:LDO786504 LNG786495:LNK786504 LXC786495:LXG786504 MGY786495:MHC786504 MQU786495:MQY786504 NAQ786495:NAU786504 NKM786495:NKQ786504 NUI786495:NUM786504 OEE786495:OEI786504 OOA786495:OOE786504 OXW786495:OYA786504 PHS786495:PHW786504 PRO786495:PRS786504 QBK786495:QBO786504 QLG786495:QLK786504 QVC786495:QVG786504 REY786495:RFC786504 ROU786495:ROY786504 RYQ786495:RYU786504 SIM786495:SIQ786504 SSI786495:SSM786504 TCE786495:TCI786504 TMA786495:TME786504 TVW786495:TWA786504 UFS786495:UFW786504 UPO786495:UPS786504 UZK786495:UZO786504 VJG786495:VJK786504 VTC786495:VTG786504 WCY786495:WDC786504 WMU786495:WMY786504 WWQ786495:WWU786504 AD852031:AH852040 KE852031:KI852040 UA852031:UE852040 ADW852031:AEA852040 ANS852031:ANW852040 AXO852031:AXS852040 BHK852031:BHO852040 BRG852031:BRK852040 CBC852031:CBG852040 CKY852031:CLC852040 CUU852031:CUY852040 DEQ852031:DEU852040 DOM852031:DOQ852040 DYI852031:DYM852040 EIE852031:EII852040 ESA852031:ESE852040 FBW852031:FCA852040 FLS852031:FLW852040 FVO852031:FVS852040 GFK852031:GFO852040 GPG852031:GPK852040 GZC852031:GZG852040 HIY852031:HJC852040 HSU852031:HSY852040 ICQ852031:ICU852040 IMM852031:IMQ852040 IWI852031:IWM852040 JGE852031:JGI852040 JQA852031:JQE852040 JZW852031:KAA852040 KJS852031:KJW852040 KTO852031:KTS852040 LDK852031:LDO852040 LNG852031:LNK852040 LXC852031:LXG852040 MGY852031:MHC852040 MQU852031:MQY852040 NAQ852031:NAU852040 NKM852031:NKQ852040 NUI852031:NUM852040 OEE852031:OEI852040 OOA852031:OOE852040 OXW852031:OYA852040 PHS852031:PHW852040 PRO852031:PRS852040 QBK852031:QBO852040 QLG852031:QLK852040 QVC852031:QVG852040 REY852031:RFC852040 ROU852031:ROY852040 RYQ852031:RYU852040 SIM852031:SIQ852040 SSI852031:SSM852040 TCE852031:TCI852040 TMA852031:TME852040 TVW852031:TWA852040 UFS852031:UFW852040 UPO852031:UPS852040 UZK852031:UZO852040 VJG852031:VJK852040 VTC852031:VTG852040 WCY852031:WDC852040 WMU852031:WMY852040 WWQ852031:WWU852040 AD917567:AH917576 KE917567:KI917576 UA917567:UE917576 ADW917567:AEA917576 ANS917567:ANW917576 AXO917567:AXS917576 BHK917567:BHO917576 BRG917567:BRK917576 CBC917567:CBG917576 CKY917567:CLC917576 CUU917567:CUY917576 DEQ917567:DEU917576 DOM917567:DOQ917576 DYI917567:DYM917576 EIE917567:EII917576 ESA917567:ESE917576 FBW917567:FCA917576 FLS917567:FLW917576 FVO917567:FVS917576 GFK917567:GFO917576 GPG917567:GPK917576 GZC917567:GZG917576 HIY917567:HJC917576 HSU917567:HSY917576 ICQ917567:ICU917576 IMM917567:IMQ917576 IWI917567:IWM917576 JGE917567:JGI917576 JQA917567:JQE917576 JZW917567:KAA917576 KJS917567:KJW917576 KTO917567:KTS917576 LDK917567:LDO917576 LNG917567:LNK917576 LXC917567:LXG917576 MGY917567:MHC917576 MQU917567:MQY917576 NAQ917567:NAU917576 NKM917567:NKQ917576 NUI917567:NUM917576 OEE917567:OEI917576 OOA917567:OOE917576 OXW917567:OYA917576 PHS917567:PHW917576 PRO917567:PRS917576 QBK917567:QBO917576 QLG917567:QLK917576 QVC917567:QVG917576 REY917567:RFC917576 ROU917567:ROY917576 RYQ917567:RYU917576 SIM917567:SIQ917576 SSI917567:SSM917576 TCE917567:TCI917576 TMA917567:TME917576 TVW917567:TWA917576 UFS917567:UFW917576 UPO917567:UPS917576 UZK917567:UZO917576 VJG917567:VJK917576 VTC917567:VTG917576 WCY917567:WDC917576 WMU917567:WMY917576 WWQ917567:WWU917576 AD983103:AH983112 KE983103:KI983112 UA983103:UE983112 ADW983103:AEA983112 ANS983103:ANW983112 AXO983103:AXS983112 BHK983103:BHO983112 BRG983103:BRK983112 CBC983103:CBG983112 CKY983103:CLC983112 CUU983103:CUY983112 DEQ983103:DEU983112 DOM983103:DOQ983112 DYI983103:DYM983112 EIE983103:EII983112 ESA983103:ESE983112 FBW983103:FCA983112 FLS983103:FLW983112 FVO983103:FVS983112 GFK983103:GFO983112 GPG983103:GPK983112 GZC983103:GZG983112 HIY983103:HJC983112 HSU983103:HSY983112 ICQ983103:ICU983112 IMM983103:IMQ983112 IWI983103:IWM983112 JGE983103:JGI983112 JQA983103:JQE983112 JZW983103:KAA983112 KJS983103:KJW983112 KTO983103:KTS983112 LDK983103:LDO983112 LNG983103:LNK983112 LXC983103:LXG983112 MGY983103:MHC983112 MQU983103:MQY983112 NAQ983103:NAU983112 NKM983103:NKQ983112 NUI983103:NUM983112 OEE983103:OEI983112 OOA983103:OOE983112 OXW983103:OYA983112 PHS983103:PHW983112 PRO983103:PRS983112 QBK983103:QBO983112 QLG983103:QLK983112 QVC983103:QVG983112 REY983103:RFC983112 ROU983103:ROY983112 RYQ983103:RYU983112 SIM983103:SIQ983112 SSI983103:SSM983112 TCE983103:TCI983112 TMA983103:TME983112 TVW983103:TWA983112 UFS983103:UFW983112 UPO983103:UPS983112 UZK983103:UZO983112 VJG983103:VJK983112 VTC983103:VTG983112 WCY983103:WDC983112 WMU983103:WMY983112 WWQ983103:WWU983112 SIR983107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AA65601 KB65601 TX65601 ADT65601 ANP65601 AXL65601 BHH65601 BRD65601 CAZ65601 CKV65601 CUR65601 DEN65601 DOJ65601 DYF65601 EIB65601 ERX65601 FBT65601 FLP65601 FVL65601 GFH65601 GPD65601 GYZ65601 HIV65601 HSR65601 ICN65601 IMJ65601 IWF65601 JGB65601 JPX65601 JZT65601 KJP65601 KTL65601 LDH65601 LND65601 LWZ65601 MGV65601 MQR65601 NAN65601 NKJ65601 NUF65601 OEB65601 ONX65601 OXT65601 PHP65601 PRL65601 QBH65601 QLD65601 QUZ65601 REV65601 ROR65601 RYN65601 SIJ65601 SSF65601 TCB65601 TLX65601 TVT65601 UFP65601 UPL65601 UZH65601 VJD65601 VSZ65601 WCV65601 WMR65601 WWN65601 AA131137 KB131137 TX131137 ADT131137 ANP131137 AXL131137 BHH131137 BRD131137 CAZ131137 CKV131137 CUR131137 DEN131137 DOJ131137 DYF131137 EIB131137 ERX131137 FBT131137 FLP131137 FVL131137 GFH131137 GPD131137 GYZ131137 HIV131137 HSR131137 ICN131137 IMJ131137 IWF131137 JGB131137 JPX131137 JZT131137 KJP131137 KTL131137 LDH131137 LND131137 LWZ131137 MGV131137 MQR131137 NAN131137 NKJ131137 NUF131137 OEB131137 ONX131137 OXT131137 PHP131137 PRL131137 QBH131137 QLD131137 QUZ131137 REV131137 ROR131137 RYN131137 SIJ131137 SSF131137 TCB131137 TLX131137 TVT131137 UFP131137 UPL131137 UZH131137 VJD131137 VSZ131137 WCV131137 WMR131137 WWN131137 AA196673 KB196673 TX196673 ADT196673 ANP196673 AXL196673 BHH196673 BRD196673 CAZ196673 CKV196673 CUR196673 DEN196673 DOJ196673 DYF196673 EIB196673 ERX196673 FBT196673 FLP196673 FVL196673 GFH196673 GPD196673 GYZ196673 HIV196673 HSR196673 ICN196673 IMJ196673 IWF196673 JGB196673 JPX196673 JZT196673 KJP196673 KTL196673 LDH196673 LND196673 LWZ196673 MGV196673 MQR196673 NAN196673 NKJ196673 NUF196673 OEB196673 ONX196673 OXT196673 PHP196673 PRL196673 QBH196673 QLD196673 QUZ196673 REV196673 ROR196673 RYN196673 SIJ196673 SSF196673 TCB196673 TLX196673 TVT196673 UFP196673 UPL196673 UZH196673 VJD196673 VSZ196673 WCV196673 WMR196673 WWN196673 AA262209 KB262209 TX262209 ADT262209 ANP262209 AXL262209 BHH262209 BRD262209 CAZ262209 CKV262209 CUR262209 DEN262209 DOJ262209 DYF262209 EIB262209 ERX262209 FBT262209 FLP262209 FVL262209 GFH262209 GPD262209 GYZ262209 HIV262209 HSR262209 ICN262209 IMJ262209 IWF262209 JGB262209 JPX262209 JZT262209 KJP262209 KTL262209 LDH262209 LND262209 LWZ262209 MGV262209 MQR262209 NAN262209 NKJ262209 NUF262209 OEB262209 ONX262209 OXT262209 PHP262209 PRL262209 QBH262209 QLD262209 QUZ262209 REV262209 ROR262209 RYN262209 SIJ262209 SSF262209 TCB262209 TLX262209 TVT262209 UFP262209 UPL262209 UZH262209 VJD262209 VSZ262209 WCV262209 WMR262209 WWN262209 AA327745 KB327745 TX327745 ADT327745 ANP327745 AXL327745 BHH327745 BRD327745 CAZ327745 CKV327745 CUR327745 DEN327745 DOJ327745 DYF327745 EIB327745 ERX327745 FBT327745 FLP327745 FVL327745 GFH327745 GPD327745 GYZ327745 HIV327745 HSR327745 ICN327745 IMJ327745 IWF327745 JGB327745 JPX327745 JZT327745 KJP327745 KTL327745 LDH327745 LND327745 LWZ327745 MGV327745 MQR327745 NAN327745 NKJ327745 NUF327745 OEB327745 ONX327745 OXT327745 PHP327745 PRL327745 QBH327745 QLD327745 QUZ327745 REV327745 ROR327745 RYN327745 SIJ327745 SSF327745 TCB327745 TLX327745 TVT327745 UFP327745 UPL327745 UZH327745 VJD327745 VSZ327745 WCV327745 WMR327745 WWN327745 AA393281 KB393281 TX393281 ADT393281 ANP393281 AXL393281 BHH393281 BRD393281 CAZ393281 CKV393281 CUR393281 DEN393281 DOJ393281 DYF393281 EIB393281 ERX393281 FBT393281 FLP393281 FVL393281 GFH393281 GPD393281 GYZ393281 HIV393281 HSR393281 ICN393281 IMJ393281 IWF393281 JGB393281 JPX393281 JZT393281 KJP393281 KTL393281 LDH393281 LND393281 LWZ393281 MGV393281 MQR393281 NAN393281 NKJ393281 NUF393281 OEB393281 ONX393281 OXT393281 PHP393281 PRL393281 QBH393281 QLD393281 QUZ393281 REV393281 ROR393281 RYN393281 SIJ393281 SSF393281 TCB393281 TLX393281 TVT393281 UFP393281 UPL393281 UZH393281 VJD393281 VSZ393281 WCV393281 WMR393281 WWN393281 AA458817 KB458817 TX458817 ADT458817 ANP458817 AXL458817 BHH458817 BRD458817 CAZ458817 CKV458817 CUR458817 DEN458817 DOJ458817 DYF458817 EIB458817 ERX458817 FBT458817 FLP458817 FVL458817 GFH458817 GPD458817 GYZ458817 HIV458817 HSR458817 ICN458817 IMJ458817 IWF458817 JGB458817 JPX458817 JZT458817 KJP458817 KTL458817 LDH458817 LND458817 LWZ458817 MGV458817 MQR458817 NAN458817 NKJ458817 NUF458817 OEB458817 ONX458817 OXT458817 PHP458817 PRL458817 QBH458817 QLD458817 QUZ458817 REV458817 ROR458817 RYN458817 SIJ458817 SSF458817 TCB458817 TLX458817 TVT458817 UFP458817 UPL458817 UZH458817 VJD458817 VSZ458817 WCV458817 WMR458817 WWN458817 AA524353 KB524353 TX524353 ADT524353 ANP524353 AXL524353 BHH524353 BRD524353 CAZ524353 CKV524353 CUR524353 DEN524353 DOJ524353 DYF524353 EIB524353 ERX524353 FBT524353 FLP524353 FVL524353 GFH524353 GPD524353 GYZ524353 HIV524353 HSR524353 ICN524353 IMJ524353 IWF524353 JGB524353 JPX524353 JZT524353 KJP524353 KTL524353 LDH524353 LND524353 LWZ524353 MGV524353 MQR524353 NAN524353 NKJ524353 NUF524353 OEB524353 ONX524353 OXT524353 PHP524353 PRL524353 QBH524353 QLD524353 QUZ524353 REV524353 ROR524353 RYN524353 SIJ524353 SSF524353 TCB524353 TLX524353 TVT524353 UFP524353 UPL524353 UZH524353 VJD524353 VSZ524353 WCV524353 WMR524353 WWN524353 AA589889 KB589889 TX589889 ADT589889 ANP589889 AXL589889 BHH589889 BRD589889 CAZ589889 CKV589889 CUR589889 DEN589889 DOJ589889 DYF589889 EIB589889 ERX589889 FBT589889 FLP589889 FVL589889 GFH589889 GPD589889 GYZ589889 HIV589889 HSR589889 ICN589889 IMJ589889 IWF589889 JGB589889 JPX589889 JZT589889 KJP589889 KTL589889 LDH589889 LND589889 LWZ589889 MGV589889 MQR589889 NAN589889 NKJ589889 NUF589889 OEB589889 ONX589889 OXT589889 PHP589889 PRL589889 QBH589889 QLD589889 QUZ589889 REV589889 ROR589889 RYN589889 SIJ589889 SSF589889 TCB589889 TLX589889 TVT589889 UFP589889 UPL589889 UZH589889 VJD589889 VSZ589889 WCV589889 WMR589889 WWN589889 AA655425 KB655425 TX655425 ADT655425 ANP655425 AXL655425 BHH655425 BRD655425 CAZ655425 CKV655425 CUR655425 DEN655425 DOJ655425 DYF655425 EIB655425 ERX655425 FBT655425 FLP655425 FVL655425 GFH655425 GPD655425 GYZ655425 HIV655425 HSR655425 ICN655425 IMJ655425 IWF655425 JGB655425 JPX655425 JZT655425 KJP655425 KTL655425 LDH655425 LND655425 LWZ655425 MGV655425 MQR655425 NAN655425 NKJ655425 NUF655425 OEB655425 ONX655425 OXT655425 PHP655425 PRL655425 QBH655425 QLD655425 QUZ655425 REV655425 ROR655425 RYN655425 SIJ655425 SSF655425 TCB655425 TLX655425 TVT655425 UFP655425 UPL655425 UZH655425 VJD655425 VSZ655425 WCV655425 WMR655425 WWN655425 AA720961 KB720961 TX720961 ADT720961 ANP720961 AXL720961 BHH720961 BRD720961 CAZ720961 CKV720961 CUR720961 DEN720961 DOJ720961 DYF720961 EIB720961 ERX720961 FBT720961 FLP720961 FVL720961 GFH720961 GPD720961 GYZ720961 HIV720961 HSR720961 ICN720961 IMJ720961 IWF720961 JGB720961 JPX720961 JZT720961 KJP720961 KTL720961 LDH720961 LND720961 LWZ720961 MGV720961 MQR720961 NAN720961 NKJ720961 NUF720961 OEB720961 ONX720961 OXT720961 PHP720961 PRL720961 QBH720961 QLD720961 QUZ720961 REV720961 ROR720961 RYN720961 SIJ720961 SSF720961 TCB720961 TLX720961 TVT720961 UFP720961 UPL720961 UZH720961 VJD720961 VSZ720961 WCV720961 WMR720961 WWN720961 AA786497 KB786497 TX786497 ADT786497 ANP786497 AXL786497 BHH786497 BRD786497 CAZ786497 CKV786497 CUR786497 DEN786497 DOJ786497 DYF786497 EIB786497 ERX786497 FBT786497 FLP786497 FVL786497 GFH786497 GPD786497 GYZ786497 HIV786497 HSR786497 ICN786497 IMJ786497 IWF786497 JGB786497 JPX786497 JZT786497 KJP786497 KTL786497 LDH786497 LND786497 LWZ786497 MGV786497 MQR786497 NAN786497 NKJ786497 NUF786497 OEB786497 ONX786497 OXT786497 PHP786497 PRL786497 QBH786497 QLD786497 QUZ786497 REV786497 ROR786497 RYN786497 SIJ786497 SSF786497 TCB786497 TLX786497 TVT786497 UFP786497 UPL786497 UZH786497 VJD786497 VSZ786497 WCV786497 WMR786497 WWN786497 AA852033 KB852033 TX852033 ADT852033 ANP852033 AXL852033 BHH852033 BRD852033 CAZ852033 CKV852033 CUR852033 DEN852033 DOJ852033 DYF852033 EIB852033 ERX852033 FBT852033 FLP852033 FVL852033 GFH852033 GPD852033 GYZ852033 HIV852033 HSR852033 ICN852033 IMJ852033 IWF852033 JGB852033 JPX852033 JZT852033 KJP852033 KTL852033 LDH852033 LND852033 LWZ852033 MGV852033 MQR852033 NAN852033 NKJ852033 NUF852033 OEB852033 ONX852033 OXT852033 PHP852033 PRL852033 QBH852033 QLD852033 QUZ852033 REV852033 ROR852033 RYN852033 SIJ852033 SSF852033 TCB852033 TLX852033 TVT852033 UFP852033 UPL852033 UZH852033 VJD852033 VSZ852033 WCV852033 WMR852033 WWN852033 AA917569 KB917569 TX917569 ADT917569 ANP917569 AXL917569 BHH917569 BRD917569 CAZ917569 CKV917569 CUR917569 DEN917569 DOJ917569 DYF917569 EIB917569 ERX917569 FBT917569 FLP917569 FVL917569 GFH917569 GPD917569 GYZ917569 HIV917569 HSR917569 ICN917569 IMJ917569 IWF917569 JGB917569 JPX917569 JZT917569 KJP917569 KTL917569 LDH917569 LND917569 LWZ917569 MGV917569 MQR917569 NAN917569 NKJ917569 NUF917569 OEB917569 ONX917569 OXT917569 PHP917569 PRL917569 QBH917569 QLD917569 QUZ917569 REV917569 ROR917569 RYN917569 SIJ917569 SSF917569 TCB917569 TLX917569 TVT917569 UFP917569 UPL917569 UZH917569 VJD917569 VSZ917569 WCV917569 WMR917569 WWN917569 AA983105 KB983105 TX983105 ADT983105 ANP983105 AXL983105 BHH983105 BRD983105 CAZ983105 CKV983105 CUR983105 DEN983105 DOJ983105 DYF983105 EIB983105 ERX983105 FBT983105 FLP983105 FVL983105 GFH983105 GPD983105 GYZ983105 HIV983105 HSR983105 ICN983105 IMJ983105 IWF983105 JGB983105 JPX983105 JZT983105 KJP983105 KTL983105 LDH983105 LND983105 LWZ983105 MGV983105 MQR983105 NAN983105 NKJ983105 NUF983105 OEB983105 ONX983105 OXT983105 PHP983105 PRL983105 QBH983105 QLD983105 QUZ983105 REV983105 ROR983105 RYN983105 SIJ983105 SSF983105 TCB983105 TLX983105 TVT983105 UFP983105 UPL983105 UZH983105 VJD983105 VSZ983105 WCV983105 WMR983105 WWN983105 SSN983107 KB67 TX67 ADT67 ANP67 AXL67 BHH67 BRD67 CAZ67 CKV67 CUR67 DEN67 DOJ67 DYF67 EIB67 ERX67 FBT67 FLP67 FVL67 GFH67 GPD67 GYZ67 HIV67 HSR67 ICN67 IMJ67 IWF67 JGB67 JPX67 JZT67 KJP67 KTL67 LDH67 LND67 LWZ67 MGV67 MQR67 NAN67 NKJ67 NUF67 OEB67 ONX67 OXT67 PHP67 PRL67 QBH67 QLD67 QUZ67 REV67 ROR67 RYN67 SIJ67 SSF67 TCB67 TLX67 TVT67 UFP67 UPL67 UZH67 VJD67 VSZ67 WCV67 WMR67 WWN67 AA65603 KB65603 TX65603 ADT65603 ANP65603 AXL65603 BHH65603 BRD65603 CAZ65603 CKV65603 CUR65603 DEN65603 DOJ65603 DYF65603 EIB65603 ERX65603 FBT65603 FLP65603 FVL65603 GFH65603 GPD65603 GYZ65603 HIV65603 HSR65603 ICN65603 IMJ65603 IWF65603 JGB65603 JPX65603 JZT65603 KJP65603 KTL65603 LDH65603 LND65603 LWZ65603 MGV65603 MQR65603 NAN65603 NKJ65603 NUF65603 OEB65603 ONX65603 OXT65603 PHP65603 PRL65603 QBH65603 QLD65603 QUZ65603 REV65603 ROR65603 RYN65603 SIJ65603 SSF65603 TCB65603 TLX65603 TVT65603 UFP65603 UPL65603 UZH65603 VJD65603 VSZ65603 WCV65603 WMR65603 WWN65603 AA131139 KB131139 TX131139 ADT131139 ANP131139 AXL131139 BHH131139 BRD131139 CAZ131139 CKV131139 CUR131139 DEN131139 DOJ131139 DYF131139 EIB131139 ERX131139 FBT131139 FLP131139 FVL131139 GFH131139 GPD131139 GYZ131139 HIV131139 HSR131139 ICN131139 IMJ131139 IWF131139 JGB131139 JPX131139 JZT131139 KJP131139 KTL131139 LDH131139 LND131139 LWZ131139 MGV131139 MQR131139 NAN131139 NKJ131139 NUF131139 OEB131139 ONX131139 OXT131139 PHP131139 PRL131139 QBH131139 QLD131139 QUZ131139 REV131139 ROR131139 RYN131139 SIJ131139 SSF131139 TCB131139 TLX131139 TVT131139 UFP131139 UPL131139 UZH131139 VJD131139 VSZ131139 WCV131139 WMR131139 WWN131139 AA196675 KB196675 TX196675 ADT196675 ANP196675 AXL196675 BHH196675 BRD196675 CAZ196675 CKV196675 CUR196675 DEN196675 DOJ196675 DYF196675 EIB196675 ERX196675 FBT196675 FLP196675 FVL196675 GFH196675 GPD196675 GYZ196675 HIV196675 HSR196675 ICN196675 IMJ196675 IWF196675 JGB196675 JPX196675 JZT196675 KJP196675 KTL196675 LDH196675 LND196675 LWZ196675 MGV196675 MQR196675 NAN196675 NKJ196675 NUF196675 OEB196675 ONX196675 OXT196675 PHP196675 PRL196675 QBH196675 QLD196675 QUZ196675 REV196675 ROR196675 RYN196675 SIJ196675 SSF196675 TCB196675 TLX196675 TVT196675 UFP196675 UPL196675 UZH196675 VJD196675 VSZ196675 WCV196675 WMR196675 WWN196675 AA262211 KB262211 TX262211 ADT262211 ANP262211 AXL262211 BHH262211 BRD262211 CAZ262211 CKV262211 CUR262211 DEN262211 DOJ262211 DYF262211 EIB262211 ERX262211 FBT262211 FLP262211 FVL262211 GFH262211 GPD262211 GYZ262211 HIV262211 HSR262211 ICN262211 IMJ262211 IWF262211 JGB262211 JPX262211 JZT262211 KJP262211 KTL262211 LDH262211 LND262211 LWZ262211 MGV262211 MQR262211 NAN262211 NKJ262211 NUF262211 OEB262211 ONX262211 OXT262211 PHP262211 PRL262211 QBH262211 QLD262211 QUZ262211 REV262211 ROR262211 RYN262211 SIJ262211 SSF262211 TCB262211 TLX262211 TVT262211 UFP262211 UPL262211 UZH262211 VJD262211 VSZ262211 WCV262211 WMR262211 WWN262211 AA327747 KB327747 TX327747 ADT327747 ANP327747 AXL327747 BHH327747 BRD327747 CAZ327747 CKV327747 CUR327747 DEN327747 DOJ327747 DYF327747 EIB327747 ERX327747 FBT327747 FLP327747 FVL327747 GFH327747 GPD327747 GYZ327747 HIV327747 HSR327747 ICN327747 IMJ327747 IWF327747 JGB327747 JPX327747 JZT327747 KJP327747 KTL327747 LDH327747 LND327747 LWZ327747 MGV327747 MQR327747 NAN327747 NKJ327747 NUF327747 OEB327747 ONX327747 OXT327747 PHP327747 PRL327747 QBH327747 QLD327747 QUZ327747 REV327747 ROR327747 RYN327747 SIJ327747 SSF327747 TCB327747 TLX327747 TVT327747 UFP327747 UPL327747 UZH327747 VJD327747 VSZ327747 WCV327747 WMR327747 WWN327747 AA393283 KB393283 TX393283 ADT393283 ANP393283 AXL393283 BHH393283 BRD393283 CAZ393283 CKV393283 CUR393283 DEN393283 DOJ393283 DYF393283 EIB393283 ERX393283 FBT393283 FLP393283 FVL393283 GFH393283 GPD393283 GYZ393283 HIV393283 HSR393283 ICN393283 IMJ393283 IWF393283 JGB393283 JPX393283 JZT393283 KJP393283 KTL393283 LDH393283 LND393283 LWZ393283 MGV393283 MQR393283 NAN393283 NKJ393283 NUF393283 OEB393283 ONX393283 OXT393283 PHP393283 PRL393283 QBH393283 QLD393283 QUZ393283 REV393283 ROR393283 RYN393283 SIJ393283 SSF393283 TCB393283 TLX393283 TVT393283 UFP393283 UPL393283 UZH393283 VJD393283 VSZ393283 WCV393283 WMR393283 WWN393283 AA458819 KB458819 TX458819 ADT458819 ANP458819 AXL458819 BHH458819 BRD458819 CAZ458819 CKV458819 CUR458819 DEN458819 DOJ458819 DYF458819 EIB458819 ERX458819 FBT458819 FLP458819 FVL458819 GFH458819 GPD458819 GYZ458819 HIV458819 HSR458819 ICN458819 IMJ458819 IWF458819 JGB458819 JPX458819 JZT458819 KJP458819 KTL458819 LDH458819 LND458819 LWZ458819 MGV458819 MQR458819 NAN458819 NKJ458819 NUF458819 OEB458819 ONX458819 OXT458819 PHP458819 PRL458819 QBH458819 QLD458819 QUZ458819 REV458819 ROR458819 RYN458819 SIJ458819 SSF458819 TCB458819 TLX458819 TVT458819 UFP458819 UPL458819 UZH458819 VJD458819 VSZ458819 WCV458819 WMR458819 WWN458819 AA524355 KB524355 TX524355 ADT524355 ANP524355 AXL524355 BHH524355 BRD524355 CAZ524355 CKV524355 CUR524355 DEN524355 DOJ524355 DYF524355 EIB524355 ERX524355 FBT524355 FLP524355 FVL524355 GFH524355 GPD524355 GYZ524355 HIV524355 HSR524355 ICN524355 IMJ524355 IWF524355 JGB524355 JPX524355 JZT524355 KJP524355 KTL524355 LDH524355 LND524355 LWZ524355 MGV524355 MQR524355 NAN524355 NKJ524355 NUF524355 OEB524355 ONX524355 OXT524355 PHP524355 PRL524355 QBH524355 QLD524355 QUZ524355 REV524355 ROR524355 RYN524355 SIJ524355 SSF524355 TCB524355 TLX524355 TVT524355 UFP524355 UPL524355 UZH524355 VJD524355 VSZ524355 WCV524355 WMR524355 WWN524355 AA589891 KB589891 TX589891 ADT589891 ANP589891 AXL589891 BHH589891 BRD589891 CAZ589891 CKV589891 CUR589891 DEN589891 DOJ589891 DYF589891 EIB589891 ERX589891 FBT589891 FLP589891 FVL589891 GFH589891 GPD589891 GYZ589891 HIV589891 HSR589891 ICN589891 IMJ589891 IWF589891 JGB589891 JPX589891 JZT589891 KJP589891 KTL589891 LDH589891 LND589891 LWZ589891 MGV589891 MQR589891 NAN589891 NKJ589891 NUF589891 OEB589891 ONX589891 OXT589891 PHP589891 PRL589891 QBH589891 QLD589891 QUZ589891 REV589891 ROR589891 RYN589891 SIJ589891 SSF589891 TCB589891 TLX589891 TVT589891 UFP589891 UPL589891 UZH589891 VJD589891 VSZ589891 WCV589891 WMR589891 WWN589891 AA655427 KB655427 TX655427 ADT655427 ANP655427 AXL655427 BHH655427 BRD655427 CAZ655427 CKV655427 CUR655427 DEN655427 DOJ655427 DYF655427 EIB655427 ERX655427 FBT655427 FLP655427 FVL655427 GFH655427 GPD655427 GYZ655427 HIV655427 HSR655427 ICN655427 IMJ655427 IWF655427 JGB655427 JPX655427 JZT655427 KJP655427 KTL655427 LDH655427 LND655427 LWZ655427 MGV655427 MQR655427 NAN655427 NKJ655427 NUF655427 OEB655427 ONX655427 OXT655427 PHP655427 PRL655427 QBH655427 QLD655427 QUZ655427 REV655427 ROR655427 RYN655427 SIJ655427 SSF655427 TCB655427 TLX655427 TVT655427 UFP655427 UPL655427 UZH655427 VJD655427 VSZ655427 WCV655427 WMR655427 WWN655427 AA720963 KB720963 TX720963 ADT720963 ANP720963 AXL720963 BHH720963 BRD720963 CAZ720963 CKV720963 CUR720963 DEN720963 DOJ720963 DYF720963 EIB720963 ERX720963 FBT720963 FLP720963 FVL720963 GFH720963 GPD720963 GYZ720963 HIV720963 HSR720963 ICN720963 IMJ720963 IWF720963 JGB720963 JPX720963 JZT720963 KJP720963 KTL720963 LDH720963 LND720963 LWZ720963 MGV720963 MQR720963 NAN720963 NKJ720963 NUF720963 OEB720963 ONX720963 OXT720963 PHP720963 PRL720963 QBH720963 QLD720963 QUZ720963 REV720963 ROR720963 RYN720963 SIJ720963 SSF720963 TCB720963 TLX720963 TVT720963 UFP720963 UPL720963 UZH720963 VJD720963 VSZ720963 WCV720963 WMR720963 WWN720963 AA786499 KB786499 TX786499 ADT786499 ANP786499 AXL786499 BHH786499 BRD786499 CAZ786499 CKV786499 CUR786499 DEN786499 DOJ786499 DYF786499 EIB786499 ERX786499 FBT786499 FLP786499 FVL786499 GFH786499 GPD786499 GYZ786499 HIV786499 HSR786499 ICN786499 IMJ786499 IWF786499 JGB786499 JPX786499 JZT786499 KJP786499 KTL786499 LDH786499 LND786499 LWZ786499 MGV786499 MQR786499 NAN786499 NKJ786499 NUF786499 OEB786499 ONX786499 OXT786499 PHP786499 PRL786499 QBH786499 QLD786499 QUZ786499 REV786499 ROR786499 RYN786499 SIJ786499 SSF786499 TCB786499 TLX786499 TVT786499 UFP786499 UPL786499 UZH786499 VJD786499 VSZ786499 WCV786499 WMR786499 WWN786499 AA852035 KB852035 TX852035 ADT852035 ANP852035 AXL852035 BHH852035 BRD852035 CAZ852035 CKV852035 CUR852035 DEN852035 DOJ852035 DYF852035 EIB852035 ERX852035 FBT852035 FLP852035 FVL852035 GFH852035 GPD852035 GYZ852035 HIV852035 HSR852035 ICN852035 IMJ852035 IWF852035 JGB852035 JPX852035 JZT852035 KJP852035 KTL852035 LDH852035 LND852035 LWZ852035 MGV852035 MQR852035 NAN852035 NKJ852035 NUF852035 OEB852035 ONX852035 OXT852035 PHP852035 PRL852035 QBH852035 QLD852035 QUZ852035 REV852035 ROR852035 RYN852035 SIJ852035 SSF852035 TCB852035 TLX852035 TVT852035 UFP852035 UPL852035 UZH852035 VJD852035 VSZ852035 WCV852035 WMR852035 WWN852035 AA917571 KB917571 TX917571 ADT917571 ANP917571 AXL917571 BHH917571 BRD917571 CAZ917571 CKV917571 CUR917571 DEN917571 DOJ917571 DYF917571 EIB917571 ERX917571 FBT917571 FLP917571 FVL917571 GFH917571 GPD917571 GYZ917571 HIV917571 HSR917571 ICN917571 IMJ917571 IWF917571 JGB917571 JPX917571 JZT917571 KJP917571 KTL917571 LDH917571 LND917571 LWZ917571 MGV917571 MQR917571 NAN917571 NKJ917571 NUF917571 OEB917571 ONX917571 OXT917571 PHP917571 PRL917571 QBH917571 QLD917571 QUZ917571 REV917571 ROR917571 RYN917571 SIJ917571 SSF917571 TCB917571 TLX917571 TVT917571 UFP917571 UPL917571 UZH917571 VJD917571 VSZ917571 WCV917571 WMR917571 WWN917571 AA983107 KB983107 TX983107 ADT983107 ANP983107 AXL983107 BHH983107 BRD983107 CAZ983107 CKV983107 CUR983107 DEN983107 DOJ983107 DYF983107 EIB983107 ERX983107 FBT983107 FLP983107 FVL983107 GFH983107 GPD983107 GYZ983107 HIV983107 HSR983107 ICN983107 IMJ983107 IWF983107 JGB983107 JPX983107 JZT983107 KJP983107 KTL983107 LDH983107 LND983107 LWZ983107 MGV983107 MQR983107 NAN983107 NKJ983107 NUF983107 OEB983107 ONX983107 OXT983107 PHP983107 PRL983107 QBH983107 QLD983107 QUZ983107 REV983107 ROR983107 RYN983107 SIJ983107 SSF983107 TCB983107 TLX983107 TVT983107 UFP983107 UPL983107 UZH983107 VJD983107 VSZ983107 WCV983107 WMR983107 WWN983107 VTH983107 KN35 UJ35 AEF35 AOB35 AXX35 BHT35 BRP35 CBL35 CLH35 CVD35 DEZ35 DOV35 DYR35 EIN35 ESJ35 FCF35 FMB35 FVX35 GFT35 GPP35 GZL35 HJH35 HTD35 ICZ35 IMV35 IWR35 JGN35 JQJ35 KAF35 KKB35 KTX35 LDT35 LNP35 LXL35 MHH35 MRD35 NAZ35 NKV35 NUR35 OEN35 OOJ35 OYF35 PIB35 PRX35 QBT35 QLP35 QVL35 RFH35 RPD35 RYZ35 SIV35 SSR35 TCN35 TMJ35 TWF35 UGB35 UPX35 UZT35 VJP35 VTL35 WDH35 WND35 WWZ35 AM65601 KN65601 UJ65601 AEF65601 AOB65601 AXX65601 BHT65601 BRP65601 CBL65601 CLH65601 CVD65601 DEZ65601 DOV65601 DYR65601 EIN65601 ESJ65601 FCF65601 FMB65601 FVX65601 GFT65601 GPP65601 GZL65601 HJH65601 HTD65601 ICZ65601 IMV65601 IWR65601 JGN65601 JQJ65601 KAF65601 KKB65601 KTX65601 LDT65601 LNP65601 LXL65601 MHH65601 MRD65601 NAZ65601 NKV65601 NUR65601 OEN65601 OOJ65601 OYF65601 PIB65601 PRX65601 QBT65601 QLP65601 QVL65601 RFH65601 RPD65601 RYZ65601 SIV65601 SSR65601 TCN65601 TMJ65601 TWF65601 UGB65601 UPX65601 UZT65601 VJP65601 VTL65601 WDH65601 WND65601 WWZ65601 AM131137 KN131137 UJ131137 AEF131137 AOB131137 AXX131137 BHT131137 BRP131137 CBL131137 CLH131137 CVD131137 DEZ131137 DOV131137 DYR131137 EIN131137 ESJ131137 FCF131137 FMB131137 FVX131137 GFT131137 GPP131137 GZL131137 HJH131137 HTD131137 ICZ131137 IMV131137 IWR131137 JGN131137 JQJ131137 KAF131137 KKB131137 KTX131137 LDT131137 LNP131137 LXL131137 MHH131137 MRD131137 NAZ131137 NKV131137 NUR131137 OEN131137 OOJ131137 OYF131137 PIB131137 PRX131137 QBT131137 QLP131137 QVL131137 RFH131137 RPD131137 RYZ131137 SIV131137 SSR131137 TCN131137 TMJ131137 TWF131137 UGB131137 UPX131137 UZT131137 VJP131137 VTL131137 WDH131137 WND131137 WWZ131137 AM196673 KN196673 UJ196673 AEF196673 AOB196673 AXX196673 BHT196673 BRP196673 CBL196673 CLH196673 CVD196673 DEZ196673 DOV196673 DYR196673 EIN196673 ESJ196673 FCF196673 FMB196673 FVX196673 GFT196673 GPP196673 GZL196673 HJH196673 HTD196673 ICZ196673 IMV196673 IWR196673 JGN196673 JQJ196673 KAF196673 KKB196673 KTX196673 LDT196673 LNP196673 LXL196673 MHH196673 MRD196673 NAZ196673 NKV196673 NUR196673 OEN196673 OOJ196673 OYF196673 PIB196673 PRX196673 QBT196673 QLP196673 QVL196673 RFH196673 RPD196673 RYZ196673 SIV196673 SSR196673 TCN196673 TMJ196673 TWF196673 UGB196673 UPX196673 UZT196673 VJP196673 VTL196673 WDH196673 WND196673 WWZ196673 AM262209 KN262209 UJ262209 AEF262209 AOB262209 AXX262209 BHT262209 BRP262209 CBL262209 CLH262209 CVD262209 DEZ262209 DOV262209 DYR262209 EIN262209 ESJ262209 FCF262209 FMB262209 FVX262209 GFT262209 GPP262209 GZL262209 HJH262209 HTD262209 ICZ262209 IMV262209 IWR262209 JGN262209 JQJ262209 KAF262209 KKB262209 KTX262209 LDT262209 LNP262209 LXL262209 MHH262209 MRD262209 NAZ262209 NKV262209 NUR262209 OEN262209 OOJ262209 OYF262209 PIB262209 PRX262209 QBT262209 QLP262209 QVL262209 RFH262209 RPD262209 RYZ262209 SIV262209 SSR262209 TCN262209 TMJ262209 TWF262209 UGB262209 UPX262209 UZT262209 VJP262209 VTL262209 WDH262209 WND262209 WWZ262209 AM327745 KN327745 UJ327745 AEF327745 AOB327745 AXX327745 BHT327745 BRP327745 CBL327745 CLH327745 CVD327745 DEZ327745 DOV327745 DYR327745 EIN327745 ESJ327745 FCF327745 FMB327745 FVX327745 GFT327745 GPP327745 GZL327745 HJH327745 HTD327745 ICZ327745 IMV327745 IWR327745 JGN327745 JQJ327745 KAF327745 KKB327745 KTX327745 LDT327745 LNP327745 LXL327745 MHH327745 MRD327745 NAZ327745 NKV327745 NUR327745 OEN327745 OOJ327745 OYF327745 PIB327745 PRX327745 QBT327745 QLP327745 QVL327745 RFH327745 RPD327745 RYZ327745 SIV327745 SSR327745 TCN327745 TMJ327745 TWF327745 UGB327745 UPX327745 UZT327745 VJP327745 VTL327745 WDH327745 WND327745 WWZ327745 AM393281 KN393281 UJ393281 AEF393281 AOB393281 AXX393281 BHT393281 BRP393281 CBL393281 CLH393281 CVD393281 DEZ393281 DOV393281 DYR393281 EIN393281 ESJ393281 FCF393281 FMB393281 FVX393281 GFT393281 GPP393281 GZL393281 HJH393281 HTD393281 ICZ393281 IMV393281 IWR393281 JGN393281 JQJ393281 KAF393281 KKB393281 KTX393281 LDT393281 LNP393281 LXL393281 MHH393281 MRD393281 NAZ393281 NKV393281 NUR393281 OEN393281 OOJ393281 OYF393281 PIB393281 PRX393281 QBT393281 QLP393281 QVL393281 RFH393281 RPD393281 RYZ393281 SIV393281 SSR393281 TCN393281 TMJ393281 TWF393281 UGB393281 UPX393281 UZT393281 VJP393281 VTL393281 WDH393281 WND393281 WWZ393281 AM458817 KN458817 UJ458817 AEF458817 AOB458817 AXX458817 BHT458817 BRP458817 CBL458817 CLH458817 CVD458817 DEZ458817 DOV458817 DYR458817 EIN458817 ESJ458817 FCF458817 FMB458817 FVX458817 GFT458817 GPP458817 GZL458817 HJH458817 HTD458817 ICZ458817 IMV458817 IWR458817 JGN458817 JQJ458817 KAF458817 KKB458817 KTX458817 LDT458817 LNP458817 LXL458817 MHH458817 MRD458817 NAZ458817 NKV458817 NUR458817 OEN458817 OOJ458817 OYF458817 PIB458817 PRX458817 QBT458817 QLP458817 QVL458817 RFH458817 RPD458817 RYZ458817 SIV458817 SSR458817 TCN458817 TMJ458817 TWF458817 UGB458817 UPX458817 UZT458817 VJP458817 VTL458817 WDH458817 WND458817 WWZ458817 AM524353 KN524353 UJ524353 AEF524353 AOB524353 AXX524353 BHT524353 BRP524353 CBL524353 CLH524353 CVD524353 DEZ524353 DOV524353 DYR524353 EIN524353 ESJ524353 FCF524353 FMB524353 FVX524353 GFT524353 GPP524353 GZL524353 HJH524353 HTD524353 ICZ524353 IMV524353 IWR524353 JGN524353 JQJ524353 KAF524353 KKB524353 KTX524353 LDT524353 LNP524353 LXL524353 MHH524353 MRD524353 NAZ524353 NKV524353 NUR524353 OEN524353 OOJ524353 OYF524353 PIB524353 PRX524353 QBT524353 QLP524353 QVL524353 RFH524353 RPD524353 RYZ524353 SIV524353 SSR524353 TCN524353 TMJ524353 TWF524353 UGB524353 UPX524353 UZT524353 VJP524353 VTL524353 WDH524353 WND524353 WWZ524353 AM589889 KN589889 UJ589889 AEF589889 AOB589889 AXX589889 BHT589889 BRP589889 CBL589889 CLH589889 CVD589889 DEZ589889 DOV589889 DYR589889 EIN589889 ESJ589889 FCF589889 FMB589889 FVX589889 GFT589889 GPP589889 GZL589889 HJH589889 HTD589889 ICZ589889 IMV589889 IWR589889 JGN589889 JQJ589889 KAF589889 KKB589889 KTX589889 LDT589889 LNP589889 LXL589889 MHH589889 MRD589889 NAZ589889 NKV589889 NUR589889 OEN589889 OOJ589889 OYF589889 PIB589889 PRX589889 QBT589889 QLP589889 QVL589889 RFH589889 RPD589889 RYZ589889 SIV589889 SSR589889 TCN589889 TMJ589889 TWF589889 UGB589889 UPX589889 UZT589889 VJP589889 VTL589889 WDH589889 WND589889 WWZ589889 AM655425 KN655425 UJ655425 AEF655425 AOB655425 AXX655425 BHT655425 BRP655425 CBL655425 CLH655425 CVD655425 DEZ655425 DOV655425 DYR655425 EIN655425 ESJ655425 FCF655425 FMB655425 FVX655425 GFT655425 GPP655425 GZL655425 HJH655425 HTD655425 ICZ655425 IMV655425 IWR655425 JGN655425 JQJ655425 KAF655425 KKB655425 KTX655425 LDT655425 LNP655425 LXL655425 MHH655425 MRD655425 NAZ655425 NKV655425 NUR655425 OEN655425 OOJ655425 OYF655425 PIB655425 PRX655425 QBT655425 QLP655425 QVL655425 RFH655425 RPD655425 RYZ655425 SIV655425 SSR655425 TCN655425 TMJ655425 TWF655425 UGB655425 UPX655425 UZT655425 VJP655425 VTL655425 WDH655425 WND655425 WWZ655425 AM720961 KN720961 UJ720961 AEF720961 AOB720961 AXX720961 BHT720961 BRP720961 CBL720961 CLH720961 CVD720961 DEZ720961 DOV720961 DYR720961 EIN720961 ESJ720961 FCF720961 FMB720961 FVX720961 GFT720961 GPP720961 GZL720961 HJH720961 HTD720961 ICZ720961 IMV720961 IWR720961 JGN720961 JQJ720961 KAF720961 KKB720961 KTX720961 LDT720961 LNP720961 LXL720961 MHH720961 MRD720961 NAZ720961 NKV720961 NUR720961 OEN720961 OOJ720961 OYF720961 PIB720961 PRX720961 QBT720961 QLP720961 QVL720961 RFH720961 RPD720961 RYZ720961 SIV720961 SSR720961 TCN720961 TMJ720961 TWF720961 UGB720961 UPX720961 UZT720961 VJP720961 VTL720961 WDH720961 WND720961 WWZ720961 AM786497 KN786497 UJ786497 AEF786497 AOB786497 AXX786497 BHT786497 BRP786497 CBL786497 CLH786497 CVD786497 DEZ786497 DOV786497 DYR786497 EIN786497 ESJ786497 FCF786497 FMB786497 FVX786497 GFT786497 GPP786497 GZL786497 HJH786497 HTD786497 ICZ786497 IMV786497 IWR786497 JGN786497 JQJ786497 KAF786497 KKB786497 KTX786497 LDT786497 LNP786497 LXL786497 MHH786497 MRD786497 NAZ786497 NKV786497 NUR786497 OEN786497 OOJ786497 OYF786497 PIB786497 PRX786497 QBT786497 QLP786497 QVL786497 RFH786497 RPD786497 RYZ786497 SIV786497 SSR786497 TCN786497 TMJ786497 TWF786497 UGB786497 UPX786497 UZT786497 VJP786497 VTL786497 WDH786497 WND786497 WWZ786497 AM852033 KN852033 UJ852033 AEF852033 AOB852033 AXX852033 BHT852033 BRP852033 CBL852033 CLH852033 CVD852033 DEZ852033 DOV852033 DYR852033 EIN852033 ESJ852033 FCF852033 FMB852033 FVX852033 GFT852033 GPP852033 GZL852033 HJH852033 HTD852033 ICZ852033 IMV852033 IWR852033 JGN852033 JQJ852033 KAF852033 KKB852033 KTX852033 LDT852033 LNP852033 LXL852033 MHH852033 MRD852033 NAZ852033 NKV852033 NUR852033 OEN852033 OOJ852033 OYF852033 PIB852033 PRX852033 QBT852033 QLP852033 QVL852033 RFH852033 RPD852033 RYZ852033 SIV852033 SSR852033 TCN852033 TMJ852033 TWF852033 UGB852033 UPX852033 UZT852033 VJP852033 VTL852033 WDH852033 WND852033 WWZ852033 AM917569 KN917569 UJ917569 AEF917569 AOB917569 AXX917569 BHT917569 BRP917569 CBL917569 CLH917569 CVD917569 DEZ917569 DOV917569 DYR917569 EIN917569 ESJ917569 FCF917569 FMB917569 FVX917569 GFT917569 GPP917569 GZL917569 HJH917569 HTD917569 ICZ917569 IMV917569 IWR917569 JGN917569 JQJ917569 KAF917569 KKB917569 KTX917569 LDT917569 LNP917569 LXL917569 MHH917569 MRD917569 NAZ917569 NKV917569 NUR917569 OEN917569 OOJ917569 OYF917569 PIB917569 PRX917569 QBT917569 QLP917569 QVL917569 RFH917569 RPD917569 RYZ917569 SIV917569 SSR917569 TCN917569 TMJ917569 TWF917569 UGB917569 UPX917569 UZT917569 VJP917569 VTL917569 WDH917569 WND917569 WWZ917569 AM983105 KN983105 UJ983105 AEF983105 AOB983105 AXX983105 BHT983105 BRP983105 CBL983105 CLH983105 CVD983105 DEZ983105 DOV983105 DYR983105 EIN983105 ESJ983105 FCF983105 FMB983105 FVX983105 GFT983105 GPP983105 GZL983105 HJH983105 HTD983105 ICZ983105 IMV983105 IWR983105 JGN983105 JQJ983105 KAF983105 KKB983105 KTX983105 LDT983105 LNP983105 LXL983105 MHH983105 MRD983105 NAZ983105 NKV983105 NUR983105 OEN983105 OOJ983105 OYF983105 PIB983105 PRX983105 QBT983105 QLP983105 QVL983105 RFH983105 RPD983105 RYZ983105 SIV983105 SSR983105 TCN983105 TMJ983105 TWF983105 UGB983105 UPX983105 UZT983105 VJP983105 VTL983105 WDH983105 WND983105 WWZ983105 WDD983107 KN67 UJ67 AEF67 AOB67 AXX67 BHT67 BRP67 CBL67 CLH67 CVD67 DEZ67 DOV67 DYR67 EIN67 ESJ67 FCF67 FMB67 FVX67 GFT67 GPP67 GZL67 HJH67 HTD67 ICZ67 IMV67 IWR67 JGN67 JQJ67 KAF67 KKB67 KTX67 LDT67 LNP67 LXL67 MHH67 MRD67 NAZ67 NKV67 NUR67 OEN67 OOJ67 OYF67 PIB67 PRX67 QBT67 QLP67 QVL67 RFH67 RPD67 RYZ67 SIV67 SSR67 TCN67 TMJ67 TWF67 UGB67 UPX67 UZT67 VJP67 VTL67 WDH67 WND67 WWZ67 AM65603 KN65603 UJ65603 AEF65603 AOB65603 AXX65603 BHT65603 BRP65603 CBL65603 CLH65603 CVD65603 DEZ65603 DOV65603 DYR65603 EIN65603 ESJ65603 FCF65603 FMB65603 FVX65603 GFT65603 GPP65603 GZL65603 HJH65603 HTD65603 ICZ65603 IMV65603 IWR65603 JGN65603 JQJ65603 KAF65603 KKB65603 KTX65603 LDT65603 LNP65603 LXL65603 MHH65603 MRD65603 NAZ65603 NKV65603 NUR65603 OEN65603 OOJ65603 OYF65603 PIB65603 PRX65603 QBT65603 QLP65603 QVL65603 RFH65603 RPD65603 RYZ65603 SIV65603 SSR65603 TCN65603 TMJ65603 TWF65603 UGB65603 UPX65603 UZT65603 VJP65603 VTL65603 WDH65603 WND65603 WWZ65603 AM131139 KN131139 UJ131139 AEF131139 AOB131139 AXX131139 BHT131139 BRP131139 CBL131139 CLH131139 CVD131139 DEZ131139 DOV131139 DYR131139 EIN131139 ESJ131139 FCF131139 FMB131139 FVX131139 GFT131139 GPP131139 GZL131139 HJH131139 HTD131139 ICZ131139 IMV131139 IWR131139 JGN131139 JQJ131139 KAF131139 KKB131139 KTX131139 LDT131139 LNP131139 LXL131139 MHH131139 MRD131139 NAZ131139 NKV131139 NUR131139 OEN131139 OOJ131139 OYF131139 PIB131139 PRX131139 QBT131139 QLP131139 QVL131139 RFH131139 RPD131139 RYZ131139 SIV131139 SSR131139 TCN131139 TMJ131139 TWF131139 UGB131139 UPX131139 UZT131139 VJP131139 VTL131139 WDH131139 WND131139 WWZ131139 AM196675 KN196675 UJ196675 AEF196675 AOB196675 AXX196675 BHT196675 BRP196675 CBL196675 CLH196675 CVD196675 DEZ196675 DOV196675 DYR196675 EIN196675 ESJ196675 FCF196675 FMB196675 FVX196675 GFT196675 GPP196675 GZL196675 HJH196675 HTD196675 ICZ196675 IMV196675 IWR196675 JGN196675 JQJ196675 KAF196675 KKB196675 KTX196675 LDT196675 LNP196675 LXL196675 MHH196675 MRD196675 NAZ196675 NKV196675 NUR196675 OEN196675 OOJ196675 OYF196675 PIB196675 PRX196675 QBT196675 QLP196675 QVL196675 RFH196675 RPD196675 RYZ196675 SIV196675 SSR196675 TCN196675 TMJ196675 TWF196675 UGB196675 UPX196675 UZT196675 VJP196675 VTL196675 WDH196675 WND196675 WWZ196675 AM262211 KN262211 UJ262211 AEF262211 AOB262211 AXX262211 BHT262211 BRP262211 CBL262211 CLH262211 CVD262211 DEZ262211 DOV262211 DYR262211 EIN262211 ESJ262211 FCF262211 FMB262211 FVX262211 GFT262211 GPP262211 GZL262211 HJH262211 HTD262211 ICZ262211 IMV262211 IWR262211 JGN262211 JQJ262211 KAF262211 KKB262211 KTX262211 LDT262211 LNP262211 LXL262211 MHH262211 MRD262211 NAZ262211 NKV262211 NUR262211 OEN262211 OOJ262211 OYF262211 PIB262211 PRX262211 QBT262211 QLP262211 QVL262211 RFH262211 RPD262211 RYZ262211 SIV262211 SSR262211 TCN262211 TMJ262211 TWF262211 UGB262211 UPX262211 UZT262211 VJP262211 VTL262211 WDH262211 WND262211 WWZ262211 AM327747 KN327747 UJ327747 AEF327747 AOB327747 AXX327747 BHT327747 BRP327747 CBL327747 CLH327747 CVD327747 DEZ327747 DOV327747 DYR327747 EIN327747 ESJ327747 FCF327747 FMB327747 FVX327747 GFT327747 GPP327747 GZL327747 HJH327747 HTD327747 ICZ327747 IMV327747 IWR327747 JGN327747 JQJ327747 KAF327747 KKB327747 KTX327747 LDT327747 LNP327747 LXL327747 MHH327747 MRD327747 NAZ327747 NKV327747 NUR327747 OEN327747 OOJ327747 OYF327747 PIB327747 PRX327747 QBT327747 QLP327747 QVL327747 RFH327747 RPD327747 RYZ327747 SIV327747 SSR327747 TCN327747 TMJ327747 TWF327747 UGB327747 UPX327747 UZT327747 VJP327747 VTL327747 WDH327747 WND327747 WWZ327747 AM393283 KN393283 UJ393283 AEF393283 AOB393283 AXX393283 BHT393283 BRP393283 CBL393283 CLH393283 CVD393283 DEZ393283 DOV393283 DYR393283 EIN393283 ESJ393283 FCF393283 FMB393283 FVX393283 GFT393283 GPP393283 GZL393283 HJH393283 HTD393283 ICZ393283 IMV393283 IWR393283 JGN393283 JQJ393283 KAF393283 KKB393283 KTX393283 LDT393283 LNP393283 LXL393283 MHH393283 MRD393283 NAZ393283 NKV393283 NUR393283 OEN393283 OOJ393283 OYF393283 PIB393283 PRX393283 QBT393283 QLP393283 QVL393283 RFH393283 RPD393283 RYZ393283 SIV393283 SSR393283 TCN393283 TMJ393283 TWF393283 UGB393283 UPX393283 UZT393283 VJP393283 VTL393283 WDH393283 WND393283 WWZ393283 AM458819 KN458819 UJ458819 AEF458819 AOB458819 AXX458819 BHT458819 BRP458819 CBL458819 CLH458819 CVD458819 DEZ458819 DOV458819 DYR458819 EIN458819 ESJ458819 FCF458819 FMB458819 FVX458819 GFT458819 GPP458819 GZL458819 HJH458819 HTD458819 ICZ458819 IMV458819 IWR458819 JGN458819 JQJ458819 KAF458819 KKB458819 KTX458819 LDT458819 LNP458819 LXL458819 MHH458819 MRD458819 NAZ458819 NKV458819 NUR458819 OEN458819 OOJ458819 OYF458819 PIB458819 PRX458819 QBT458819 QLP458819 QVL458819 RFH458819 RPD458819 RYZ458819 SIV458819 SSR458819 TCN458819 TMJ458819 TWF458819 UGB458819 UPX458819 UZT458819 VJP458819 VTL458819 WDH458819 WND458819 WWZ458819 AM524355 KN524355 UJ524355 AEF524355 AOB524355 AXX524355 BHT524355 BRP524355 CBL524355 CLH524355 CVD524355 DEZ524355 DOV524355 DYR524355 EIN524355 ESJ524355 FCF524355 FMB524355 FVX524355 GFT524355 GPP524355 GZL524355 HJH524355 HTD524355 ICZ524355 IMV524355 IWR524355 JGN524355 JQJ524355 KAF524355 KKB524355 KTX524355 LDT524355 LNP524355 LXL524355 MHH524355 MRD524355 NAZ524355 NKV524355 NUR524355 OEN524355 OOJ524355 OYF524355 PIB524355 PRX524355 QBT524355 QLP524355 QVL524355 RFH524355 RPD524355 RYZ524355 SIV524355 SSR524355 TCN524355 TMJ524355 TWF524355 UGB524355 UPX524355 UZT524355 VJP524355 VTL524355 WDH524355 WND524355 WWZ524355 AM589891 KN589891 UJ589891 AEF589891 AOB589891 AXX589891 BHT589891 BRP589891 CBL589891 CLH589891 CVD589891 DEZ589891 DOV589891 DYR589891 EIN589891 ESJ589891 FCF589891 FMB589891 FVX589891 GFT589891 GPP589891 GZL589891 HJH589891 HTD589891 ICZ589891 IMV589891 IWR589891 JGN589891 JQJ589891 KAF589891 KKB589891 KTX589891 LDT589891 LNP589891 LXL589891 MHH589891 MRD589891 NAZ589891 NKV589891 NUR589891 OEN589891 OOJ589891 OYF589891 PIB589891 PRX589891 QBT589891 QLP589891 QVL589891 RFH589891 RPD589891 RYZ589891 SIV589891 SSR589891 TCN589891 TMJ589891 TWF589891 UGB589891 UPX589891 UZT589891 VJP589891 VTL589891 WDH589891 WND589891 WWZ589891 AM655427 KN655427 UJ655427 AEF655427 AOB655427 AXX655427 BHT655427 BRP655427 CBL655427 CLH655427 CVD655427 DEZ655427 DOV655427 DYR655427 EIN655427 ESJ655427 FCF655427 FMB655427 FVX655427 GFT655427 GPP655427 GZL655427 HJH655427 HTD655427 ICZ655427 IMV655427 IWR655427 JGN655427 JQJ655427 KAF655427 KKB655427 KTX655427 LDT655427 LNP655427 LXL655427 MHH655427 MRD655427 NAZ655427 NKV655427 NUR655427 OEN655427 OOJ655427 OYF655427 PIB655427 PRX655427 QBT655427 QLP655427 QVL655427 RFH655427 RPD655427 RYZ655427 SIV655427 SSR655427 TCN655427 TMJ655427 TWF655427 UGB655427 UPX655427 UZT655427 VJP655427 VTL655427 WDH655427 WND655427 WWZ655427 AM720963 KN720963 UJ720963 AEF720963 AOB720963 AXX720963 BHT720963 BRP720963 CBL720963 CLH720963 CVD720963 DEZ720963 DOV720963 DYR720963 EIN720963 ESJ720963 FCF720963 FMB720963 FVX720963 GFT720963 GPP720963 GZL720963 HJH720963 HTD720963 ICZ720963 IMV720963 IWR720963 JGN720963 JQJ720963 KAF720963 KKB720963 KTX720963 LDT720963 LNP720963 LXL720963 MHH720963 MRD720963 NAZ720963 NKV720963 NUR720963 OEN720963 OOJ720963 OYF720963 PIB720963 PRX720963 QBT720963 QLP720963 QVL720963 RFH720963 RPD720963 RYZ720963 SIV720963 SSR720963 TCN720963 TMJ720963 TWF720963 UGB720963 UPX720963 UZT720963 VJP720963 VTL720963 WDH720963 WND720963 WWZ720963 AM786499 KN786499 UJ786499 AEF786499 AOB786499 AXX786499 BHT786499 BRP786499 CBL786499 CLH786499 CVD786499 DEZ786499 DOV786499 DYR786499 EIN786499 ESJ786499 FCF786499 FMB786499 FVX786499 GFT786499 GPP786499 GZL786499 HJH786499 HTD786499 ICZ786499 IMV786499 IWR786499 JGN786499 JQJ786499 KAF786499 KKB786499 KTX786499 LDT786499 LNP786499 LXL786499 MHH786499 MRD786499 NAZ786499 NKV786499 NUR786499 OEN786499 OOJ786499 OYF786499 PIB786499 PRX786499 QBT786499 QLP786499 QVL786499 RFH786499 RPD786499 RYZ786499 SIV786499 SSR786499 TCN786499 TMJ786499 TWF786499 UGB786499 UPX786499 UZT786499 VJP786499 VTL786499 WDH786499 WND786499 WWZ786499 AM852035 KN852035 UJ852035 AEF852035 AOB852035 AXX852035 BHT852035 BRP852035 CBL852035 CLH852035 CVD852035 DEZ852035 DOV852035 DYR852035 EIN852035 ESJ852035 FCF852035 FMB852035 FVX852035 GFT852035 GPP852035 GZL852035 HJH852035 HTD852035 ICZ852035 IMV852035 IWR852035 JGN852035 JQJ852035 KAF852035 KKB852035 KTX852035 LDT852035 LNP852035 LXL852035 MHH852035 MRD852035 NAZ852035 NKV852035 NUR852035 OEN852035 OOJ852035 OYF852035 PIB852035 PRX852035 QBT852035 QLP852035 QVL852035 RFH852035 RPD852035 RYZ852035 SIV852035 SSR852035 TCN852035 TMJ852035 TWF852035 UGB852035 UPX852035 UZT852035 VJP852035 VTL852035 WDH852035 WND852035 WWZ852035 AM917571 KN917571 UJ917571 AEF917571 AOB917571 AXX917571 BHT917571 BRP917571 CBL917571 CLH917571 CVD917571 DEZ917571 DOV917571 DYR917571 EIN917571 ESJ917571 FCF917571 FMB917571 FVX917571 GFT917571 GPP917571 GZL917571 HJH917571 HTD917571 ICZ917571 IMV917571 IWR917571 JGN917571 JQJ917571 KAF917571 KKB917571 KTX917571 LDT917571 LNP917571 LXL917571 MHH917571 MRD917571 NAZ917571 NKV917571 NUR917571 OEN917571 OOJ917571 OYF917571 PIB917571 PRX917571 QBT917571 QLP917571 QVL917571 RFH917571 RPD917571 RYZ917571 SIV917571 SSR917571 TCN917571 TMJ917571 TWF917571 UGB917571 UPX917571 UZT917571 VJP917571 VTL917571 WDH917571 WND917571 WWZ917571 AM983107 KN983107 UJ983107 AEF983107 AOB983107 AXX983107 BHT983107 BRP983107 CBL983107 CLH983107 CVD983107 DEZ983107 DOV983107 DYR983107 EIN983107 ESJ983107 FCF983107 FMB983107 FVX983107 GFT983107 GPP983107 GZL983107 HJH983107 HTD983107 ICZ983107 IMV983107 IWR983107 JGN983107 JQJ983107 KAF983107 KKB983107 KTX983107 LDT983107 LNP983107 LXL983107 MHH983107 MRD983107 NAZ983107 NKV983107 NUR983107 OEN983107 OOJ983107 OYF983107 PIB983107 PRX983107 QBT983107 QLP983107 QVL983107 RFH983107 RPD983107 RYZ983107 SIV983107 SSR983107 TCN983107 TMJ983107 TWF983107 UGB983107 UPX983107 UZT983107 VJP983107 VTL983107 WDH983107 WND983107 WWZ983107 WMZ983107 KJ35 UF35 AEB35 ANX35 AXT35 BHP35 BRL35 CBH35 CLD35 CUZ35 DEV35 DOR35 DYN35 EIJ35 ESF35 FCB35 FLX35 FVT35 GFP35 GPL35 GZH35 HJD35 HSZ35 ICV35 IMR35 IWN35 JGJ35 JQF35 KAB35 KJX35 KTT35 LDP35 LNL35 LXH35 MHD35 MQZ35 NAV35 NKR35 NUN35 OEJ35 OOF35 OYB35 PHX35 PRT35 QBP35 QLL35 QVH35 RFD35 ROZ35 RYV35 SIR35 SSN35 TCJ35 TMF35 TWB35 UFX35 UPT35 UZP35 VJL35 VTH35 WDD35 WMZ35 WWV35 AI65601 KJ65601 UF65601 AEB65601 ANX65601 AXT65601 BHP65601 BRL65601 CBH65601 CLD65601 CUZ65601 DEV65601 DOR65601 DYN65601 EIJ65601 ESF65601 FCB65601 FLX65601 FVT65601 GFP65601 GPL65601 GZH65601 HJD65601 HSZ65601 ICV65601 IMR65601 IWN65601 JGJ65601 JQF65601 KAB65601 KJX65601 KTT65601 LDP65601 LNL65601 LXH65601 MHD65601 MQZ65601 NAV65601 NKR65601 NUN65601 OEJ65601 OOF65601 OYB65601 PHX65601 PRT65601 QBP65601 QLL65601 QVH65601 RFD65601 ROZ65601 RYV65601 SIR65601 SSN65601 TCJ65601 TMF65601 TWB65601 UFX65601 UPT65601 UZP65601 VJL65601 VTH65601 WDD65601 WMZ65601 WWV65601 AI131137 KJ131137 UF131137 AEB131137 ANX131137 AXT131137 BHP131137 BRL131137 CBH131137 CLD131137 CUZ131137 DEV131137 DOR131137 DYN131137 EIJ131137 ESF131137 FCB131137 FLX131137 FVT131137 GFP131137 GPL131137 GZH131137 HJD131137 HSZ131137 ICV131137 IMR131137 IWN131137 JGJ131137 JQF131137 KAB131137 KJX131137 KTT131137 LDP131137 LNL131137 LXH131137 MHD131137 MQZ131137 NAV131137 NKR131137 NUN131137 OEJ131137 OOF131137 OYB131137 PHX131137 PRT131137 QBP131137 QLL131137 QVH131137 RFD131137 ROZ131137 RYV131137 SIR131137 SSN131137 TCJ131137 TMF131137 TWB131137 UFX131137 UPT131137 UZP131137 VJL131137 VTH131137 WDD131137 WMZ131137 WWV131137 AI196673 KJ196673 UF196673 AEB196673 ANX196673 AXT196673 BHP196673 BRL196673 CBH196673 CLD196673 CUZ196673 DEV196673 DOR196673 DYN196673 EIJ196673 ESF196673 FCB196673 FLX196673 FVT196673 GFP196673 GPL196673 GZH196673 HJD196673 HSZ196673 ICV196673 IMR196673 IWN196673 JGJ196673 JQF196673 KAB196673 KJX196673 KTT196673 LDP196673 LNL196673 LXH196673 MHD196673 MQZ196673 NAV196673 NKR196673 NUN196673 OEJ196673 OOF196673 OYB196673 PHX196673 PRT196673 QBP196673 QLL196673 QVH196673 RFD196673 ROZ196673 RYV196673 SIR196673 SSN196673 TCJ196673 TMF196673 TWB196673 UFX196673 UPT196673 UZP196673 VJL196673 VTH196673 WDD196673 WMZ196673 WWV196673 AI262209 KJ262209 UF262209 AEB262209 ANX262209 AXT262209 BHP262209 BRL262209 CBH262209 CLD262209 CUZ262209 DEV262209 DOR262209 DYN262209 EIJ262209 ESF262209 FCB262209 FLX262209 FVT262209 GFP262209 GPL262209 GZH262209 HJD262209 HSZ262209 ICV262209 IMR262209 IWN262209 JGJ262209 JQF262209 KAB262209 KJX262209 KTT262209 LDP262209 LNL262209 LXH262209 MHD262209 MQZ262209 NAV262209 NKR262209 NUN262209 OEJ262209 OOF262209 OYB262209 PHX262209 PRT262209 QBP262209 QLL262209 QVH262209 RFD262209 ROZ262209 RYV262209 SIR262209 SSN262209 TCJ262209 TMF262209 TWB262209 UFX262209 UPT262209 UZP262209 VJL262209 VTH262209 WDD262209 WMZ262209 WWV262209 AI327745 KJ327745 UF327745 AEB327745 ANX327745 AXT327745 BHP327745 BRL327745 CBH327745 CLD327745 CUZ327745 DEV327745 DOR327745 DYN327745 EIJ327745 ESF327745 FCB327745 FLX327745 FVT327745 GFP327745 GPL327745 GZH327745 HJD327745 HSZ327745 ICV327745 IMR327745 IWN327745 JGJ327745 JQF327745 KAB327745 KJX327745 KTT327745 LDP327745 LNL327745 LXH327745 MHD327745 MQZ327745 NAV327745 NKR327745 NUN327745 OEJ327745 OOF327745 OYB327745 PHX327745 PRT327745 QBP327745 QLL327745 QVH327745 RFD327745 ROZ327745 RYV327745 SIR327745 SSN327745 TCJ327745 TMF327745 TWB327745 UFX327745 UPT327745 UZP327745 VJL327745 VTH327745 WDD327745 WMZ327745 WWV327745 AI393281 KJ393281 UF393281 AEB393281 ANX393281 AXT393281 BHP393281 BRL393281 CBH393281 CLD393281 CUZ393281 DEV393281 DOR393281 DYN393281 EIJ393281 ESF393281 FCB393281 FLX393281 FVT393281 GFP393281 GPL393281 GZH393281 HJD393281 HSZ393281 ICV393281 IMR393281 IWN393281 JGJ393281 JQF393281 KAB393281 KJX393281 KTT393281 LDP393281 LNL393281 LXH393281 MHD393281 MQZ393281 NAV393281 NKR393281 NUN393281 OEJ393281 OOF393281 OYB393281 PHX393281 PRT393281 QBP393281 QLL393281 QVH393281 RFD393281 ROZ393281 RYV393281 SIR393281 SSN393281 TCJ393281 TMF393281 TWB393281 UFX393281 UPT393281 UZP393281 VJL393281 VTH393281 WDD393281 WMZ393281 WWV393281 AI458817 KJ458817 UF458817 AEB458817 ANX458817 AXT458817 BHP458817 BRL458817 CBH458817 CLD458817 CUZ458817 DEV458817 DOR458817 DYN458817 EIJ458817 ESF458817 FCB458817 FLX458817 FVT458817 GFP458817 GPL458817 GZH458817 HJD458817 HSZ458817 ICV458817 IMR458817 IWN458817 JGJ458817 JQF458817 KAB458817 KJX458817 KTT458817 LDP458817 LNL458817 LXH458817 MHD458817 MQZ458817 NAV458817 NKR458817 NUN458817 OEJ458817 OOF458817 OYB458817 PHX458817 PRT458817 QBP458817 QLL458817 QVH458817 RFD458817 ROZ458817 RYV458817 SIR458817 SSN458817 TCJ458817 TMF458817 TWB458817 UFX458817 UPT458817 UZP458817 VJL458817 VTH458817 WDD458817 WMZ458817 WWV458817 AI524353 KJ524353 UF524353 AEB524353 ANX524353 AXT524353 BHP524353 BRL524353 CBH524353 CLD524353 CUZ524353 DEV524353 DOR524353 DYN524353 EIJ524353 ESF524353 FCB524353 FLX524353 FVT524353 GFP524353 GPL524353 GZH524353 HJD524353 HSZ524353 ICV524353 IMR524353 IWN524353 JGJ524353 JQF524353 KAB524353 KJX524353 KTT524353 LDP524353 LNL524353 LXH524353 MHD524353 MQZ524353 NAV524353 NKR524353 NUN524353 OEJ524353 OOF524353 OYB524353 PHX524353 PRT524353 QBP524353 QLL524353 QVH524353 RFD524353 ROZ524353 RYV524353 SIR524353 SSN524353 TCJ524353 TMF524353 TWB524353 UFX524353 UPT524353 UZP524353 VJL524353 VTH524353 WDD524353 WMZ524353 WWV524353 AI589889 KJ589889 UF589889 AEB589889 ANX589889 AXT589889 BHP589889 BRL589889 CBH589889 CLD589889 CUZ589889 DEV589889 DOR589889 DYN589889 EIJ589889 ESF589889 FCB589889 FLX589889 FVT589889 GFP589889 GPL589889 GZH589889 HJD589889 HSZ589889 ICV589889 IMR589889 IWN589889 JGJ589889 JQF589889 KAB589889 KJX589889 KTT589889 LDP589889 LNL589889 LXH589889 MHD589889 MQZ589889 NAV589889 NKR589889 NUN589889 OEJ589889 OOF589889 OYB589889 PHX589889 PRT589889 QBP589889 QLL589889 QVH589889 RFD589889 ROZ589889 RYV589889 SIR589889 SSN589889 TCJ589889 TMF589889 TWB589889 UFX589889 UPT589889 UZP589889 VJL589889 VTH589889 WDD589889 WMZ589889 WWV589889 AI655425 KJ655425 UF655425 AEB655425 ANX655425 AXT655425 BHP655425 BRL655425 CBH655425 CLD655425 CUZ655425 DEV655425 DOR655425 DYN655425 EIJ655425 ESF655425 FCB655425 FLX655425 FVT655425 GFP655425 GPL655425 GZH655425 HJD655425 HSZ655425 ICV655425 IMR655425 IWN655425 JGJ655425 JQF655425 KAB655425 KJX655425 KTT655425 LDP655425 LNL655425 LXH655425 MHD655425 MQZ655425 NAV655425 NKR655425 NUN655425 OEJ655425 OOF655425 OYB655425 PHX655425 PRT655425 QBP655425 QLL655425 QVH655425 RFD655425 ROZ655425 RYV655425 SIR655425 SSN655425 TCJ655425 TMF655425 TWB655425 UFX655425 UPT655425 UZP655425 VJL655425 VTH655425 WDD655425 WMZ655425 WWV655425 AI720961 KJ720961 UF720961 AEB720961 ANX720961 AXT720961 BHP720961 BRL720961 CBH720961 CLD720961 CUZ720961 DEV720961 DOR720961 DYN720961 EIJ720961 ESF720961 FCB720961 FLX720961 FVT720961 GFP720961 GPL720961 GZH720961 HJD720961 HSZ720961 ICV720961 IMR720961 IWN720961 JGJ720961 JQF720961 KAB720961 KJX720961 KTT720961 LDP720961 LNL720961 LXH720961 MHD720961 MQZ720961 NAV720961 NKR720961 NUN720961 OEJ720961 OOF720961 OYB720961 PHX720961 PRT720961 QBP720961 QLL720961 QVH720961 RFD720961 ROZ720961 RYV720961 SIR720961 SSN720961 TCJ720961 TMF720961 TWB720961 UFX720961 UPT720961 UZP720961 VJL720961 VTH720961 WDD720961 WMZ720961 WWV720961 AI786497 KJ786497 UF786497 AEB786497 ANX786497 AXT786497 BHP786497 BRL786497 CBH786497 CLD786497 CUZ786497 DEV786497 DOR786497 DYN786497 EIJ786497 ESF786497 FCB786497 FLX786497 FVT786497 GFP786497 GPL786497 GZH786497 HJD786497 HSZ786497 ICV786497 IMR786497 IWN786497 JGJ786497 JQF786497 KAB786497 KJX786497 KTT786497 LDP786497 LNL786497 LXH786497 MHD786497 MQZ786497 NAV786497 NKR786497 NUN786497 OEJ786497 OOF786497 OYB786497 PHX786497 PRT786497 QBP786497 QLL786497 QVH786497 RFD786497 ROZ786497 RYV786497 SIR786497 SSN786497 TCJ786497 TMF786497 TWB786497 UFX786497 UPT786497 UZP786497 VJL786497 VTH786497 WDD786497 WMZ786497 WWV786497 AI852033 KJ852033 UF852033 AEB852033 ANX852033 AXT852033 BHP852033 BRL852033 CBH852033 CLD852033 CUZ852033 DEV852033 DOR852033 DYN852033 EIJ852033 ESF852033 FCB852033 FLX852033 FVT852033 GFP852033 GPL852033 GZH852033 HJD852033 HSZ852033 ICV852033 IMR852033 IWN852033 JGJ852033 JQF852033 KAB852033 KJX852033 KTT852033 LDP852033 LNL852033 LXH852033 MHD852033 MQZ852033 NAV852033 NKR852033 NUN852033 OEJ852033 OOF852033 OYB852033 PHX852033 PRT852033 QBP852033 QLL852033 QVH852033 RFD852033 ROZ852033 RYV852033 SIR852033 SSN852033 TCJ852033 TMF852033 TWB852033 UFX852033 UPT852033 UZP852033 VJL852033 VTH852033 WDD852033 WMZ852033 WWV852033 AI917569 KJ917569 UF917569 AEB917569 ANX917569 AXT917569 BHP917569 BRL917569 CBH917569 CLD917569 CUZ917569 DEV917569 DOR917569 DYN917569 EIJ917569 ESF917569 FCB917569 FLX917569 FVT917569 GFP917569 GPL917569 GZH917569 HJD917569 HSZ917569 ICV917569 IMR917569 IWN917569 JGJ917569 JQF917569 KAB917569 KJX917569 KTT917569 LDP917569 LNL917569 LXH917569 MHD917569 MQZ917569 NAV917569 NKR917569 NUN917569 OEJ917569 OOF917569 OYB917569 PHX917569 PRT917569 QBP917569 QLL917569 QVH917569 RFD917569 ROZ917569 RYV917569 SIR917569 SSN917569 TCJ917569 TMF917569 TWB917569 UFX917569 UPT917569 UZP917569 VJL917569 VTH917569 WDD917569 WMZ917569 WWV917569 AI983105 KJ983105 UF983105 AEB983105 ANX983105 AXT983105 BHP983105 BRL983105 CBH983105 CLD983105 CUZ983105 DEV983105 DOR983105 DYN983105 EIJ983105 ESF983105 FCB983105 FLX983105 FVT983105 GFP983105 GPL983105 GZH983105 HJD983105 HSZ983105 ICV983105 IMR983105 IWN983105 JGJ983105 JQF983105 KAB983105 KJX983105 KTT983105 LDP983105 LNL983105 LXH983105 MHD983105 MQZ983105 NAV983105 NKR983105 NUN983105 OEJ983105 OOF983105 OYB983105 PHX983105 PRT983105 QBP983105 QLL983105 QVH983105 RFD983105 ROZ983105 RYV983105 SIR983105 SSN983105 TCJ983105 TMF983105 TWB983105 UFX983105 UPT983105 UZP983105 VJL983105 VTH983105 WDD983105 WMZ983105 WWV983105 WWV983107 KJ67 UF67 AEB67 ANX67 AXT67 BHP67 BRL67 CBH67 CLD67 CUZ67 DEV67 DOR67 DYN67 EIJ67 ESF67 FCB67 FLX67 FVT67 GFP67 GPL67 GZH67 HJD67 HSZ67 ICV67 IMR67 IWN67 JGJ67 JQF67 KAB67 KJX67 KTT67 LDP67 LNL67 LXH67 MHD67 MQZ67 NAV67 NKR67 NUN67 OEJ67 OOF67 OYB67 PHX67 PRT67 QBP67 QLL67 QVH67 RFD67 ROZ67 RYV67 SIR67 SSN67 TCJ67 TMF67 TWB67 UFX67 UPT67 UZP67 VJL67 VTH67 WDD67 WMZ67 WWV67 AI65603 KJ65603 UF65603 AEB65603 ANX65603 AXT65603 BHP65603 BRL65603 CBH65603 CLD65603 CUZ65603 DEV65603 DOR65603 DYN65603 EIJ65603 ESF65603 FCB65603 FLX65603 FVT65603 GFP65603 GPL65603 GZH65603 HJD65603 HSZ65603 ICV65603 IMR65603 IWN65603 JGJ65603 JQF65603 KAB65603 KJX65603 KTT65603 LDP65603 LNL65603 LXH65603 MHD65603 MQZ65603 NAV65603 NKR65603 NUN65603 OEJ65603 OOF65603 OYB65603 PHX65603 PRT65603 QBP65603 QLL65603 QVH65603 RFD65603 ROZ65603 RYV65603 SIR65603 SSN65603 TCJ65603 TMF65603 TWB65603 UFX65603 UPT65603 UZP65603 VJL65603 VTH65603 WDD65603 WMZ65603 WWV65603 AI131139 KJ131139 UF131139 AEB131139 ANX131139 AXT131139 BHP131139 BRL131139 CBH131139 CLD131139 CUZ131139 DEV131139 DOR131139 DYN131139 EIJ131139 ESF131139 FCB131139 FLX131139 FVT131139 GFP131139 GPL131139 GZH131139 HJD131139 HSZ131139 ICV131139 IMR131139 IWN131139 JGJ131139 JQF131139 KAB131139 KJX131139 KTT131139 LDP131139 LNL131139 LXH131139 MHD131139 MQZ131139 NAV131139 NKR131139 NUN131139 OEJ131139 OOF131139 OYB131139 PHX131139 PRT131139 QBP131139 QLL131139 QVH131139 RFD131139 ROZ131139 RYV131139 SIR131139 SSN131139 TCJ131139 TMF131139 TWB131139 UFX131139 UPT131139 UZP131139 VJL131139 VTH131139 WDD131139 WMZ131139 WWV131139 AI196675 KJ196675 UF196675 AEB196675 ANX196675 AXT196675 BHP196675 BRL196675 CBH196675 CLD196675 CUZ196675 DEV196675 DOR196675 DYN196675 EIJ196675 ESF196675 FCB196675 FLX196675 FVT196675 GFP196675 GPL196675 GZH196675 HJD196675 HSZ196675 ICV196675 IMR196675 IWN196675 JGJ196675 JQF196675 KAB196675 KJX196675 KTT196675 LDP196675 LNL196675 LXH196675 MHD196675 MQZ196675 NAV196675 NKR196675 NUN196675 OEJ196675 OOF196675 OYB196675 PHX196675 PRT196675 QBP196675 QLL196675 QVH196675 RFD196675 ROZ196675 RYV196675 SIR196675 SSN196675 TCJ196675 TMF196675 TWB196675 UFX196675 UPT196675 UZP196675 VJL196675 VTH196675 WDD196675 WMZ196675 WWV196675 AI262211 KJ262211 UF262211 AEB262211 ANX262211 AXT262211 BHP262211 BRL262211 CBH262211 CLD262211 CUZ262211 DEV262211 DOR262211 DYN262211 EIJ262211 ESF262211 FCB262211 FLX262211 FVT262211 GFP262211 GPL262211 GZH262211 HJD262211 HSZ262211 ICV262211 IMR262211 IWN262211 JGJ262211 JQF262211 KAB262211 KJX262211 KTT262211 LDP262211 LNL262211 LXH262211 MHD262211 MQZ262211 NAV262211 NKR262211 NUN262211 OEJ262211 OOF262211 OYB262211 PHX262211 PRT262211 QBP262211 QLL262211 QVH262211 RFD262211 ROZ262211 RYV262211 SIR262211 SSN262211 TCJ262211 TMF262211 TWB262211 UFX262211 UPT262211 UZP262211 VJL262211 VTH262211 WDD262211 WMZ262211 WWV262211 AI327747 KJ327747 UF327747 AEB327747 ANX327747 AXT327747 BHP327747 BRL327747 CBH327747 CLD327747 CUZ327747 DEV327747 DOR327747 DYN327747 EIJ327747 ESF327747 FCB327747 FLX327747 FVT327747 GFP327747 GPL327747 GZH327747 HJD327747 HSZ327747 ICV327747 IMR327747 IWN327747 JGJ327747 JQF327747 KAB327747 KJX327747 KTT327747 LDP327747 LNL327747 LXH327747 MHD327747 MQZ327747 NAV327747 NKR327747 NUN327747 OEJ327747 OOF327747 OYB327747 PHX327747 PRT327747 QBP327747 QLL327747 QVH327747 RFD327747 ROZ327747 RYV327747 SIR327747 SSN327747 TCJ327747 TMF327747 TWB327747 UFX327747 UPT327747 UZP327747 VJL327747 VTH327747 WDD327747 WMZ327747 WWV327747 AI393283 KJ393283 UF393283 AEB393283 ANX393283 AXT393283 BHP393283 BRL393283 CBH393283 CLD393283 CUZ393283 DEV393283 DOR393283 DYN393283 EIJ393283 ESF393283 FCB393283 FLX393283 FVT393283 GFP393283 GPL393283 GZH393283 HJD393283 HSZ393283 ICV393283 IMR393283 IWN393283 JGJ393283 JQF393283 KAB393283 KJX393283 KTT393283 LDP393283 LNL393283 LXH393283 MHD393283 MQZ393283 NAV393283 NKR393283 NUN393283 OEJ393283 OOF393283 OYB393283 PHX393283 PRT393283 QBP393283 QLL393283 QVH393283 RFD393283 ROZ393283 RYV393283 SIR393283 SSN393283 TCJ393283 TMF393283 TWB393283 UFX393283 UPT393283 UZP393283 VJL393283 VTH393283 WDD393283 WMZ393283 WWV393283 AI458819 KJ458819 UF458819 AEB458819 ANX458819 AXT458819 BHP458819 BRL458819 CBH458819 CLD458819 CUZ458819 DEV458819 DOR458819 DYN458819 EIJ458819 ESF458819 FCB458819 FLX458819 FVT458819 GFP458819 GPL458819 GZH458819 HJD458819 HSZ458819 ICV458819 IMR458819 IWN458819 JGJ458819 JQF458819 KAB458819 KJX458819 KTT458819 LDP458819 LNL458819 LXH458819 MHD458819 MQZ458819 NAV458819 NKR458819 NUN458819 OEJ458819 OOF458819 OYB458819 PHX458819 PRT458819 QBP458819 QLL458819 QVH458819 RFD458819 ROZ458819 RYV458819 SIR458819 SSN458819 TCJ458819 TMF458819 TWB458819 UFX458819 UPT458819 UZP458819 VJL458819 VTH458819 WDD458819 WMZ458819 WWV458819 AI524355 KJ524355 UF524355 AEB524355 ANX524355 AXT524355 BHP524355 BRL524355 CBH524355 CLD524355 CUZ524355 DEV524355 DOR524355 DYN524355 EIJ524355 ESF524355 FCB524355 FLX524355 FVT524355 GFP524355 GPL524355 GZH524355 HJD524355 HSZ524355 ICV524355 IMR524355 IWN524355 JGJ524355 JQF524355 KAB524355 KJX524355 KTT524355 LDP524355 LNL524355 LXH524355 MHD524355 MQZ524355 NAV524355 NKR524355 NUN524355 OEJ524355 OOF524355 OYB524355 PHX524355 PRT524355 QBP524355 QLL524355 QVH524355 RFD524355 ROZ524355 RYV524355 SIR524355 SSN524355 TCJ524355 TMF524355 TWB524355 UFX524355 UPT524355 UZP524355 VJL524355 VTH524355 WDD524355 WMZ524355 WWV524355 AI589891 KJ589891 UF589891 AEB589891 ANX589891 AXT589891 BHP589891 BRL589891 CBH589891 CLD589891 CUZ589891 DEV589891 DOR589891 DYN589891 EIJ589891 ESF589891 FCB589891 FLX589891 FVT589891 GFP589891 GPL589891 GZH589891 HJD589891 HSZ589891 ICV589891 IMR589891 IWN589891 JGJ589891 JQF589891 KAB589891 KJX589891 KTT589891 LDP589891 LNL589891 LXH589891 MHD589891 MQZ589891 NAV589891 NKR589891 NUN589891 OEJ589891 OOF589891 OYB589891 PHX589891 PRT589891 QBP589891 QLL589891 QVH589891 RFD589891 ROZ589891 RYV589891 SIR589891 SSN589891 TCJ589891 TMF589891 TWB589891 UFX589891 UPT589891 UZP589891 VJL589891 VTH589891 WDD589891 WMZ589891 WWV589891 AI655427 KJ655427 UF655427 AEB655427 ANX655427 AXT655427 BHP655427 BRL655427 CBH655427 CLD655427 CUZ655427 DEV655427 DOR655427 DYN655427 EIJ655427 ESF655427 FCB655427 FLX655427 FVT655427 GFP655427 GPL655427 GZH655427 HJD655427 HSZ655427 ICV655427 IMR655427 IWN655427 JGJ655427 JQF655427 KAB655427 KJX655427 KTT655427 LDP655427 LNL655427 LXH655427 MHD655427 MQZ655427 NAV655427 NKR655427 NUN655427 OEJ655427 OOF655427 OYB655427 PHX655427 PRT655427 QBP655427 QLL655427 QVH655427 RFD655427 ROZ655427 RYV655427 SIR655427 SSN655427 TCJ655427 TMF655427 TWB655427 UFX655427 UPT655427 UZP655427 VJL655427 VTH655427 WDD655427 WMZ655427 WWV655427 AI720963 KJ720963 UF720963 AEB720963 ANX720963 AXT720963 BHP720963 BRL720963 CBH720963 CLD720963 CUZ720963 DEV720963 DOR720963 DYN720963 EIJ720963 ESF720963 FCB720963 FLX720963 FVT720963 GFP720963 GPL720963 GZH720963 HJD720963 HSZ720963 ICV720963 IMR720963 IWN720963 JGJ720963 JQF720963 KAB720963 KJX720963 KTT720963 LDP720963 LNL720963 LXH720963 MHD720963 MQZ720963 NAV720963 NKR720963 NUN720963 OEJ720963 OOF720963 OYB720963 PHX720963 PRT720963 QBP720963 QLL720963 QVH720963 RFD720963 ROZ720963 RYV720963 SIR720963 SSN720963 TCJ720963 TMF720963 TWB720963 UFX720963 UPT720963 UZP720963 VJL720963 VTH720963 WDD720963 WMZ720963 WWV720963 AI786499 KJ786499 UF786499 AEB786499 ANX786499 AXT786499 BHP786499 BRL786499 CBH786499 CLD786499 CUZ786499 DEV786499 DOR786499 DYN786499 EIJ786499 ESF786499 FCB786499 FLX786499 FVT786499 GFP786499 GPL786499 GZH786499 HJD786499 HSZ786499 ICV786499 IMR786499 IWN786499 JGJ786499 JQF786499 KAB786499 KJX786499 KTT786499 LDP786499 LNL786499 LXH786499 MHD786499 MQZ786499 NAV786499 NKR786499 NUN786499 OEJ786499 OOF786499 OYB786499 PHX786499 PRT786499 QBP786499 QLL786499 QVH786499 RFD786499 ROZ786499 RYV786499 SIR786499 SSN786499 TCJ786499 TMF786499 TWB786499 UFX786499 UPT786499 UZP786499 VJL786499 VTH786499 WDD786499 WMZ786499 WWV786499 AI852035 KJ852035 UF852035 AEB852035 ANX852035 AXT852035 BHP852035 BRL852035 CBH852035 CLD852035 CUZ852035 DEV852035 DOR852035 DYN852035 EIJ852035 ESF852035 FCB852035 FLX852035 FVT852035 GFP852035 GPL852035 GZH852035 HJD852035 HSZ852035 ICV852035 IMR852035 IWN852035 JGJ852035 JQF852035 KAB852035 KJX852035 KTT852035 LDP852035 LNL852035 LXH852035 MHD852035 MQZ852035 NAV852035 NKR852035 NUN852035 OEJ852035 OOF852035 OYB852035 PHX852035 PRT852035 QBP852035 QLL852035 QVH852035 RFD852035 ROZ852035 RYV852035 SIR852035 SSN852035 TCJ852035 TMF852035 TWB852035 UFX852035 UPT852035 UZP852035 VJL852035 VTH852035 WDD852035 WMZ852035 WWV852035 AI917571 KJ917571 UF917571 AEB917571 ANX917571 AXT917571 BHP917571 BRL917571 CBH917571 CLD917571 CUZ917571 DEV917571 DOR917571 DYN917571 EIJ917571 ESF917571 FCB917571 FLX917571 FVT917571 GFP917571 GPL917571 GZH917571 HJD917571 HSZ917571 ICV917571 IMR917571 IWN917571 JGJ917571 JQF917571 KAB917571 KJX917571 KTT917571 LDP917571 LNL917571 LXH917571 MHD917571 MQZ917571 NAV917571 NKR917571 NUN917571 OEJ917571 OOF917571 OYB917571 PHX917571 PRT917571 QBP917571 QLL917571 QVH917571 RFD917571 ROZ917571 RYV917571 SIR917571 SSN917571 TCJ917571 TMF917571 TWB917571 UFX917571 UPT917571 UZP917571 VJL917571 VTH917571 WDD917571 WMZ917571 WWV917571 AI983107 KJ983107 UF983107 AEB983107 ANX983107 AXT983107 BHP983107 BRL983107 CBH983107 CLD983107 CUZ983107 DEV983107 DOR983107 DYN983107 EIJ983107 ESF983107 FCB983107 FLX983107 FVT983107 GFP983107 GPL983107 GZH983107 HJD983107 HSZ983107 ICV983107 IMR983107 IWN983107 JGJ983107 JQF983107 KAB983107 KJX983107 KTT983107 LDP983107 LNL983107 LXH983107 MHD983107 MQZ983107 NAV983107 NKR983107 NUN983107 OEJ983107 OOF983107 OYB983107 PHX983107 PRT983107 QBP983107 QLL983107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FBB2F-5144-47C0-BEC6-2F19CEEE784F}">
  <sheetPr codeName="Sheet23">
    <pageSetUpPr fitToPage="1"/>
  </sheetPr>
  <dimension ref="B1:CQ81"/>
  <sheetViews>
    <sheetView showGridLines="0" view="pageBreakPreview" zoomScale="90" zoomScaleNormal="100" zoomScaleSheetLayoutView="90" workbookViewId="0"/>
  </sheetViews>
  <sheetFormatPr defaultColWidth="2.125" defaultRowHeight="15.75" x14ac:dyDescent="0.35"/>
  <cols>
    <col min="1" max="13" width="3.625" style="11" customWidth="1"/>
    <col min="14" max="98" width="2.625" style="11" customWidth="1"/>
    <col min="99" max="101" width="3.625" style="11" customWidth="1"/>
    <col min="102" max="116" width="2.625" style="11" customWidth="1"/>
    <col min="117" max="16384" width="2.125" style="11"/>
  </cols>
  <sheetData>
    <row r="1" spans="2:95" ht="15" customHeight="1" x14ac:dyDescent="0.35">
      <c r="B1" s="1715" t="s">
        <v>321</v>
      </c>
      <c r="C1" s="1715"/>
      <c r="D1" s="1715"/>
      <c r="E1" s="1715"/>
      <c r="F1" s="1715"/>
    </row>
    <row r="2" spans="2:95" ht="15" customHeight="1" x14ac:dyDescent="0.35">
      <c r="B2" s="10"/>
    </row>
    <row r="3" spans="2:95" ht="15" customHeight="1" x14ac:dyDescent="0.35">
      <c r="B3" s="10"/>
    </row>
    <row r="4" spans="2:95" s="13" customFormat="1" ht="30" x14ac:dyDescent="0.6">
      <c r="C4" s="14" t="s">
        <v>412</v>
      </c>
    </row>
    <row r="5" spans="2:95" s="13" customFormat="1" ht="15" customHeight="1" x14ac:dyDescent="0.4">
      <c r="BS5" s="11"/>
      <c r="BT5" s="11"/>
      <c r="BU5" s="11"/>
      <c r="BV5" s="11"/>
      <c r="BW5" s="11"/>
      <c r="BX5" s="11"/>
      <c r="BY5" s="11"/>
      <c r="BZ5" s="11"/>
      <c r="CA5" s="11"/>
      <c r="CD5" s="11"/>
      <c r="CE5" s="11"/>
      <c r="CF5" s="11"/>
      <c r="CG5" s="11"/>
      <c r="CH5" s="11"/>
      <c r="CI5" s="11"/>
      <c r="CJ5" s="11"/>
      <c r="CK5" s="11"/>
      <c r="CL5" s="11"/>
    </row>
    <row r="6" spans="2:95" s="13" customFormat="1" ht="15" customHeight="1" x14ac:dyDescent="0.4">
      <c r="C6" s="1579" t="s">
        <v>3</v>
      </c>
      <c r="D6" s="1579"/>
      <c r="E6" s="1579"/>
      <c r="F6" s="1579"/>
      <c r="G6" s="1579"/>
      <c r="H6" s="1579"/>
      <c r="I6" s="1579"/>
      <c r="J6" s="1579"/>
      <c r="K6" s="1430" t="str">
        <f>IF('様式第6.実績報告書'!$R$6 ="","",'様式第6.実績報告書'!$R$6)</f>
        <v/>
      </c>
      <c r="L6" s="1430"/>
      <c r="M6" s="1430"/>
      <c r="N6" s="1430"/>
      <c r="O6" s="1430"/>
      <c r="P6" s="1430"/>
      <c r="Q6" s="1430"/>
      <c r="R6" s="1430"/>
      <c r="S6" s="1430"/>
      <c r="T6" s="15"/>
      <c r="U6" s="15"/>
      <c r="V6" s="15"/>
      <c r="W6" s="15"/>
      <c r="X6" s="15"/>
      <c r="Y6" s="15"/>
      <c r="Z6" s="15"/>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CF6" s="1580" t="s">
        <v>319</v>
      </c>
      <c r="CG6" s="1581"/>
      <c r="CH6" s="1582"/>
      <c r="CI6" s="1586" t="s">
        <v>320</v>
      </c>
      <c r="CJ6" s="1587"/>
      <c r="CK6" s="1588"/>
      <c r="CL6" s="1560" t="s">
        <v>322</v>
      </c>
      <c r="CM6" s="1720"/>
      <c r="CN6" s="1721"/>
      <c r="CO6" s="1566" t="s">
        <v>323</v>
      </c>
      <c r="CP6" s="1567"/>
      <c r="CQ6" s="1568"/>
    </row>
    <row r="7" spans="2:95" s="13" customFormat="1" ht="15" customHeight="1" x14ac:dyDescent="0.4">
      <c r="C7" s="1579"/>
      <c r="D7" s="1579"/>
      <c r="E7" s="1579"/>
      <c r="F7" s="1579"/>
      <c r="G7" s="1579"/>
      <c r="H7" s="1579"/>
      <c r="I7" s="1579"/>
      <c r="J7" s="1579"/>
      <c r="K7" s="1430"/>
      <c r="L7" s="1430"/>
      <c r="M7" s="1430"/>
      <c r="N7" s="1430"/>
      <c r="O7" s="1430"/>
      <c r="P7" s="1430"/>
      <c r="Q7" s="1430"/>
      <c r="R7" s="1430"/>
      <c r="S7" s="1430"/>
      <c r="T7" s="15"/>
      <c r="U7" s="15"/>
      <c r="V7" s="15"/>
      <c r="W7" s="15"/>
      <c r="X7" s="15"/>
      <c r="Y7" s="15"/>
      <c r="Z7" s="15"/>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CF7" s="1583"/>
      <c r="CG7" s="1584"/>
      <c r="CH7" s="1585"/>
      <c r="CI7" s="1589"/>
      <c r="CJ7" s="1590"/>
      <c r="CK7" s="1591"/>
      <c r="CL7" s="1722"/>
      <c r="CM7" s="1723"/>
      <c r="CN7" s="1724"/>
      <c r="CO7" s="1569"/>
      <c r="CP7" s="1570"/>
      <c r="CQ7" s="1571"/>
    </row>
    <row r="8" spans="2:95" s="13" customFormat="1" ht="15" customHeight="1" x14ac:dyDescent="0.4">
      <c r="C8" s="16"/>
      <c r="D8" s="16"/>
      <c r="E8" s="16"/>
      <c r="F8" s="16"/>
      <c r="G8" s="16"/>
      <c r="H8" s="16"/>
      <c r="I8" s="16"/>
      <c r="J8" s="16"/>
      <c r="K8" s="16"/>
      <c r="L8" s="16"/>
      <c r="M8" s="16"/>
      <c r="N8" s="16"/>
      <c r="O8" s="16"/>
      <c r="P8" s="16"/>
      <c r="Q8" s="16"/>
      <c r="R8" s="16"/>
      <c r="S8" s="16"/>
      <c r="T8" s="17"/>
      <c r="U8" s="17"/>
      <c r="V8" s="17"/>
      <c r="W8" s="17"/>
      <c r="X8" s="15"/>
      <c r="Y8" s="15"/>
      <c r="Z8" s="15"/>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CD8" s="18"/>
      <c r="CE8" s="11"/>
      <c r="CF8" s="11"/>
    </row>
    <row r="9" spans="2:95" s="13" customFormat="1" ht="15" customHeight="1" x14ac:dyDescent="0.4">
      <c r="C9" s="16"/>
      <c r="D9" s="16"/>
      <c r="E9" s="16"/>
      <c r="F9" s="16"/>
      <c r="G9" s="16"/>
      <c r="H9" s="16"/>
      <c r="I9" s="16"/>
      <c r="J9" s="16"/>
      <c r="K9" s="16"/>
      <c r="L9" s="16"/>
      <c r="M9" s="16"/>
      <c r="N9" s="16"/>
      <c r="O9" s="16"/>
      <c r="P9" s="16"/>
      <c r="Q9" s="16"/>
      <c r="R9" s="16"/>
      <c r="S9" s="16"/>
      <c r="T9" s="17"/>
      <c r="U9" s="17"/>
      <c r="V9" s="17"/>
      <c r="W9" s="17"/>
      <c r="X9" s="15"/>
      <c r="Y9" s="15"/>
      <c r="Z9" s="15"/>
      <c r="CD9" s="18"/>
      <c r="CE9" s="11"/>
      <c r="CF9" s="11"/>
    </row>
    <row r="10" spans="2:95" s="13" customFormat="1" ht="15" customHeight="1" x14ac:dyDescent="0.4">
      <c r="C10" s="19"/>
      <c r="D10" s="19"/>
      <c r="E10" s="19"/>
      <c r="F10" s="19"/>
      <c r="G10" s="19"/>
      <c r="H10" s="19"/>
      <c r="I10" s="19"/>
      <c r="J10" s="19"/>
      <c r="K10" s="19"/>
      <c r="L10" s="19"/>
      <c r="M10" s="19"/>
      <c r="N10" s="19"/>
      <c r="O10" s="19"/>
      <c r="P10" s="19"/>
      <c r="Q10" s="19"/>
      <c r="R10" s="19"/>
      <c r="S10" s="19"/>
      <c r="T10" s="19"/>
      <c r="U10" s="19"/>
      <c r="V10" s="19"/>
      <c r="W10" s="19"/>
      <c r="X10" s="19"/>
      <c r="CD10" s="20"/>
      <c r="CE10" s="20"/>
      <c r="CF10" s="1035" t="s">
        <v>447</v>
      </c>
      <c r="CG10" s="1036"/>
      <c r="CH10" s="1036"/>
      <c r="CI10" s="1036"/>
      <c r="CJ10" s="1036"/>
      <c r="CK10" s="1036"/>
      <c r="CL10" s="1036"/>
      <c r="CM10" s="1036"/>
      <c r="CN10" s="1036"/>
      <c r="CO10" s="1036"/>
      <c r="CP10" s="1036"/>
      <c r="CQ10" s="1037"/>
    </row>
    <row r="11" spans="2:95" s="13" customFormat="1" ht="18.75" x14ac:dyDescent="0.4">
      <c r="C11" s="1572" t="s">
        <v>431</v>
      </c>
      <c r="D11" s="1572"/>
      <c r="E11" s="1572"/>
      <c r="F11" s="1572"/>
      <c r="G11" s="1572"/>
      <c r="H11" s="1572"/>
      <c r="I11" s="1572"/>
      <c r="J11" s="1572"/>
      <c r="K11" s="1572"/>
      <c r="L11" s="1572"/>
      <c r="M11" s="1572"/>
      <c r="N11" s="1572"/>
      <c r="O11" s="1572"/>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2"/>
      <c r="AS11" s="1572"/>
      <c r="AT11" s="1572"/>
      <c r="AU11" s="1572"/>
      <c r="AV11" s="1572"/>
      <c r="AW11" s="1572"/>
      <c r="AX11" s="1572"/>
      <c r="AY11" s="1572"/>
      <c r="AZ11" s="1572"/>
      <c r="BA11" s="1572"/>
      <c r="BB11" s="1572"/>
      <c r="BC11" s="1572"/>
      <c r="BD11" s="1572"/>
      <c r="BE11" s="1572"/>
      <c r="BF11" s="1572"/>
      <c r="BG11" s="1572"/>
      <c r="BH11" s="1572"/>
      <c r="BI11" s="1572"/>
      <c r="BJ11" s="1572"/>
      <c r="BK11" s="1572"/>
      <c r="BL11" s="1572"/>
      <c r="BM11" s="1572"/>
      <c r="BN11" s="1572"/>
      <c r="BO11" s="1572"/>
      <c r="BP11" s="1572"/>
      <c r="BQ11" s="1572"/>
      <c r="BR11" s="21"/>
      <c r="BS11" s="21"/>
      <c r="BT11" s="21"/>
      <c r="BU11" s="21"/>
      <c r="BV11" s="21"/>
      <c r="BW11" s="21"/>
      <c r="BX11" s="21"/>
      <c r="BY11" s="21"/>
      <c r="BZ11" s="21"/>
      <c r="CA11" s="21"/>
      <c r="CB11" s="21"/>
      <c r="CC11" s="21"/>
      <c r="CD11" s="22"/>
      <c r="CE11" s="22"/>
      <c r="CF11" s="918" t="s">
        <v>448</v>
      </c>
      <c r="CG11" s="919"/>
      <c r="CH11" s="919"/>
      <c r="CI11" s="919"/>
      <c r="CJ11" s="919"/>
      <c r="CK11" s="919"/>
      <c r="CL11" s="919"/>
      <c r="CM11" s="919"/>
      <c r="CN11" s="919"/>
      <c r="CO11" s="919"/>
      <c r="CP11" s="919"/>
      <c r="CQ11" s="920"/>
    </row>
    <row r="12" spans="2:95" s="13" customFormat="1" ht="19.5" thickBot="1" x14ac:dyDescent="0.45">
      <c r="C12" s="1573"/>
      <c r="D12" s="1573"/>
      <c r="E12" s="1573"/>
      <c r="F12" s="1573"/>
      <c r="G12" s="1573"/>
      <c r="H12" s="1573"/>
      <c r="I12" s="1573"/>
      <c r="J12" s="1573"/>
      <c r="K12" s="1573"/>
      <c r="L12" s="1573"/>
      <c r="M12" s="1573"/>
      <c r="N12" s="1573"/>
      <c r="O12" s="1573"/>
      <c r="P12" s="1573"/>
      <c r="Q12" s="1573"/>
      <c r="R12" s="1573"/>
      <c r="S12" s="1573"/>
      <c r="T12" s="1573"/>
      <c r="U12" s="1573"/>
      <c r="V12" s="1573"/>
      <c r="W12" s="1573"/>
      <c r="X12" s="1573"/>
      <c r="Y12" s="1573"/>
      <c r="Z12" s="1573"/>
      <c r="AA12" s="1573"/>
      <c r="AB12" s="1573"/>
      <c r="AC12" s="1573"/>
      <c r="AD12" s="1573"/>
      <c r="AE12" s="1573"/>
      <c r="AF12" s="1573"/>
      <c r="AG12" s="1573"/>
      <c r="AH12" s="1573"/>
      <c r="AI12" s="1573"/>
      <c r="AJ12" s="1573"/>
      <c r="AK12" s="1573"/>
      <c r="AL12" s="1573"/>
      <c r="AM12" s="1573"/>
      <c r="AN12" s="1573"/>
      <c r="AO12" s="1573"/>
      <c r="AP12" s="1573"/>
      <c r="AQ12" s="1573"/>
      <c r="AR12" s="1573"/>
      <c r="AS12" s="1573"/>
      <c r="AT12" s="1573"/>
      <c r="AU12" s="1573"/>
      <c r="AV12" s="1573"/>
      <c r="AW12" s="1573"/>
      <c r="AX12" s="1573"/>
      <c r="AY12" s="1573"/>
      <c r="AZ12" s="1573"/>
      <c r="BA12" s="1573"/>
      <c r="BB12" s="1573"/>
      <c r="BC12" s="1573"/>
      <c r="BD12" s="1573"/>
      <c r="BE12" s="1573"/>
      <c r="BF12" s="1573"/>
      <c r="BG12" s="1573"/>
      <c r="BH12" s="1573"/>
      <c r="BI12" s="1573"/>
      <c r="BJ12" s="1573"/>
      <c r="BK12" s="1573"/>
      <c r="BL12" s="1573"/>
      <c r="BM12" s="1573"/>
      <c r="BN12" s="1573"/>
      <c r="BO12" s="1573"/>
      <c r="BP12" s="1573"/>
      <c r="BQ12" s="1573"/>
      <c r="BR12" s="23"/>
      <c r="BS12" s="23"/>
      <c r="BT12" s="23"/>
      <c r="BU12" s="23"/>
      <c r="BV12" s="23"/>
      <c r="BW12" s="23"/>
      <c r="BX12" s="23"/>
      <c r="BY12" s="23"/>
      <c r="BZ12" s="23"/>
      <c r="CA12" s="23"/>
      <c r="CB12" s="23"/>
      <c r="CC12" s="23"/>
    </row>
    <row r="13" spans="2:95" ht="15" customHeight="1" thickTop="1" thickBot="1" x14ac:dyDescent="0.4">
      <c r="C13" s="1574" t="s">
        <v>408</v>
      </c>
      <c r="D13" s="1575"/>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5"/>
      <c r="AS13" s="1575"/>
      <c r="AT13" s="1575"/>
      <c r="AU13" s="1575"/>
      <c r="AV13" s="1575"/>
      <c r="AW13" s="1575"/>
      <c r="AX13" s="1575"/>
      <c r="AY13" s="1575"/>
      <c r="AZ13" s="1575"/>
      <c r="BA13" s="1575"/>
      <c r="BB13" s="1575"/>
      <c r="BC13" s="1575"/>
      <c r="BD13" s="1575"/>
      <c r="BE13" s="1575"/>
      <c r="BF13" s="1575"/>
      <c r="BG13" s="1575"/>
      <c r="BH13" s="1575"/>
      <c r="BI13" s="1575"/>
      <c r="BJ13" s="1575"/>
      <c r="BK13" s="1575"/>
      <c r="BL13" s="1575"/>
      <c r="BM13" s="1575"/>
      <c r="BN13" s="1575"/>
      <c r="BO13" s="1575"/>
      <c r="BP13" s="1575"/>
      <c r="BQ13" s="1575"/>
      <c r="BR13" s="1575"/>
      <c r="BS13" s="1575"/>
      <c r="BT13" s="1575"/>
      <c r="BU13" s="1575"/>
      <c r="BV13" s="1575"/>
      <c r="BW13" s="1575"/>
      <c r="BX13" s="1575"/>
      <c r="BY13" s="1575"/>
      <c r="BZ13" s="1575"/>
      <c r="CA13" s="1575"/>
      <c r="CB13" s="1575"/>
      <c r="CC13" s="1575"/>
      <c r="CD13" s="1575"/>
      <c r="CE13" s="1575"/>
      <c r="CF13" s="1575"/>
      <c r="CG13" s="1575"/>
      <c r="CH13" s="1575"/>
      <c r="CI13" s="1578" t="s">
        <v>324</v>
      </c>
      <c r="CJ13" s="1578"/>
      <c r="CK13" s="1578"/>
      <c r="CL13" s="1578"/>
      <c r="CM13" s="1578"/>
      <c r="CN13" s="1578"/>
      <c r="CO13" s="1578"/>
      <c r="CP13" s="1578"/>
      <c r="CQ13" s="1578"/>
    </row>
    <row r="14" spans="2:95" ht="15" customHeight="1" thickTop="1" thickBot="1" x14ac:dyDescent="0.4">
      <c r="C14" s="1576"/>
      <c r="D14" s="1577"/>
      <c r="E14" s="1577"/>
      <c r="F14" s="1577"/>
      <c r="G14" s="1577"/>
      <c r="H14" s="1577"/>
      <c r="I14" s="1577"/>
      <c r="J14" s="1577"/>
      <c r="K14" s="1577"/>
      <c r="L14" s="1577"/>
      <c r="M14" s="1577"/>
      <c r="N14" s="1577"/>
      <c r="O14" s="1577"/>
      <c r="P14" s="1577"/>
      <c r="Q14" s="1577"/>
      <c r="R14" s="1577"/>
      <c r="S14" s="1577"/>
      <c r="T14" s="1577"/>
      <c r="U14" s="1577"/>
      <c r="V14" s="1577"/>
      <c r="W14" s="1577"/>
      <c r="X14" s="1577"/>
      <c r="Y14" s="1577"/>
      <c r="Z14" s="1577"/>
      <c r="AA14" s="1577"/>
      <c r="AB14" s="1577"/>
      <c r="AC14" s="1577"/>
      <c r="AD14" s="1577"/>
      <c r="AE14" s="1577"/>
      <c r="AF14" s="1577"/>
      <c r="AG14" s="1577"/>
      <c r="AH14" s="1577"/>
      <c r="AI14" s="1577"/>
      <c r="AJ14" s="1577"/>
      <c r="AK14" s="1577"/>
      <c r="AL14" s="1577"/>
      <c r="AM14" s="1577"/>
      <c r="AN14" s="1577"/>
      <c r="AO14" s="1577"/>
      <c r="AP14" s="1577"/>
      <c r="AQ14" s="1577"/>
      <c r="AR14" s="1577"/>
      <c r="AS14" s="1577"/>
      <c r="AT14" s="1577"/>
      <c r="AU14" s="1577"/>
      <c r="AV14" s="1577"/>
      <c r="AW14" s="1577"/>
      <c r="AX14" s="1577"/>
      <c r="AY14" s="1577"/>
      <c r="AZ14" s="1577"/>
      <c r="BA14" s="1577"/>
      <c r="BB14" s="1577"/>
      <c r="BC14" s="1577"/>
      <c r="BD14" s="1577"/>
      <c r="BE14" s="1577"/>
      <c r="BF14" s="1577"/>
      <c r="BG14" s="1577"/>
      <c r="BH14" s="1577"/>
      <c r="BI14" s="1577"/>
      <c r="BJ14" s="1577"/>
      <c r="BK14" s="1577"/>
      <c r="BL14" s="1577"/>
      <c r="BM14" s="1577"/>
      <c r="BN14" s="1577"/>
      <c r="BO14" s="1577"/>
      <c r="BP14" s="1577"/>
      <c r="BQ14" s="1577"/>
      <c r="BR14" s="1577"/>
      <c r="BS14" s="1577"/>
      <c r="BT14" s="1577"/>
      <c r="BU14" s="1577"/>
      <c r="BV14" s="1577"/>
      <c r="BW14" s="1577"/>
      <c r="BX14" s="1577"/>
      <c r="BY14" s="1577"/>
      <c r="BZ14" s="1577"/>
      <c r="CA14" s="1577"/>
      <c r="CB14" s="1577"/>
      <c r="CC14" s="1577"/>
      <c r="CD14" s="1577"/>
      <c r="CE14" s="1577"/>
      <c r="CF14" s="1577"/>
      <c r="CG14" s="1577"/>
      <c r="CH14" s="1577"/>
      <c r="CI14" s="1578"/>
      <c r="CJ14" s="1578"/>
      <c r="CK14" s="1578"/>
      <c r="CL14" s="1578"/>
      <c r="CM14" s="1578"/>
      <c r="CN14" s="1578"/>
      <c r="CO14" s="1578"/>
      <c r="CP14" s="1578"/>
      <c r="CQ14" s="1578"/>
    </row>
    <row r="15" spans="2:95" ht="21.95" customHeight="1" thickTop="1" x14ac:dyDescent="0.35">
      <c r="C15" s="1592" t="s">
        <v>325</v>
      </c>
      <c r="D15" s="1593"/>
      <c r="E15" s="1593"/>
      <c r="F15" s="1593"/>
      <c r="G15" s="1593"/>
      <c r="H15" s="1593"/>
      <c r="I15" s="1593"/>
      <c r="J15" s="1593"/>
      <c r="K15" s="1593"/>
      <c r="L15" s="1593"/>
      <c r="M15" s="1593"/>
      <c r="N15" s="1598" t="s">
        <v>356</v>
      </c>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599"/>
      <c r="AU15" s="1599"/>
      <c r="AV15" s="1599"/>
      <c r="AW15" s="1599"/>
      <c r="AX15" s="1761"/>
      <c r="AY15" s="1600" t="s">
        <v>413</v>
      </c>
      <c r="AZ15" s="1600"/>
      <c r="BA15" s="1600"/>
      <c r="BB15" s="1600"/>
      <c r="BC15" s="1600"/>
      <c r="BD15" s="1600"/>
      <c r="BE15" s="1600"/>
      <c r="BF15" s="1600"/>
      <c r="BG15" s="1600"/>
      <c r="BH15" s="1600"/>
      <c r="BI15" s="1600"/>
      <c r="BJ15" s="1600"/>
      <c r="BK15" s="1600"/>
      <c r="BL15" s="1600"/>
      <c r="BM15" s="1600"/>
      <c r="BN15" s="1600"/>
      <c r="BO15" s="1600"/>
      <c r="BP15" s="1600"/>
      <c r="BQ15" s="1600"/>
      <c r="BR15" s="1600"/>
      <c r="BS15" s="1600"/>
      <c r="BT15" s="1600"/>
      <c r="BU15" s="1600"/>
      <c r="BV15" s="1600"/>
      <c r="BW15" s="1600"/>
      <c r="BX15" s="1600"/>
      <c r="BY15" s="1600"/>
      <c r="BZ15" s="1600"/>
      <c r="CA15" s="1600"/>
      <c r="CB15" s="1600"/>
      <c r="CC15" s="1600"/>
      <c r="CD15" s="1600"/>
      <c r="CE15" s="1600"/>
      <c r="CF15" s="1600"/>
      <c r="CG15" s="1600"/>
      <c r="CH15" s="1601"/>
      <c r="CI15" s="1604" t="s">
        <v>397</v>
      </c>
      <c r="CJ15" s="1605"/>
      <c r="CK15" s="1605"/>
      <c r="CL15" s="1610" t="s">
        <v>326</v>
      </c>
      <c r="CM15" s="1610"/>
      <c r="CN15" s="1610"/>
      <c r="CO15" s="1610" t="s">
        <v>327</v>
      </c>
      <c r="CP15" s="1610"/>
      <c r="CQ15" s="1611"/>
    </row>
    <row r="16" spans="2:95" ht="21.95" customHeight="1" x14ac:dyDescent="0.35">
      <c r="C16" s="1594"/>
      <c r="D16" s="1595"/>
      <c r="E16" s="1595"/>
      <c r="F16" s="1595"/>
      <c r="G16" s="1595"/>
      <c r="H16" s="1595"/>
      <c r="I16" s="1595"/>
      <c r="J16" s="1595"/>
      <c r="K16" s="1595"/>
      <c r="L16" s="1595"/>
      <c r="M16" s="1595"/>
      <c r="N16" s="1639" t="s">
        <v>329</v>
      </c>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617"/>
      <c r="AU16" s="1617"/>
      <c r="AV16" s="1617"/>
      <c r="AW16" s="1617"/>
      <c r="AX16" s="1725"/>
      <c r="AY16" s="1602"/>
      <c r="AZ16" s="1602"/>
      <c r="BA16" s="1602"/>
      <c r="BB16" s="1602"/>
      <c r="BC16" s="1602"/>
      <c r="BD16" s="1602"/>
      <c r="BE16" s="1602"/>
      <c r="BF16" s="1602"/>
      <c r="BG16" s="1602"/>
      <c r="BH16" s="1602"/>
      <c r="BI16" s="1602"/>
      <c r="BJ16" s="1602"/>
      <c r="BK16" s="1602"/>
      <c r="BL16" s="1602"/>
      <c r="BM16" s="1602"/>
      <c r="BN16" s="1602"/>
      <c r="BO16" s="1602"/>
      <c r="BP16" s="1602"/>
      <c r="BQ16" s="1602"/>
      <c r="BR16" s="1602"/>
      <c r="BS16" s="1602"/>
      <c r="BT16" s="1602"/>
      <c r="BU16" s="1602"/>
      <c r="BV16" s="1602"/>
      <c r="BW16" s="1602"/>
      <c r="BX16" s="1602"/>
      <c r="BY16" s="1602"/>
      <c r="BZ16" s="1602"/>
      <c r="CA16" s="1602"/>
      <c r="CB16" s="1602"/>
      <c r="CC16" s="1602"/>
      <c r="CD16" s="1602"/>
      <c r="CE16" s="1602"/>
      <c r="CF16" s="1602"/>
      <c r="CG16" s="1602"/>
      <c r="CH16" s="1603"/>
      <c r="CI16" s="1606"/>
      <c r="CJ16" s="1607"/>
      <c r="CK16" s="1607"/>
      <c r="CL16" s="1607"/>
      <c r="CM16" s="1607"/>
      <c r="CN16" s="1607"/>
      <c r="CO16" s="1607"/>
      <c r="CP16" s="1607"/>
      <c r="CQ16" s="1612"/>
    </row>
    <row r="17" spans="3:95" ht="21.95" customHeight="1" x14ac:dyDescent="0.35">
      <c r="C17" s="1594"/>
      <c r="D17" s="1595"/>
      <c r="E17" s="1595"/>
      <c r="F17" s="1595"/>
      <c r="G17" s="1595"/>
      <c r="H17" s="1595"/>
      <c r="I17" s="1595"/>
      <c r="J17" s="1595"/>
      <c r="K17" s="1595"/>
      <c r="L17" s="1595"/>
      <c r="M17" s="1595"/>
      <c r="N17" s="1627" t="s">
        <v>360</v>
      </c>
      <c r="O17" s="1628"/>
      <c r="P17" s="1628"/>
      <c r="Q17" s="1628"/>
      <c r="R17" s="1628"/>
      <c r="S17" s="1628"/>
      <c r="T17" s="1629"/>
      <c r="U17" s="1641" t="s">
        <v>398</v>
      </c>
      <c r="V17" s="1641"/>
      <c r="W17" s="1641"/>
      <c r="X17" s="1641" t="s">
        <v>409</v>
      </c>
      <c r="Y17" s="1641"/>
      <c r="Z17" s="1641"/>
      <c r="AA17" s="1641" t="s">
        <v>414</v>
      </c>
      <c r="AB17" s="1641"/>
      <c r="AC17" s="1641"/>
      <c r="AD17" s="1641"/>
      <c r="AE17" s="1641" t="s">
        <v>415</v>
      </c>
      <c r="AF17" s="1641"/>
      <c r="AG17" s="1641"/>
      <c r="AH17" s="1618" t="s">
        <v>416</v>
      </c>
      <c r="AI17" s="1619"/>
      <c r="AJ17" s="1619"/>
      <c r="AK17" s="1620"/>
      <c r="AL17" s="1618" t="s">
        <v>417</v>
      </c>
      <c r="AM17" s="1619"/>
      <c r="AN17" s="1620"/>
      <c r="AO17" s="1602" t="s">
        <v>337</v>
      </c>
      <c r="AP17" s="1602"/>
      <c r="AQ17" s="1602"/>
      <c r="AR17" s="1602"/>
      <c r="AS17" s="1602"/>
      <c r="AT17" s="1602"/>
      <c r="AU17" s="1602"/>
      <c r="AV17" s="1602"/>
      <c r="AW17" s="1602"/>
      <c r="AX17" s="1602"/>
      <c r="AY17" s="1656"/>
      <c r="AZ17" s="1656"/>
      <c r="BA17" s="1656"/>
      <c r="BB17" s="1656"/>
      <c r="BC17" s="1656"/>
      <c r="BD17" s="1656"/>
      <c r="BE17" s="1656"/>
      <c r="BF17" s="1656"/>
      <c r="BG17" s="1672" t="s">
        <v>330</v>
      </c>
      <c r="BH17" s="1673"/>
      <c r="BI17" s="1673"/>
      <c r="BJ17" s="1673"/>
      <c r="BK17" s="1602" t="s">
        <v>331</v>
      </c>
      <c r="BL17" s="1632"/>
      <c r="BM17" s="1632"/>
      <c r="BN17" s="1632"/>
      <c r="BO17" s="1602" t="s">
        <v>332</v>
      </c>
      <c r="BP17" s="1632"/>
      <c r="BQ17" s="1632"/>
      <c r="BR17" s="1632"/>
      <c r="BS17" s="1627" t="s">
        <v>333</v>
      </c>
      <c r="BT17" s="1634"/>
      <c r="BU17" s="1634"/>
      <c r="BV17" s="1635"/>
      <c r="BW17" s="1602" t="s">
        <v>334</v>
      </c>
      <c r="BX17" s="1632"/>
      <c r="BY17" s="1632"/>
      <c r="BZ17" s="1632"/>
      <c r="CA17" s="1627" t="s">
        <v>335</v>
      </c>
      <c r="CB17" s="1634"/>
      <c r="CC17" s="1634"/>
      <c r="CD17" s="1635"/>
      <c r="CE17" s="1602" t="s">
        <v>336</v>
      </c>
      <c r="CF17" s="1632"/>
      <c r="CG17" s="1632"/>
      <c r="CH17" s="1639"/>
      <c r="CI17" s="1606"/>
      <c r="CJ17" s="1607"/>
      <c r="CK17" s="1607"/>
      <c r="CL17" s="1607"/>
      <c r="CM17" s="1607"/>
      <c r="CN17" s="1607"/>
      <c r="CO17" s="1607"/>
      <c r="CP17" s="1607"/>
      <c r="CQ17" s="1612"/>
    </row>
    <row r="18" spans="3:95" ht="21.95" customHeight="1" x14ac:dyDescent="0.35">
      <c r="C18" s="1594"/>
      <c r="D18" s="1595"/>
      <c r="E18" s="1595"/>
      <c r="F18" s="1595"/>
      <c r="G18" s="1595"/>
      <c r="H18" s="1595"/>
      <c r="I18" s="1595"/>
      <c r="J18" s="1595"/>
      <c r="K18" s="1595"/>
      <c r="L18" s="1595"/>
      <c r="M18" s="1595"/>
      <c r="N18" s="1601"/>
      <c r="O18" s="1630"/>
      <c r="P18" s="1630"/>
      <c r="Q18" s="1630"/>
      <c r="R18" s="1630"/>
      <c r="S18" s="1630"/>
      <c r="T18" s="1631"/>
      <c r="U18" s="1641"/>
      <c r="V18" s="1641"/>
      <c r="W18" s="1641"/>
      <c r="X18" s="1641"/>
      <c r="Y18" s="1641"/>
      <c r="Z18" s="1641"/>
      <c r="AA18" s="1641"/>
      <c r="AB18" s="1641"/>
      <c r="AC18" s="1641"/>
      <c r="AD18" s="1641"/>
      <c r="AE18" s="1641"/>
      <c r="AF18" s="1641"/>
      <c r="AG18" s="1641"/>
      <c r="AH18" s="1621"/>
      <c r="AI18" s="1622"/>
      <c r="AJ18" s="1622"/>
      <c r="AK18" s="1623"/>
      <c r="AL18" s="1621"/>
      <c r="AM18" s="1622"/>
      <c r="AN18" s="1623"/>
      <c r="AO18" s="1602"/>
      <c r="AP18" s="1602"/>
      <c r="AQ18" s="1602"/>
      <c r="AR18" s="1602"/>
      <c r="AS18" s="1602"/>
      <c r="AT18" s="1602"/>
      <c r="AU18" s="1602"/>
      <c r="AV18" s="1602"/>
      <c r="AW18" s="1602"/>
      <c r="AX18" s="1602"/>
      <c r="AY18" s="1656"/>
      <c r="AZ18" s="1656"/>
      <c r="BA18" s="1656"/>
      <c r="BB18" s="1656"/>
      <c r="BC18" s="1656"/>
      <c r="BD18" s="1656"/>
      <c r="BE18" s="1656"/>
      <c r="BF18" s="1656"/>
      <c r="BG18" s="1673"/>
      <c r="BH18" s="1673"/>
      <c r="BI18" s="1673"/>
      <c r="BJ18" s="1673"/>
      <c r="BK18" s="1632"/>
      <c r="BL18" s="1632"/>
      <c r="BM18" s="1632"/>
      <c r="BN18" s="1632"/>
      <c r="BO18" s="1632"/>
      <c r="BP18" s="1632"/>
      <c r="BQ18" s="1632"/>
      <c r="BR18" s="1632"/>
      <c r="BS18" s="1636"/>
      <c r="BT18" s="1637"/>
      <c r="BU18" s="1637"/>
      <c r="BV18" s="1638"/>
      <c r="BW18" s="1632"/>
      <c r="BX18" s="1632"/>
      <c r="BY18" s="1632"/>
      <c r="BZ18" s="1632"/>
      <c r="CA18" s="1636"/>
      <c r="CB18" s="1637"/>
      <c r="CC18" s="1637"/>
      <c r="CD18" s="1638"/>
      <c r="CE18" s="1632"/>
      <c r="CF18" s="1632"/>
      <c r="CG18" s="1632"/>
      <c r="CH18" s="1639"/>
      <c r="CI18" s="1606"/>
      <c r="CJ18" s="1607"/>
      <c r="CK18" s="1607"/>
      <c r="CL18" s="1607"/>
      <c r="CM18" s="1607"/>
      <c r="CN18" s="1607"/>
      <c r="CO18" s="1607"/>
      <c r="CP18" s="1607"/>
      <c r="CQ18" s="1612"/>
    </row>
    <row r="19" spans="3:95" ht="21.95" customHeight="1" x14ac:dyDescent="0.35">
      <c r="C19" s="1594"/>
      <c r="D19" s="1595"/>
      <c r="E19" s="1595"/>
      <c r="F19" s="1595"/>
      <c r="G19" s="1595"/>
      <c r="H19" s="1595"/>
      <c r="I19" s="1595"/>
      <c r="J19" s="1595"/>
      <c r="K19" s="1595"/>
      <c r="L19" s="1595"/>
      <c r="M19" s="1595"/>
      <c r="N19" s="1618" t="s">
        <v>403</v>
      </c>
      <c r="O19" s="1619"/>
      <c r="P19" s="1619"/>
      <c r="Q19" s="1619"/>
      <c r="R19" s="1619"/>
      <c r="S19" s="1619"/>
      <c r="T19" s="1620"/>
      <c r="U19" s="1641"/>
      <c r="V19" s="1641"/>
      <c r="W19" s="1641"/>
      <c r="X19" s="1641"/>
      <c r="Y19" s="1641"/>
      <c r="Z19" s="1641"/>
      <c r="AA19" s="1641"/>
      <c r="AB19" s="1641"/>
      <c r="AC19" s="1641"/>
      <c r="AD19" s="1641"/>
      <c r="AE19" s="1641"/>
      <c r="AF19" s="1641"/>
      <c r="AG19" s="1641"/>
      <c r="AH19" s="1621"/>
      <c r="AI19" s="1622"/>
      <c r="AJ19" s="1622"/>
      <c r="AK19" s="1623"/>
      <c r="AL19" s="1621"/>
      <c r="AM19" s="1622"/>
      <c r="AN19" s="1623"/>
      <c r="AO19" s="1726" t="s">
        <v>391</v>
      </c>
      <c r="AP19" s="1727"/>
      <c r="AQ19" s="1727"/>
      <c r="AR19" s="1727"/>
      <c r="AS19" s="1728"/>
      <c r="AT19" s="1726" t="s">
        <v>392</v>
      </c>
      <c r="AU19" s="1727"/>
      <c r="AV19" s="1727"/>
      <c r="AW19" s="1727"/>
      <c r="AX19" s="1728"/>
      <c r="AY19" s="1640" t="s">
        <v>338</v>
      </c>
      <c r="AZ19" s="1640"/>
      <c r="BA19" s="1640"/>
      <c r="BB19" s="1640"/>
      <c r="BC19" s="1640"/>
      <c r="BD19" s="1640"/>
      <c r="BE19" s="1640"/>
      <c r="BF19" s="1640"/>
      <c r="BG19" s="1632" t="s">
        <v>339</v>
      </c>
      <c r="BH19" s="1632"/>
      <c r="BI19" s="1632"/>
      <c r="BJ19" s="1632"/>
      <c r="BK19" s="1632" t="s">
        <v>339</v>
      </c>
      <c r="BL19" s="1632"/>
      <c r="BM19" s="1632"/>
      <c r="BN19" s="1632"/>
      <c r="BO19" s="1632"/>
      <c r="BP19" s="1632"/>
      <c r="BQ19" s="1632"/>
      <c r="BR19" s="1632"/>
      <c r="BS19" s="1633"/>
      <c r="BT19" s="1634"/>
      <c r="BU19" s="1634"/>
      <c r="BV19" s="1635"/>
      <c r="BW19" s="1632"/>
      <c r="BX19" s="1632"/>
      <c r="BY19" s="1632"/>
      <c r="BZ19" s="1632"/>
      <c r="CA19" s="1633"/>
      <c r="CB19" s="1634"/>
      <c r="CC19" s="1634"/>
      <c r="CD19" s="1635"/>
      <c r="CE19" s="1663"/>
      <c r="CF19" s="1664"/>
      <c r="CG19" s="1664"/>
      <c r="CH19" s="1665"/>
      <c r="CI19" s="1606"/>
      <c r="CJ19" s="1607"/>
      <c r="CK19" s="1607"/>
      <c r="CL19" s="1607"/>
      <c r="CM19" s="1607"/>
      <c r="CN19" s="1607"/>
      <c r="CO19" s="1607"/>
      <c r="CP19" s="1607"/>
      <c r="CQ19" s="1612"/>
    </row>
    <row r="20" spans="3:95" ht="21.95" customHeight="1" x14ac:dyDescent="0.35">
      <c r="C20" s="1594"/>
      <c r="D20" s="1595"/>
      <c r="E20" s="1595"/>
      <c r="F20" s="1595"/>
      <c r="G20" s="1595"/>
      <c r="H20" s="1595"/>
      <c r="I20" s="1595"/>
      <c r="J20" s="1595"/>
      <c r="K20" s="1595"/>
      <c r="L20" s="1595"/>
      <c r="M20" s="1595"/>
      <c r="N20" s="1621"/>
      <c r="O20" s="1622"/>
      <c r="P20" s="1622"/>
      <c r="Q20" s="1622"/>
      <c r="R20" s="1622"/>
      <c r="S20" s="1622"/>
      <c r="T20" s="1623"/>
      <c r="U20" s="1641"/>
      <c r="V20" s="1641"/>
      <c r="W20" s="1641"/>
      <c r="X20" s="1641"/>
      <c r="Y20" s="1641"/>
      <c r="Z20" s="1641"/>
      <c r="AA20" s="1641"/>
      <c r="AB20" s="1641"/>
      <c r="AC20" s="1641"/>
      <c r="AD20" s="1641"/>
      <c r="AE20" s="1641"/>
      <c r="AF20" s="1641"/>
      <c r="AG20" s="1641"/>
      <c r="AH20" s="1621"/>
      <c r="AI20" s="1622"/>
      <c r="AJ20" s="1622"/>
      <c r="AK20" s="1623"/>
      <c r="AL20" s="1621"/>
      <c r="AM20" s="1622"/>
      <c r="AN20" s="1623"/>
      <c r="AO20" s="1729"/>
      <c r="AP20" s="1730"/>
      <c r="AQ20" s="1730"/>
      <c r="AR20" s="1730"/>
      <c r="AS20" s="1731"/>
      <c r="AT20" s="1729"/>
      <c r="AU20" s="1730"/>
      <c r="AV20" s="1730"/>
      <c r="AW20" s="1730"/>
      <c r="AX20" s="1731"/>
      <c r="AY20" s="1640"/>
      <c r="AZ20" s="1640"/>
      <c r="BA20" s="1640"/>
      <c r="BB20" s="1640"/>
      <c r="BC20" s="1640"/>
      <c r="BD20" s="1640"/>
      <c r="BE20" s="1640"/>
      <c r="BF20" s="1640"/>
      <c r="BG20" s="1632"/>
      <c r="BH20" s="1632"/>
      <c r="BI20" s="1632"/>
      <c r="BJ20" s="1632"/>
      <c r="BK20" s="1632"/>
      <c r="BL20" s="1632"/>
      <c r="BM20" s="1632"/>
      <c r="BN20" s="1632"/>
      <c r="BO20" s="1632"/>
      <c r="BP20" s="1632"/>
      <c r="BQ20" s="1632"/>
      <c r="BR20" s="1632"/>
      <c r="BS20" s="1636"/>
      <c r="BT20" s="1637"/>
      <c r="BU20" s="1637"/>
      <c r="BV20" s="1638"/>
      <c r="BW20" s="1632"/>
      <c r="BX20" s="1632"/>
      <c r="BY20" s="1632"/>
      <c r="BZ20" s="1632"/>
      <c r="CA20" s="1636"/>
      <c r="CB20" s="1637"/>
      <c r="CC20" s="1637"/>
      <c r="CD20" s="1638"/>
      <c r="CE20" s="1666"/>
      <c r="CF20" s="1667"/>
      <c r="CG20" s="1667"/>
      <c r="CH20" s="1668"/>
      <c r="CI20" s="1606"/>
      <c r="CJ20" s="1607"/>
      <c r="CK20" s="1607"/>
      <c r="CL20" s="1607"/>
      <c r="CM20" s="1607"/>
      <c r="CN20" s="1607"/>
      <c r="CO20" s="1607"/>
      <c r="CP20" s="1607"/>
      <c r="CQ20" s="1612"/>
    </row>
    <row r="21" spans="3:95" ht="21.95" customHeight="1" x14ac:dyDescent="0.35">
      <c r="C21" s="1594"/>
      <c r="D21" s="1595"/>
      <c r="E21" s="1595"/>
      <c r="F21" s="1595"/>
      <c r="G21" s="1595"/>
      <c r="H21" s="1595"/>
      <c r="I21" s="1595"/>
      <c r="J21" s="1595"/>
      <c r="K21" s="1595"/>
      <c r="L21" s="1595"/>
      <c r="M21" s="1595"/>
      <c r="N21" s="1621"/>
      <c r="O21" s="1622"/>
      <c r="P21" s="1622"/>
      <c r="Q21" s="1622"/>
      <c r="R21" s="1622"/>
      <c r="S21" s="1622"/>
      <c r="T21" s="1623"/>
      <c r="U21" s="1641"/>
      <c r="V21" s="1641"/>
      <c r="W21" s="1641"/>
      <c r="X21" s="1641"/>
      <c r="Y21" s="1641"/>
      <c r="Z21" s="1641"/>
      <c r="AA21" s="1641"/>
      <c r="AB21" s="1641"/>
      <c r="AC21" s="1641"/>
      <c r="AD21" s="1641"/>
      <c r="AE21" s="1641"/>
      <c r="AF21" s="1641"/>
      <c r="AG21" s="1641"/>
      <c r="AH21" s="1621"/>
      <c r="AI21" s="1622"/>
      <c r="AJ21" s="1622"/>
      <c r="AK21" s="1623"/>
      <c r="AL21" s="1621"/>
      <c r="AM21" s="1622"/>
      <c r="AN21" s="1623"/>
      <c r="AO21" s="1729"/>
      <c r="AP21" s="1730"/>
      <c r="AQ21" s="1730"/>
      <c r="AR21" s="1730"/>
      <c r="AS21" s="1731"/>
      <c r="AT21" s="1729"/>
      <c r="AU21" s="1730"/>
      <c r="AV21" s="1730"/>
      <c r="AW21" s="1730"/>
      <c r="AX21" s="1731"/>
      <c r="AY21" s="1640" t="s">
        <v>340</v>
      </c>
      <c r="AZ21" s="1640"/>
      <c r="BA21" s="1640"/>
      <c r="BB21" s="1640"/>
      <c r="BC21" s="1640"/>
      <c r="BD21" s="1640"/>
      <c r="BE21" s="1640"/>
      <c r="BF21" s="1640"/>
      <c r="BG21" s="1632"/>
      <c r="BH21" s="1632"/>
      <c r="BI21" s="1632"/>
      <c r="BJ21" s="1632"/>
      <c r="BK21" s="1632" t="s">
        <v>339</v>
      </c>
      <c r="BL21" s="1632"/>
      <c r="BM21" s="1632"/>
      <c r="BN21" s="1632"/>
      <c r="BO21" s="1632"/>
      <c r="BP21" s="1632"/>
      <c r="BQ21" s="1632"/>
      <c r="BR21" s="1632"/>
      <c r="BS21" s="1632" t="s">
        <v>339</v>
      </c>
      <c r="BT21" s="1632"/>
      <c r="BU21" s="1632"/>
      <c r="BV21" s="1632"/>
      <c r="BW21" s="1632"/>
      <c r="BX21" s="1632"/>
      <c r="BY21" s="1632"/>
      <c r="BZ21" s="1632"/>
      <c r="CA21" s="1633"/>
      <c r="CB21" s="1634"/>
      <c r="CC21" s="1634"/>
      <c r="CD21" s="1635"/>
      <c r="CE21" s="1666"/>
      <c r="CF21" s="1667"/>
      <c r="CG21" s="1667"/>
      <c r="CH21" s="1668"/>
      <c r="CI21" s="1606"/>
      <c r="CJ21" s="1607"/>
      <c r="CK21" s="1607"/>
      <c r="CL21" s="1607"/>
      <c r="CM21" s="1607"/>
      <c r="CN21" s="1607"/>
      <c r="CO21" s="1607"/>
      <c r="CP21" s="1607"/>
      <c r="CQ21" s="1612"/>
    </row>
    <row r="22" spans="3:95" ht="21.95" customHeight="1" x14ac:dyDescent="0.35">
      <c r="C22" s="1594"/>
      <c r="D22" s="1595"/>
      <c r="E22" s="1595"/>
      <c r="F22" s="1595"/>
      <c r="G22" s="1595"/>
      <c r="H22" s="1595"/>
      <c r="I22" s="1595"/>
      <c r="J22" s="1595"/>
      <c r="K22" s="1595"/>
      <c r="L22" s="1595"/>
      <c r="M22" s="1595"/>
      <c r="N22" s="1621"/>
      <c r="O22" s="1622"/>
      <c r="P22" s="1622"/>
      <c r="Q22" s="1622"/>
      <c r="R22" s="1622"/>
      <c r="S22" s="1622"/>
      <c r="T22" s="1623"/>
      <c r="U22" s="1641"/>
      <c r="V22" s="1641"/>
      <c r="W22" s="1641"/>
      <c r="X22" s="1641"/>
      <c r="Y22" s="1641"/>
      <c r="Z22" s="1641"/>
      <c r="AA22" s="1641"/>
      <c r="AB22" s="1641"/>
      <c r="AC22" s="1641"/>
      <c r="AD22" s="1641"/>
      <c r="AE22" s="1641"/>
      <c r="AF22" s="1641"/>
      <c r="AG22" s="1641"/>
      <c r="AH22" s="1621"/>
      <c r="AI22" s="1622"/>
      <c r="AJ22" s="1622"/>
      <c r="AK22" s="1623"/>
      <c r="AL22" s="1621"/>
      <c r="AM22" s="1622"/>
      <c r="AN22" s="1623"/>
      <c r="AO22" s="1729"/>
      <c r="AP22" s="1730"/>
      <c r="AQ22" s="1730"/>
      <c r="AR22" s="1730"/>
      <c r="AS22" s="1731"/>
      <c r="AT22" s="1729"/>
      <c r="AU22" s="1730"/>
      <c r="AV22" s="1730"/>
      <c r="AW22" s="1730"/>
      <c r="AX22" s="1731"/>
      <c r="AY22" s="1640"/>
      <c r="AZ22" s="1640"/>
      <c r="BA22" s="1640"/>
      <c r="BB22" s="1640"/>
      <c r="BC22" s="1640"/>
      <c r="BD22" s="1640"/>
      <c r="BE22" s="1640"/>
      <c r="BF22" s="1640"/>
      <c r="BG22" s="1632"/>
      <c r="BH22" s="1632"/>
      <c r="BI22" s="1632"/>
      <c r="BJ22" s="1632"/>
      <c r="BK22" s="1632"/>
      <c r="BL22" s="1632"/>
      <c r="BM22" s="1632"/>
      <c r="BN22" s="1632"/>
      <c r="BO22" s="1632"/>
      <c r="BP22" s="1632"/>
      <c r="BQ22" s="1632"/>
      <c r="BR22" s="1632"/>
      <c r="BS22" s="1632"/>
      <c r="BT22" s="1632"/>
      <c r="BU22" s="1632"/>
      <c r="BV22" s="1632"/>
      <c r="BW22" s="1632"/>
      <c r="BX22" s="1632"/>
      <c r="BY22" s="1632"/>
      <c r="BZ22" s="1632"/>
      <c r="CA22" s="1636"/>
      <c r="CB22" s="1637"/>
      <c r="CC22" s="1637"/>
      <c r="CD22" s="1638"/>
      <c r="CE22" s="1666"/>
      <c r="CF22" s="1667"/>
      <c r="CG22" s="1667"/>
      <c r="CH22" s="1668"/>
      <c r="CI22" s="1606"/>
      <c r="CJ22" s="1607"/>
      <c r="CK22" s="1607"/>
      <c r="CL22" s="1607"/>
      <c r="CM22" s="1607"/>
      <c r="CN22" s="1607"/>
      <c r="CO22" s="1607"/>
      <c r="CP22" s="1607"/>
      <c r="CQ22" s="1612"/>
    </row>
    <row r="23" spans="3:95" ht="21.95" customHeight="1" x14ac:dyDescent="0.35">
      <c r="C23" s="1594"/>
      <c r="D23" s="1595"/>
      <c r="E23" s="1595"/>
      <c r="F23" s="1595"/>
      <c r="G23" s="1595"/>
      <c r="H23" s="1595"/>
      <c r="I23" s="1595"/>
      <c r="J23" s="1595"/>
      <c r="K23" s="1595"/>
      <c r="L23" s="1595"/>
      <c r="M23" s="1595"/>
      <c r="N23" s="1621"/>
      <c r="O23" s="1622"/>
      <c r="P23" s="1622"/>
      <c r="Q23" s="1622"/>
      <c r="R23" s="1622"/>
      <c r="S23" s="1622"/>
      <c r="T23" s="1623"/>
      <c r="U23" s="1641"/>
      <c r="V23" s="1641"/>
      <c r="W23" s="1641"/>
      <c r="X23" s="1641"/>
      <c r="Y23" s="1641"/>
      <c r="Z23" s="1641"/>
      <c r="AA23" s="1641"/>
      <c r="AB23" s="1641"/>
      <c r="AC23" s="1641"/>
      <c r="AD23" s="1641"/>
      <c r="AE23" s="1641"/>
      <c r="AF23" s="1641"/>
      <c r="AG23" s="1641"/>
      <c r="AH23" s="1621"/>
      <c r="AI23" s="1622"/>
      <c r="AJ23" s="1622"/>
      <c r="AK23" s="1623"/>
      <c r="AL23" s="1621"/>
      <c r="AM23" s="1622"/>
      <c r="AN23" s="1623"/>
      <c r="AO23" s="1729"/>
      <c r="AP23" s="1730"/>
      <c r="AQ23" s="1730"/>
      <c r="AR23" s="1730"/>
      <c r="AS23" s="1731"/>
      <c r="AT23" s="1729"/>
      <c r="AU23" s="1730"/>
      <c r="AV23" s="1730"/>
      <c r="AW23" s="1730"/>
      <c r="AX23" s="1731"/>
      <c r="AY23" s="1640" t="s">
        <v>341</v>
      </c>
      <c r="AZ23" s="1640"/>
      <c r="BA23" s="1640"/>
      <c r="BB23" s="1640"/>
      <c r="BC23" s="1640"/>
      <c r="BD23" s="1640"/>
      <c r="BE23" s="1640"/>
      <c r="BF23" s="1640"/>
      <c r="BG23" s="1632"/>
      <c r="BH23" s="1632"/>
      <c r="BI23" s="1632"/>
      <c r="BJ23" s="1632"/>
      <c r="BK23" s="1632" t="s">
        <v>339</v>
      </c>
      <c r="BL23" s="1632"/>
      <c r="BM23" s="1632"/>
      <c r="BN23" s="1632"/>
      <c r="BO23" s="1632" t="s">
        <v>339</v>
      </c>
      <c r="BP23" s="1632"/>
      <c r="BQ23" s="1632"/>
      <c r="BR23" s="1632"/>
      <c r="BS23" s="1633"/>
      <c r="BT23" s="1634"/>
      <c r="BU23" s="1634"/>
      <c r="BV23" s="1635"/>
      <c r="BW23" s="1632" t="s">
        <v>339</v>
      </c>
      <c r="BX23" s="1632"/>
      <c r="BY23" s="1632"/>
      <c r="BZ23" s="1632"/>
      <c r="CA23" s="1633"/>
      <c r="CB23" s="1634"/>
      <c r="CC23" s="1634"/>
      <c r="CD23" s="1635"/>
      <c r="CE23" s="1666"/>
      <c r="CF23" s="1667"/>
      <c r="CG23" s="1667"/>
      <c r="CH23" s="1668"/>
      <c r="CI23" s="1606"/>
      <c r="CJ23" s="1607"/>
      <c r="CK23" s="1607"/>
      <c r="CL23" s="1607"/>
      <c r="CM23" s="1607"/>
      <c r="CN23" s="1607"/>
      <c r="CO23" s="1607"/>
      <c r="CP23" s="1607"/>
      <c r="CQ23" s="1612"/>
    </row>
    <row r="24" spans="3:95" ht="21.95" customHeight="1" x14ac:dyDescent="0.35">
      <c r="C24" s="1594"/>
      <c r="D24" s="1595"/>
      <c r="E24" s="1595"/>
      <c r="F24" s="1595"/>
      <c r="G24" s="1595"/>
      <c r="H24" s="1595"/>
      <c r="I24" s="1595"/>
      <c r="J24" s="1595"/>
      <c r="K24" s="1595"/>
      <c r="L24" s="1595"/>
      <c r="M24" s="1595"/>
      <c r="N24" s="1621"/>
      <c r="O24" s="1622"/>
      <c r="P24" s="1622"/>
      <c r="Q24" s="1622"/>
      <c r="R24" s="1622"/>
      <c r="S24" s="1622"/>
      <c r="T24" s="1623"/>
      <c r="U24" s="1641"/>
      <c r="V24" s="1641"/>
      <c r="W24" s="1641"/>
      <c r="X24" s="1641"/>
      <c r="Y24" s="1641"/>
      <c r="Z24" s="1641"/>
      <c r="AA24" s="1641"/>
      <c r="AB24" s="1641"/>
      <c r="AC24" s="1641"/>
      <c r="AD24" s="1641"/>
      <c r="AE24" s="1641"/>
      <c r="AF24" s="1641"/>
      <c r="AG24" s="1641"/>
      <c r="AH24" s="1621"/>
      <c r="AI24" s="1622"/>
      <c r="AJ24" s="1622"/>
      <c r="AK24" s="1623"/>
      <c r="AL24" s="1621"/>
      <c r="AM24" s="1622"/>
      <c r="AN24" s="1623"/>
      <c r="AO24" s="1729"/>
      <c r="AP24" s="1730"/>
      <c r="AQ24" s="1730"/>
      <c r="AR24" s="1730"/>
      <c r="AS24" s="1731"/>
      <c r="AT24" s="1729"/>
      <c r="AU24" s="1730"/>
      <c r="AV24" s="1730"/>
      <c r="AW24" s="1730"/>
      <c r="AX24" s="1731"/>
      <c r="AY24" s="1640"/>
      <c r="AZ24" s="1640"/>
      <c r="BA24" s="1640"/>
      <c r="BB24" s="1640"/>
      <c r="BC24" s="1640"/>
      <c r="BD24" s="1640"/>
      <c r="BE24" s="1640"/>
      <c r="BF24" s="1640"/>
      <c r="BG24" s="1632"/>
      <c r="BH24" s="1632"/>
      <c r="BI24" s="1632"/>
      <c r="BJ24" s="1632"/>
      <c r="BK24" s="1632"/>
      <c r="BL24" s="1632"/>
      <c r="BM24" s="1632"/>
      <c r="BN24" s="1632"/>
      <c r="BO24" s="1632"/>
      <c r="BP24" s="1632"/>
      <c r="BQ24" s="1632"/>
      <c r="BR24" s="1632"/>
      <c r="BS24" s="1636"/>
      <c r="BT24" s="1637"/>
      <c r="BU24" s="1637"/>
      <c r="BV24" s="1638"/>
      <c r="BW24" s="1632"/>
      <c r="BX24" s="1632"/>
      <c r="BY24" s="1632"/>
      <c r="BZ24" s="1632"/>
      <c r="CA24" s="1636"/>
      <c r="CB24" s="1637"/>
      <c r="CC24" s="1637"/>
      <c r="CD24" s="1638"/>
      <c r="CE24" s="1666"/>
      <c r="CF24" s="1667"/>
      <c r="CG24" s="1667"/>
      <c r="CH24" s="1668"/>
      <c r="CI24" s="1606"/>
      <c r="CJ24" s="1607"/>
      <c r="CK24" s="1607"/>
      <c r="CL24" s="1607"/>
      <c r="CM24" s="1607"/>
      <c r="CN24" s="1607"/>
      <c r="CO24" s="1607"/>
      <c r="CP24" s="1607"/>
      <c r="CQ24" s="1612"/>
    </row>
    <row r="25" spans="3:95" ht="21.95" customHeight="1" x14ac:dyDescent="0.35">
      <c r="C25" s="1594"/>
      <c r="D25" s="1595"/>
      <c r="E25" s="1595"/>
      <c r="F25" s="1595"/>
      <c r="G25" s="1595"/>
      <c r="H25" s="1595"/>
      <c r="I25" s="1595"/>
      <c r="J25" s="1595"/>
      <c r="K25" s="1595"/>
      <c r="L25" s="1595"/>
      <c r="M25" s="1595"/>
      <c r="N25" s="1621"/>
      <c r="O25" s="1622"/>
      <c r="P25" s="1622"/>
      <c r="Q25" s="1622"/>
      <c r="R25" s="1622"/>
      <c r="S25" s="1622"/>
      <c r="T25" s="1623"/>
      <c r="U25" s="1641"/>
      <c r="V25" s="1641"/>
      <c r="W25" s="1641"/>
      <c r="X25" s="1641"/>
      <c r="Y25" s="1641"/>
      <c r="Z25" s="1641"/>
      <c r="AA25" s="1641"/>
      <c r="AB25" s="1641"/>
      <c r="AC25" s="1641"/>
      <c r="AD25" s="1641"/>
      <c r="AE25" s="1641"/>
      <c r="AF25" s="1641"/>
      <c r="AG25" s="1641"/>
      <c r="AH25" s="1621"/>
      <c r="AI25" s="1622"/>
      <c r="AJ25" s="1622"/>
      <c r="AK25" s="1623"/>
      <c r="AL25" s="1621"/>
      <c r="AM25" s="1622"/>
      <c r="AN25" s="1623"/>
      <c r="AO25" s="1729"/>
      <c r="AP25" s="1730"/>
      <c r="AQ25" s="1730"/>
      <c r="AR25" s="1730"/>
      <c r="AS25" s="1731"/>
      <c r="AT25" s="1729"/>
      <c r="AU25" s="1730"/>
      <c r="AV25" s="1730"/>
      <c r="AW25" s="1730"/>
      <c r="AX25" s="1731"/>
      <c r="AY25" s="1657" t="s">
        <v>342</v>
      </c>
      <c r="AZ25" s="1658"/>
      <c r="BA25" s="1658"/>
      <c r="BB25" s="1658"/>
      <c r="BC25" s="1658"/>
      <c r="BD25" s="1658"/>
      <c r="BE25" s="1658"/>
      <c r="BF25" s="1659"/>
      <c r="BG25" s="1632"/>
      <c r="BH25" s="1632"/>
      <c r="BI25" s="1632"/>
      <c r="BJ25" s="1632"/>
      <c r="BK25" s="1632" t="s">
        <v>339</v>
      </c>
      <c r="BL25" s="1632"/>
      <c r="BM25" s="1632"/>
      <c r="BN25" s="1632"/>
      <c r="BO25" s="1632" t="s">
        <v>339</v>
      </c>
      <c r="BP25" s="1632"/>
      <c r="BQ25" s="1632"/>
      <c r="BR25" s="1632"/>
      <c r="BS25" s="1633"/>
      <c r="BT25" s="1634"/>
      <c r="BU25" s="1634"/>
      <c r="BV25" s="1635"/>
      <c r="BW25" s="1632"/>
      <c r="BX25" s="1632"/>
      <c r="BY25" s="1632"/>
      <c r="BZ25" s="1632"/>
      <c r="CA25" s="1632" t="s">
        <v>339</v>
      </c>
      <c r="CB25" s="1634"/>
      <c r="CC25" s="1634"/>
      <c r="CD25" s="1635"/>
      <c r="CE25" s="1666"/>
      <c r="CF25" s="1667"/>
      <c r="CG25" s="1667"/>
      <c r="CH25" s="1668"/>
      <c r="CI25" s="1606"/>
      <c r="CJ25" s="1607"/>
      <c r="CK25" s="1607"/>
      <c r="CL25" s="1607"/>
      <c r="CM25" s="1607"/>
      <c r="CN25" s="1607"/>
      <c r="CO25" s="1607"/>
      <c r="CP25" s="1607"/>
      <c r="CQ25" s="1612"/>
    </row>
    <row r="26" spans="3:95" ht="21.95" customHeight="1" x14ac:dyDescent="0.35">
      <c r="C26" s="1594"/>
      <c r="D26" s="1595"/>
      <c r="E26" s="1595"/>
      <c r="F26" s="1595"/>
      <c r="G26" s="1595"/>
      <c r="H26" s="1595"/>
      <c r="I26" s="1595"/>
      <c r="J26" s="1595"/>
      <c r="K26" s="1595"/>
      <c r="L26" s="1595"/>
      <c r="M26" s="1595"/>
      <c r="N26" s="1621"/>
      <c r="O26" s="1622"/>
      <c r="P26" s="1622"/>
      <c r="Q26" s="1622"/>
      <c r="R26" s="1622"/>
      <c r="S26" s="1622"/>
      <c r="T26" s="1623"/>
      <c r="U26" s="1641"/>
      <c r="V26" s="1641"/>
      <c r="W26" s="1641"/>
      <c r="X26" s="1641"/>
      <c r="Y26" s="1641"/>
      <c r="Z26" s="1641"/>
      <c r="AA26" s="1641"/>
      <c r="AB26" s="1641"/>
      <c r="AC26" s="1641"/>
      <c r="AD26" s="1641"/>
      <c r="AE26" s="1641"/>
      <c r="AF26" s="1641"/>
      <c r="AG26" s="1641"/>
      <c r="AH26" s="1621"/>
      <c r="AI26" s="1622"/>
      <c r="AJ26" s="1622"/>
      <c r="AK26" s="1623"/>
      <c r="AL26" s="1621"/>
      <c r="AM26" s="1622"/>
      <c r="AN26" s="1623"/>
      <c r="AO26" s="1729"/>
      <c r="AP26" s="1730"/>
      <c r="AQ26" s="1730"/>
      <c r="AR26" s="1730"/>
      <c r="AS26" s="1731"/>
      <c r="AT26" s="1729"/>
      <c r="AU26" s="1730"/>
      <c r="AV26" s="1730"/>
      <c r="AW26" s="1730"/>
      <c r="AX26" s="1731"/>
      <c r="AY26" s="1660"/>
      <c r="AZ26" s="1661"/>
      <c r="BA26" s="1661"/>
      <c r="BB26" s="1661"/>
      <c r="BC26" s="1661"/>
      <c r="BD26" s="1661"/>
      <c r="BE26" s="1661"/>
      <c r="BF26" s="1662"/>
      <c r="BG26" s="1632"/>
      <c r="BH26" s="1632"/>
      <c r="BI26" s="1632"/>
      <c r="BJ26" s="1632"/>
      <c r="BK26" s="1632"/>
      <c r="BL26" s="1632"/>
      <c r="BM26" s="1632"/>
      <c r="BN26" s="1632"/>
      <c r="BO26" s="1632"/>
      <c r="BP26" s="1632"/>
      <c r="BQ26" s="1632"/>
      <c r="BR26" s="1632"/>
      <c r="BS26" s="1636"/>
      <c r="BT26" s="1637"/>
      <c r="BU26" s="1637"/>
      <c r="BV26" s="1638"/>
      <c r="BW26" s="1632"/>
      <c r="BX26" s="1632"/>
      <c r="BY26" s="1632"/>
      <c r="BZ26" s="1632"/>
      <c r="CA26" s="1636"/>
      <c r="CB26" s="1637"/>
      <c r="CC26" s="1637"/>
      <c r="CD26" s="1638"/>
      <c r="CE26" s="1666"/>
      <c r="CF26" s="1667"/>
      <c r="CG26" s="1667"/>
      <c r="CH26" s="1668"/>
      <c r="CI26" s="1606"/>
      <c r="CJ26" s="1607"/>
      <c r="CK26" s="1607"/>
      <c r="CL26" s="1607"/>
      <c r="CM26" s="1607"/>
      <c r="CN26" s="1607"/>
      <c r="CO26" s="1607"/>
      <c r="CP26" s="1607"/>
      <c r="CQ26" s="1612"/>
    </row>
    <row r="27" spans="3:95" ht="21.95" customHeight="1" x14ac:dyDescent="0.35">
      <c r="C27" s="1594"/>
      <c r="D27" s="1595"/>
      <c r="E27" s="1595"/>
      <c r="F27" s="1595"/>
      <c r="G27" s="1595"/>
      <c r="H27" s="1595"/>
      <c r="I27" s="1595"/>
      <c r="J27" s="1595"/>
      <c r="K27" s="1595"/>
      <c r="L27" s="1595"/>
      <c r="M27" s="1595"/>
      <c r="N27" s="1621"/>
      <c r="O27" s="1622"/>
      <c r="P27" s="1622"/>
      <c r="Q27" s="1622"/>
      <c r="R27" s="1622"/>
      <c r="S27" s="1622"/>
      <c r="T27" s="1623"/>
      <c r="U27" s="1641"/>
      <c r="V27" s="1641"/>
      <c r="W27" s="1641"/>
      <c r="X27" s="1641"/>
      <c r="Y27" s="1641"/>
      <c r="Z27" s="1641"/>
      <c r="AA27" s="1641"/>
      <c r="AB27" s="1641"/>
      <c r="AC27" s="1641"/>
      <c r="AD27" s="1641"/>
      <c r="AE27" s="1641"/>
      <c r="AF27" s="1641"/>
      <c r="AG27" s="1641"/>
      <c r="AH27" s="1621"/>
      <c r="AI27" s="1622"/>
      <c r="AJ27" s="1622"/>
      <c r="AK27" s="1623"/>
      <c r="AL27" s="1621"/>
      <c r="AM27" s="1622"/>
      <c r="AN27" s="1623"/>
      <c r="AO27" s="1729"/>
      <c r="AP27" s="1730"/>
      <c r="AQ27" s="1730"/>
      <c r="AR27" s="1730"/>
      <c r="AS27" s="1731"/>
      <c r="AT27" s="1729"/>
      <c r="AU27" s="1730"/>
      <c r="AV27" s="1730"/>
      <c r="AW27" s="1730"/>
      <c r="AX27" s="1731"/>
      <c r="AY27" s="1640" t="s">
        <v>343</v>
      </c>
      <c r="AZ27" s="1640"/>
      <c r="BA27" s="1640"/>
      <c r="BB27" s="1640"/>
      <c r="BC27" s="1640"/>
      <c r="BD27" s="1640"/>
      <c r="BE27" s="1640"/>
      <c r="BF27" s="1640"/>
      <c r="BG27" s="1632"/>
      <c r="BH27" s="1632"/>
      <c r="BI27" s="1632"/>
      <c r="BJ27" s="1632"/>
      <c r="BK27" s="1632" t="s">
        <v>339</v>
      </c>
      <c r="BL27" s="1632"/>
      <c r="BM27" s="1632"/>
      <c r="BN27" s="1632"/>
      <c r="BO27" s="1632" t="s">
        <v>339</v>
      </c>
      <c r="BP27" s="1632"/>
      <c r="BQ27" s="1632"/>
      <c r="BR27" s="1632"/>
      <c r="BS27" s="1633"/>
      <c r="BT27" s="1634"/>
      <c r="BU27" s="1634"/>
      <c r="BV27" s="1635"/>
      <c r="BW27" s="1632"/>
      <c r="BX27" s="1632"/>
      <c r="BY27" s="1632"/>
      <c r="BZ27" s="1632"/>
      <c r="CA27" s="1632" t="s">
        <v>339</v>
      </c>
      <c r="CB27" s="1634"/>
      <c r="CC27" s="1634"/>
      <c r="CD27" s="1635"/>
      <c r="CE27" s="1666"/>
      <c r="CF27" s="1667"/>
      <c r="CG27" s="1667"/>
      <c r="CH27" s="1668"/>
      <c r="CI27" s="1606"/>
      <c r="CJ27" s="1607"/>
      <c r="CK27" s="1607"/>
      <c r="CL27" s="1607"/>
      <c r="CM27" s="1607"/>
      <c r="CN27" s="1607"/>
      <c r="CO27" s="1607"/>
      <c r="CP27" s="1607"/>
      <c r="CQ27" s="1612"/>
    </row>
    <row r="28" spans="3:95" ht="21.95" customHeight="1" x14ac:dyDescent="0.35">
      <c r="C28" s="1594"/>
      <c r="D28" s="1595"/>
      <c r="E28" s="1595"/>
      <c r="F28" s="1595"/>
      <c r="G28" s="1595"/>
      <c r="H28" s="1595"/>
      <c r="I28" s="1595"/>
      <c r="J28" s="1595"/>
      <c r="K28" s="1595"/>
      <c r="L28" s="1595"/>
      <c r="M28" s="1595"/>
      <c r="N28" s="1624"/>
      <c r="O28" s="1625"/>
      <c r="P28" s="1625"/>
      <c r="Q28" s="1625"/>
      <c r="R28" s="1625"/>
      <c r="S28" s="1625"/>
      <c r="T28" s="1626"/>
      <c r="U28" s="1641"/>
      <c r="V28" s="1641"/>
      <c r="W28" s="1641"/>
      <c r="X28" s="1641"/>
      <c r="Y28" s="1641"/>
      <c r="Z28" s="1641"/>
      <c r="AA28" s="1641"/>
      <c r="AB28" s="1641"/>
      <c r="AC28" s="1641"/>
      <c r="AD28" s="1641"/>
      <c r="AE28" s="1641"/>
      <c r="AF28" s="1641"/>
      <c r="AG28" s="1641"/>
      <c r="AH28" s="1624"/>
      <c r="AI28" s="1625"/>
      <c r="AJ28" s="1625"/>
      <c r="AK28" s="1626"/>
      <c r="AL28" s="1624"/>
      <c r="AM28" s="1625"/>
      <c r="AN28" s="1626"/>
      <c r="AO28" s="1732"/>
      <c r="AP28" s="1733"/>
      <c r="AQ28" s="1733"/>
      <c r="AR28" s="1733"/>
      <c r="AS28" s="1734"/>
      <c r="AT28" s="1732"/>
      <c r="AU28" s="1733"/>
      <c r="AV28" s="1733"/>
      <c r="AW28" s="1733"/>
      <c r="AX28" s="1734"/>
      <c r="AY28" s="1640"/>
      <c r="AZ28" s="1640"/>
      <c r="BA28" s="1640"/>
      <c r="BB28" s="1640"/>
      <c r="BC28" s="1640"/>
      <c r="BD28" s="1640"/>
      <c r="BE28" s="1640"/>
      <c r="BF28" s="1640"/>
      <c r="BG28" s="1632"/>
      <c r="BH28" s="1632"/>
      <c r="BI28" s="1632"/>
      <c r="BJ28" s="1632"/>
      <c r="BK28" s="1632"/>
      <c r="BL28" s="1632"/>
      <c r="BM28" s="1632"/>
      <c r="BN28" s="1632"/>
      <c r="BO28" s="1632"/>
      <c r="BP28" s="1632"/>
      <c r="BQ28" s="1632"/>
      <c r="BR28" s="1632"/>
      <c r="BS28" s="1636"/>
      <c r="BT28" s="1637"/>
      <c r="BU28" s="1637"/>
      <c r="BV28" s="1638"/>
      <c r="BW28" s="1632"/>
      <c r="BX28" s="1632"/>
      <c r="BY28" s="1632"/>
      <c r="BZ28" s="1632"/>
      <c r="CA28" s="1636"/>
      <c r="CB28" s="1637"/>
      <c r="CC28" s="1637"/>
      <c r="CD28" s="1638"/>
      <c r="CE28" s="1669"/>
      <c r="CF28" s="1670"/>
      <c r="CG28" s="1670"/>
      <c r="CH28" s="1671"/>
      <c r="CI28" s="1606"/>
      <c r="CJ28" s="1607"/>
      <c r="CK28" s="1607"/>
      <c r="CL28" s="1607"/>
      <c r="CM28" s="1607"/>
      <c r="CN28" s="1607"/>
      <c r="CO28" s="1607"/>
      <c r="CP28" s="1607"/>
      <c r="CQ28" s="1612"/>
    </row>
    <row r="29" spans="3:95" ht="21.95" customHeight="1" x14ac:dyDescent="0.35">
      <c r="C29" s="1594"/>
      <c r="D29" s="1595"/>
      <c r="E29" s="1595"/>
      <c r="F29" s="1595"/>
      <c r="G29" s="1595"/>
      <c r="H29" s="1595"/>
      <c r="I29" s="1595"/>
      <c r="J29" s="1595"/>
      <c r="K29" s="1595"/>
      <c r="L29" s="1595"/>
      <c r="M29" s="1595"/>
      <c r="N29" s="1627" t="s">
        <v>368</v>
      </c>
      <c r="O29" s="1634"/>
      <c r="P29" s="1634"/>
      <c r="Q29" s="1634"/>
      <c r="R29" s="1634"/>
      <c r="S29" s="1634"/>
      <c r="T29" s="1635"/>
      <c r="U29" s="1627" t="s">
        <v>344</v>
      </c>
      <c r="V29" s="1628"/>
      <c r="W29" s="1628"/>
      <c r="X29" s="1628"/>
      <c r="Y29" s="1628"/>
      <c r="Z29" s="1628"/>
      <c r="AA29" s="1628"/>
      <c r="AB29" s="1628"/>
      <c r="AC29" s="1628"/>
      <c r="AD29" s="1628"/>
      <c r="AE29" s="1628"/>
      <c r="AF29" s="1628"/>
      <c r="AG29" s="1628"/>
      <c r="AH29" s="1628"/>
      <c r="AI29" s="1628"/>
      <c r="AJ29" s="1628"/>
      <c r="AK29" s="1628"/>
      <c r="AL29" s="1628"/>
      <c r="AM29" s="1628"/>
      <c r="AN29" s="1628"/>
      <c r="AO29" s="1627" t="s">
        <v>345</v>
      </c>
      <c r="AP29" s="1628"/>
      <c r="AQ29" s="1628"/>
      <c r="AR29" s="1628"/>
      <c r="AS29" s="1628"/>
      <c r="AT29" s="1628"/>
      <c r="AU29" s="1628"/>
      <c r="AV29" s="1628"/>
      <c r="AW29" s="1628"/>
      <c r="AX29" s="1629"/>
      <c r="AY29" s="1646" t="s">
        <v>346</v>
      </c>
      <c r="AZ29" s="1646"/>
      <c r="BA29" s="1646"/>
      <c r="BB29" s="1646"/>
      <c r="BC29" s="1646"/>
      <c r="BD29" s="1646"/>
      <c r="BE29" s="1646"/>
      <c r="BF29" s="1646"/>
      <c r="BG29" s="1648" t="s">
        <v>347</v>
      </c>
      <c r="BH29" s="1649"/>
      <c r="BI29" s="1649"/>
      <c r="BJ29" s="1649"/>
      <c r="BK29" s="1649"/>
      <c r="BL29" s="1649"/>
      <c r="BM29" s="1649"/>
      <c r="BN29" s="1649"/>
      <c r="BO29" s="1649"/>
      <c r="BP29" s="1649"/>
      <c r="BQ29" s="1649"/>
      <c r="BR29" s="1649"/>
      <c r="BS29" s="1649"/>
      <c r="BT29" s="1649"/>
      <c r="BU29" s="1649"/>
      <c r="BV29" s="1649"/>
      <c r="BW29" s="1649"/>
      <c r="BX29" s="1649"/>
      <c r="BY29" s="1649"/>
      <c r="BZ29" s="1649"/>
      <c r="CA29" s="1649"/>
      <c r="CB29" s="1649"/>
      <c r="CC29" s="1649"/>
      <c r="CD29" s="1649"/>
      <c r="CE29" s="1633" t="s">
        <v>339</v>
      </c>
      <c r="CF29" s="1634"/>
      <c r="CG29" s="1634"/>
      <c r="CH29" s="1652"/>
      <c r="CI29" s="1606"/>
      <c r="CJ29" s="1607"/>
      <c r="CK29" s="1607"/>
      <c r="CL29" s="1607"/>
      <c r="CM29" s="1607"/>
      <c r="CN29" s="1607"/>
      <c r="CO29" s="1607"/>
      <c r="CP29" s="1607"/>
      <c r="CQ29" s="1612"/>
    </row>
    <row r="30" spans="3:95" ht="21.95" customHeight="1" thickBot="1" x14ac:dyDescent="0.4">
      <c r="C30" s="1596"/>
      <c r="D30" s="1597"/>
      <c r="E30" s="1597"/>
      <c r="F30" s="1597"/>
      <c r="G30" s="1597"/>
      <c r="H30" s="1597"/>
      <c r="I30" s="1597"/>
      <c r="J30" s="1597"/>
      <c r="K30" s="1597"/>
      <c r="L30" s="1597"/>
      <c r="M30" s="1597"/>
      <c r="N30" s="1653"/>
      <c r="O30" s="1654"/>
      <c r="P30" s="1654"/>
      <c r="Q30" s="1654"/>
      <c r="R30" s="1654"/>
      <c r="S30" s="1654"/>
      <c r="T30" s="1735"/>
      <c r="U30" s="1643"/>
      <c r="V30" s="1644"/>
      <c r="W30" s="1644"/>
      <c r="X30" s="1644"/>
      <c r="Y30" s="1644"/>
      <c r="Z30" s="1644"/>
      <c r="AA30" s="1644"/>
      <c r="AB30" s="1644"/>
      <c r="AC30" s="1644"/>
      <c r="AD30" s="1644"/>
      <c r="AE30" s="1644"/>
      <c r="AF30" s="1644"/>
      <c r="AG30" s="1644"/>
      <c r="AH30" s="1644"/>
      <c r="AI30" s="1644"/>
      <c r="AJ30" s="1644"/>
      <c r="AK30" s="1644"/>
      <c r="AL30" s="1644"/>
      <c r="AM30" s="1644"/>
      <c r="AN30" s="1644"/>
      <c r="AO30" s="1643"/>
      <c r="AP30" s="1644"/>
      <c r="AQ30" s="1644"/>
      <c r="AR30" s="1644"/>
      <c r="AS30" s="1644"/>
      <c r="AT30" s="1644"/>
      <c r="AU30" s="1644"/>
      <c r="AV30" s="1644"/>
      <c r="AW30" s="1644"/>
      <c r="AX30" s="1645"/>
      <c r="AY30" s="1647"/>
      <c r="AZ30" s="1647"/>
      <c r="BA30" s="1647"/>
      <c r="BB30" s="1647"/>
      <c r="BC30" s="1647"/>
      <c r="BD30" s="1647"/>
      <c r="BE30" s="1647"/>
      <c r="BF30" s="1647"/>
      <c r="BG30" s="1650"/>
      <c r="BH30" s="1651"/>
      <c r="BI30" s="1651"/>
      <c r="BJ30" s="1651"/>
      <c r="BK30" s="1651"/>
      <c r="BL30" s="1651"/>
      <c r="BM30" s="1651"/>
      <c r="BN30" s="1651"/>
      <c r="BO30" s="1651"/>
      <c r="BP30" s="1651"/>
      <c r="BQ30" s="1651"/>
      <c r="BR30" s="1651"/>
      <c r="BS30" s="1651"/>
      <c r="BT30" s="1651"/>
      <c r="BU30" s="1651"/>
      <c r="BV30" s="1651"/>
      <c r="BW30" s="1651"/>
      <c r="BX30" s="1651"/>
      <c r="BY30" s="1651"/>
      <c r="BZ30" s="1651"/>
      <c r="CA30" s="1651"/>
      <c r="CB30" s="1651"/>
      <c r="CC30" s="1651"/>
      <c r="CD30" s="1651"/>
      <c r="CE30" s="1653"/>
      <c r="CF30" s="1654"/>
      <c r="CG30" s="1654"/>
      <c r="CH30" s="1655"/>
      <c r="CI30" s="1608"/>
      <c r="CJ30" s="1609"/>
      <c r="CK30" s="1609"/>
      <c r="CL30" s="1609"/>
      <c r="CM30" s="1609"/>
      <c r="CN30" s="1609"/>
      <c r="CO30" s="1609"/>
      <c r="CP30" s="1609"/>
      <c r="CQ30" s="1613"/>
    </row>
    <row r="31" spans="3:95" ht="15" customHeight="1" thickTop="1" x14ac:dyDescent="0.35">
      <c r="C31" s="1674" t="s">
        <v>369</v>
      </c>
      <c r="D31" s="1675"/>
      <c r="E31" s="1678" t="s">
        <v>370</v>
      </c>
      <c r="F31" s="1678"/>
      <c r="G31" s="1680" t="s">
        <v>348</v>
      </c>
      <c r="H31" s="1681"/>
      <c r="I31" s="1681"/>
      <c r="J31" s="1681"/>
      <c r="K31" s="1681"/>
      <c r="L31" s="1681"/>
      <c r="M31" s="1681"/>
      <c r="N31" s="1736" t="s">
        <v>433</v>
      </c>
      <c r="O31" s="1737"/>
      <c r="P31" s="1737"/>
      <c r="Q31" s="1737"/>
      <c r="R31" s="1737"/>
      <c r="S31" s="1737"/>
      <c r="T31" s="1737"/>
      <c r="U31" s="1737"/>
      <c r="V31" s="1737"/>
      <c r="W31" s="1737"/>
      <c r="X31" s="1737"/>
      <c r="Y31" s="1737"/>
      <c r="Z31" s="1737"/>
      <c r="AA31" s="1737"/>
      <c r="AB31" s="1737"/>
      <c r="AC31" s="1737"/>
      <c r="AD31" s="1737"/>
      <c r="AE31" s="1737"/>
      <c r="AF31" s="1737"/>
      <c r="AG31" s="1737"/>
      <c r="AH31" s="1737"/>
      <c r="AI31" s="1737"/>
      <c r="AJ31" s="1737"/>
      <c r="AK31" s="1737"/>
      <c r="AL31" s="1737"/>
      <c r="AM31" s="1737"/>
      <c r="AN31" s="1737"/>
      <c r="AO31" s="1737"/>
      <c r="AP31" s="1737"/>
      <c r="AQ31" s="1737"/>
      <c r="AR31" s="1737"/>
      <c r="AS31" s="1737"/>
      <c r="AT31" s="1737"/>
      <c r="AU31" s="1737"/>
      <c r="AV31" s="1737"/>
      <c r="AW31" s="1737"/>
      <c r="AX31" s="1738"/>
      <c r="AY31" s="1684" t="s">
        <v>349</v>
      </c>
      <c r="AZ31" s="1685"/>
      <c r="BA31" s="1685"/>
      <c r="BB31" s="1685"/>
      <c r="BC31" s="1685"/>
      <c r="BD31" s="1685"/>
      <c r="BE31" s="1685"/>
      <c r="BF31" s="1685"/>
      <c r="BG31" s="1681" t="s">
        <v>371</v>
      </c>
      <c r="BH31" s="1681"/>
      <c r="BI31" s="1681"/>
      <c r="BJ31" s="1681"/>
      <c r="BK31" s="1681"/>
      <c r="BL31" s="1681"/>
      <c r="BM31" s="1681"/>
      <c r="BN31" s="1681"/>
      <c r="BO31" s="1681"/>
      <c r="BP31" s="1681"/>
      <c r="BQ31" s="1681"/>
      <c r="BR31" s="1681"/>
      <c r="BS31" s="1681"/>
      <c r="BT31" s="1681"/>
      <c r="BU31" s="1681"/>
      <c r="BV31" s="1681"/>
      <c r="BW31" s="1681"/>
      <c r="BX31" s="1681"/>
      <c r="BY31" s="1681"/>
      <c r="BZ31" s="1681"/>
      <c r="CA31" s="1681"/>
      <c r="CB31" s="1681"/>
      <c r="CC31" s="1681"/>
      <c r="CD31" s="1681"/>
      <c r="CE31" s="1681"/>
      <c r="CF31" s="1681"/>
      <c r="CG31" s="1681"/>
      <c r="CH31" s="1687"/>
      <c r="CI31" s="1696" t="s">
        <v>350</v>
      </c>
      <c r="CJ31" s="1697"/>
      <c r="CK31" s="1697"/>
      <c r="CL31" s="1697"/>
      <c r="CM31" s="1697"/>
      <c r="CN31" s="1697"/>
      <c r="CO31" s="1697"/>
      <c r="CP31" s="1697"/>
      <c r="CQ31" s="1698"/>
    </row>
    <row r="32" spans="3:95" ht="15" customHeight="1" x14ac:dyDescent="0.35">
      <c r="C32" s="1674"/>
      <c r="D32" s="1675"/>
      <c r="E32" s="1679"/>
      <c r="F32" s="1679"/>
      <c r="G32" s="1682"/>
      <c r="H32" s="1683"/>
      <c r="I32" s="1683"/>
      <c r="J32" s="1683"/>
      <c r="K32" s="1683"/>
      <c r="L32" s="1683"/>
      <c r="M32" s="1683"/>
      <c r="N32" s="1739"/>
      <c r="O32" s="1740"/>
      <c r="P32" s="1740"/>
      <c r="Q32" s="1740"/>
      <c r="R32" s="1740"/>
      <c r="S32" s="1740"/>
      <c r="T32" s="1740"/>
      <c r="U32" s="1740"/>
      <c r="V32" s="1740"/>
      <c r="W32" s="1740"/>
      <c r="X32" s="1740"/>
      <c r="Y32" s="1740"/>
      <c r="Z32" s="1740"/>
      <c r="AA32" s="1740"/>
      <c r="AB32" s="1740"/>
      <c r="AC32" s="1740"/>
      <c r="AD32" s="1740"/>
      <c r="AE32" s="1740"/>
      <c r="AF32" s="1740"/>
      <c r="AG32" s="1740"/>
      <c r="AH32" s="1740"/>
      <c r="AI32" s="1740"/>
      <c r="AJ32" s="1740"/>
      <c r="AK32" s="1740"/>
      <c r="AL32" s="1740"/>
      <c r="AM32" s="1740"/>
      <c r="AN32" s="1740"/>
      <c r="AO32" s="1740"/>
      <c r="AP32" s="1740"/>
      <c r="AQ32" s="1740"/>
      <c r="AR32" s="1740"/>
      <c r="AS32" s="1740"/>
      <c r="AT32" s="1740"/>
      <c r="AU32" s="1740"/>
      <c r="AV32" s="1740"/>
      <c r="AW32" s="1740"/>
      <c r="AX32" s="1741"/>
      <c r="AY32" s="1686"/>
      <c r="AZ32" s="1686"/>
      <c r="BA32" s="1686"/>
      <c r="BB32" s="1686"/>
      <c r="BC32" s="1686"/>
      <c r="BD32" s="1686"/>
      <c r="BE32" s="1686"/>
      <c r="BF32" s="1686"/>
      <c r="BG32" s="1683"/>
      <c r="BH32" s="1683"/>
      <c r="BI32" s="1683"/>
      <c r="BJ32" s="1683"/>
      <c r="BK32" s="1683"/>
      <c r="BL32" s="1683"/>
      <c r="BM32" s="1683"/>
      <c r="BN32" s="1683"/>
      <c r="BO32" s="1683"/>
      <c r="BP32" s="1683"/>
      <c r="BQ32" s="1683"/>
      <c r="BR32" s="1683"/>
      <c r="BS32" s="1683"/>
      <c r="BT32" s="1683"/>
      <c r="BU32" s="1683"/>
      <c r="BV32" s="1683"/>
      <c r="BW32" s="1683"/>
      <c r="BX32" s="1683"/>
      <c r="BY32" s="1683"/>
      <c r="BZ32" s="1683"/>
      <c r="CA32" s="1683"/>
      <c r="CB32" s="1683"/>
      <c r="CC32" s="1683"/>
      <c r="CD32" s="1683"/>
      <c r="CE32" s="1683"/>
      <c r="CF32" s="1683"/>
      <c r="CG32" s="1683"/>
      <c r="CH32" s="1688"/>
      <c r="CI32" s="1699"/>
      <c r="CJ32" s="1700"/>
      <c r="CK32" s="1700"/>
      <c r="CL32" s="1700"/>
      <c r="CM32" s="1700"/>
      <c r="CN32" s="1700"/>
      <c r="CO32" s="1700"/>
      <c r="CP32" s="1700"/>
      <c r="CQ32" s="1701"/>
    </row>
    <row r="33" spans="3:95" ht="15" customHeight="1" x14ac:dyDescent="0.35">
      <c r="C33" s="1674"/>
      <c r="D33" s="1675"/>
      <c r="E33" s="1530"/>
      <c r="F33" s="1530"/>
      <c r="G33" s="1702" t="str">
        <f>IF($E33="","",
IF(ISERROR(VLOOKUP($E33,'様式第6-3.経費区分別内訳書'!$D$20:$EE$69,3,FALSE)),"※正しい経費番号を選択してください",
IF(LEFT(VLOOKUP($E33,'様式第6-3.経費区分別内訳書'!$D$20:$EE$69,3,FALSE),1)="9",VLOOKUP($E33,'様式第6-3.経費区分別内訳書'!$D$20:$EE$69,35,FALSE),"※本シートに記載するべき経費区分ではありません")))</f>
        <v/>
      </c>
      <c r="H33" s="1703"/>
      <c r="I33" s="1703"/>
      <c r="J33" s="1703"/>
      <c r="K33" s="1703"/>
      <c r="L33" s="1703"/>
      <c r="M33" s="1704"/>
      <c r="N33" s="1742"/>
      <c r="O33" s="1743"/>
      <c r="P33" s="1743"/>
      <c r="Q33" s="1743"/>
      <c r="R33" s="1743"/>
      <c r="S33" s="1743"/>
      <c r="T33" s="1744"/>
      <c r="U33" s="1749"/>
      <c r="V33" s="1749"/>
      <c r="W33" s="1749"/>
      <c r="X33" s="1749"/>
      <c r="Y33" s="1749"/>
      <c r="Z33" s="1749"/>
      <c r="AA33" s="1742"/>
      <c r="AB33" s="1743"/>
      <c r="AC33" s="1743"/>
      <c r="AD33" s="1744"/>
      <c r="AE33" s="1742"/>
      <c r="AF33" s="1743"/>
      <c r="AG33" s="1744"/>
      <c r="AH33" s="1742"/>
      <c r="AI33" s="1743"/>
      <c r="AJ33" s="1743"/>
      <c r="AK33" s="1744"/>
      <c r="AL33" s="1742"/>
      <c r="AM33" s="1743"/>
      <c r="AN33" s="1744"/>
      <c r="AO33" s="1742"/>
      <c r="AP33" s="1743"/>
      <c r="AQ33" s="1743"/>
      <c r="AR33" s="1743"/>
      <c r="AS33" s="1744"/>
      <c r="AT33" s="1742"/>
      <c r="AU33" s="1743"/>
      <c r="AV33" s="1743"/>
      <c r="AW33" s="1743"/>
      <c r="AX33" s="1744"/>
      <c r="AY33" s="1306"/>
      <c r="AZ33" s="1306"/>
      <c r="BA33" s="1306"/>
      <c r="BB33" s="1306"/>
      <c r="BC33" s="1306"/>
      <c r="BD33" s="1306"/>
      <c r="BE33" s="1306"/>
      <c r="BF33" s="1306"/>
      <c r="BG33" s="1307"/>
      <c r="BH33" s="1307"/>
      <c r="BI33" s="1307"/>
      <c r="BJ33" s="1307"/>
      <c r="BK33" s="1308"/>
      <c r="BL33" s="1308"/>
      <c r="BM33" s="1308"/>
      <c r="BN33" s="1308"/>
      <c r="BO33" s="1308"/>
      <c r="BP33" s="1308"/>
      <c r="BQ33" s="1308"/>
      <c r="BR33" s="1308"/>
      <c r="BS33" s="1369"/>
      <c r="BT33" s="1370"/>
      <c r="BU33" s="1370"/>
      <c r="BV33" s="1371"/>
      <c r="BW33" s="1307"/>
      <c r="BX33" s="1307"/>
      <c r="BY33" s="1307"/>
      <c r="BZ33" s="1307"/>
      <c r="CA33" s="1369"/>
      <c r="CB33" s="1370"/>
      <c r="CC33" s="1370"/>
      <c r="CD33" s="1371"/>
      <c r="CE33" s="1307"/>
      <c r="CF33" s="1307"/>
      <c r="CG33" s="1307"/>
      <c r="CH33" s="1538"/>
      <c r="CI33" s="1762"/>
      <c r="CJ33" s="1763"/>
      <c r="CK33" s="1763"/>
      <c r="CL33" s="1763"/>
      <c r="CM33" s="1763"/>
      <c r="CN33" s="1763"/>
      <c r="CO33" s="1763"/>
      <c r="CP33" s="1763"/>
      <c r="CQ33" s="1764"/>
    </row>
    <row r="34" spans="3:95" ht="15" customHeight="1" x14ac:dyDescent="0.35">
      <c r="C34" s="1674"/>
      <c r="D34" s="1675"/>
      <c r="E34" s="1530"/>
      <c r="F34" s="1530"/>
      <c r="G34" s="1705"/>
      <c r="H34" s="1706"/>
      <c r="I34" s="1706"/>
      <c r="J34" s="1706"/>
      <c r="K34" s="1706"/>
      <c r="L34" s="1706"/>
      <c r="M34" s="1707"/>
      <c r="N34" s="1745"/>
      <c r="O34" s="1746"/>
      <c r="P34" s="1746"/>
      <c r="Q34" s="1746"/>
      <c r="R34" s="1746"/>
      <c r="S34" s="1746"/>
      <c r="T34" s="1747"/>
      <c r="U34" s="1749"/>
      <c r="V34" s="1749"/>
      <c r="W34" s="1749"/>
      <c r="X34" s="1749"/>
      <c r="Y34" s="1749"/>
      <c r="Z34" s="1749"/>
      <c r="AA34" s="1745"/>
      <c r="AB34" s="1746"/>
      <c r="AC34" s="1746"/>
      <c r="AD34" s="1747"/>
      <c r="AE34" s="1745"/>
      <c r="AF34" s="1746"/>
      <c r="AG34" s="1747"/>
      <c r="AH34" s="1745"/>
      <c r="AI34" s="1746"/>
      <c r="AJ34" s="1746"/>
      <c r="AK34" s="1747"/>
      <c r="AL34" s="1745"/>
      <c r="AM34" s="1746"/>
      <c r="AN34" s="1747"/>
      <c r="AO34" s="1745"/>
      <c r="AP34" s="1746"/>
      <c r="AQ34" s="1746"/>
      <c r="AR34" s="1746"/>
      <c r="AS34" s="1747"/>
      <c r="AT34" s="1745"/>
      <c r="AU34" s="1746"/>
      <c r="AV34" s="1746"/>
      <c r="AW34" s="1746"/>
      <c r="AX34" s="1747"/>
      <c r="AY34" s="1306"/>
      <c r="AZ34" s="1306"/>
      <c r="BA34" s="1306"/>
      <c r="BB34" s="1306"/>
      <c r="BC34" s="1306"/>
      <c r="BD34" s="1306"/>
      <c r="BE34" s="1306"/>
      <c r="BF34" s="1306"/>
      <c r="BG34" s="1307"/>
      <c r="BH34" s="1307"/>
      <c r="BI34" s="1307"/>
      <c r="BJ34" s="1307"/>
      <c r="BK34" s="1308"/>
      <c r="BL34" s="1308"/>
      <c r="BM34" s="1308"/>
      <c r="BN34" s="1308"/>
      <c r="BO34" s="1308"/>
      <c r="BP34" s="1308"/>
      <c r="BQ34" s="1308"/>
      <c r="BR34" s="1308"/>
      <c r="BS34" s="1372"/>
      <c r="BT34" s="1373"/>
      <c r="BU34" s="1373"/>
      <c r="BV34" s="1374"/>
      <c r="BW34" s="1307"/>
      <c r="BX34" s="1307"/>
      <c r="BY34" s="1307"/>
      <c r="BZ34" s="1307"/>
      <c r="CA34" s="1372"/>
      <c r="CB34" s="1373"/>
      <c r="CC34" s="1373"/>
      <c r="CD34" s="1374"/>
      <c r="CE34" s="1307"/>
      <c r="CF34" s="1307"/>
      <c r="CG34" s="1307"/>
      <c r="CH34" s="1538"/>
      <c r="CI34" s="1762"/>
      <c r="CJ34" s="1763"/>
      <c r="CK34" s="1763"/>
      <c r="CL34" s="1763"/>
      <c r="CM34" s="1763"/>
      <c r="CN34" s="1763"/>
      <c r="CO34" s="1763"/>
      <c r="CP34" s="1763"/>
      <c r="CQ34" s="1764"/>
    </row>
    <row r="35" spans="3:95" ht="15" customHeight="1" x14ac:dyDescent="0.35">
      <c r="C35" s="1674"/>
      <c r="D35" s="1675"/>
      <c r="E35" s="1530"/>
      <c r="F35" s="1530"/>
      <c r="G35" s="1689" t="str">
        <f>IF($E35="","",
IF(ISERROR(VLOOKUP($E35,'様式第6-3.経費区分別内訳書'!$D$20:$EE$69,3,FALSE)),"※正しい経費番号を選択してください",
IF(LEFT(VLOOKUP($E35,'様式第6-3.経費区分別内訳書'!$D$20:$EE$69,3,FALSE),1)="9",VLOOKUP($E35,'様式第6-3.経費区分別内訳書'!$D$20:$EE$69,35,FALSE),"※本シートに記載するべき経費区分ではありません")))</f>
        <v/>
      </c>
      <c r="H35" s="1690"/>
      <c r="I35" s="1690"/>
      <c r="J35" s="1690"/>
      <c r="K35" s="1690"/>
      <c r="L35" s="1690"/>
      <c r="M35" s="1691"/>
      <c r="N35" s="1742"/>
      <c r="O35" s="1743"/>
      <c r="P35" s="1743"/>
      <c r="Q35" s="1743"/>
      <c r="R35" s="1743"/>
      <c r="S35" s="1743"/>
      <c r="T35" s="1744"/>
      <c r="U35" s="1749"/>
      <c r="V35" s="1749"/>
      <c r="W35" s="1749"/>
      <c r="X35" s="1749"/>
      <c r="Y35" s="1749"/>
      <c r="Z35" s="1749"/>
      <c r="AA35" s="1742"/>
      <c r="AB35" s="1743"/>
      <c r="AC35" s="1743"/>
      <c r="AD35" s="1744"/>
      <c r="AE35" s="1742"/>
      <c r="AF35" s="1743"/>
      <c r="AG35" s="1744"/>
      <c r="AH35" s="1742"/>
      <c r="AI35" s="1743"/>
      <c r="AJ35" s="1743"/>
      <c r="AK35" s="1744"/>
      <c r="AL35" s="1742"/>
      <c r="AM35" s="1743"/>
      <c r="AN35" s="1744"/>
      <c r="AO35" s="1742"/>
      <c r="AP35" s="1743"/>
      <c r="AQ35" s="1743"/>
      <c r="AR35" s="1743"/>
      <c r="AS35" s="1744"/>
      <c r="AT35" s="1742"/>
      <c r="AU35" s="1743"/>
      <c r="AV35" s="1743"/>
      <c r="AW35" s="1743"/>
      <c r="AX35" s="1744"/>
      <c r="AY35" s="1306"/>
      <c r="AZ35" s="1306"/>
      <c r="BA35" s="1306"/>
      <c r="BB35" s="1306"/>
      <c r="BC35" s="1306"/>
      <c r="BD35" s="1306"/>
      <c r="BE35" s="1306"/>
      <c r="BF35" s="1306"/>
      <c r="BG35" s="1307"/>
      <c r="BH35" s="1307"/>
      <c r="BI35" s="1307"/>
      <c r="BJ35" s="1307"/>
      <c r="BK35" s="1308"/>
      <c r="BL35" s="1308"/>
      <c r="BM35" s="1308"/>
      <c r="BN35" s="1308"/>
      <c r="BO35" s="1308"/>
      <c r="BP35" s="1308"/>
      <c r="BQ35" s="1308"/>
      <c r="BR35" s="1308"/>
      <c r="BS35" s="1369"/>
      <c r="BT35" s="1370"/>
      <c r="BU35" s="1370"/>
      <c r="BV35" s="1371"/>
      <c r="BW35" s="1307"/>
      <c r="BX35" s="1307"/>
      <c r="BY35" s="1307"/>
      <c r="BZ35" s="1307"/>
      <c r="CA35" s="1369"/>
      <c r="CB35" s="1370"/>
      <c r="CC35" s="1370"/>
      <c r="CD35" s="1371"/>
      <c r="CE35" s="1307"/>
      <c r="CF35" s="1307"/>
      <c r="CG35" s="1307"/>
      <c r="CH35" s="1538"/>
      <c r="CI35" s="1762"/>
      <c r="CJ35" s="1763"/>
      <c r="CK35" s="1763"/>
      <c r="CL35" s="1763"/>
      <c r="CM35" s="1763"/>
      <c r="CN35" s="1763"/>
      <c r="CO35" s="1763"/>
      <c r="CP35" s="1763"/>
      <c r="CQ35" s="1764"/>
    </row>
    <row r="36" spans="3:95" ht="15" customHeight="1" x14ac:dyDescent="0.35">
      <c r="C36" s="1674"/>
      <c r="D36" s="1675"/>
      <c r="E36" s="1530"/>
      <c r="F36" s="1530"/>
      <c r="G36" s="1692"/>
      <c r="H36" s="1693"/>
      <c r="I36" s="1693"/>
      <c r="J36" s="1693"/>
      <c r="K36" s="1693"/>
      <c r="L36" s="1693"/>
      <c r="M36" s="1694"/>
      <c r="N36" s="1745"/>
      <c r="O36" s="1746"/>
      <c r="P36" s="1746"/>
      <c r="Q36" s="1746"/>
      <c r="R36" s="1746"/>
      <c r="S36" s="1746"/>
      <c r="T36" s="1747"/>
      <c r="U36" s="1749"/>
      <c r="V36" s="1749"/>
      <c r="W36" s="1749"/>
      <c r="X36" s="1749"/>
      <c r="Y36" s="1749"/>
      <c r="Z36" s="1749"/>
      <c r="AA36" s="1745"/>
      <c r="AB36" s="1746"/>
      <c r="AC36" s="1746"/>
      <c r="AD36" s="1747"/>
      <c r="AE36" s="1745"/>
      <c r="AF36" s="1746"/>
      <c r="AG36" s="1747"/>
      <c r="AH36" s="1745"/>
      <c r="AI36" s="1746"/>
      <c r="AJ36" s="1746"/>
      <c r="AK36" s="1747"/>
      <c r="AL36" s="1745"/>
      <c r="AM36" s="1746"/>
      <c r="AN36" s="1747"/>
      <c r="AO36" s="1745"/>
      <c r="AP36" s="1746"/>
      <c r="AQ36" s="1746"/>
      <c r="AR36" s="1746"/>
      <c r="AS36" s="1747"/>
      <c r="AT36" s="1745"/>
      <c r="AU36" s="1746"/>
      <c r="AV36" s="1746"/>
      <c r="AW36" s="1746"/>
      <c r="AX36" s="1747"/>
      <c r="AY36" s="1306"/>
      <c r="AZ36" s="1306"/>
      <c r="BA36" s="1306"/>
      <c r="BB36" s="1306"/>
      <c r="BC36" s="1306"/>
      <c r="BD36" s="1306"/>
      <c r="BE36" s="1306"/>
      <c r="BF36" s="1306"/>
      <c r="BG36" s="1307"/>
      <c r="BH36" s="1307"/>
      <c r="BI36" s="1307"/>
      <c r="BJ36" s="1307"/>
      <c r="BK36" s="1308"/>
      <c r="BL36" s="1308"/>
      <c r="BM36" s="1308"/>
      <c r="BN36" s="1308"/>
      <c r="BO36" s="1308"/>
      <c r="BP36" s="1308"/>
      <c r="BQ36" s="1308"/>
      <c r="BR36" s="1308"/>
      <c r="BS36" s="1372"/>
      <c r="BT36" s="1373"/>
      <c r="BU36" s="1373"/>
      <c r="BV36" s="1374"/>
      <c r="BW36" s="1307"/>
      <c r="BX36" s="1307"/>
      <c r="BY36" s="1307"/>
      <c r="BZ36" s="1307"/>
      <c r="CA36" s="1372"/>
      <c r="CB36" s="1373"/>
      <c r="CC36" s="1373"/>
      <c r="CD36" s="1374"/>
      <c r="CE36" s="1307"/>
      <c r="CF36" s="1307"/>
      <c r="CG36" s="1307"/>
      <c r="CH36" s="1538"/>
      <c r="CI36" s="1762"/>
      <c r="CJ36" s="1763"/>
      <c r="CK36" s="1763"/>
      <c r="CL36" s="1763"/>
      <c r="CM36" s="1763"/>
      <c r="CN36" s="1763"/>
      <c r="CO36" s="1763"/>
      <c r="CP36" s="1763"/>
      <c r="CQ36" s="1764"/>
    </row>
    <row r="37" spans="3:95" ht="15" customHeight="1" x14ac:dyDescent="0.35">
      <c r="C37" s="1674"/>
      <c r="D37" s="1675"/>
      <c r="E37" s="1530"/>
      <c r="F37" s="1530"/>
      <c r="G37" s="1689" t="str">
        <f>IF($E37="","",
IF(ISERROR(VLOOKUP($E37,'様式第6-3.経費区分別内訳書'!$D$20:$EE$69,3,FALSE)),"※正しい経費番号を選択してください",
IF(LEFT(VLOOKUP($E37,'様式第6-3.経費区分別内訳書'!$D$20:$EE$69,3,FALSE),1)="9",VLOOKUP($E37,'様式第6-3.経費区分別内訳書'!$D$20:$EE$69,35,FALSE),"※本シートに記載するべき経費区分ではありません")))</f>
        <v/>
      </c>
      <c r="H37" s="1690"/>
      <c r="I37" s="1690"/>
      <c r="J37" s="1690"/>
      <c r="K37" s="1690"/>
      <c r="L37" s="1690"/>
      <c r="M37" s="1691"/>
      <c r="N37" s="1742"/>
      <c r="O37" s="1743"/>
      <c r="P37" s="1743"/>
      <c r="Q37" s="1743"/>
      <c r="R37" s="1743"/>
      <c r="S37" s="1743"/>
      <c r="T37" s="1744"/>
      <c r="U37" s="1749"/>
      <c r="V37" s="1749"/>
      <c r="W37" s="1749"/>
      <c r="X37" s="1749"/>
      <c r="Y37" s="1749"/>
      <c r="Z37" s="1749"/>
      <c r="AA37" s="1742"/>
      <c r="AB37" s="1743"/>
      <c r="AC37" s="1743"/>
      <c r="AD37" s="1744"/>
      <c r="AE37" s="1742"/>
      <c r="AF37" s="1743"/>
      <c r="AG37" s="1744"/>
      <c r="AH37" s="1742"/>
      <c r="AI37" s="1743"/>
      <c r="AJ37" s="1743"/>
      <c r="AK37" s="1744"/>
      <c r="AL37" s="1742"/>
      <c r="AM37" s="1743"/>
      <c r="AN37" s="1744"/>
      <c r="AO37" s="1742"/>
      <c r="AP37" s="1743"/>
      <c r="AQ37" s="1743"/>
      <c r="AR37" s="1743"/>
      <c r="AS37" s="1744"/>
      <c r="AT37" s="1742"/>
      <c r="AU37" s="1743"/>
      <c r="AV37" s="1743"/>
      <c r="AW37" s="1743"/>
      <c r="AX37" s="1744"/>
      <c r="AY37" s="1306"/>
      <c r="AZ37" s="1306"/>
      <c r="BA37" s="1306"/>
      <c r="BB37" s="1306"/>
      <c r="BC37" s="1306"/>
      <c r="BD37" s="1306"/>
      <c r="BE37" s="1306"/>
      <c r="BF37" s="1306"/>
      <c r="BG37" s="1307"/>
      <c r="BH37" s="1307"/>
      <c r="BI37" s="1307"/>
      <c r="BJ37" s="1307"/>
      <c r="BK37" s="1308"/>
      <c r="BL37" s="1308"/>
      <c r="BM37" s="1308"/>
      <c r="BN37" s="1308"/>
      <c r="BO37" s="1308"/>
      <c r="BP37" s="1308"/>
      <c r="BQ37" s="1308"/>
      <c r="BR37" s="1308"/>
      <c r="BS37" s="1369"/>
      <c r="BT37" s="1370"/>
      <c r="BU37" s="1370"/>
      <c r="BV37" s="1371"/>
      <c r="BW37" s="1307"/>
      <c r="BX37" s="1307"/>
      <c r="BY37" s="1307"/>
      <c r="BZ37" s="1307"/>
      <c r="CA37" s="1369"/>
      <c r="CB37" s="1370"/>
      <c r="CC37" s="1370"/>
      <c r="CD37" s="1371"/>
      <c r="CE37" s="1307"/>
      <c r="CF37" s="1307"/>
      <c r="CG37" s="1307"/>
      <c r="CH37" s="1538"/>
      <c r="CI37" s="1762"/>
      <c r="CJ37" s="1763"/>
      <c r="CK37" s="1763"/>
      <c r="CL37" s="1763"/>
      <c r="CM37" s="1763"/>
      <c r="CN37" s="1763"/>
      <c r="CO37" s="1763"/>
      <c r="CP37" s="1763"/>
      <c r="CQ37" s="1764"/>
    </row>
    <row r="38" spans="3:95" ht="15" customHeight="1" x14ac:dyDescent="0.35">
      <c r="C38" s="1674"/>
      <c r="D38" s="1675"/>
      <c r="E38" s="1530"/>
      <c r="F38" s="1530"/>
      <c r="G38" s="1692"/>
      <c r="H38" s="1693"/>
      <c r="I38" s="1693"/>
      <c r="J38" s="1693"/>
      <c r="K38" s="1693"/>
      <c r="L38" s="1693"/>
      <c r="M38" s="1694"/>
      <c r="N38" s="1745"/>
      <c r="O38" s="1746"/>
      <c r="P38" s="1746"/>
      <c r="Q38" s="1746"/>
      <c r="R38" s="1746"/>
      <c r="S38" s="1746"/>
      <c r="T38" s="1747"/>
      <c r="U38" s="1749"/>
      <c r="V38" s="1749"/>
      <c r="W38" s="1749"/>
      <c r="X38" s="1749"/>
      <c r="Y38" s="1749"/>
      <c r="Z38" s="1749"/>
      <c r="AA38" s="1745"/>
      <c r="AB38" s="1746"/>
      <c r="AC38" s="1746"/>
      <c r="AD38" s="1747"/>
      <c r="AE38" s="1745"/>
      <c r="AF38" s="1746"/>
      <c r="AG38" s="1747"/>
      <c r="AH38" s="1745"/>
      <c r="AI38" s="1746"/>
      <c r="AJ38" s="1746"/>
      <c r="AK38" s="1747"/>
      <c r="AL38" s="1745"/>
      <c r="AM38" s="1746"/>
      <c r="AN38" s="1747"/>
      <c r="AO38" s="1745"/>
      <c r="AP38" s="1746"/>
      <c r="AQ38" s="1746"/>
      <c r="AR38" s="1746"/>
      <c r="AS38" s="1747"/>
      <c r="AT38" s="1745"/>
      <c r="AU38" s="1746"/>
      <c r="AV38" s="1746"/>
      <c r="AW38" s="1746"/>
      <c r="AX38" s="1747"/>
      <c r="AY38" s="1306"/>
      <c r="AZ38" s="1306"/>
      <c r="BA38" s="1306"/>
      <c r="BB38" s="1306"/>
      <c r="BC38" s="1306"/>
      <c r="BD38" s="1306"/>
      <c r="BE38" s="1306"/>
      <c r="BF38" s="1306"/>
      <c r="BG38" s="1307"/>
      <c r="BH38" s="1307"/>
      <c r="BI38" s="1307"/>
      <c r="BJ38" s="1307"/>
      <c r="BK38" s="1308"/>
      <c r="BL38" s="1308"/>
      <c r="BM38" s="1308"/>
      <c r="BN38" s="1308"/>
      <c r="BO38" s="1308"/>
      <c r="BP38" s="1308"/>
      <c r="BQ38" s="1308"/>
      <c r="BR38" s="1308"/>
      <c r="BS38" s="1372"/>
      <c r="BT38" s="1373"/>
      <c r="BU38" s="1373"/>
      <c r="BV38" s="1374"/>
      <c r="BW38" s="1307"/>
      <c r="BX38" s="1307"/>
      <c r="BY38" s="1307"/>
      <c r="BZ38" s="1307"/>
      <c r="CA38" s="1372"/>
      <c r="CB38" s="1373"/>
      <c r="CC38" s="1373"/>
      <c r="CD38" s="1374"/>
      <c r="CE38" s="1307"/>
      <c r="CF38" s="1307"/>
      <c r="CG38" s="1307"/>
      <c r="CH38" s="1538"/>
      <c r="CI38" s="1762"/>
      <c r="CJ38" s="1763"/>
      <c r="CK38" s="1763"/>
      <c r="CL38" s="1763"/>
      <c r="CM38" s="1763"/>
      <c r="CN38" s="1763"/>
      <c r="CO38" s="1763"/>
      <c r="CP38" s="1763"/>
      <c r="CQ38" s="1764"/>
    </row>
    <row r="39" spans="3:95" ht="15" customHeight="1" x14ac:dyDescent="0.35">
      <c r="C39" s="1674"/>
      <c r="D39" s="1675"/>
      <c r="E39" s="1530"/>
      <c r="F39" s="1530"/>
      <c r="G39" s="1689" t="str">
        <f>IF($E39="","",
IF(ISERROR(VLOOKUP($E39,'様式第6-3.経費区分別内訳書'!$D$20:$EE$69,3,FALSE)),"※正しい経費番号を選択してください",
IF(LEFT(VLOOKUP($E39,'様式第6-3.経費区分別内訳書'!$D$20:$EE$69,3,FALSE),1)="9",VLOOKUP($E39,'様式第6-3.経費区分別内訳書'!$D$20:$EE$69,35,FALSE),"※本シートに記載するべき経費区分ではありません")))</f>
        <v/>
      </c>
      <c r="H39" s="1690"/>
      <c r="I39" s="1690"/>
      <c r="J39" s="1690"/>
      <c r="K39" s="1690"/>
      <c r="L39" s="1690"/>
      <c r="M39" s="1691"/>
      <c r="N39" s="1742"/>
      <c r="O39" s="1743"/>
      <c r="P39" s="1743"/>
      <c r="Q39" s="1743"/>
      <c r="R39" s="1743"/>
      <c r="S39" s="1743"/>
      <c r="T39" s="1744"/>
      <c r="U39" s="1749"/>
      <c r="V39" s="1749"/>
      <c r="W39" s="1749"/>
      <c r="X39" s="1749"/>
      <c r="Y39" s="1749"/>
      <c r="Z39" s="1749"/>
      <c r="AA39" s="1742"/>
      <c r="AB39" s="1743"/>
      <c r="AC39" s="1743"/>
      <c r="AD39" s="1744"/>
      <c r="AE39" s="1742"/>
      <c r="AF39" s="1743"/>
      <c r="AG39" s="1744"/>
      <c r="AH39" s="1742"/>
      <c r="AI39" s="1743"/>
      <c r="AJ39" s="1743"/>
      <c r="AK39" s="1744"/>
      <c r="AL39" s="1742"/>
      <c r="AM39" s="1743"/>
      <c r="AN39" s="1744"/>
      <c r="AO39" s="1742"/>
      <c r="AP39" s="1743"/>
      <c r="AQ39" s="1743"/>
      <c r="AR39" s="1743"/>
      <c r="AS39" s="1744"/>
      <c r="AT39" s="1742"/>
      <c r="AU39" s="1743"/>
      <c r="AV39" s="1743"/>
      <c r="AW39" s="1743"/>
      <c r="AX39" s="1744"/>
      <c r="AY39" s="1306"/>
      <c r="AZ39" s="1306"/>
      <c r="BA39" s="1306"/>
      <c r="BB39" s="1306"/>
      <c r="BC39" s="1306"/>
      <c r="BD39" s="1306"/>
      <c r="BE39" s="1306"/>
      <c r="BF39" s="1306"/>
      <c r="BG39" s="1307"/>
      <c r="BH39" s="1307"/>
      <c r="BI39" s="1307"/>
      <c r="BJ39" s="1307"/>
      <c r="BK39" s="1308"/>
      <c r="BL39" s="1308"/>
      <c r="BM39" s="1308"/>
      <c r="BN39" s="1308"/>
      <c r="BO39" s="1308"/>
      <c r="BP39" s="1308"/>
      <c r="BQ39" s="1308"/>
      <c r="BR39" s="1308"/>
      <c r="BS39" s="1369"/>
      <c r="BT39" s="1370"/>
      <c r="BU39" s="1370"/>
      <c r="BV39" s="1371"/>
      <c r="BW39" s="1307"/>
      <c r="BX39" s="1307"/>
      <c r="BY39" s="1307"/>
      <c r="BZ39" s="1307"/>
      <c r="CA39" s="1369"/>
      <c r="CB39" s="1370"/>
      <c r="CC39" s="1370"/>
      <c r="CD39" s="1371"/>
      <c r="CE39" s="1307"/>
      <c r="CF39" s="1307"/>
      <c r="CG39" s="1307"/>
      <c r="CH39" s="1538"/>
      <c r="CI39" s="1762"/>
      <c r="CJ39" s="1763"/>
      <c r="CK39" s="1763"/>
      <c r="CL39" s="1763"/>
      <c r="CM39" s="1763"/>
      <c r="CN39" s="1763"/>
      <c r="CO39" s="1763"/>
      <c r="CP39" s="1763"/>
      <c r="CQ39" s="1764"/>
    </row>
    <row r="40" spans="3:95" ht="15" customHeight="1" x14ac:dyDescent="0.35">
      <c r="C40" s="1674"/>
      <c r="D40" s="1675"/>
      <c r="E40" s="1530"/>
      <c r="F40" s="1530"/>
      <c r="G40" s="1692"/>
      <c r="H40" s="1693"/>
      <c r="I40" s="1693"/>
      <c r="J40" s="1693"/>
      <c r="K40" s="1693"/>
      <c r="L40" s="1693"/>
      <c r="M40" s="1694"/>
      <c r="N40" s="1745"/>
      <c r="O40" s="1746"/>
      <c r="P40" s="1746"/>
      <c r="Q40" s="1746"/>
      <c r="R40" s="1746"/>
      <c r="S40" s="1746"/>
      <c r="T40" s="1747"/>
      <c r="U40" s="1749"/>
      <c r="V40" s="1749"/>
      <c r="W40" s="1749"/>
      <c r="X40" s="1749"/>
      <c r="Y40" s="1749"/>
      <c r="Z40" s="1749"/>
      <c r="AA40" s="1745"/>
      <c r="AB40" s="1746"/>
      <c r="AC40" s="1746"/>
      <c r="AD40" s="1747"/>
      <c r="AE40" s="1745"/>
      <c r="AF40" s="1746"/>
      <c r="AG40" s="1747"/>
      <c r="AH40" s="1745"/>
      <c r="AI40" s="1746"/>
      <c r="AJ40" s="1746"/>
      <c r="AK40" s="1747"/>
      <c r="AL40" s="1745"/>
      <c r="AM40" s="1746"/>
      <c r="AN40" s="1747"/>
      <c r="AO40" s="1745"/>
      <c r="AP40" s="1746"/>
      <c r="AQ40" s="1746"/>
      <c r="AR40" s="1746"/>
      <c r="AS40" s="1747"/>
      <c r="AT40" s="1745"/>
      <c r="AU40" s="1746"/>
      <c r="AV40" s="1746"/>
      <c r="AW40" s="1746"/>
      <c r="AX40" s="1747"/>
      <c r="AY40" s="1306"/>
      <c r="AZ40" s="1306"/>
      <c r="BA40" s="1306"/>
      <c r="BB40" s="1306"/>
      <c r="BC40" s="1306"/>
      <c r="BD40" s="1306"/>
      <c r="BE40" s="1306"/>
      <c r="BF40" s="1306"/>
      <c r="BG40" s="1307"/>
      <c r="BH40" s="1307"/>
      <c r="BI40" s="1307"/>
      <c r="BJ40" s="1307"/>
      <c r="BK40" s="1308"/>
      <c r="BL40" s="1308"/>
      <c r="BM40" s="1308"/>
      <c r="BN40" s="1308"/>
      <c r="BO40" s="1308"/>
      <c r="BP40" s="1308"/>
      <c r="BQ40" s="1308"/>
      <c r="BR40" s="1308"/>
      <c r="BS40" s="1372"/>
      <c r="BT40" s="1373"/>
      <c r="BU40" s="1373"/>
      <c r="BV40" s="1374"/>
      <c r="BW40" s="1307"/>
      <c r="BX40" s="1307"/>
      <c r="BY40" s="1307"/>
      <c r="BZ40" s="1307"/>
      <c r="CA40" s="1372"/>
      <c r="CB40" s="1373"/>
      <c r="CC40" s="1373"/>
      <c r="CD40" s="1374"/>
      <c r="CE40" s="1307"/>
      <c r="CF40" s="1307"/>
      <c r="CG40" s="1307"/>
      <c r="CH40" s="1538"/>
      <c r="CI40" s="1762"/>
      <c r="CJ40" s="1763"/>
      <c r="CK40" s="1763"/>
      <c r="CL40" s="1763"/>
      <c r="CM40" s="1763"/>
      <c r="CN40" s="1763"/>
      <c r="CO40" s="1763"/>
      <c r="CP40" s="1763"/>
      <c r="CQ40" s="1764"/>
    </row>
    <row r="41" spans="3:95" ht="15" customHeight="1" x14ac:dyDescent="0.35">
      <c r="C41" s="1674"/>
      <c r="D41" s="1675"/>
      <c r="E41" s="1530"/>
      <c r="F41" s="1530"/>
      <c r="G41" s="1689" t="str">
        <f>IF($E41="","",
IF(ISERROR(VLOOKUP($E41,'様式第6-3.経費区分別内訳書'!$D$20:$EE$69,3,FALSE)),"※正しい経費番号を選択してください",
IF(LEFT(VLOOKUP($E41,'様式第6-3.経費区分別内訳書'!$D$20:$EE$69,3,FALSE),1)="9",VLOOKUP($E41,'様式第6-3.経費区分別内訳書'!$D$20:$EE$69,35,FALSE),"※本シートに記載するべき経費区分ではありません")))</f>
        <v/>
      </c>
      <c r="H41" s="1690"/>
      <c r="I41" s="1690"/>
      <c r="J41" s="1690"/>
      <c r="K41" s="1690"/>
      <c r="L41" s="1690"/>
      <c r="M41" s="1691"/>
      <c r="N41" s="1742"/>
      <c r="O41" s="1743"/>
      <c r="P41" s="1743"/>
      <c r="Q41" s="1743"/>
      <c r="R41" s="1743"/>
      <c r="S41" s="1743"/>
      <c r="T41" s="1744"/>
      <c r="U41" s="1749"/>
      <c r="V41" s="1749"/>
      <c r="W41" s="1749"/>
      <c r="X41" s="1749"/>
      <c r="Y41" s="1749"/>
      <c r="Z41" s="1749"/>
      <c r="AA41" s="1742"/>
      <c r="AB41" s="1743"/>
      <c r="AC41" s="1743"/>
      <c r="AD41" s="1744"/>
      <c r="AE41" s="1742"/>
      <c r="AF41" s="1743"/>
      <c r="AG41" s="1744"/>
      <c r="AH41" s="1742"/>
      <c r="AI41" s="1743"/>
      <c r="AJ41" s="1743"/>
      <c r="AK41" s="1744"/>
      <c r="AL41" s="1742"/>
      <c r="AM41" s="1743"/>
      <c r="AN41" s="1744"/>
      <c r="AO41" s="1742"/>
      <c r="AP41" s="1743"/>
      <c r="AQ41" s="1743"/>
      <c r="AR41" s="1743"/>
      <c r="AS41" s="1744"/>
      <c r="AT41" s="1742"/>
      <c r="AU41" s="1743"/>
      <c r="AV41" s="1743"/>
      <c r="AW41" s="1743"/>
      <c r="AX41" s="1744"/>
      <c r="AY41" s="1306"/>
      <c r="AZ41" s="1306"/>
      <c r="BA41" s="1306"/>
      <c r="BB41" s="1306"/>
      <c r="BC41" s="1306"/>
      <c r="BD41" s="1306"/>
      <c r="BE41" s="1306"/>
      <c r="BF41" s="1306"/>
      <c r="BG41" s="1307"/>
      <c r="BH41" s="1307"/>
      <c r="BI41" s="1307"/>
      <c r="BJ41" s="1307"/>
      <c r="BK41" s="1308"/>
      <c r="BL41" s="1308"/>
      <c r="BM41" s="1308"/>
      <c r="BN41" s="1308"/>
      <c r="BO41" s="1308"/>
      <c r="BP41" s="1308"/>
      <c r="BQ41" s="1308"/>
      <c r="BR41" s="1308"/>
      <c r="BS41" s="1369"/>
      <c r="BT41" s="1370"/>
      <c r="BU41" s="1370"/>
      <c r="BV41" s="1371"/>
      <c r="BW41" s="1307"/>
      <c r="BX41" s="1307"/>
      <c r="BY41" s="1307"/>
      <c r="BZ41" s="1307"/>
      <c r="CA41" s="1369"/>
      <c r="CB41" s="1370"/>
      <c r="CC41" s="1370"/>
      <c r="CD41" s="1371"/>
      <c r="CE41" s="1307"/>
      <c r="CF41" s="1307"/>
      <c r="CG41" s="1307"/>
      <c r="CH41" s="1538"/>
      <c r="CI41" s="1762"/>
      <c r="CJ41" s="1763"/>
      <c r="CK41" s="1763"/>
      <c r="CL41" s="1763"/>
      <c r="CM41" s="1763"/>
      <c r="CN41" s="1763"/>
      <c r="CO41" s="1763"/>
      <c r="CP41" s="1763"/>
      <c r="CQ41" s="1764"/>
    </row>
    <row r="42" spans="3:95" ht="15" customHeight="1" x14ac:dyDescent="0.35">
      <c r="C42" s="1674"/>
      <c r="D42" s="1675"/>
      <c r="E42" s="1530"/>
      <c r="F42" s="1530"/>
      <c r="G42" s="1692"/>
      <c r="H42" s="1693"/>
      <c r="I42" s="1693"/>
      <c r="J42" s="1693"/>
      <c r="K42" s="1693"/>
      <c r="L42" s="1693"/>
      <c r="M42" s="1694"/>
      <c r="N42" s="1745"/>
      <c r="O42" s="1746"/>
      <c r="P42" s="1746"/>
      <c r="Q42" s="1746"/>
      <c r="R42" s="1746"/>
      <c r="S42" s="1746"/>
      <c r="T42" s="1747"/>
      <c r="U42" s="1749"/>
      <c r="V42" s="1749"/>
      <c r="W42" s="1749"/>
      <c r="X42" s="1749"/>
      <c r="Y42" s="1749"/>
      <c r="Z42" s="1749"/>
      <c r="AA42" s="1745"/>
      <c r="AB42" s="1746"/>
      <c r="AC42" s="1746"/>
      <c r="AD42" s="1747"/>
      <c r="AE42" s="1745"/>
      <c r="AF42" s="1746"/>
      <c r="AG42" s="1747"/>
      <c r="AH42" s="1745"/>
      <c r="AI42" s="1746"/>
      <c r="AJ42" s="1746"/>
      <c r="AK42" s="1747"/>
      <c r="AL42" s="1745"/>
      <c r="AM42" s="1746"/>
      <c r="AN42" s="1747"/>
      <c r="AO42" s="1745"/>
      <c r="AP42" s="1746"/>
      <c r="AQ42" s="1746"/>
      <c r="AR42" s="1746"/>
      <c r="AS42" s="1747"/>
      <c r="AT42" s="1745"/>
      <c r="AU42" s="1746"/>
      <c r="AV42" s="1746"/>
      <c r="AW42" s="1746"/>
      <c r="AX42" s="1747"/>
      <c r="AY42" s="1306"/>
      <c r="AZ42" s="1306"/>
      <c r="BA42" s="1306"/>
      <c r="BB42" s="1306"/>
      <c r="BC42" s="1306"/>
      <c r="BD42" s="1306"/>
      <c r="BE42" s="1306"/>
      <c r="BF42" s="1306"/>
      <c r="BG42" s="1307"/>
      <c r="BH42" s="1307"/>
      <c r="BI42" s="1307"/>
      <c r="BJ42" s="1307"/>
      <c r="BK42" s="1308"/>
      <c r="BL42" s="1308"/>
      <c r="BM42" s="1308"/>
      <c r="BN42" s="1308"/>
      <c r="BO42" s="1308"/>
      <c r="BP42" s="1308"/>
      <c r="BQ42" s="1308"/>
      <c r="BR42" s="1308"/>
      <c r="BS42" s="1372"/>
      <c r="BT42" s="1373"/>
      <c r="BU42" s="1373"/>
      <c r="BV42" s="1374"/>
      <c r="BW42" s="1307"/>
      <c r="BX42" s="1307"/>
      <c r="BY42" s="1307"/>
      <c r="BZ42" s="1307"/>
      <c r="CA42" s="1372"/>
      <c r="CB42" s="1373"/>
      <c r="CC42" s="1373"/>
      <c r="CD42" s="1374"/>
      <c r="CE42" s="1307"/>
      <c r="CF42" s="1307"/>
      <c r="CG42" s="1307"/>
      <c r="CH42" s="1538"/>
      <c r="CI42" s="1762"/>
      <c r="CJ42" s="1763"/>
      <c r="CK42" s="1763"/>
      <c r="CL42" s="1763"/>
      <c r="CM42" s="1763"/>
      <c r="CN42" s="1763"/>
      <c r="CO42" s="1763"/>
      <c r="CP42" s="1763"/>
      <c r="CQ42" s="1764"/>
    </row>
    <row r="43" spans="3:95" ht="15" customHeight="1" x14ac:dyDescent="0.35">
      <c r="C43" s="1674"/>
      <c r="D43" s="1675"/>
      <c r="E43" s="1530"/>
      <c r="F43" s="1530"/>
      <c r="G43" s="1689" t="str">
        <f>IF($E43="","",
IF(ISERROR(VLOOKUP($E43,'様式第6-3.経費区分別内訳書'!$D$20:$EE$69,3,FALSE)),"※正しい経費番号を選択してください",
IF(LEFT(VLOOKUP($E43,'様式第6-3.経費区分別内訳書'!$D$20:$EE$69,3,FALSE),1)="9",VLOOKUP($E43,'様式第6-3.経費区分別内訳書'!$D$20:$EE$69,35,FALSE),"※本シートに記載するべき経費区分ではありません")))</f>
        <v/>
      </c>
      <c r="H43" s="1690"/>
      <c r="I43" s="1690"/>
      <c r="J43" s="1690"/>
      <c r="K43" s="1690"/>
      <c r="L43" s="1690"/>
      <c r="M43" s="1691"/>
      <c r="N43" s="1742"/>
      <c r="O43" s="1743"/>
      <c r="P43" s="1743"/>
      <c r="Q43" s="1743"/>
      <c r="R43" s="1743"/>
      <c r="S43" s="1743"/>
      <c r="T43" s="1744"/>
      <c r="U43" s="1749"/>
      <c r="V43" s="1749"/>
      <c r="W43" s="1749"/>
      <c r="X43" s="1749"/>
      <c r="Y43" s="1749"/>
      <c r="Z43" s="1749"/>
      <c r="AA43" s="1742"/>
      <c r="AB43" s="1743"/>
      <c r="AC43" s="1743"/>
      <c r="AD43" s="1744"/>
      <c r="AE43" s="1742"/>
      <c r="AF43" s="1743"/>
      <c r="AG43" s="1744"/>
      <c r="AH43" s="1742"/>
      <c r="AI43" s="1743"/>
      <c r="AJ43" s="1743"/>
      <c r="AK43" s="1744"/>
      <c r="AL43" s="1742"/>
      <c r="AM43" s="1743"/>
      <c r="AN43" s="1744"/>
      <c r="AO43" s="1742"/>
      <c r="AP43" s="1743"/>
      <c r="AQ43" s="1743"/>
      <c r="AR43" s="1743"/>
      <c r="AS43" s="1744"/>
      <c r="AT43" s="1742"/>
      <c r="AU43" s="1743"/>
      <c r="AV43" s="1743"/>
      <c r="AW43" s="1743"/>
      <c r="AX43" s="1744"/>
      <c r="AY43" s="1306"/>
      <c r="AZ43" s="1306"/>
      <c r="BA43" s="1306"/>
      <c r="BB43" s="1306"/>
      <c r="BC43" s="1306"/>
      <c r="BD43" s="1306"/>
      <c r="BE43" s="1306"/>
      <c r="BF43" s="1306"/>
      <c r="BG43" s="1307"/>
      <c r="BH43" s="1307"/>
      <c r="BI43" s="1307"/>
      <c r="BJ43" s="1307"/>
      <c r="BK43" s="1308"/>
      <c r="BL43" s="1308"/>
      <c r="BM43" s="1308"/>
      <c r="BN43" s="1308"/>
      <c r="BO43" s="1308"/>
      <c r="BP43" s="1308"/>
      <c r="BQ43" s="1308"/>
      <c r="BR43" s="1308"/>
      <c r="BS43" s="1369"/>
      <c r="BT43" s="1370"/>
      <c r="BU43" s="1370"/>
      <c r="BV43" s="1371"/>
      <c r="BW43" s="1307"/>
      <c r="BX43" s="1307"/>
      <c r="BY43" s="1307"/>
      <c r="BZ43" s="1307"/>
      <c r="CA43" s="1369"/>
      <c r="CB43" s="1370"/>
      <c r="CC43" s="1370"/>
      <c r="CD43" s="1371"/>
      <c r="CE43" s="1307"/>
      <c r="CF43" s="1307"/>
      <c r="CG43" s="1307"/>
      <c r="CH43" s="1538"/>
      <c r="CI43" s="1762"/>
      <c r="CJ43" s="1763"/>
      <c r="CK43" s="1763"/>
      <c r="CL43" s="1763"/>
      <c r="CM43" s="1763"/>
      <c r="CN43" s="1763"/>
      <c r="CO43" s="1763"/>
      <c r="CP43" s="1763"/>
      <c r="CQ43" s="1764"/>
    </row>
    <row r="44" spans="3:95" ht="15" customHeight="1" x14ac:dyDescent="0.35">
      <c r="C44" s="1674"/>
      <c r="D44" s="1675"/>
      <c r="E44" s="1530"/>
      <c r="F44" s="1530"/>
      <c r="G44" s="1692"/>
      <c r="H44" s="1693"/>
      <c r="I44" s="1693"/>
      <c r="J44" s="1693"/>
      <c r="K44" s="1693"/>
      <c r="L44" s="1693"/>
      <c r="M44" s="1694"/>
      <c r="N44" s="1745"/>
      <c r="O44" s="1746"/>
      <c r="P44" s="1746"/>
      <c r="Q44" s="1746"/>
      <c r="R44" s="1746"/>
      <c r="S44" s="1746"/>
      <c r="T44" s="1747"/>
      <c r="U44" s="1749"/>
      <c r="V44" s="1749"/>
      <c r="W44" s="1749"/>
      <c r="X44" s="1749"/>
      <c r="Y44" s="1749"/>
      <c r="Z44" s="1749"/>
      <c r="AA44" s="1745"/>
      <c r="AB44" s="1746"/>
      <c r="AC44" s="1746"/>
      <c r="AD44" s="1747"/>
      <c r="AE44" s="1745"/>
      <c r="AF44" s="1746"/>
      <c r="AG44" s="1747"/>
      <c r="AH44" s="1745"/>
      <c r="AI44" s="1746"/>
      <c r="AJ44" s="1746"/>
      <c r="AK44" s="1747"/>
      <c r="AL44" s="1745"/>
      <c r="AM44" s="1746"/>
      <c r="AN44" s="1747"/>
      <c r="AO44" s="1745"/>
      <c r="AP44" s="1746"/>
      <c r="AQ44" s="1746"/>
      <c r="AR44" s="1746"/>
      <c r="AS44" s="1747"/>
      <c r="AT44" s="1745"/>
      <c r="AU44" s="1746"/>
      <c r="AV44" s="1746"/>
      <c r="AW44" s="1746"/>
      <c r="AX44" s="1747"/>
      <c r="AY44" s="1306"/>
      <c r="AZ44" s="1306"/>
      <c r="BA44" s="1306"/>
      <c r="BB44" s="1306"/>
      <c r="BC44" s="1306"/>
      <c r="BD44" s="1306"/>
      <c r="BE44" s="1306"/>
      <c r="BF44" s="1306"/>
      <c r="BG44" s="1307"/>
      <c r="BH44" s="1307"/>
      <c r="BI44" s="1307"/>
      <c r="BJ44" s="1307"/>
      <c r="BK44" s="1308"/>
      <c r="BL44" s="1308"/>
      <c r="BM44" s="1308"/>
      <c r="BN44" s="1308"/>
      <c r="BO44" s="1308"/>
      <c r="BP44" s="1308"/>
      <c r="BQ44" s="1308"/>
      <c r="BR44" s="1308"/>
      <c r="BS44" s="1372"/>
      <c r="BT44" s="1373"/>
      <c r="BU44" s="1373"/>
      <c r="BV44" s="1374"/>
      <c r="BW44" s="1307"/>
      <c r="BX44" s="1307"/>
      <c r="BY44" s="1307"/>
      <c r="BZ44" s="1307"/>
      <c r="CA44" s="1372"/>
      <c r="CB44" s="1373"/>
      <c r="CC44" s="1373"/>
      <c r="CD44" s="1374"/>
      <c r="CE44" s="1307"/>
      <c r="CF44" s="1307"/>
      <c r="CG44" s="1307"/>
      <c r="CH44" s="1538"/>
      <c r="CI44" s="1762"/>
      <c r="CJ44" s="1763"/>
      <c r="CK44" s="1763"/>
      <c r="CL44" s="1763"/>
      <c r="CM44" s="1763"/>
      <c r="CN44" s="1763"/>
      <c r="CO44" s="1763"/>
      <c r="CP44" s="1763"/>
      <c r="CQ44" s="1764"/>
    </row>
    <row r="45" spans="3:95" ht="15" customHeight="1" x14ac:dyDescent="0.35">
      <c r="C45" s="1674"/>
      <c r="D45" s="1675"/>
      <c r="E45" s="1530"/>
      <c r="F45" s="1530"/>
      <c r="G45" s="1689" t="str">
        <f>IF($E45="","",
IF(ISERROR(VLOOKUP($E45,'様式第6-3.経費区分別内訳書'!$D$20:$EE$69,3,FALSE)),"※正しい経費番号を選択してください",
IF(LEFT(VLOOKUP($E45,'様式第6-3.経費区分別内訳書'!$D$20:$EE$69,3,FALSE),1)="9",VLOOKUP($E45,'様式第6-3.経費区分別内訳書'!$D$20:$EE$69,35,FALSE),"※本シートに記載するべき経費区分ではありません")))</f>
        <v/>
      </c>
      <c r="H45" s="1690"/>
      <c r="I45" s="1690"/>
      <c r="J45" s="1690"/>
      <c r="K45" s="1690"/>
      <c r="L45" s="1690"/>
      <c r="M45" s="1691"/>
      <c r="N45" s="1742"/>
      <c r="O45" s="1743"/>
      <c r="P45" s="1743"/>
      <c r="Q45" s="1743"/>
      <c r="R45" s="1743"/>
      <c r="S45" s="1743"/>
      <c r="T45" s="1744"/>
      <c r="U45" s="1749"/>
      <c r="V45" s="1749"/>
      <c r="W45" s="1749"/>
      <c r="X45" s="1749"/>
      <c r="Y45" s="1749"/>
      <c r="Z45" s="1749"/>
      <c r="AA45" s="1742"/>
      <c r="AB45" s="1743"/>
      <c r="AC45" s="1743"/>
      <c r="AD45" s="1744"/>
      <c r="AE45" s="1742"/>
      <c r="AF45" s="1743"/>
      <c r="AG45" s="1744"/>
      <c r="AH45" s="1742"/>
      <c r="AI45" s="1743"/>
      <c r="AJ45" s="1743"/>
      <c r="AK45" s="1744"/>
      <c r="AL45" s="1742"/>
      <c r="AM45" s="1743"/>
      <c r="AN45" s="1744"/>
      <c r="AO45" s="1742"/>
      <c r="AP45" s="1743"/>
      <c r="AQ45" s="1743"/>
      <c r="AR45" s="1743"/>
      <c r="AS45" s="1744"/>
      <c r="AT45" s="1742"/>
      <c r="AU45" s="1743"/>
      <c r="AV45" s="1743"/>
      <c r="AW45" s="1743"/>
      <c r="AX45" s="1744"/>
      <c r="AY45" s="1306"/>
      <c r="AZ45" s="1306"/>
      <c r="BA45" s="1306"/>
      <c r="BB45" s="1306"/>
      <c r="BC45" s="1306"/>
      <c r="BD45" s="1306"/>
      <c r="BE45" s="1306"/>
      <c r="BF45" s="1306"/>
      <c r="BG45" s="1307"/>
      <c r="BH45" s="1307"/>
      <c r="BI45" s="1307"/>
      <c r="BJ45" s="1307"/>
      <c r="BK45" s="1308"/>
      <c r="BL45" s="1308"/>
      <c r="BM45" s="1308"/>
      <c r="BN45" s="1308"/>
      <c r="BO45" s="1308"/>
      <c r="BP45" s="1308"/>
      <c r="BQ45" s="1308"/>
      <c r="BR45" s="1308"/>
      <c r="BS45" s="1369"/>
      <c r="BT45" s="1370"/>
      <c r="BU45" s="1370"/>
      <c r="BV45" s="1371"/>
      <c r="BW45" s="1307"/>
      <c r="BX45" s="1307"/>
      <c r="BY45" s="1307"/>
      <c r="BZ45" s="1307"/>
      <c r="CA45" s="1369"/>
      <c r="CB45" s="1370"/>
      <c r="CC45" s="1370"/>
      <c r="CD45" s="1371"/>
      <c r="CE45" s="1307"/>
      <c r="CF45" s="1307"/>
      <c r="CG45" s="1307"/>
      <c r="CH45" s="1538"/>
      <c r="CI45" s="1762"/>
      <c r="CJ45" s="1763"/>
      <c r="CK45" s="1763"/>
      <c r="CL45" s="1763"/>
      <c r="CM45" s="1763"/>
      <c r="CN45" s="1763"/>
      <c r="CO45" s="1763"/>
      <c r="CP45" s="1763"/>
      <c r="CQ45" s="1764"/>
    </row>
    <row r="46" spans="3:95" ht="15" customHeight="1" x14ac:dyDescent="0.35">
      <c r="C46" s="1674"/>
      <c r="D46" s="1675"/>
      <c r="E46" s="1530"/>
      <c r="F46" s="1530"/>
      <c r="G46" s="1692"/>
      <c r="H46" s="1693"/>
      <c r="I46" s="1693"/>
      <c r="J46" s="1693"/>
      <c r="K46" s="1693"/>
      <c r="L46" s="1693"/>
      <c r="M46" s="1694"/>
      <c r="N46" s="1745"/>
      <c r="O46" s="1746"/>
      <c r="P46" s="1746"/>
      <c r="Q46" s="1746"/>
      <c r="R46" s="1746"/>
      <c r="S46" s="1746"/>
      <c r="T46" s="1747"/>
      <c r="U46" s="1749"/>
      <c r="V46" s="1749"/>
      <c r="W46" s="1749"/>
      <c r="X46" s="1749"/>
      <c r="Y46" s="1749"/>
      <c r="Z46" s="1749"/>
      <c r="AA46" s="1745"/>
      <c r="AB46" s="1746"/>
      <c r="AC46" s="1746"/>
      <c r="AD46" s="1747"/>
      <c r="AE46" s="1745"/>
      <c r="AF46" s="1746"/>
      <c r="AG46" s="1747"/>
      <c r="AH46" s="1745"/>
      <c r="AI46" s="1746"/>
      <c r="AJ46" s="1746"/>
      <c r="AK46" s="1747"/>
      <c r="AL46" s="1745"/>
      <c r="AM46" s="1746"/>
      <c r="AN46" s="1747"/>
      <c r="AO46" s="1745"/>
      <c r="AP46" s="1746"/>
      <c r="AQ46" s="1746"/>
      <c r="AR46" s="1746"/>
      <c r="AS46" s="1747"/>
      <c r="AT46" s="1745"/>
      <c r="AU46" s="1746"/>
      <c r="AV46" s="1746"/>
      <c r="AW46" s="1746"/>
      <c r="AX46" s="1747"/>
      <c r="AY46" s="1306"/>
      <c r="AZ46" s="1306"/>
      <c r="BA46" s="1306"/>
      <c r="BB46" s="1306"/>
      <c r="BC46" s="1306"/>
      <c r="BD46" s="1306"/>
      <c r="BE46" s="1306"/>
      <c r="BF46" s="1306"/>
      <c r="BG46" s="1307"/>
      <c r="BH46" s="1307"/>
      <c r="BI46" s="1307"/>
      <c r="BJ46" s="1307"/>
      <c r="BK46" s="1308"/>
      <c r="BL46" s="1308"/>
      <c r="BM46" s="1308"/>
      <c r="BN46" s="1308"/>
      <c r="BO46" s="1308"/>
      <c r="BP46" s="1308"/>
      <c r="BQ46" s="1308"/>
      <c r="BR46" s="1308"/>
      <c r="BS46" s="1372"/>
      <c r="BT46" s="1373"/>
      <c r="BU46" s="1373"/>
      <c r="BV46" s="1374"/>
      <c r="BW46" s="1307"/>
      <c r="BX46" s="1307"/>
      <c r="BY46" s="1307"/>
      <c r="BZ46" s="1307"/>
      <c r="CA46" s="1372"/>
      <c r="CB46" s="1373"/>
      <c r="CC46" s="1373"/>
      <c r="CD46" s="1374"/>
      <c r="CE46" s="1307"/>
      <c r="CF46" s="1307"/>
      <c r="CG46" s="1307"/>
      <c r="CH46" s="1538"/>
      <c r="CI46" s="1762"/>
      <c r="CJ46" s="1763"/>
      <c r="CK46" s="1763"/>
      <c r="CL46" s="1763"/>
      <c r="CM46" s="1763"/>
      <c r="CN46" s="1763"/>
      <c r="CO46" s="1763"/>
      <c r="CP46" s="1763"/>
      <c r="CQ46" s="1764"/>
    </row>
    <row r="47" spans="3:95" ht="15" customHeight="1" x14ac:dyDescent="0.35">
      <c r="C47" s="1674"/>
      <c r="D47" s="1675"/>
      <c r="E47" s="1530"/>
      <c r="F47" s="1530"/>
      <c r="G47" s="1689" t="str">
        <f>IF($E47="","",
IF(ISERROR(VLOOKUP($E47,'様式第6-3.経費区分別内訳書'!$D$20:$EE$69,3,FALSE)),"※正しい経費番号を選択してください",
IF(LEFT(VLOOKUP($E47,'様式第6-3.経費区分別内訳書'!$D$20:$EE$69,3,FALSE),1)="9",VLOOKUP($E47,'様式第6-3.経費区分別内訳書'!$D$20:$EE$69,35,FALSE),"※本シートに記載するべき経費区分ではありません")))</f>
        <v/>
      </c>
      <c r="H47" s="1690"/>
      <c r="I47" s="1690"/>
      <c r="J47" s="1690"/>
      <c r="K47" s="1690"/>
      <c r="L47" s="1690"/>
      <c r="M47" s="1691"/>
      <c r="N47" s="1742"/>
      <c r="O47" s="1743"/>
      <c r="P47" s="1743"/>
      <c r="Q47" s="1743"/>
      <c r="R47" s="1743"/>
      <c r="S47" s="1743"/>
      <c r="T47" s="1744"/>
      <c r="U47" s="1749"/>
      <c r="V47" s="1749"/>
      <c r="W47" s="1749"/>
      <c r="X47" s="1749"/>
      <c r="Y47" s="1749"/>
      <c r="Z47" s="1749"/>
      <c r="AA47" s="1742"/>
      <c r="AB47" s="1743"/>
      <c r="AC47" s="1743"/>
      <c r="AD47" s="1744"/>
      <c r="AE47" s="1742"/>
      <c r="AF47" s="1743"/>
      <c r="AG47" s="1744"/>
      <c r="AH47" s="1742"/>
      <c r="AI47" s="1743"/>
      <c r="AJ47" s="1743"/>
      <c r="AK47" s="1744"/>
      <c r="AL47" s="1742"/>
      <c r="AM47" s="1743"/>
      <c r="AN47" s="1744"/>
      <c r="AO47" s="1742"/>
      <c r="AP47" s="1743"/>
      <c r="AQ47" s="1743"/>
      <c r="AR47" s="1743"/>
      <c r="AS47" s="1744"/>
      <c r="AT47" s="1742"/>
      <c r="AU47" s="1743"/>
      <c r="AV47" s="1743"/>
      <c r="AW47" s="1743"/>
      <c r="AX47" s="1744"/>
      <c r="AY47" s="1306"/>
      <c r="AZ47" s="1306"/>
      <c r="BA47" s="1306"/>
      <c r="BB47" s="1306"/>
      <c r="BC47" s="1306"/>
      <c r="BD47" s="1306"/>
      <c r="BE47" s="1306"/>
      <c r="BF47" s="1306"/>
      <c r="BG47" s="1307"/>
      <c r="BH47" s="1307"/>
      <c r="BI47" s="1307"/>
      <c r="BJ47" s="1307"/>
      <c r="BK47" s="1308"/>
      <c r="BL47" s="1308"/>
      <c r="BM47" s="1308"/>
      <c r="BN47" s="1308"/>
      <c r="BO47" s="1308"/>
      <c r="BP47" s="1308"/>
      <c r="BQ47" s="1308"/>
      <c r="BR47" s="1308"/>
      <c r="BS47" s="1369"/>
      <c r="BT47" s="1370"/>
      <c r="BU47" s="1370"/>
      <c r="BV47" s="1371"/>
      <c r="BW47" s="1307"/>
      <c r="BX47" s="1307"/>
      <c r="BY47" s="1307"/>
      <c r="BZ47" s="1307"/>
      <c r="CA47" s="1369"/>
      <c r="CB47" s="1370"/>
      <c r="CC47" s="1370"/>
      <c r="CD47" s="1371"/>
      <c r="CE47" s="1307"/>
      <c r="CF47" s="1307"/>
      <c r="CG47" s="1307"/>
      <c r="CH47" s="1538"/>
      <c r="CI47" s="1762"/>
      <c r="CJ47" s="1763"/>
      <c r="CK47" s="1763"/>
      <c r="CL47" s="1763"/>
      <c r="CM47" s="1763"/>
      <c r="CN47" s="1763"/>
      <c r="CO47" s="1763"/>
      <c r="CP47" s="1763"/>
      <c r="CQ47" s="1764"/>
    </row>
    <row r="48" spans="3:95" ht="15" customHeight="1" x14ac:dyDescent="0.35">
      <c r="C48" s="1674"/>
      <c r="D48" s="1675"/>
      <c r="E48" s="1530"/>
      <c r="F48" s="1530"/>
      <c r="G48" s="1692"/>
      <c r="H48" s="1693"/>
      <c r="I48" s="1693"/>
      <c r="J48" s="1693"/>
      <c r="K48" s="1693"/>
      <c r="L48" s="1693"/>
      <c r="M48" s="1694"/>
      <c r="N48" s="1745"/>
      <c r="O48" s="1746"/>
      <c r="P48" s="1746"/>
      <c r="Q48" s="1746"/>
      <c r="R48" s="1746"/>
      <c r="S48" s="1746"/>
      <c r="T48" s="1747"/>
      <c r="U48" s="1749"/>
      <c r="V48" s="1749"/>
      <c r="W48" s="1749"/>
      <c r="X48" s="1749"/>
      <c r="Y48" s="1749"/>
      <c r="Z48" s="1749"/>
      <c r="AA48" s="1745"/>
      <c r="AB48" s="1746"/>
      <c r="AC48" s="1746"/>
      <c r="AD48" s="1747"/>
      <c r="AE48" s="1745"/>
      <c r="AF48" s="1746"/>
      <c r="AG48" s="1747"/>
      <c r="AH48" s="1745"/>
      <c r="AI48" s="1746"/>
      <c r="AJ48" s="1746"/>
      <c r="AK48" s="1747"/>
      <c r="AL48" s="1745"/>
      <c r="AM48" s="1746"/>
      <c r="AN48" s="1747"/>
      <c r="AO48" s="1745"/>
      <c r="AP48" s="1746"/>
      <c r="AQ48" s="1746"/>
      <c r="AR48" s="1746"/>
      <c r="AS48" s="1747"/>
      <c r="AT48" s="1745"/>
      <c r="AU48" s="1746"/>
      <c r="AV48" s="1746"/>
      <c r="AW48" s="1746"/>
      <c r="AX48" s="1747"/>
      <c r="AY48" s="1306"/>
      <c r="AZ48" s="1306"/>
      <c r="BA48" s="1306"/>
      <c r="BB48" s="1306"/>
      <c r="BC48" s="1306"/>
      <c r="BD48" s="1306"/>
      <c r="BE48" s="1306"/>
      <c r="BF48" s="1306"/>
      <c r="BG48" s="1307"/>
      <c r="BH48" s="1307"/>
      <c r="BI48" s="1307"/>
      <c r="BJ48" s="1307"/>
      <c r="BK48" s="1308"/>
      <c r="BL48" s="1308"/>
      <c r="BM48" s="1308"/>
      <c r="BN48" s="1308"/>
      <c r="BO48" s="1308"/>
      <c r="BP48" s="1308"/>
      <c r="BQ48" s="1308"/>
      <c r="BR48" s="1308"/>
      <c r="BS48" s="1372"/>
      <c r="BT48" s="1373"/>
      <c r="BU48" s="1373"/>
      <c r="BV48" s="1374"/>
      <c r="BW48" s="1307"/>
      <c r="BX48" s="1307"/>
      <c r="BY48" s="1307"/>
      <c r="BZ48" s="1307"/>
      <c r="CA48" s="1372"/>
      <c r="CB48" s="1373"/>
      <c r="CC48" s="1373"/>
      <c r="CD48" s="1374"/>
      <c r="CE48" s="1307"/>
      <c r="CF48" s="1307"/>
      <c r="CG48" s="1307"/>
      <c r="CH48" s="1538"/>
      <c r="CI48" s="1762"/>
      <c r="CJ48" s="1763"/>
      <c r="CK48" s="1763"/>
      <c r="CL48" s="1763"/>
      <c r="CM48" s="1763"/>
      <c r="CN48" s="1763"/>
      <c r="CO48" s="1763"/>
      <c r="CP48" s="1763"/>
      <c r="CQ48" s="1764"/>
    </row>
    <row r="49" spans="3:95" ht="15" customHeight="1" x14ac:dyDescent="0.35">
      <c r="C49" s="1674"/>
      <c r="D49" s="1675"/>
      <c r="E49" s="1530"/>
      <c r="F49" s="1530"/>
      <c r="G49" s="1689" t="str">
        <f>IF($E49="","",
IF(ISERROR(VLOOKUP($E49,'様式第6-3.経費区分別内訳書'!$D$20:$EE$69,3,FALSE)),"※正しい経費番号を選択してください",
IF(LEFT(VLOOKUP($E49,'様式第6-3.経費区分別内訳書'!$D$20:$EE$69,3,FALSE),1)="9",VLOOKUP($E49,'様式第6-3.経費区分別内訳書'!$D$20:$EE$69,35,FALSE),"※本シートに記載するべき経費区分ではありません")))</f>
        <v/>
      </c>
      <c r="H49" s="1690"/>
      <c r="I49" s="1690"/>
      <c r="J49" s="1690"/>
      <c r="K49" s="1690"/>
      <c r="L49" s="1690"/>
      <c r="M49" s="1691"/>
      <c r="N49" s="1742"/>
      <c r="O49" s="1743"/>
      <c r="P49" s="1743"/>
      <c r="Q49" s="1743"/>
      <c r="R49" s="1743"/>
      <c r="S49" s="1743"/>
      <c r="T49" s="1744"/>
      <c r="U49" s="1749"/>
      <c r="V49" s="1749"/>
      <c r="W49" s="1749"/>
      <c r="X49" s="1749"/>
      <c r="Y49" s="1749"/>
      <c r="Z49" s="1749"/>
      <c r="AA49" s="1742"/>
      <c r="AB49" s="1743"/>
      <c r="AC49" s="1743"/>
      <c r="AD49" s="1744"/>
      <c r="AE49" s="1742"/>
      <c r="AF49" s="1743"/>
      <c r="AG49" s="1744"/>
      <c r="AH49" s="1742"/>
      <c r="AI49" s="1743"/>
      <c r="AJ49" s="1743"/>
      <c r="AK49" s="1744"/>
      <c r="AL49" s="1742"/>
      <c r="AM49" s="1743"/>
      <c r="AN49" s="1744"/>
      <c r="AO49" s="1742"/>
      <c r="AP49" s="1743"/>
      <c r="AQ49" s="1743"/>
      <c r="AR49" s="1743"/>
      <c r="AS49" s="1744"/>
      <c r="AT49" s="1742"/>
      <c r="AU49" s="1743"/>
      <c r="AV49" s="1743"/>
      <c r="AW49" s="1743"/>
      <c r="AX49" s="1744"/>
      <c r="AY49" s="1306"/>
      <c r="AZ49" s="1306"/>
      <c r="BA49" s="1306"/>
      <c r="BB49" s="1306"/>
      <c r="BC49" s="1306"/>
      <c r="BD49" s="1306"/>
      <c r="BE49" s="1306"/>
      <c r="BF49" s="1306"/>
      <c r="BG49" s="1307"/>
      <c r="BH49" s="1307"/>
      <c r="BI49" s="1307"/>
      <c r="BJ49" s="1307"/>
      <c r="BK49" s="1308"/>
      <c r="BL49" s="1308"/>
      <c r="BM49" s="1308"/>
      <c r="BN49" s="1308"/>
      <c r="BO49" s="1308"/>
      <c r="BP49" s="1308"/>
      <c r="BQ49" s="1308"/>
      <c r="BR49" s="1308"/>
      <c r="BS49" s="1369"/>
      <c r="BT49" s="1370"/>
      <c r="BU49" s="1370"/>
      <c r="BV49" s="1371"/>
      <c r="BW49" s="1307"/>
      <c r="BX49" s="1307"/>
      <c r="BY49" s="1307"/>
      <c r="BZ49" s="1307"/>
      <c r="CA49" s="1369"/>
      <c r="CB49" s="1370"/>
      <c r="CC49" s="1370"/>
      <c r="CD49" s="1371"/>
      <c r="CE49" s="1307"/>
      <c r="CF49" s="1307"/>
      <c r="CG49" s="1307"/>
      <c r="CH49" s="1538"/>
      <c r="CI49" s="1762"/>
      <c r="CJ49" s="1763"/>
      <c r="CK49" s="1763"/>
      <c r="CL49" s="1763"/>
      <c r="CM49" s="1763"/>
      <c r="CN49" s="1763"/>
      <c r="CO49" s="1763"/>
      <c r="CP49" s="1763"/>
      <c r="CQ49" s="1764"/>
    </row>
    <row r="50" spans="3:95" ht="15" customHeight="1" x14ac:dyDescent="0.35">
      <c r="C50" s="1674"/>
      <c r="D50" s="1675"/>
      <c r="E50" s="1530"/>
      <c r="F50" s="1530"/>
      <c r="G50" s="1692"/>
      <c r="H50" s="1693"/>
      <c r="I50" s="1693"/>
      <c r="J50" s="1693"/>
      <c r="K50" s="1693"/>
      <c r="L50" s="1693"/>
      <c r="M50" s="1694"/>
      <c r="N50" s="1745"/>
      <c r="O50" s="1746"/>
      <c r="P50" s="1746"/>
      <c r="Q50" s="1746"/>
      <c r="R50" s="1746"/>
      <c r="S50" s="1746"/>
      <c r="T50" s="1747"/>
      <c r="U50" s="1749"/>
      <c r="V50" s="1749"/>
      <c r="W50" s="1749"/>
      <c r="X50" s="1749"/>
      <c r="Y50" s="1749"/>
      <c r="Z50" s="1749"/>
      <c r="AA50" s="1745"/>
      <c r="AB50" s="1746"/>
      <c r="AC50" s="1746"/>
      <c r="AD50" s="1747"/>
      <c r="AE50" s="1745"/>
      <c r="AF50" s="1746"/>
      <c r="AG50" s="1747"/>
      <c r="AH50" s="1745"/>
      <c r="AI50" s="1746"/>
      <c r="AJ50" s="1746"/>
      <c r="AK50" s="1747"/>
      <c r="AL50" s="1745"/>
      <c r="AM50" s="1746"/>
      <c r="AN50" s="1747"/>
      <c r="AO50" s="1745"/>
      <c r="AP50" s="1746"/>
      <c r="AQ50" s="1746"/>
      <c r="AR50" s="1746"/>
      <c r="AS50" s="1747"/>
      <c r="AT50" s="1745"/>
      <c r="AU50" s="1746"/>
      <c r="AV50" s="1746"/>
      <c r="AW50" s="1746"/>
      <c r="AX50" s="1747"/>
      <c r="AY50" s="1306"/>
      <c r="AZ50" s="1306"/>
      <c r="BA50" s="1306"/>
      <c r="BB50" s="1306"/>
      <c r="BC50" s="1306"/>
      <c r="BD50" s="1306"/>
      <c r="BE50" s="1306"/>
      <c r="BF50" s="1306"/>
      <c r="BG50" s="1307"/>
      <c r="BH50" s="1307"/>
      <c r="BI50" s="1307"/>
      <c r="BJ50" s="1307"/>
      <c r="BK50" s="1308"/>
      <c r="BL50" s="1308"/>
      <c r="BM50" s="1308"/>
      <c r="BN50" s="1308"/>
      <c r="BO50" s="1308"/>
      <c r="BP50" s="1308"/>
      <c r="BQ50" s="1308"/>
      <c r="BR50" s="1308"/>
      <c r="BS50" s="1372"/>
      <c r="BT50" s="1373"/>
      <c r="BU50" s="1373"/>
      <c r="BV50" s="1374"/>
      <c r="BW50" s="1307"/>
      <c r="BX50" s="1307"/>
      <c r="BY50" s="1307"/>
      <c r="BZ50" s="1307"/>
      <c r="CA50" s="1372"/>
      <c r="CB50" s="1373"/>
      <c r="CC50" s="1373"/>
      <c r="CD50" s="1374"/>
      <c r="CE50" s="1307"/>
      <c r="CF50" s="1307"/>
      <c r="CG50" s="1307"/>
      <c r="CH50" s="1538"/>
      <c r="CI50" s="1762"/>
      <c r="CJ50" s="1763"/>
      <c r="CK50" s="1763"/>
      <c r="CL50" s="1763"/>
      <c r="CM50" s="1763"/>
      <c r="CN50" s="1763"/>
      <c r="CO50" s="1763"/>
      <c r="CP50" s="1763"/>
      <c r="CQ50" s="1764"/>
    </row>
    <row r="51" spans="3:95" ht="15" customHeight="1" x14ac:dyDescent="0.35">
      <c r="C51" s="1674"/>
      <c r="D51" s="1675"/>
      <c r="E51" s="1530"/>
      <c r="F51" s="1530"/>
      <c r="G51" s="1689" t="str">
        <f>IF($E51="","",
IF(ISERROR(VLOOKUP($E51,'様式第6-3.経費区分別内訳書'!$D$20:$EE$69,3,FALSE)),"※正しい経費番号を選択してください",
IF(LEFT(VLOOKUP($E51,'様式第6-3.経費区分別内訳書'!$D$20:$EE$69,3,FALSE),1)="9",VLOOKUP($E51,'様式第6-3.経費区分別内訳書'!$D$20:$EE$69,35,FALSE),"※本シートに記載するべき経費区分ではありません")))</f>
        <v/>
      </c>
      <c r="H51" s="1690"/>
      <c r="I51" s="1690"/>
      <c r="J51" s="1690"/>
      <c r="K51" s="1690"/>
      <c r="L51" s="1690"/>
      <c r="M51" s="1691"/>
      <c r="N51" s="1742"/>
      <c r="O51" s="1743"/>
      <c r="P51" s="1743"/>
      <c r="Q51" s="1743"/>
      <c r="R51" s="1743"/>
      <c r="S51" s="1743"/>
      <c r="T51" s="1744"/>
      <c r="U51" s="1749"/>
      <c r="V51" s="1749"/>
      <c r="W51" s="1749"/>
      <c r="X51" s="1749"/>
      <c r="Y51" s="1749"/>
      <c r="Z51" s="1749"/>
      <c r="AA51" s="1742"/>
      <c r="AB51" s="1743"/>
      <c r="AC51" s="1743"/>
      <c r="AD51" s="1744"/>
      <c r="AE51" s="1742"/>
      <c r="AF51" s="1743"/>
      <c r="AG51" s="1744"/>
      <c r="AH51" s="1742"/>
      <c r="AI51" s="1743"/>
      <c r="AJ51" s="1743"/>
      <c r="AK51" s="1744"/>
      <c r="AL51" s="1742"/>
      <c r="AM51" s="1743"/>
      <c r="AN51" s="1744"/>
      <c r="AO51" s="1742"/>
      <c r="AP51" s="1743"/>
      <c r="AQ51" s="1743"/>
      <c r="AR51" s="1743"/>
      <c r="AS51" s="1744"/>
      <c r="AT51" s="1742"/>
      <c r="AU51" s="1743"/>
      <c r="AV51" s="1743"/>
      <c r="AW51" s="1743"/>
      <c r="AX51" s="1744"/>
      <c r="AY51" s="1306"/>
      <c r="AZ51" s="1306"/>
      <c r="BA51" s="1306"/>
      <c r="BB51" s="1306"/>
      <c r="BC51" s="1306"/>
      <c r="BD51" s="1306"/>
      <c r="BE51" s="1306"/>
      <c r="BF51" s="1306"/>
      <c r="BG51" s="1307"/>
      <c r="BH51" s="1307"/>
      <c r="BI51" s="1307"/>
      <c r="BJ51" s="1307"/>
      <c r="BK51" s="1308"/>
      <c r="BL51" s="1308"/>
      <c r="BM51" s="1308"/>
      <c r="BN51" s="1308"/>
      <c r="BO51" s="1308"/>
      <c r="BP51" s="1308"/>
      <c r="BQ51" s="1308"/>
      <c r="BR51" s="1308"/>
      <c r="BS51" s="1369"/>
      <c r="BT51" s="1370"/>
      <c r="BU51" s="1370"/>
      <c r="BV51" s="1371"/>
      <c r="BW51" s="1307"/>
      <c r="BX51" s="1307"/>
      <c r="BY51" s="1307"/>
      <c r="BZ51" s="1307"/>
      <c r="CA51" s="1369"/>
      <c r="CB51" s="1370"/>
      <c r="CC51" s="1370"/>
      <c r="CD51" s="1371"/>
      <c r="CE51" s="1307"/>
      <c r="CF51" s="1307"/>
      <c r="CG51" s="1307"/>
      <c r="CH51" s="1538"/>
      <c r="CI51" s="1762"/>
      <c r="CJ51" s="1763"/>
      <c r="CK51" s="1763"/>
      <c r="CL51" s="1763"/>
      <c r="CM51" s="1763"/>
      <c r="CN51" s="1763"/>
      <c r="CO51" s="1763"/>
      <c r="CP51" s="1763"/>
      <c r="CQ51" s="1764"/>
    </row>
    <row r="52" spans="3:95" ht="15" customHeight="1" x14ac:dyDescent="0.35">
      <c r="C52" s="1674"/>
      <c r="D52" s="1675"/>
      <c r="E52" s="1530"/>
      <c r="F52" s="1530"/>
      <c r="G52" s="1692"/>
      <c r="H52" s="1693"/>
      <c r="I52" s="1693"/>
      <c r="J52" s="1693"/>
      <c r="K52" s="1693"/>
      <c r="L52" s="1693"/>
      <c r="M52" s="1694"/>
      <c r="N52" s="1745"/>
      <c r="O52" s="1746"/>
      <c r="P52" s="1746"/>
      <c r="Q52" s="1746"/>
      <c r="R52" s="1746"/>
      <c r="S52" s="1746"/>
      <c r="T52" s="1747"/>
      <c r="U52" s="1749"/>
      <c r="V52" s="1749"/>
      <c r="W52" s="1749"/>
      <c r="X52" s="1749"/>
      <c r="Y52" s="1749"/>
      <c r="Z52" s="1749"/>
      <c r="AA52" s="1745"/>
      <c r="AB52" s="1746"/>
      <c r="AC52" s="1746"/>
      <c r="AD52" s="1747"/>
      <c r="AE52" s="1745"/>
      <c r="AF52" s="1746"/>
      <c r="AG52" s="1747"/>
      <c r="AH52" s="1745"/>
      <c r="AI52" s="1746"/>
      <c r="AJ52" s="1746"/>
      <c r="AK52" s="1747"/>
      <c r="AL52" s="1745"/>
      <c r="AM52" s="1746"/>
      <c r="AN52" s="1747"/>
      <c r="AO52" s="1745"/>
      <c r="AP52" s="1746"/>
      <c r="AQ52" s="1746"/>
      <c r="AR52" s="1746"/>
      <c r="AS52" s="1747"/>
      <c r="AT52" s="1745"/>
      <c r="AU52" s="1746"/>
      <c r="AV52" s="1746"/>
      <c r="AW52" s="1746"/>
      <c r="AX52" s="1747"/>
      <c r="AY52" s="1306"/>
      <c r="AZ52" s="1306"/>
      <c r="BA52" s="1306"/>
      <c r="BB52" s="1306"/>
      <c r="BC52" s="1306"/>
      <c r="BD52" s="1306"/>
      <c r="BE52" s="1306"/>
      <c r="BF52" s="1306"/>
      <c r="BG52" s="1307"/>
      <c r="BH52" s="1307"/>
      <c r="BI52" s="1307"/>
      <c r="BJ52" s="1307"/>
      <c r="BK52" s="1308"/>
      <c r="BL52" s="1308"/>
      <c r="BM52" s="1308"/>
      <c r="BN52" s="1308"/>
      <c r="BO52" s="1308"/>
      <c r="BP52" s="1308"/>
      <c r="BQ52" s="1308"/>
      <c r="BR52" s="1308"/>
      <c r="BS52" s="1372"/>
      <c r="BT52" s="1373"/>
      <c r="BU52" s="1373"/>
      <c r="BV52" s="1374"/>
      <c r="BW52" s="1307"/>
      <c r="BX52" s="1307"/>
      <c r="BY52" s="1307"/>
      <c r="BZ52" s="1307"/>
      <c r="CA52" s="1372"/>
      <c r="CB52" s="1373"/>
      <c r="CC52" s="1373"/>
      <c r="CD52" s="1374"/>
      <c r="CE52" s="1307"/>
      <c r="CF52" s="1307"/>
      <c r="CG52" s="1307"/>
      <c r="CH52" s="1538"/>
      <c r="CI52" s="1762"/>
      <c r="CJ52" s="1763"/>
      <c r="CK52" s="1763"/>
      <c r="CL52" s="1763"/>
      <c r="CM52" s="1763"/>
      <c r="CN52" s="1763"/>
      <c r="CO52" s="1763"/>
      <c r="CP52" s="1763"/>
      <c r="CQ52" s="1764"/>
    </row>
    <row r="53" spans="3:95" ht="15" customHeight="1" x14ac:dyDescent="0.35">
      <c r="C53" s="1674"/>
      <c r="D53" s="1675"/>
      <c r="E53" s="1530"/>
      <c r="F53" s="1530"/>
      <c r="G53" s="1689" t="str">
        <f>IF($E53="","",
IF(ISERROR(VLOOKUP($E53,'様式第6-3.経費区分別内訳書'!$D$20:$EE$69,3,FALSE)),"※正しい経費番号を選択してください",
IF(LEFT(VLOOKUP($E53,'様式第6-3.経費区分別内訳書'!$D$20:$EE$69,3,FALSE),1)="9",VLOOKUP($E53,'様式第6-3.経費区分別内訳書'!$D$20:$EE$69,35,FALSE),"※本シートに記載するべき経費区分ではありません")))</f>
        <v/>
      </c>
      <c r="H53" s="1690"/>
      <c r="I53" s="1690"/>
      <c r="J53" s="1690"/>
      <c r="K53" s="1690"/>
      <c r="L53" s="1690"/>
      <c r="M53" s="1691"/>
      <c r="N53" s="1742"/>
      <c r="O53" s="1743"/>
      <c r="P53" s="1743"/>
      <c r="Q53" s="1743"/>
      <c r="R53" s="1743"/>
      <c r="S53" s="1743"/>
      <c r="T53" s="1744"/>
      <c r="U53" s="1749"/>
      <c r="V53" s="1749"/>
      <c r="W53" s="1749"/>
      <c r="X53" s="1749"/>
      <c r="Y53" s="1749"/>
      <c r="Z53" s="1749"/>
      <c r="AA53" s="1742"/>
      <c r="AB53" s="1743"/>
      <c r="AC53" s="1743"/>
      <c r="AD53" s="1744"/>
      <c r="AE53" s="1742"/>
      <c r="AF53" s="1743"/>
      <c r="AG53" s="1744"/>
      <c r="AH53" s="1742"/>
      <c r="AI53" s="1743"/>
      <c r="AJ53" s="1743"/>
      <c r="AK53" s="1744"/>
      <c r="AL53" s="1742"/>
      <c r="AM53" s="1743"/>
      <c r="AN53" s="1744"/>
      <c r="AO53" s="1742"/>
      <c r="AP53" s="1743"/>
      <c r="AQ53" s="1743"/>
      <c r="AR53" s="1743"/>
      <c r="AS53" s="1744"/>
      <c r="AT53" s="1742"/>
      <c r="AU53" s="1743"/>
      <c r="AV53" s="1743"/>
      <c r="AW53" s="1743"/>
      <c r="AX53" s="1744"/>
      <c r="AY53" s="1306"/>
      <c r="AZ53" s="1306"/>
      <c r="BA53" s="1306"/>
      <c r="BB53" s="1306"/>
      <c r="BC53" s="1306"/>
      <c r="BD53" s="1306"/>
      <c r="BE53" s="1306"/>
      <c r="BF53" s="1306"/>
      <c r="BG53" s="1307"/>
      <c r="BH53" s="1307"/>
      <c r="BI53" s="1307"/>
      <c r="BJ53" s="1307"/>
      <c r="BK53" s="1308"/>
      <c r="BL53" s="1308"/>
      <c r="BM53" s="1308"/>
      <c r="BN53" s="1308"/>
      <c r="BO53" s="1308"/>
      <c r="BP53" s="1308"/>
      <c r="BQ53" s="1308"/>
      <c r="BR53" s="1308"/>
      <c r="BS53" s="1369"/>
      <c r="BT53" s="1370"/>
      <c r="BU53" s="1370"/>
      <c r="BV53" s="1371"/>
      <c r="BW53" s="1307"/>
      <c r="BX53" s="1307"/>
      <c r="BY53" s="1307"/>
      <c r="BZ53" s="1307"/>
      <c r="CA53" s="1369"/>
      <c r="CB53" s="1370"/>
      <c r="CC53" s="1370"/>
      <c r="CD53" s="1371"/>
      <c r="CE53" s="1307"/>
      <c r="CF53" s="1307"/>
      <c r="CG53" s="1307"/>
      <c r="CH53" s="1538"/>
      <c r="CI53" s="1762"/>
      <c r="CJ53" s="1763"/>
      <c r="CK53" s="1763"/>
      <c r="CL53" s="1763"/>
      <c r="CM53" s="1763"/>
      <c r="CN53" s="1763"/>
      <c r="CO53" s="1763"/>
      <c r="CP53" s="1763"/>
      <c r="CQ53" s="1764"/>
    </row>
    <row r="54" spans="3:95" ht="15" customHeight="1" x14ac:dyDescent="0.35">
      <c r="C54" s="1674"/>
      <c r="D54" s="1675"/>
      <c r="E54" s="1530"/>
      <c r="F54" s="1530"/>
      <c r="G54" s="1692"/>
      <c r="H54" s="1693"/>
      <c r="I54" s="1693"/>
      <c r="J54" s="1693"/>
      <c r="K54" s="1693"/>
      <c r="L54" s="1693"/>
      <c r="M54" s="1694"/>
      <c r="N54" s="1745"/>
      <c r="O54" s="1746"/>
      <c r="P54" s="1746"/>
      <c r="Q54" s="1746"/>
      <c r="R54" s="1746"/>
      <c r="S54" s="1746"/>
      <c r="T54" s="1747"/>
      <c r="U54" s="1749"/>
      <c r="V54" s="1749"/>
      <c r="W54" s="1749"/>
      <c r="X54" s="1749"/>
      <c r="Y54" s="1749"/>
      <c r="Z54" s="1749"/>
      <c r="AA54" s="1745"/>
      <c r="AB54" s="1746"/>
      <c r="AC54" s="1746"/>
      <c r="AD54" s="1747"/>
      <c r="AE54" s="1745"/>
      <c r="AF54" s="1746"/>
      <c r="AG54" s="1747"/>
      <c r="AH54" s="1745"/>
      <c r="AI54" s="1746"/>
      <c r="AJ54" s="1746"/>
      <c r="AK54" s="1747"/>
      <c r="AL54" s="1745"/>
      <c r="AM54" s="1746"/>
      <c r="AN54" s="1747"/>
      <c r="AO54" s="1745"/>
      <c r="AP54" s="1746"/>
      <c r="AQ54" s="1746"/>
      <c r="AR54" s="1746"/>
      <c r="AS54" s="1747"/>
      <c r="AT54" s="1745"/>
      <c r="AU54" s="1746"/>
      <c r="AV54" s="1746"/>
      <c r="AW54" s="1746"/>
      <c r="AX54" s="1747"/>
      <c r="AY54" s="1306"/>
      <c r="AZ54" s="1306"/>
      <c r="BA54" s="1306"/>
      <c r="BB54" s="1306"/>
      <c r="BC54" s="1306"/>
      <c r="BD54" s="1306"/>
      <c r="BE54" s="1306"/>
      <c r="BF54" s="1306"/>
      <c r="BG54" s="1307"/>
      <c r="BH54" s="1307"/>
      <c r="BI54" s="1307"/>
      <c r="BJ54" s="1307"/>
      <c r="BK54" s="1308"/>
      <c r="BL54" s="1308"/>
      <c r="BM54" s="1308"/>
      <c r="BN54" s="1308"/>
      <c r="BO54" s="1308"/>
      <c r="BP54" s="1308"/>
      <c r="BQ54" s="1308"/>
      <c r="BR54" s="1308"/>
      <c r="BS54" s="1372"/>
      <c r="BT54" s="1373"/>
      <c r="BU54" s="1373"/>
      <c r="BV54" s="1374"/>
      <c r="BW54" s="1307"/>
      <c r="BX54" s="1307"/>
      <c r="BY54" s="1307"/>
      <c r="BZ54" s="1307"/>
      <c r="CA54" s="1372"/>
      <c r="CB54" s="1373"/>
      <c r="CC54" s="1373"/>
      <c r="CD54" s="1374"/>
      <c r="CE54" s="1307"/>
      <c r="CF54" s="1307"/>
      <c r="CG54" s="1307"/>
      <c r="CH54" s="1538"/>
      <c r="CI54" s="1762"/>
      <c r="CJ54" s="1763"/>
      <c r="CK54" s="1763"/>
      <c r="CL54" s="1763"/>
      <c r="CM54" s="1763"/>
      <c r="CN54" s="1763"/>
      <c r="CO54" s="1763"/>
      <c r="CP54" s="1763"/>
      <c r="CQ54" s="1764"/>
    </row>
    <row r="55" spans="3:95" ht="15" customHeight="1" x14ac:dyDescent="0.35">
      <c r="C55" s="1674"/>
      <c r="D55" s="1675"/>
      <c r="E55" s="1530"/>
      <c r="F55" s="1530"/>
      <c r="G55" s="1689" t="str">
        <f>IF($E55="","",
IF(ISERROR(VLOOKUP($E55,'様式第6-3.経費区分別内訳書'!$D$20:$EE$69,3,FALSE)),"※正しい経費番号を選択してください",
IF(LEFT(VLOOKUP($E55,'様式第6-3.経費区分別内訳書'!$D$20:$EE$69,3,FALSE),1)="9",VLOOKUP($E55,'様式第6-3.経費区分別内訳書'!$D$20:$EE$69,35,FALSE),"※本シートに記載するべき経費区分ではありません")))</f>
        <v/>
      </c>
      <c r="H55" s="1690"/>
      <c r="I55" s="1690"/>
      <c r="J55" s="1690"/>
      <c r="K55" s="1690"/>
      <c r="L55" s="1690"/>
      <c r="M55" s="1691"/>
      <c r="N55" s="1742"/>
      <c r="O55" s="1743"/>
      <c r="P55" s="1743"/>
      <c r="Q55" s="1743"/>
      <c r="R55" s="1743"/>
      <c r="S55" s="1743"/>
      <c r="T55" s="1744"/>
      <c r="U55" s="1749"/>
      <c r="V55" s="1749"/>
      <c r="W55" s="1749"/>
      <c r="X55" s="1749"/>
      <c r="Y55" s="1749"/>
      <c r="Z55" s="1749"/>
      <c r="AA55" s="1742"/>
      <c r="AB55" s="1743"/>
      <c r="AC55" s="1743"/>
      <c r="AD55" s="1744"/>
      <c r="AE55" s="1742"/>
      <c r="AF55" s="1743"/>
      <c r="AG55" s="1744"/>
      <c r="AH55" s="1742"/>
      <c r="AI55" s="1743"/>
      <c r="AJ55" s="1743"/>
      <c r="AK55" s="1744"/>
      <c r="AL55" s="1742"/>
      <c r="AM55" s="1743"/>
      <c r="AN55" s="1744"/>
      <c r="AO55" s="1742"/>
      <c r="AP55" s="1743"/>
      <c r="AQ55" s="1743"/>
      <c r="AR55" s="1743"/>
      <c r="AS55" s="1744"/>
      <c r="AT55" s="1742"/>
      <c r="AU55" s="1743"/>
      <c r="AV55" s="1743"/>
      <c r="AW55" s="1743"/>
      <c r="AX55" s="1744"/>
      <c r="AY55" s="1306"/>
      <c r="AZ55" s="1306"/>
      <c r="BA55" s="1306"/>
      <c r="BB55" s="1306"/>
      <c r="BC55" s="1306"/>
      <c r="BD55" s="1306"/>
      <c r="BE55" s="1306"/>
      <c r="BF55" s="1306"/>
      <c r="BG55" s="1307"/>
      <c r="BH55" s="1307"/>
      <c r="BI55" s="1307"/>
      <c r="BJ55" s="1307"/>
      <c r="BK55" s="1308"/>
      <c r="BL55" s="1308"/>
      <c r="BM55" s="1308"/>
      <c r="BN55" s="1308"/>
      <c r="BO55" s="1308"/>
      <c r="BP55" s="1308"/>
      <c r="BQ55" s="1308"/>
      <c r="BR55" s="1308"/>
      <c r="BS55" s="1369"/>
      <c r="BT55" s="1370"/>
      <c r="BU55" s="1370"/>
      <c r="BV55" s="1371"/>
      <c r="BW55" s="1307"/>
      <c r="BX55" s="1307"/>
      <c r="BY55" s="1307"/>
      <c r="BZ55" s="1307"/>
      <c r="CA55" s="1369"/>
      <c r="CB55" s="1370"/>
      <c r="CC55" s="1370"/>
      <c r="CD55" s="1371"/>
      <c r="CE55" s="1307"/>
      <c r="CF55" s="1307"/>
      <c r="CG55" s="1307"/>
      <c r="CH55" s="1538"/>
      <c r="CI55" s="1762"/>
      <c r="CJ55" s="1763"/>
      <c r="CK55" s="1763"/>
      <c r="CL55" s="1763"/>
      <c r="CM55" s="1763"/>
      <c r="CN55" s="1763"/>
      <c r="CO55" s="1763"/>
      <c r="CP55" s="1763"/>
      <c r="CQ55" s="1764"/>
    </row>
    <row r="56" spans="3:95" ht="15" customHeight="1" x14ac:dyDescent="0.35">
      <c r="C56" s="1674"/>
      <c r="D56" s="1675"/>
      <c r="E56" s="1530"/>
      <c r="F56" s="1530"/>
      <c r="G56" s="1692"/>
      <c r="H56" s="1693"/>
      <c r="I56" s="1693"/>
      <c r="J56" s="1693"/>
      <c r="K56" s="1693"/>
      <c r="L56" s="1693"/>
      <c r="M56" s="1694"/>
      <c r="N56" s="1745"/>
      <c r="O56" s="1746"/>
      <c r="P56" s="1746"/>
      <c r="Q56" s="1746"/>
      <c r="R56" s="1746"/>
      <c r="S56" s="1746"/>
      <c r="T56" s="1747"/>
      <c r="U56" s="1749"/>
      <c r="V56" s="1749"/>
      <c r="W56" s="1749"/>
      <c r="X56" s="1749"/>
      <c r="Y56" s="1749"/>
      <c r="Z56" s="1749"/>
      <c r="AA56" s="1745"/>
      <c r="AB56" s="1746"/>
      <c r="AC56" s="1746"/>
      <c r="AD56" s="1747"/>
      <c r="AE56" s="1745"/>
      <c r="AF56" s="1746"/>
      <c r="AG56" s="1747"/>
      <c r="AH56" s="1745"/>
      <c r="AI56" s="1746"/>
      <c r="AJ56" s="1746"/>
      <c r="AK56" s="1747"/>
      <c r="AL56" s="1745"/>
      <c r="AM56" s="1746"/>
      <c r="AN56" s="1747"/>
      <c r="AO56" s="1745"/>
      <c r="AP56" s="1746"/>
      <c r="AQ56" s="1746"/>
      <c r="AR56" s="1746"/>
      <c r="AS56" s="1747"/>
      <c r="AT56" s="1745"/>
      <c r="AU56" s="1746"/>
      <c r="AV56" s="1746"/>
      <c r="AW56" s="1746"/>
      <c r="AX56" s="1747"/>
      <c r="AY56" s="1306"/>
      <c r="AZ56" s="1306"/>
      <c r="BA56" s="1306"/>
      <c r="BB56" s="1306"/>
      <c r="BC56" s="1306"/>
      <c r="BD56" s="1306"/>
      <c r="BE56" s="1306"/>
      <c r="BF56" s="1306"/>
      <c r="BG56" s="1307"/>
      <c r="BH56" s="1307"/>
      <c r="BI56" s="1307"/>
      <c r="BJ56" s="1307"/>
      <c r="BK56" s="1308"/>
      <c r="BL56" s="1308"/>
      <c r="BM56" s="1308"/>
      <c r="BN56" s="1308"/>
      <c r="BO56" s="1308"/>
      <c r="BP56" s="1308"/>
      <c r="BQ56" s="1308"/>
      <c r="BR56" s="1308"/>
      <c r="BS56" s="1372"/>
      <c r="BT56" s="1373"/>
      <c r="BU56" s="1373"/>
      <c r="BV56" s="1374"/>
      <c r="BW56" s="1307"/>
      <c r="BX56" s="1307"/>
      <c r="BY56" s="1307"/>
      <c r="BZ56" s="1307"/>
      <c r="CA56" s="1372"/>
      <c r="CB56" s="1373"/>
      <c r="CC56" s="1373"/>
      <c r="CD56" s="1374"/>
      <c r="CE56" s="1307"/>
      <c r="CF56" s="1307"/>
      <c r="CG56" s="1307"/>
      <c r="CH56" s="1538"/>
      <c r="CI56" s="1762"/>
      <c r="CJ56" s="1763"/>
      <c r="CK56" s="1763"/>
      <c r="CL56" s="1763"/>
      <c r="CM56" s="1763"/>
      <c r="CN56" s="1763"/>
      <c r="CO56" s="1763"/>
      <c r="CP56" s="1763"/>
      <c r="CQ56" s="1764"/>
    </row>
    <row r="57" spans="3:95" ht="15" customHeight="1" x14ac:dyDescent="0.35">
      <c r="C57" s="1674"/>
      <c r="D57" s="1675"/>
      <c r="E57" s="1530"/>
      <c r="F57" s="1530"/>
      <c r="G57" s="1689" t="str">
        <f>IF($E57="","",
IF(ISERROR(VLOOKUP($E57,'様式第6-3.経費区分別内訳書'!$D$20:$EE$69,3,FALSE)),"※正しい経費番号を選択してください",
IF(LEFT(VLOOKUP($E57,'様式第6-3.経費区分別内訳書'!$D$20:$EE$69,3,FALSE),1)="9",VLOOKUP($E57,'様式第6-3.経費区分別内訳書'!$D$20:$EE$69,35,FALSE),"※本シートに記載するべき経費区分ではありません")))</f>
        <v/>
      </c>
      <c r="H57" s="1690"/>
      <c r="I57" s="1690"/>
      <c r="J57" s="1690"/>
      <c r="K57" s="1690"/>
      <c r="L57" s="1690"/>
      <c r="M57" s="1691"/>
      <c r="N57" s="1742"/>
      <c r="O57" s="1743"/>
      <c r="P57" s="1743"/>
      <c r="Q57" s="1743"/>
      <c r="R57" s="1743"/>
      <c r="S57" s="1743"/>
      <c r="T57" s="1744"/>
      <c r="U57" s="1749"/>
      <c r="V57" s="1749"/>
      <c r="W57" s="1749"/>
      <c r="X57" s="1749"/>
      <c r="Y57" s="1749"/>
      <c r="Z57" s="1749"/>
      <c r="AA57" s="1742"/>
      <c r="AB57" s="1743"/>
      <c r="AC57" s="1743"/>
      <c r="AD57" s="1744"/>
      <c r="AE57" s="1742"/>
      <c r="AF57" s="1743"/>
      <c r="AG57" s="1744"/>
      <c r="AH57" s="1742"/>
      <c r="AI57" s="1743"/>
      <c r="AJ57" s="1743"/>
      <c r="AK57" s="1744"/>
      <c r="AL57" s="1742"/>
      <c r="AM57" s="1743"/>
      <c r="AN57" s="1744"/>
      <c r="AO57" s="1742"/>
      <c r="AP57" s="1743"/>
      <c r="AQ57" s="1743"/>
      <c r="AR57" s="1743"/>
      <c r="AS57" s="1744"/>
      <c r="AT57" s="1742"/>
      <c r="AU57" s="1743"/>
      <c r="AV57" s="1743"/>
      <c r="AW57" s="1743"/>
      <c r="AX57" s="1744"/>
      <c r="AY57" s="1306"/>
      <c r="AZ57" s="1306"/>
      <c r="BA57" s="1306"/>
      <c r="BB57" s="1306"/>
      <c r="BC57" s="1306"/>
      <c r="BD57" s="1306"/>
      <c r="BE57" s="1306"/>
      <c r="BF57" s="1306"/>
      <c r="BG57" s="1307"/>
      <c r="BH57" s="1307"/>
      <c r="BI57" s="1307"/>
      <c r="BJ57" s="1307"/>
      <c r="BK57" s="1308"/>
      <c r="BL57" s="1308"/>
      <c r="BM57" s="1308"/>
      <c r="BN57" s="1308"/>
      <c r="BO57" s="1308"/>
      <c r="BP57" s="1308"/>
      <c r="BQ57" s="1308"/>
      <c r="BR57" s="1308"/>
      <c r="BS57" s="1369"/>
      <c r="BT57" s="1370"/>
      <c r="BU57" s="1370"/>
      <c r="BV57" s="1371"/>
      <c r="BW57" s="1307"/>
      <c r="BX57" s="1307"/>
      <c r="BY57" s="1307"/>
      <c r="BZ57" s="1307"/>
      <c r="CA57" s="1369"/>
      <c r="CB57" s="1370"/>
      <c r="CC57" s="1370"/>
      <c r="CD57" s="1371"/>
      <c r="CE57" s="1307"/>
      <c r="CF57" s="1307"/>
      <c r="CG57" s="1307"/>
      <c r="CH57" s="1538"/>
      <c r="CI57" s="1762"/>
      <c r="CJ57" s="1763"/>
      <c r="CK57" s="1763"/>
      <c r="CL57" s="1763"/>
      <c r="CM57" s="1763"/>
      <c r="CN57" s="1763"/>
      <c r="CO57" s="1763"/>
      <c r="CP57" s="1763"/>
      <c r="CQ57" s="1764"/>
    </row>
    <row r="58" spans="3:95" ht="15" customHeight="1" x14ac:dyDescent="0.35">
      <c r="C58" s="1674"/>
      <c r="D58" s="1675"/>
      <c r="E58" s="1530"/>
      <c r="F58" s="1530"/>
      <c r="G58" s="1692"/>
      <c r="H58" s="1693"/>
      <c r="I58" s="1693"/>
      <c r="J58" s="1693"/>
      <c r="K58" s="1693"/>
      <c r="L58" s="1693"/>
      <c r="M58" s="1694"/>
      <c r="N58" s="1745"/>
      <c r="O58" s="1746"/>
      <c r="P58" s="1746"/>
      <c r="Q58" s="1746"/>
      <c r="R58" s="1746"/>
      <c r="S58" s="1746"/>
      <c r="T58" s="1747"/>
      <c r="U58" s="1749"/>
      <c r="V58" s="1749"/>
      <c r="W58" s="1749"/>
      <c r="X58" s="1749"/>
      <c r="Y58" s="1749"/>
      <c r="Z58" s="1749"/>
      <c r="AA58" s="1745"/>
      <c r="AB58" s="1746"/>
      <c r="AC58" s="1746"/>
      <c r="AD58" s="1747"/>
      <c r="AE58" s="1745"/>
      <c r="AF58" s="1746"/>
      <c r="AG58" s="1747"/>
      <c r="AH58" s="1745"/>
      <c r="AI58" s="1746"/>
      <c r="AJ58" s="1746"/>
      <c r="AK58" s="1747"/>
      <c r="AL58" s="1745"/>
      <c r="AM58" s="1746"/>
      <c r="AN58" s="1747"/>
      <c r="AO58" s="1745"/>
      <c r="AP58" s="1746"/>
      <c r="AQ58" s="1746"/>
      <c r="AR58" s="1746"/>
      <c r="AS58" s="1747"/>
      <c r="AT58" s="1745"/>
      <c r="AU58" s="1746"/>
      <c r="AV58" s="1746"/>
      <c r="AW58" s="1746"/>
      <c r="AX58" s="1747"/>
      <c r="AY58" s="1306"/>
      <c r="AZ58" s="1306"/>
      <c r="BA58" s="1306"/>
      <c r="BB58" s="1306"/>
      <c r="BC58" s="1306"/>
      <c r="BD58" s="1306"/>
      <c r="BE58" s="1306"/>
      <c r="BF58" s="1306"/>
      <c r="BG58" s="1307"/>
      <c r="BH58" s="1307"/>
      <c r="BI58" s="1307"/>
      <c r="BJ58" s="1307"/>
      <c r="BK58" s="1308"/>
      <c r="BL58" s="1308"/>
      <c r="BM58" s="1308"/>
      <c r="BN58" s="1308"/>
      <c r="BO58" s="1308"/>
      <c r="BP58" s="1308"/>
      <c r="BQ58" s="1308"/>
      <c r="BR58" s="1308"/>
      <c r="BS58" s="1372"/>
      <c r="BT58" s="1373"/>
      <c r="BU58" s="1373"/>
      <c r="BV58" s="1374"/>
      <c r="BW58" s="1307"/>
      <c r="BX58" s="1307"/>
      <c r="BY58" s="1307"/>
      <c r="BZ58" s="1307"/>
      <c r="CA58" s="1372"/>
      <c r="CB58" s="1373"/>
      <c r="CC58" s="1373"/>
      <c r="CD58" s="1374"/>
      <c r="CE58" s="1307"/>
      <c r="CF58" s="1307"/>
      <c r="CG58" s="1307"/>
      <c r="CH58" s="1538"/>
      <c r="CI58" s="1762"/>
      <c r="CJ58" s="1763"/>
      <c r="CK58" s="1763"/>
      <c r="CL58" s="1763"/>
      <c r="CM58" s="1763"/>
      <c r="CN58" s="1763"/>
      <c r="CO58" s="1763"/>
      <c r="CP58" s="1763"/>
      <c r="CQ58" s="1764"/>
    </row>
    <row r="59" spans="3:95" ht="15" customHeight="1" x14ac:dyDescent="0.35">
      <c r="C59" s="1674"/>
      <c r="D59" s="1675"/>
      <c r="E59" s="1530"/>
      <c r="F59" s="1530"/>
      <c r="G59" s="1689" t="str">
        <f>IF($E59="","",
IF(ISERROR(VLOOKUP($E59,'様式第6-3.経費区分別内訳書'!$D$20:$EE$69,3,FALSE)),"※正しい経費番号を選択してください",
IF(LEFT(VLOOKUP($E59,'様式第6-3.経費区分別内訳書'!$D$20:$EE$69,3,FALSE),1)="9",VLOOKUP($E59,'様式第6-3.経費区分別内訳書'!$D$20:$EE$69,35,FALSE),"※本シートに記載するべき経費区分ではありません")))</f>
        <v/>
      </c>
      <c r="H59" s="1690"/>
      <c r="I59" s="1690"/>
      <c r="J59" s="1690"/>
      <c r="K59" s="1690"/>
      <c r="L59" s="1690"/>
      <c r="M59" s="1691"/>
      <c r="N59" s="1742"/>
      <c r="O59" s="1743"/>
      <c r="P59" s="1743"/>
      <c r="Q59" s="1743"/>
      <c r="R59" s="1743"/>
      <c r="S59" s="1743"/>
      <c r="T59" s="1744"/>
      <c r="U59" s="1749"/>
      <c r="V59" s="1749"/>
      <c r="W59" s="1749"/>
      <c r="X59" s="1749"/>
      <c r="Y59" s="1749"/>
      <c r="Z59" s="1749"/>
      <c r="AA59" s="1742"/>
      <c r="AB59" s="1743"/>
      <c r="AC59" s="1743"/>
      <c r="AD59" s="1744"/>
      <c r="AE59" s="1742"/>
      <c r="AF59" s="1743"/>
      <c r="AG59" s="1744"/>
      <c r="AH59" s="1742"/>
      <c r="AI59" s="1743"/>
      <c r="AJ59" s="1743"/>
      <c r="AK59" s="1744"/>
      <c r="AL59" s="1742"/>
      <c r="AM59" s="1743"/>
      <c r="AN59" s="1744"/>
      <c r="AO59" s="1742"/>
      <c r="AP59" s="1743"/>
      <c r="AQ59" s="1743"/>
      <c r="AR59" s="1743"/>
      <c r="AS59" s="1744"/>
      <c r="AT59" s="1742"/>
      <c r="AU59" s="1743"/>
      <c r="AV59" s="1743"/>
      <c r="AW59" s="1743"/>
      <c r="AX59" s="1744"/>
      <c r="AY59" s="1306"/>
      <c r="AZ59" s="1306"/>
      <c r="BA59" s="1306"/>
      <c r="BB59" s="1306"/>
      <c r="BC59" s="1306"/>
      <c r="BD59" s="1306"/>
      <c r="BE59" s="1306"/>
      <c r="BF59" s="1306"/>
      <c r="BG59" s="1307"/>
      <c r="BH59" s="1307"/>
      <c r="BI59" s="1307"/>
      <c r="BJ59" s="1307"/>
      <c r="BK59" s="1308"/>
      <c r="BL59" s="1308"/>
      <c r="BM59" s="1308"/>
      <c r="BN59" s="1308"/>
      <c r="BO59" s="1308"/>
      <c r="BP59" s="1308"/>
      <c r="BQ59" s="1308"/>
      <c r="BR59" s="1308"/>
      <c r="BS59" s="1369"/>
      <c r="BT59" s="1370"/>
      <c r="BU59" s="1370"/>
      <c r="BV59" s="1371"/>
      <c r="BW59" s="1307"/>
      <c r="BX59" s="1307"/>
      <c r="BY59" s="1307"/>
      <c r="BZ59" s="1307"/>
      <c r="CA59" s="1369"/>
      <c r="CB59" s="1370"/>
      <c r="CC59" s="1370"/>
      <c r="CD59" s="1371"/>
      <c r="CE59" s="1307"/>
      <c r="CF59" s="1307"/>
      <c r="CG59" s="1307"/>
      <c r="CH59" s="1538"/>
      <c r="CI59" s="1762"/>
      <c r="CJ59" s="1763"/>
      <c r="CK59" s="1763"/>
      <c r="CL59" s="1763"/>
      <c r="CM59" s="1763"/>
      <c r="CN59" s="1763"/>
      <c r="CO59" s="1763"/>
      <c r="CP59" s="1763"/>
      <c r="CQ59" s="1764"/>
    </row>
    <row r="60" spans="3:95" ht="15" customHeight="1" x14ac:dyDescent="0.35">
      <c r="C60" s="1674"/>
      <c r="D60" s="1675"/>
      <c r="E60" s="1530"/>
      <c r="F60" s="1530"/>
      <c r="G60" s="1692"/>
      <c r="H60" s="1693"/>
      <c r="I60" s="1693"/>
      <c r="J60" s="1693"/>
      <c r="K60" s="1693"/>
      <c r="L60" s="1693"/>
      <c r="M60" s="1694"/>
      <c r="N60" s="1745"/>
      <c r="O60" s="1746"/>
      <c r="P60" s="1746"/>
      <c r="Q60" s="1746"/>
      <c r="R60" s="1746"/>
      <c r="S60" s="1746"/>
      <c r="T60" s="1747"/>
      <c r="U60" s="1749"/>
      <c r="V60" s="1749"/>
      <c r="W60" s="1749"/>
      <c r="X60" s="1749"/>
      <c r="Y60" s="1749"/>
      <c r="Z60" s="1749"/>
      <c r="AA60" s="1745"/>
      <c r="AB60" s="1746"/>
      <c r="AC60" s="1746"/>
      <c r="AD60" s="1747"/>
      <c r="AE60" s="1745"/>
      <c r="AF60" s="1746"/>
      <c r="AG60" s="1747"/>
      <c r="AH60" s="1745"/>
      <c r="AI60" s="1746"/>
      <c r="AJ60" s="1746"/>
      <c r="AK60" s="1747"/>
      <c r="AL60" s="1745"/>
      <c r="AM60" s="1746"/>
      <c r="AN60" s="1747"/>
      <c r="AO60" s="1745"/>
      <c r="AP60" s="1746"/>
      <c r="AQ60" s="1746"/>
      <c r="AR60" s="1746"/>
      <c r="AS60" s="1747"/>
      <c r="AT60" s="1745"/>
      <c r="AU60" s="1746"/>
      <c r="AV60" s="1746"/>
      <c r="AW60" s="1746"/>
      <c r="AX60" s="1747"/>
      <c r="AY60" s="1306"/>
      <c r="AZ60" s="1306"/>
      <c r="BA60" s="1306"/>
      <c r="BB60" s="1306"/>
      <c r="BC60" s="1306"/>
      <c r="BD60" s="1306"/>
      <c r="BE60" s="1306"/>
      <c r="BF60" s="1306"/>
      <c r="BG60" s="1307"/>
      <c r="BH60" s="1307"/>
      <c r="BI60" s="1307"/>
      <c r="BJ60" s="1307"/>
      <c r="BK60" s="1308"/>
      <c r="BL60" s="1308"/>
      <c r="BM60" s="1308"/>
      <c r="BN60" s="1308"/>
      <c r="BO60" s="1308"/>
      <c r="BP60" s="1308"/>
      <c r="BQ60" s="1308"/>
      <c r="BR60" s="1308"/>
      <c r="BS60" s="1372"/>
      <c r="BT60" s="1373"/>
      <c r="BU60" s="1373"/>
      <c r="BV60" s="1374"/>
      <c r="BW60" s="1307"/>
      <c r="BX60" s="1307"/>
      <c r="BY60" s="1307"/>
      <c r="BZ60" s="1307"/>
      <c r="CA60" s="1372"/>
      <c r="CB60" s="1373"/>
      <c r="CC60" s="1373"/>
      <c r="CD60" s="1374"/>
      <c r="CE60" s="1307"/>
      <c r="CF60" s="1307"/>
      <c r="CG60" s="1307"/>
      <c r="CH60" s="1538"/>
      <c r="CI60" s="1762"/>
      <c r="CJ60" s="1763"/>
      <c r="CK60" s="1763"/>
      <c r="CL60" s="1763"/>
      <c r="CM60" s="1763"/>
      <c r="CN60" s="1763"/>
      <c r="CO60" s="1763"/>
      <c r="CP60" s="1763"/>
      <c r="CQ60" s="1764"/>
    </row>
    <row r="61" spans="3:95" ht="15" customHeight="1" x14ac:dyDescent="0.35">
      <c r="C61" s="1674"/>
      <c r="D61" s="1675"/>
      <c r="E61" s="1530"/>
      <c r="F61" s="1530"/>
      <c r="G61" s="1689" t="str">
        <f>IF($E61="","",
IF(ISERROR(VLOOKUP($E61,'様式第6-3.経費区分別内訳書'!$D$20:$EE$69,3,FALSE)),"※正しい経費番号を選択してください",
IF(LEFT(VLOOKUP($E61,'様式第6-3.経費区分別内訳書'!$D$20:$EE$69,3,FALSE),1)="9",VLOOKUP($E61,'様式第6-3.経費区分別内訳書'!$D$20:$EE$69,35,FALSE),"※本シートに記載するべき経費区分ではありません")))</f>
        <v/>
      </c>
      <c r="H61" s="1690"/>
      <c r="I61" s="1690"/>
      <c r="J61" s="1690"/>
      <c r="K61" s="1690"/>
      <c r="L61" s="1690"/>
      <c r="M61" s="1691"/>
      <c r="N61" s="1742"/>
      <c r="O61" s="1743"/>
      <c r="P61" s="1743"/>
      <c r="Q61" s="1743"/>
      <c r="R61" s="1743"/>
      <c r="S61" s="1743"/>
      <c r="T61" s="1744"/>
      <c r="U61" s="1749"/>
      <c r="V61" s="1749"/>
      <c r="W61" s="1749"/>
      <c r="X61" s="1749"/>
      <c r="Y61" s="1749"/>
      <c r="Z61" s="1749"/>
      <c r="AA61" s="1742"/>
      <c r="AB61" s="1743"/>
      <c r="AC61" s="1743"/>
      <c r="AD61" s="1744"/>
      <c r="AE61" s="1742"/>
      <c r="AF61" s="1743"/>
      <c r="AG61" s="1744"/>
      <c r="AH61" s="1742"/>
      <c r="AI61" s="1743"/>
      <c r="AJ61" s="1743"/>
      <c r="AK61" s="1744"/>
      <c r="AL61" s="1742"/>
      <c r="AM61" s="1743"/>
      <c r="AN61" s="1744"/>
      <c r="AO61" s="1742"/>
      <c r="AP61" s="1743"/>
      <c r="AQ61" s="1743"/>
      <c r="AR61" s="1743"/>
      <c r="AS61" s="1744"/>
      <c r="AT61" s="1742"/>
      <c r="AU61" s="1743"/>
      <c r="AV61" s="1743"/>
      <c r="AW61" s="1743"/>
      <c r="AX61" s="1744"/>
      <c r="AY61" s="1306"/>
      <c r="AZ61" s="1306"/>
      <c r="BA61" s="1306"/>
      <c r="BB61" s="1306"/>
      <c r="BC61" s="1306"/>
      <c r="BD61" s="1306"/>
      <c r="BE61" s="1306"/>
      <c r="BF61" s="1306"/>
      <c r="BG61" s="1307"/>
      <c r="BH61" s="1307"/>
      <c r="BI61" s="1307"/>
      <c r="BJ61" s="1307"/>
      <c r="BK61" s="1308"/>
      <c r="BL61" s="1308"/>
      <c r="BM61" s="1308"/>
      <c r="BN61" s="1308"/>
      <c r="BO61" s="1308"/>
      <c r="BP61" s="1308"/>
      <c r="BQ61" s="1308"/>
      <c r="BR61" s="1308"/>
      <c r="BS61" s="1369"/>
      <c r="BT61" s="1370"/>
      <c r="BU61" s="1370"/>
      <c r="BV61" s="1371"/>
      <c r="BW61" s="1307"/>
      <c r="BX61" s="1307"/>
      <c r="BY61" s="1307"/>
      <c r="BZ61" s="1307"/>
      <c r="CA61" s="1369"/>
      <c r="CB61" s="1370"/>
      <c r="CC61" s="1370"/>
      <c r="CD61" s="1371"/>
      <c r="CE61" s="1307"/>
      <c r="CF61" s="1307"/>
      <c r="CG61" s="1307"/>
      <c r="CH61" s="1538"/>
      <c r="CI61" s="1762"/>
      <c r="CJ61" s="1763"/>
      <c r="CK61" s="1763"/>
      <c r="CL61" s="1763"/>
      <c r="CM61" s="1763"/>
      <c r="CN61" s="1763"/>
      <c r="CO61" s="1763"/>
      <c r="CP61" s="1763"/>
      <c r="CQ61" s="1764"/>
    </row>
    <row r="62" spans="3:95" ht="15" customHeight="1" x14ac:dyDescent="0.35">
      <c r="C62" s="1674"/>
      <c r="D62" s="1675"/>
      <c r="E62" s="1530"/>
      <c r="F62" s="1530"/>
      <c r="G62" s="1692"/>
      <c r="H62" s="1693"/>
      <c r="I62" s="1693"/>
      <c r="J62" s="1693"/>
      <c r="K62" s="1693"/>
      <c r="L62" s="1693"/>
      <c r="M62" s="1694"/>
      <c r="N62" s="1745"/>
      <c r="O62" s="1746"/>
      <c r="P62" s="1746"/>
      <c r="Q62" s="1746"/>
      <c r="R62" s="1746"/>
      <c r="S62" s="1746"/>
      <c r="T62" s="1747"/>
      <c r="U62" s="1749"/>
      <c r="V62" s="1749"/>
      <c r="W62" s="1749"/>
      <c r="X62" s="1749"/>
      <c r="Y62" s="1749"/>
      <c r="Z62" s="1749"/>
      <c r="AA62" s="1745"/>
      <c r="AB62" s="1746"/>
      <c r="AC62" s="1746"/>
      <c r="AD62" s="1747"/>
      <c r="AE62" s="1745"/>
      <c r="AF62" s="1746"/>
      <c r="AG62" s="1747"/>
      <c r="AH62" s="1745"/>
      <c r="AI62" s="1746"/>
      <c r="AJ62" s="1746"/>
      <c r="AK62" s="1747"/>
      <c r="AL62" s="1745"/>
      <c r="AM62" s="1746"/>
      <c r="AN62" s="1747"/>
      <c r="AO62" s="1745"/>
      <c r="AP62" s="1746"/>
      <c r="AQ62" s="1746"/>
      <c r="AR62" s="1746"/>
      <c r="AS62" s="1747"/>
      <c r="AT62" s="1745"/>
      <c r="AU62" s="1746"/>
      <c r="AV62" s="1746"/>
      <c r="AW62" s="1746"/>
      <c r="AX62" s="1747"/>
      <c r="AY62" s="1306"/>
      <c r="AZ62" s="1306"/>
      <c r="BA62" s="1306"/>
      <c r="BB62" s="1306"/>
      <c r="BC62" s="1306"/>
      <c r="BD62" s="1306"/>
      <c r="BE62" s="1306"/>
      <c r="BF62" s="1306"/>
      <c r="BG62" s="1307"/>
      <c r="BH62" s="1307"/>
      <c r="BI62" s="1307"/>
      <c r="BJ62" s="1307"/>
      <c r="BK62" s="1308"/>
      <c r="BL62" s="1308"/>
      <c r="BM62" s="1308"/>
      <c r="BN62" s="1308"/>
      <c r="BO62" s="1308"/>
      <c r="BP62" s="1308"/>
      <c r="BQ62" s="1308"/>
      <c r="BR62" s="1308"/>
      <c r="BS62" s="1372"/>
      <c r="BT62" s="1373"/>
      <c r="BU62" s="1373"/>
      <c r="BV62" s="1374"/>
      <c r="BW62" s="1307"/>
      <c r="BX62" s="1307"/>
      <c r="BY62" s="1307"/>
      <c r="BZ62" s="1307"/>
      <c r="CA62" s="1372"/>
      <c r="CB62" s="1373"/>
      <c r="CC62" s="1373"/>
      <c r="CD62" s="1374"/>
      <c r="CE62" s="1307"/>
      <c r="CF62" s="1307"/>
      <c r="CG62" s="1307"/>
      <c r="CH62" s="1538"/>
      <c r="CI62" s="1762"/>
      <c r="CJ62" s="1763"/>
      <c r="CK62" s="1763"/>
      <c r="CL62" s="1763"/>
      <c r="CM62" s="1763"/>
      <c r="CN62" s="1763"/>
      <c r="CO62" s="1763"/>
      <c r="CP62" s="1763"/>
      <c r="CQ62" s="1764"/>
    </row>
    <row r="63" spans="3:95" ht="15" customHeight="1" x14ac:dyDescent="0.35">
      <c r="C63" s="1674"/>
      <c r="D63" s="1675"/>
      <c r="E63" s="1530"/>
      <c r="F63" s="1530"/>
      <c r="G63" s="1689" t="str">
        <f>IF($E63="","",
IF(ISERROR(VLOOKUP($E63,'様式第6-3.経費区分別内訳書'!$D$20:$EE$69,3,FALSE)),"※正しい経費番号を選択してください",
IF(LEFT(VLOOKUP($E63,'様式第6-3.経費区分別内訳書'!$D$20:$EE$69,3,FALSE),1)="9",VLOOKUP($E63,'様式第6-3.経費区分別内訳書'!$D$20:$EE$69,35,FALSE),"※本シートに記載するべき経費区分ではありません")))</f>
        <v/>
      </c>
      <c r="H63" s="1690"/>
      <c r="I63" s="1690"/>
      <c r="J63" s="1690"/>
      <c r="K63" s="1690"/>
      <c r="L63" s="1690"/>
      <c r="M63" s="1691"/>
      <c r="N63" s="1742"/>
      <c r="O63" s="1743"/>
      <c r="P63" s="1743"/>
      <c r="Q63" s="1743"/>
      <c r="R63" s="1743"/>
      <c r="S63" s="1743"/>
      <c r="T63" s="1744"/>
      <c r="U63" s="1749"/>
      <c r="V63" s="1749"/>
      <c r="W63" s="1749"/>
      <c r="X63" s="1749"/>
      <c r="Y63" s="1749"/>
      <c r="Z63" s="1749"/>
      <c r="AA63" s="1742"/>
      <c r="AB63" s="1743"/>
      <c r="AC63" s="1743"/>
      <c r="AD63" s="1744"/>
      <c r="AE63" s="1742"/>
      <c r="AF63" s="1743"/>
      <c r="AG63" s="1744"/>
      <c r="AH63" s="1742"/>
      <c r="AI63" s="1743"/>
      <c r="AJ63" s="1743"/>
      <c r="AK63" s="1744"/>
      <c r="AL63" s="1742"/>
      <c r="AM63" s="1743"/>
      <c r="AN63" s="1744"/>
      <c r="AO63" s="1742"/>
      <c r="AP63" s="1743"/>
      <c r="AQ63" s="1743"/>
      <c r="AR63" s="1743"/>
      <c r="AS63" s="1744"/>
      <c r="AT63" s="1742"/>
      <c r="AU63" s="1743"/>
      <c r="AV63" s="1743"/>
      <c r="AW63" s="1743"/>
      <c r="AX63" s="1744"/>
      <c r="AY63" s="1306"/>
      <c r="AZ63" s="1306"/>
      <c r="BA63" s="1306"/>
      <c r="BB63" s="1306"/>
      <c r="BC63" s="1306"/>
      <c r="BD63" s="1306"/>
      <c r="BE63" s="1306"/>
      <c r="BF63" s="1306"/>
      <c r="BG63" s="1307"/>
      <c r="BH63" s="1307"/>
      <c r="BI63" s="1307"/>
      <c r="BJ63" s="1307"/>
      <c r="BK63" s="1308"/>
      <c r="BL63" s="1308"/>
      <c r="BM63" s="1308"/>
      <c r="BN63" s="1308"/>
      <c r="BO63" s="1308"/>
      <c r="BP63" s="1308"/>
      <c r="BQ63" s="1308"/>
      <c r="BR63" s="1308"/>
      <c r="BS63" s="1369"/>
      <c r="BT63" s="1370"/>
      <c r="BU63" s="1370"/>
      <c r="BV63" s="1371"/>
      <c r="BW63" s="1307"/>
      <c r="BX63" s="1307"/>
      <c r="BY63" s="1307"/>
      <c r="BZ63" s="1307"/>
      <c r="CA63" s="1369"/>
      <c r="CB63" s="1370"/>
      <c r="CC63" s="1370"/>
      <c r="CD63" s="1371"/>
      <c r="CE63" s="1307"/>
      <c r="CF63" s="1307"/>
      <c r="CG63" s="1307"/>
      <c r="CH63" s="1538"/>
      <c r="CI63" s="1762"/>
      <c r="CJ63" s="1763"/>
      <c r="CK63" s="1763"/>
      <c r="CL63" s="1763"/>
      <c r="CM63" s="1763"/>
      <c r="CN63" s="1763"/>
      <c r="CO63" s="1763"/>
      <c r="CP63" s="1763"/>
      <c r="CQ63" s="1764"/>
    </row>
    <row r="64" spans="3:95" ht="15" customHeight="1" x14ac:dyDescent="0.35">
      <c r="C64" s="1674"/>
      <c r="D64" s="1675"/>
      <c r="E64" s="1530"/>
      <c r="F64" s="1530"/>
      <c r="G64" s="1692"/>
      <c r="H64" s="1693"/>
      <c r="I64" s="1693"/>
      <c r="J64" s="1693"/>
      <c r="K64" s="1693"/>
      <c r="L64" s="1693"/>
      <c r="M64" s="1694"/>
      <c r="N64" s="1745"/>
      <c r="O64" s="1746"/>
      <c r="P64" s="1746"/>
      <c r="Q64" s="1746"/>
      <c r="R64" s="1746"/>
      <c r="S64" s="1746"/>
      <c r="T64" s="1747"/>
      <c r="U64" s="1749"/>
      <c r="V64" s="1749"/>
      <c r="W64" s="1749"/>
      <c r="X64" s="1749"/>
      <c r="Y64" s="1749"/>
      <c r="Z64" s="1749"/>
      <c r="AA64" s="1745"/>
      <c r="AB64" s="1746"/>
      <c r="AC64" s="1746"/>
      <c r="AD64" s="1747"/>
      <c r="AE64" s="1745"/>
      <c r="AF64" s="1746"/>
      <c r="AG64" s="1747"/>
      <c r="AH64" s="1745"/>
      <c r="AI64" s="1746"/>
      <c r="AJ64" s="1746"/>
      <c r="AK64" s="1747"/>
      <c r="AL64" s="1745"/>
      <c r="AM64" s="1746"/>
      <c r="AN64" s="1747"/>
      <c r="AO64" s="1745"/>
      <c r="AP64" s="1746"/>
      <c r="AQ64" s="1746"/>
      <c r="AR64" s="1746"/>
      <c r="AS64" s="1747"/>
      <c r="AT64" s="1745"/>
      <c r="AU64" s="1746"/>
      <c r="AV64" s="1746"/>
      <c r="AW64" s="1746"/>
      <c r="AX64" s="1747"/>
      <c r="AY64" s="1306"/>
      <c r="AZ64" s="1306"/>
      <c r="BA64" s="1306"/>
      <c r="BB64" s="1306"/>
      <c r="BC64" s="1306"/>
      <c r="BD64" s="1306"/>
      <c r="BE64" s="1306"/>
      <c r="BF64" s="1306"/>
      <c r="BG64" s="1307"/>
      <c r="BH64" s="1307"/>
      <c r="BI64" s="1307"/>
      <c r="BJ64" s="1307"/>
      <c r="BK64" s="1308"/>
      <c r="BL64" s="1308"/>
      <c r="BM64" s="1308"/>
      <c r="BN64" s="1308"/>
      <c r="BO64" s="1308"/>
      <c r="BP64" s="1308"/>
      <c r="BQ64" s="1308"/>
      <c r="BR64" s="1308"/>
      <c r="BS64" s="1372"/>
      <c r="BT64" s="1373"/>
      <c r="BU64" s="1373"/>
      <c r="BV64" s="1374"/>
      <c r="BW64" s="1307"/>
      <c r="BX64" s="1307"/>
      <c r="BY64" s="1307"/>
      <c r="BZ64" s="1307"/>
      <c r="CA64" s="1372"/>
      <c r="CB64" s="1373"/>
      <c r="CC64" s="1373"/>
      <c r="CD64" s="1374"/>
      <c r="CE64" s="1307"/>
      <c r="CF64" s="1307"/>
      <c r="CG64" s="1307"/>
      <c r="CH64" s="1538"/>
      <c r="CI64" s="1762"/>
      <c r="CJ64" s="1763"/>
      <c r="CK64" s="1763"/>
      <c r="CL64" s="1763"/>
      <c r="CM64" s="1763"/>
      <c r="CN64" s="1763"/>
      <c r="CO64" s="1763"/>
      <c r="CP64" s="1763"/>
      <c r="CQ64" s="1764"/>
    </row>
    <row r="65" spans="3:95" ht="15" customHeight="1" x14ac:dyDescent="0.35">
      <c r="C65" s="1674"/>
      <c r="D65" s="1675"/>
      <c r="E65" s="1530"/>
      <c r="F65" s="1530"/>
      <c r="G65" s="1689" t="str">
        <f>IF($E65="","",
IF(ISERROR(VLOOKUP($E65,'様式第6-3.経費区分別内訳書'!$D$20:$EE$69,3,FALSE)),"※正しい経費番号を選択してください",
IF(LEFT(VLOOKUP($E65,'様式第6-3.経費区分別内訳書'!$D$20:$EE$69,3,FALSE),1)="9",VLOOKUP($E65,'様式第6-3.経費区分別内訳書'!$D$20:$EE$69,35,FALSE),"※本シートに記載するべき経費区分ではありません")))</f>
        <v/>
      </c>
      <c r="H65" s="1690"/>
      <c r="I65" s="1690"/>
      <c r="J65" s="1690"/>
      <c r="K65" s="1690"/>
      <c r="L65" s="1690"/>
      <c r="M65" s="1691"/>
      <c r="N65" s="1742"/>
      <c r="O65" s="1743"/>
      <c r="P65" s="1743"/>
      <c r="Q65" s="1743"/>
      <c r="R65" s="1743"/>
      <c r="S65" s="1743"/>
      <c r="T65" s="1744"/>
      <c r="U65" s="1749"/>
      <c r="V65" s="1749"/>
      <c r="W65" s="1749"/>
      <c r="X65" s="1749"/>
      <c r="Y65" s="1749"/>
      <c r="Z65" s="1749"/>
      <c r="AA65" s="1742"/>
      <c r="AB65" s="1743"/>
      <c r="AC65" s="1743"/>
      <c r="AD65" s="1744"/>
      <c r="AE65" s="1742"/>
      <c r="AF65" s="1743"/>
      <c r="AG65" s="1744"/>
      <c r="AH65" s="1742"/>
      <c r="AI65" s="1743"/>
      <c r="AJ65" s="1743"/>
      <c r="AK65" s="1744"/>
      <c r="AL65" s="1742"/>
      <c r="AM65" s="1743"/>
      <c r="AN65" s="1744"/>
      <c r="AO65" s="1742"/>
      <c r="AP65" s="1743"/>
      <c r="AQ65" s="1743"/>
      <c r="AR65" s="1743"/>
      <c r="AS65" s="1744"/>
      <c r="AT65" s="1742"/>
      <c r="AU65" s="1743"/>
      <c r="AV65" s="1743"/>
      <c r="AW65" s="1743"/>
      <c r="AX65" s="1744"/>
      <c r="AY65" s="1306"/>
      <c r="AZ65" s="1306"/>
      <c r="BA65" s="1306"/>
      <c r="BB65" s="1306"/>
      <c r="BC65" s="1306"/>
      <c r="BD65" s="1306"/>
      <c r="BE65" s="1306"/>
      <c r="BF65" s="1306"/>
      <c r="BG65" s="1307"/>
      <c r="BH65" s="1307"/>
      <c r="BI65" s="1307"/>
      <c r="BJ65" s="1307"/>
      <c r="BK65" s="1308"/>
      <c r="BL65" s="1308"/>
      <c r="BM65" s="1308"/>
      <c r="BN65" s="1308"/>
      <c r="BO65" s="1308"/>
      <c r="BP65" s="1308"/>
      <c r="BQ65" s="1308"/>
      <c r="BR65" s="1308"/>
      <c r="BS65" s="1369"/>
      <c r="BT65" s="1370"/>
      <c r="BU65" s="1370"/>
      <c r="BV65" s="1371"/>
      <c r="BW65" s="1307"/>
      <c r="BX65" s="1307"/>
      <c r="BY65" s="1307"/>
      <c r="BZ65" s="1307"/>
      <c r="CA65" s="1369"/>
      <c r="CB65" s="1370"/>
      <c r="CC65" s="1370"/>
      <c r="CD65" s="1371"/>
      <c r="CE65" s="1307"/>
      <c r="CF65" s="1307"/>
      <c r="CG65" s="1307"/>
      <c r="CH65" s="1538"/>
      <c r="CI65" s="1762"/>
      <c r="CJ65" s="1763"/>
      <c r="CK65" s="1763"/>
      <c r="CL65" s="1763"/>
      <c r="CM65" s="1763"/>
      <c r="CN65" s="1763"/>
      <c r="CO65" s="1763"/>
      <c r="CP65" s="1763"/>
      <c r="CQ65" s="1764"/>
    </row>
    <row r="66" spans="3:95" ht="15" customHeight="1" x14ac:dyDescent="0.35">
      <c r="C66" s="1674"/>
      <c r="D66" s="1675"/>
      <c r="E66" s="1530"/>
      <c r="F66" s="1530"/>
      <c r="G66" s="1692"/>
      <c r="H66" s="1693"/>
      <c r="I66" s="1693"/>
      <c r="J66" s="1693"/>
      <c r="K66" s="1693"/>
      <c r="L66" s="1693"/>
      <c r="M66" s="1694"/>
      <c r="N66" s="1745"/>
      <c r="O66" s="1746"/>
      <c r="P66" s="1746"/>
      <c r="Q66" s="1746"/>
      <c r="R66" s="1746"/>
      <c r="S66" s="1746"/>
      <c r="T66" s="1747"/>
      <c r="U66" s="1749"/>
      <c r="V66" s="1749"/>
      <c r="W66" s="1749"/>
      <c r="X66" s="1749"/>
      <c r="Y66" s="1749"/>
      <c r="Z66" s="1749"/>
      <c r="AA66" s="1745"/>
      <c r="AB66" s="1746"/>
      <c r="AC66" s="1746"/>
      <c r="AD66" s="1747"/>
      <c r="AE66" s="1745"/>
      <c r="AF66" s="1746"/>
      <c r="AG66" s="1747"/>
      <c r="AH66" s="1745"/>
      <c r="AI66" s="1746"/>
      <c r="AJ66" s="1746"/>
      <c r="AK66" s="1747"/>
      <c r="AL66" s="1745"/>
      <c r="AM66" s="1746"/>
      <c r="AN66" s="1747"/>
      <c r="AO66" s="1745"/>
      <c r="AP66" s="1746"/>
      <c r="AQ66" s="1746"/>
      <c r="AR66" s="1746"/>
      <c r="AS66" s="1747"/>
      <c r="AT66" s="1745"/>
      <c r="AU66" s="1746"/>
      <c r="AV66" s="1746"/>
      <c r="AW66" s="1746"/>
      <c r="AX66" s="1747"/>
      <c r="AY66" s="1306"/>
      <c r="AZ66" s="1306"/>
      <c r="BA66" s="1306"/>
      <c r="BB66" s="1306"/>
      <c r="BC66" s="1306"/>
      <c r="BD66" s="1306"/>
      <c r="BE66" s="1306"/>
      <c r="BF66" s="1306"/>
      <c r="BG66" s="1307"/>
      <c r="BH66" s="1307"/>
      <c r="BI66" s="1307"/>
      <c r="BJ66" s="1307"/>
      <c r="BK66" s="1308"/>
      <c r="BL66" s="1308"/>
      <c r="BM66" s="1308"/>
      <c r="BN66" s="1308"/>
      <c r="BO66" s="1308"/>
      <c r="BP66" s="1308"/>
      <c r="BQ66" s="1308"/>
      <c r="BR66" s="1308"/>
      <c r="BS66" s="1372"/>
      <c r="BT66" s="1373"/>
      <c r="BU66" s="1373"/>
      <c r="BV66" s="1374"/>
      <c r="BW66" s="1307"/>
      <c r="BX66" s="1307"/>
      <c r="BY66" s="1307"/>
      <c r="BZ66" s="1307"/>
      <c r="CA66" s="1372"/>
      <c r="CB66" s="1373"/>
      <c r="CC66" s="1373"/>
      <c r="CD66" s="1374"/>
      <c r="CE66" s="1307"/>
      <c r="CF66" s="1307"/>
      <c r="CG66" s="1307"/>
      <c r="CH66" s="1538"/>
      <c r="CI66" s="1762"/>
      <c r="CJ66" s="1763"/>
      <c r="CK66" s="1763"/>
      <c r="CL66" s="1763"/>
      <c r="CM66" s="1763"/>
      <c r="CN66" s="1763"/>
      <c r="CO66" s="1763"/>
      <c r="CP66" s="1763"/>
      <c r="CQ66" s="1764"/>
    </row>
    <row r="67" spans="3:95" ht="15" customHeight="1" x14ac:dyDescent="0.35">
      <c r="C67" s="1674"/>
      <c r="D67" s="1675"/>
      <c r="E67" s="1530"/>
      <c r="F67" s="1530"/>
      <c r="G67" s="1689" t="str">
        <f>IF($E67="","",
IF(ISERROR(VLOOKUP($E67,'様式第6-3.経費区分別内訳書'!$D$20:$EE$69,3,FALSE)),"※正しい経費番号を選択してください",
IF(LEFT(VLOOKUP($E67,'様式第6-3.経費区分別内訳書'!$D$20:$EE$69,3,FALSE),1)="9",VLOOKUP($E67,'様式第6-3.経費区分別内訳書'!$D$20:$EE$69,35,FALSE),"※本シートに記載するべき経費区分ではありません")))</f>
        <v/>
      </c>
      <c r="H67" s="1690"/>
      <c r="I67" s="1690"/>
      <c r="J67" s="1690"/>
      <c r="K67" s="1690"/>
      <c r="L67" s="1690"/>
      <c r="M67" s="1691"/>
      <c r="N67" s="1742"/>
      <c r="O67" s="1743"/>
      <c r="P67" s="1743"/>
      <c r="Q67" s="1743"/>
      <c r="R67" s="1743"/>
      <c r="S67" s="1743"/>
      <c r="T67" s="1744"/>
      <c r="U67" s="1749"/>
      <c r="V67" s="1749"/>
      <c r="W67" s="1749"/>
      <c r="X67" s="1749"/>
      <c r="Y67" s="1749"/>
      <c r="Z67" s="1749"/>
      <c r="AA67" s="1742"/>
      <c r="AB67" s="1743"/>
      <c r="AC67" s="1743"/>
      <c r="AD67" s="1744"/>
      <c r="AE67" s="1742"/>
      <c r="AF67" s="1743"/>
      <c r="AG67" s="1744"/>
      <c r="AH67" s="1742"/>
      <c r="AI67" s="1743"/>
      <c r="AJ67" s="1743"/>
      <c r="AK67" s="1744"/>
      <c r="AL67" s="1742"/>
      <c r="AM67" s="1743"/>
      <c r="AN67" s="1744"/>
      <c r="AO67" s="1742"/>
      <c r="AP67" s="1743"/>
      <c r="AQ67" s="1743"/>
      <c r="AR67" s="1743"/>
      <c r="AS67" s="1744"/>
      <c r="AT67" s="1742"/>
      <c r="AU67" s="1743"/>
      <c r="AV67" s="1743"/>
      <c r="AW67" s="1743"/>
      <c r="AX67" s="1744"/>
      <c r="AY67" s="1306"/>
      <c r="AZ67" s="1306"/>
      <c r="BA67" s="1306"/>
      <c r="BB67" s="1306"/>
      <c r="BC67" s="1306"/>
      <c r="BD67" s="1306"/>
      <c r="BE67" s="1306"/>
      <c r="BF67" s="1306"/>
      <c r="BG67" s="1307"/>
      <c r="BH67" s="1307"/>
      <c r="BI67" s="1307"/>
      <c r="BJ67" s="1307"/>
      <c r="BK67" s="1308"/>
      <c r="BL67" s="1308"/>
      <c r="BM67" s="1308"/>
      <c r="BN67" s="1308"/>
      <c r="BO67" s="1308"/>
      <c r="BP67" s="1308"/>
      <c r="BQ67" s="1308"/>
      <c r="BR67" s="1308"/>
      <c r="BS67" s="1369"/>
      <c r="BT67" s="1370"/>
      <c r="BU67" s="1370"/>
      <c r="BV67" s="1371"/>
      <c r="BW67" s="1307"/>
      <c r="BX67" s="1307"/>
      <c r="BY67" s="1307"/>
      <c r="BZ67" s="1307"/>
      <c r="CA67" s="1369"/>
      <c r="CB67" s="1370"/>
      <c r="CC67" s="1370"/>
      <c r="CD67" s="1371"/>
      <c r="CE67" s="1307"/>
      <c r="CF67" s="1307"/>
      <c r="CG67" s="1307"/>
      <c r="CH67" s="1538"/>
      <c r="CI67" s="1762"/>
      <c r="CJ67" s="1763"/>
      <c r="CK67" s="1763"/>
      <c r="CL67" s="1763"/>
      <c r="CM67" s="1763"/>
      <c r="CN67" s="1763"/>
      <c r="CO67" s="1763"/>
      <c r="CP67" s="1763"/>
      <c r="CQ67" s="1764"/>
    </row>
    <row r="68" spans="3:95" ht="15" customHeight="1" x14ac:dyDescent="0.35">
      <c r="C68" s="1674"/>
      <c r="D68" s="1675"/>
      <c r="E68" s="1530"/>
      <c r="F68" s="1530"/>
      <c r="G68" s="1692"/>
      <c r="H68" s="1693"/>
      <c r="I68" s="1693"/>
      <c r="J68" s="1693"/>
      <c r="K68" s="1693"/>
      <c r="L68" s="1693"/>
      <c r="M68" s="1694"/>
      <c r="N68" s="1745"/>
      <c r="O68" s="1746"/>
      <c r="P68" s="1746"/>
      <c r="Q68" s="1746"/>
      <c r="R68" s="1746"/>
      <c r="S68" s="1746"/>
      <c r="T68" s="1747"/>
      <c r="U68" s="1749"/>
      <c r="V68" s="1749"/>
      <c r="W68" s="1749"/>
      <c r="X68" s="1749"/>
      <c r="Y68" s="1749"/>
      <c r="Z68" s="1749"/>
      <c r="AA68" s="1745"/>
      <c r="AB68" s="1746"/>
      <c r="AC68" s="1746"/>
      <c r="AD68" s="1747"/>
      <c r="AE68" s="1745"/>
      <c r="AF68" s="1746"/>
      <c r="AG68" s="1747"/>
      <c r="AH68" s="1745"/>
      <c r="AI68" s="1746"/>
      <c r="AJ68" s="1746"/>
      <c r="AK68" s="1747"/>
      <c r="AL68" s="1745"/>
      <c r="AM68" s="1746"/>
      <c r="AN68" s="1747"/>
      <c r="AO68" s="1745"/>
      <c r="AP68" s="1746"/>
      <c r="AQ68" s="1746"/>
      <c r="AR68" s="1746"/>
      <c r="AS68" s="1747"/>
      <c r="AT68" s="1745"/>
      <c r="AU68" s="1746"/>
      <c r="AV68" s="1746"/>
      <c r="AW68" s="1746"/>
      <c r="AX68" s="1747"/>
      <c r="AY68" s="1306"/>
      <c r="AZ68" s="1306"/>
      <c r="BA68" s="1306"/>
      <c r="BB68" s="1306"/>
      <c r="BC68" s="1306"/>
      <c r="BD68" s="1306"/>
      <c r="BE68" s="1306"/>
      <c r="BF68" s="1306"/>
      <c r="BG68" s="1307"/>
      <c r="BH68" s="1307"/>
      <c r="BI68" s="1307"/>
      <c r="BJ68" s="1307"/>
      <c r="BK68" s="1308"/>
      <c r="BL68" s="1308"/>
      <c r="BM68" s="1308"/>
      <c r="BN68" s="1308"/>
      <c r="BO68" s="1308"/>
      <c r="BP68" s="1308"/>
      <c r="BQ68" s="1308"/>
      <c r="BR68" s="1308"/>
      <c r="BS68" s="1372"/>
      <c r="BT68" s="1373"/>
      <c r="BU68" s="1373"/>
      <c r="BV68" s="1374"/>
      <c r="BW68" s="1307"/>
      <c r="BX68" s="1307"/>
      <c r="BY68" s="1307"/>
      <c r="BZ68" s="1307"/>
      <c r="CA68" s="1372"/>
      <c r="CB68" s="1373"/>
      <c r="CC68" s="1373"/>
      <c r="CD68" s="1374"/>
      <c r="CE68" s="1307"/>
      <c r="CF68" s="1307"/>
      <c r="CG68" s="1307"/>
      <c r="CH68" s="1538"/>
      <c r="CI68" s="1762"/>
      <c r="CJ68" s="1763"/>
      <c r="CK68" s="1763"/>
      <c r="CL68" s="1763"/>
      <c r="CM68" s="1763"/>
      <c r="CN68" s="1763"/>
      <c r="CO68" s="1763"/>
      <c r="CP68" s="1763"/>
      <c r="CQ68" s="1764"/>
    </row>
    <row r="69" spans="3:95" ht="15" customHeight="1" x14ac:dyDescent="0.35">
      <c r="C69" s="1674"/>
      <c r="D69" s="1675"/>
      <c r="E69" s="1530"/>
      <c r="F69" s="1530"/>
      <c r="G69" s="1689" t="str">
        <f>IF($E69="","",
IF(ISERROR(VLOOKUP($E69,'様式第6-3.経費区分別内訳書'!$D$20:$EE$69,3,FALSE)),"※正しい経費番号を選択してください",
IF(LEFT(VLOOKUP($E69,'様式第6-3.経費区分別内訳書'!$D$20:$EE$69,3,FALSE),1)="9",VLOOKUP($E69,'様式第6-3.経費区分別内訳書'!$D$20:$EE$69,35,FALSE),"※本シートに記載するべき経費区分ではありません")))</f>
        <v/>
      </c>
      <c r="H69" s="1690"/>
      <c r="I69" s="1690"/>
      <c r="J69" s="1690"/>
      <c r="K69" s="1690"/>
      <c r="L69" s="1690"/>
      <c r="M69" s="1691"/>
      <c r="N69" s="1742"/>
      <c r="O69" s="1743"/>
      <c r="P69" s="1743"/>
      <c r="Q69" s="1743"/>
      <c r="R69" s="1743"/>
      <c r="S69" s="1743"/>
      <c r="T69" s="1744"/>
      <c r="U69" s="1749"/>
      <c r="V69" s="1749"/>
      <c r="W69" s="1749"/>
      <c r="X69" s="1749"/>
      <c r="Y69" s="1749"/>
      <c r="Z69" s="1749"/>
      <c r="AA69" s="1742"/>
      <c r="AB69" s="1743"/>
      <c r="AC69" s="1743"/>
      <c r="AD69" s="1744"/>
      <c r="AE69" s="1742"/>
      <c r="AF69" s="1743"/>
      <c r="AG69" s="1744"/>
      <c r="AH69" s="1742"/>
      <c r="AI69" s="1743"/>
      <c r="AJ69" s="1743"/>
      <c r="AK69" s="1744"/>
      <c r="AL69" s="1742"/>
      <c r="AM69" s="1743"/>
      <c r="AN69" s="1744"/>
      <c r="AO69" s="1742"/>
      <c r="AP69" s="1743"/>
      <c r="AQ69" s="1743"/>
      <c r="AR69" s="1743"/>
      <c r="AS69" s="1744"/>
      <c r="AT69" s="1742"/>
      <c r="AU69" s="1743"/>
      <c r="AV69" s="1743"/>
      <c r="AW69" s="1743"/>
      <c r="AX69" s="1744"/>
      <c r="AY69" s="1306"/>
      <c r="AZ69" s="1306"/>
      <c r="BA69" s="1306"/>
      <c r="BB69" s="1306"/>
      <c r="BC69" s="1306"/>
      <c r="BD69" s="1306"/>
      <c r="BE69" s="1306"/>
      <c r="BF69" s="1306"/>
      <c r="BG69" s="1307"/>
      <c r="BH69" s="1307"/>
      <c r="BI69" s="1307"/>
      <c r="BJ69" s="1307"/>
      <c r="BK69" s="1308"/>
      <c r="BL69" s="1308"/>
      <c r="BM69" s="1308"/>
      <c r="BN69" s="1308"/>
      <c r="BO69" s="1308"/>
      <c r="BP69" s="1308"/>
      <c r="BQ69" s="1308"/>
      <c r="BR69" s="1308"/>
      <c r="BS69" s="1369"/>
      <c r="BT69" s="1370"/>
      <c r="BU69" s="1370"/>
      <c r="BV69" s="1371"/>
      <c r="BW69" s="1307"/>
      <c r="BX69" s="1307"/>
      <c r="BY69" s="1307"/>
      <c r="BZ69" s="1307"/>
      <c r="CA69" s="1369"/>
      <c r="CB69" s="1370"/>
      <c r="CC69" s="1370"/>
      <c r="CD69" s="1371"/>
      <c r="CE69" s="1307"/>
      <c r="CF69" s="1307"/>
      <c r="CG69" s="1307"/>
      <c r="CH69" s="1538"/>
      <c r="CI69" s="1762"/>
      <c r="CJ69" s="1763"/>
      <c r="CK69" s="1763"/>
      <c r="CL69" s="1763"/>
      <c r="CM69" s="1763"/>
      <c r="CN69" s="1763"/>
      <c r="CO69" s="1763"/>
      <c r="CP69" s="1763"/>
      <c r="CQ69" s="1764"/>
    </row>
    <row r="70" spans="3:95" ht="15" customHeight="1" x14ac:dyDescent="0.35">
      <c r="C70" s="1674"/>
      <c r="D70" s="1675"/>
      <c r="E70" s="1530"/>
      <c r="F70" s="1530"/>
      <c r="G70" s="1692"/>
      <c r="H70" s="1693"/>
      <c r="I70" s="1693"/>
      <c r="J70" s="1693"/>
      <c r="K70" s="1693"/>
      <c r="L70" s="1693"/>
      <c r="M70" s="1694"/>
      <c r="N70" s="1745"/>
      <c r="O70" s="1746"/>
      <c r="P70" s="1746"/>
      <c r="Q70" s="1746"/>
      <c r="R70" s="1746"/>
      <c r="S70" s="1746"/>
      <c r="T70" s="1747"/>
      <c r="U70" s="1749"/>
      <c r="V70" s="1749"/>
      <c r="W70" s="1749"/>
      <c r="X70" s="1749"/>
      <c r="Y70" s="1749"/>
      <c r="Z70" s="1749"/>
      <c r="AA70" s="1745"/>
      <c r="AB70" s="1746"/>
      <c r="AC70" s="1746"/>
      <c r="AD70" s="1747"/>
      <c r="AE70" s="1745"/>
      <c r="AF70" s="1746"/>
      <c r="AG70" s="1747"/>
      <c r="AH70" s="1745"/>
      <c r="AI70" s="1746"/>
      <c r="AJ70" s="1746"/>
      <c r="AK70" s="1747"/>
      <c r="AL70" s="1745"/>
      <c r="AM70" s="1746"/>
      <c r="AN70" s="1747"/>
      <c r="AO70" s="1745"/>
      <c r="AP70" s="1746"/>
      <c r="AQ70" s="1746"/>
      <c r="AR70" s="1746"/>
      <c r="AS70" s="1747"/>
      <c r="AT70" s="1745"/>
      <c r="AU70" s="1746"/>
      <c r="AV70" s="1746"/>
      <c r="AW70" s="1746"/>
      <c r="AX70" s="1747"/>
      <c r="AY70" s="1306"/>
      <c r="AZ70" s="1306"/>
      <c r="BA70" s="1306"/>
      <c r="BB70" s="1306"/>
      <c r="BC70" s="1306"/>
      <c r="BD70" s="1306"/>
      <c r="BE70" s="1306"/>
      <c r="BF70" s="1306"/>
      <c r="BG70" s="1307"/>
      <c r="BH70" s="1307"/>
      <c r="BI70" s="1307"/>
      <c r="BJ70" s="1307"/>
      <c r="BK70" s="1308"/>
      <c r="BL70" s="1308"/>
      <c r="BM70" s="1308"/>
      <c r="BN70" s="1308"/>
      <c r="BO70" s="1308"/>
      <c r="BP70" s="1308"/>
      <c r="BQ70" s="1308"/>
      <c r="BR70" s="1308"/>
      <c r="BS70" s="1372"/>
      <c r="BT70" s="1373"/>
      <c r="BU70" s="1373"/>
      <c r="BV70" s="1374"/>
      <c r="BW70" s="1307"/>
      <c r="BX70" s="1307"/>
      <c r="BY70" s="1307"/>
      <c r="BZ70" s="1307"/>
      <c r="CA70" s="1372"/>
      <c r="CB70" s="1373"/>
      <c r="CC70" s="1373"/>
      <c r="CD70" s="1374"/>
      <c r="CE70" s="1307"/>
      <c r="CF70" s="1307"/>
      <c r="CG70" s="1307"/>
      <c r="CH70" s="1538"/>
      <c r="CI70" s="1762"/>
      <c r="CJ70" s="1763"/>
      <c r="CK70" s="1763"/>
      <c r="CL70" s="1763"/>
      <c r="CM70" s="1763"/>
      <c r="CN70" s="1763"/>
      <c r="CO70" s="1763"/>
      <c r="CP70" s="1763"/>
      <c r="CQ70" s="1764"/>
    </row>
    <row r="71" spans="3:95" ht="15" customHeight="1" x14ac:dyDescent="0.35">
      <c r="C71" s="1674"/>
      <c r="D71" s="1675"/>
      <c r="E71" s="1530"/>
      <c r="F71" s="1530"/>
      <c r="G71" s="1689" t="str">
        <f>IF($E71="","",
IF(ISERROR(VLOOKUP($E71,'様式第6-3.経費区分別内訳書'!$D$20:$EE$69,3,FALSE)),"※正しい経費番号を選択してください",
IF(LEFT(VLOOKUP($E71,'様式第6-3.経費区分別内訳書'!$D$20:$EE$69,3,FALSE),1)="9",VLOOKUP($E71,'様式第6-3.経費区分別内訳書'!$D$20:$EE$69,35,FALSE),"※本シートに記載するべき経費区分ではありません")))</f>
        <v/>
      </c>
      <c r="H71" s="1690"/>
      <c r="I71" s="1690"/>
      <c r="J71" s="1690"/>
      <c r="K71" s="1690"/>
      <c r="L71" s="1690"/>
      <c r="M71" s="1691"/>
      <c r="N71" s="1742"/>
      <c r="O71" s="1743"/>
      <c r="P71" s="1743"/>
      <c r="Q71" s="1743"/>
      <c r="R71" s="1743"/>
      <c r="S71" s="1743"/>
      <c r="T71" s="1744"/>
      <c r="U71" s="1749"/>
      <c r="V71" s="1749"/>
      <c r="W71" s="1749"/>
      <c r="X71" s="1749"/>
      <c r="Y71" s="1749"/>
      <c r="Z71" s="1749"/>
      <c r="AA71" s="1742"/>
      <c r="AB71" s="1743"/>
      <c r="AC71" s="1743"/>
      <c r="AD71" s="1744"/>
      <c r="AE71" s="1742"/>
      <c r="AF71" s="1743"/>
      <c r="AG71" s="1744"/>
      <c r="AH71" s="1742"/>
      <c r="AI71" s="1743"/>
      <c r="AJ71" s="1743"/>
      <c r="AK71" s="1744"/>
      <c r="AL71" s="1742"/>
      <c r="AM71" s="1743"/>
      <c r="AN71" s="1744"/>
      <c r="AO71" s="1742"/>
      <c r="AP71" s="1743"/>
      <c r="AQ71" s="1743"/>
      <c r="AR71" s="1743"/>
      <c r="AS71" s="1744"/>
      <c r="AT71" s="1742"/>
      <c r="AU71" s="1743"/>
      <c r="AV71" s="1743"/>
      <c r="AW71" s="1743"/>
      <c r="AX71" s="1744"/>
      <c r="AY71" s="1306"/>
      <c r="AZ71" s="1306"/>
      <c r="BA71" s="1306"/>
      <c r="BB71" s="1306"/>
      <c r="BC71" s="1306"/>
      <c r="BD71" s="1306"/>
      <c r="BE71" s="1306"/>
      <c r="BF71" s="1306"/>
      <c r="BG71" s="1307"/>
      <c r="BH71" s="1307"/>
      <c r="BI71" s="1307"/>
      <c r="BJ71" s="1307"/>
      <c r="BK71" s="1308"/>
      <c r="BL71" s="1308"/>
      <c r="BM71" s="1308"/>
      <c r="BN71" s="1308"/>
      <c r="BO71" s="1308"/>
      <c r="BP71" s="1308"/>
      <c r="BQ71" s="1308"/>
      <c r="BR71" s="1308"/>
      <c r="BS71" s="1369"/>
      <c r="BT71" s="1370"/>
      <c r="BU71" s="1370"/>
      <c r="BV71" s="1371"/>
      <c r="BW71" s="1307"/>
      <c r="BX71" s="1307"/>
      <c r="BY71" s="1307"/>
      <c r="BZ71" s="1307"/>
      <c r="CA71" s="1369"/>
      <c r="CB71" s="1370"/>
      <c r="CC71" s="1370"/>
      <c r="CD71" s="1371"/>
      <c r="CE71" s="1307"/>
      <c r="CF71" s="1307"/>
      <c r="CG71" s="1307"/>
      <c r="CH71" s="1538"/>
      <c r="CI71" s="1762"/>
      <c r="CJ71" s="1763"/>
      <c r="CK71" s="1763"/>
      <c r="CL71" s="1763"/>
      <c r="CM71" s="1763"/>
      <c r="CN71" s="1763"/>
      <c r="CO71" s="1763"/>
      <c r="CP71" s="1763"/>
      <c r="CQ71" s="1764"/>
    </row>
    <row r="72" spans="3:95" ht="15" customHeight="1" thickBot="1" x14ac:dyDescent="0.4">
      <c r="C72" s="1676"/>
      <c r="D72" s="1677"/>
      <c r="E72" s="1556"/>
      <c r="F72" s="1556"/>
      <c r="G72" s="1717"/>
      <c r="H72" s="1718"/>
      <c r="I72" s="1718"/>
      <c r="J72" s="1718"/>
      <c r="K72" s="1718"/>
      <c r="L72" s="1718"/>
      <c r="M72" s="1719"/>
      <c r="N72" s="1754"/>
      <c r="O72" s="1755"/>
      <c r="P72" s="1755"/>
      <c r="Q72" s="1755"/>
      <c r="R72" s="1755"/>
      <c r="S72" s="1755"/>
      <c r="T72" s="1756"/>
      <c r="U72" s="1757"/>
      <c r="V72" s="1757"/>
      <c r="W72" s="1757"/>
      <c r="X72" s="1757"/>
      <c r="Y72" s="1757"/>
      <c r="Z72" s="1757"/>
      <c r="AA72" s="1754"/>
      <c r="AB72" s="1755"/>
      <c r="AC72" s="1755"/>
      <c r="AD72" s="1756"/>
      <c r="AE72" s="1754"/>
      <c r="AF72" s="1755"/>
      <c r="AG72" s="1756"/>
      <c r="AH72" s="1754"/>
      <c r="AI72" s="1755"/>
      <c r="AJ72" s="1755"/>
      <c r="AK72" s="1756"/>
      <c r="AL72" s="1754"/>
      <c r="AM72" s="1755"/>
      <c r="AN72" s="1756"/>
      <c r="AO72" s="1754"/>
      <c r="AP72" s="1755"/>
      <c r="AQ72" s="1755"/>
      <c r="AR72" s="1755"/>
      <c r="AS72" s="1756"/>
      <c r="AT72" s="1754"/>
      <c r="AU72" s="1755"/>
      <c r="AV72" s="1755"/>
      <c r="AW72" s="1755"/>
      <c r="AX72" s="1756"/>
      <c r="AY72" s="1409"/>
      <c r="AZ72" s="1409"/>
      <c r="BA72" s="1409"/>
      <c r="BB72" s="1409"/>
      <c r="BC72" s="1409"/>
      <c r="BD72" s="1409"/>
      <c r="BE72" s="1409"/>
      <c r="BF72" s="1409"/>
      <c r="BG72" s="1397"/>
      <c r="BH72" s="1397"/>
      <c r="BI72" s="1397"/>
      <c r="BJ72" s="1397"/>
      <c r="BK72" s="1420"/>
      <c r="BL72" s="1420"/>
      <c r="BM72" s="1420"/>
      <c r="BN72" s="1420"/>
      <c r="BO72" s="1420"/>
      <c r="BP72" s="1420"/>
      <c r="BQ72" s="1420"/>
      <c r="BR72" s="1420"/>
      <c r="BS72" s="1398"/>
      <c r="BT72" s="1399"/>
      <c r="BU72" s="1399"/>
      <c r="BV72" s="1400"/>
      <c r="BW72" s="1397"/>
      <c r="BX72" s="1397"/>
      <c r="BY72" s="1397"/>
      <c r="BZ72" s="1397"/>
      <c r="CA72" s="1398"/>
      <c r="CB72" s="1399"/>
      <c r="CC72" s="1399"/>
      <c r="CD72" s="1400"/>
      <c r="CE72" s="1397"/>
      <c r="CF72" s="1397"/>
      <c r="CG72" s="1397"/>
      <c r="CH72" s="1551"/>
      <c r="CI72" s="1765"/>
      <c r="CJ72" s="1766"/>
      <c r="CK72" s="1766"/>
      <c r="CL72" s="1766"/>
      <c r="CM72" s="1766"/>
      <c r="CN72" s="1766"/>
      <c r="CO72" s="1766"/>
      <c r="CP72" s="1766"/>
      <c r="CQ72" s="1767"/>
    </row>
    <row r="73" spans="3:95" ht="15" customHeight="1" thickTop="1" x14ac:dyDescent="0.35"/>
    <row r="74" spans="3:95" ht="15" customHeight="1" x14ac:dyDescent="0.35"/>
    <row r="75" spans="3:95" ht="15" customHeight="1" x14ac:dyDescent="0.35"/>
    <row r="76" spans="3:95" ht="15" customHeight="1" x14ac:dyDescent="0.35"/>
    <row r="77" spans="3:95" ht="15" customHeight="1" x14ac:dyDescent="0.35"/>
    <row r="78" spans="3:95" ht="15" customHeight="1" x14ac:dyDescent="0.35"/>
    <row r="79" spans="3:95" ht="15" customHeight="1" x14ac:dyDescent="0.35"/>
    <row r="80" spans="3:95" ht="15" customHeight="1" x14ac:dyDescent="0.35"/>
    <row r="81" ht="15" customHeight="1" x14ac:dyDescent="0.35"/>
  </sheetData>
  <sheetProtection algorithmName="SHA-512" hashValue="fR3TK6zEpEvB7ImELk4TARuZYDDdQprR7TWoPSJdT1suCZSTRNKujUcJUCC6tsgC8bOu5PIiaNcf9kEoITou8g==" saltValue="lFMA+VMzXdMc95Vdls9Rkg==" spinCount="100000" sheet="1" objects="1" scenarios="1"/>
  <mergeCells count="527">
    <mergeCell ref="CL65:CN66"/>
    <mergeCell ref="CO65:CQ66"/>
    <mergeCell ref="CE63:CH64"/>
    <mergeCell ref="CI63:CK64"/>
    <mergeCell ref="CL63:CN64"/>
    <mergeCell ref="CO63:CQ64"/>
    <mergeCell ref="E65:F66"/>
    <mergeCell ref="G65:M66"/>
    <mergeCell ref="N65:T66"/>
    <mergeCell ref="U65:W66"/>
    <mergeCell ref="X65:Z66"/>
    <mergeCell ref="AA65:AD66"/>
    <mergeCell ref="AE65:AG66"/>
    <mergeCell ref="AH65:AK66"/>
    <mergeCell ref="AL65:AN66"/>
    <mergeCell ref="AO65:AS66"/>
    <mergeCell ref="AT65:AX66"/>
    <mergeCell ref="AY65:BF66"/>
    <mergeCell ref="BG65:BJ66"/>
    <mergeCell ref="BK65:BN66"/>
    <mergeCell ref="BO65:BR66"/>
    <mergeCell ref="BS65:BV66"/>
    <mergeCell ref="BW65:BZ66"/>
    <mergeCell ref="CA65:CD66"/>
    <mergeCell ref="CE65:CH66"/>
    <mergeCell ref="CI65:CK66"/>
    <mergeCell ref="AO63:AS64"/>
    <mergeCell ref="AT63:AX64"/>
    <mergeCell ref="AY63:BF64"/>
    <mergeCell ref="BG63:BJ64"/>
    <mergeCell ref="BK63:BN64"/>
    <mergeCell ref="BO63:BR64"/>
    <mergeCell ref="BS63:BV64"/>
    <mergeCell ref="BW63:BZ64"/>
    <mergeCell ref="CA63:CD64"/>
    <mergeCell ref="E63:F64"/>
    <mergeCell ref="G63:M64"/>
    <mergeCell ref="N63:T64"/>
    <mergeCell ref="U63:W64"/>
    <mergeCell ref="X63:Z64"/>
    <mergeCell ref="AA63:AD64"/>
    <mergeCell ref="AE63:AG64"/>
    <mergeCell ref="AH63:AK64"/>
    <mergeCell ref="AL63:AN64"/>
    <mergeCell ref="CL59:CN60"/>
    <mergeCell ref="CO59:CQ60"/>
    <mergeCell ref="E61:F62"/>
    <mergeCell ref="G61:M62"/>
    <mergeCell ref="N61:T62"/>
    <mergeCell ref="U61:W62"/>
    <mergeCell ref="X61:Z62"/>
    <mergeCell ref="AA61:AD62"/>
    <mergeCell ref="AE61:AG62"/>
    <mergeCell ref="AH61:AK62"/>
    <mergeCell ref="AL61:AN62"/>
    <mergeCell ref="AO61:AS62"/>
    <mergeCell ref="AT61:AX62"/>
    <mergeCell ref="AY61:BF62"/>
    <mergeCell ref="BG61:BJ62"/>
    <mergeCell ref="BK61:BN62"/>
    <mergeCell ref="BO61:BR62"/>
    <mergeCell ref="BS61:BV62"/>
    <mergeCell ref="BW61:BZ62"/>
    <mergeCell ref="CA61:CD62"/>
    <mergeCell ref="CE61:CH62"/>
    <mergeCell ref="CI61:CK62"/>
    <mergeCell ref="CL61:CN62"/>
    <mergeCell ref="CO61:CQ62"/>
    <mergeCell ref="CE57:CH58"/>
    <mergeCell ref="CI57:CK58"/>
    <mergeCell ref="CL57:CN58"/>
    <mergeCell ref="CO57:CQ58"/>
    <mergeCell ref="E59:F60"/>
    <mergeCell ref="G59:M60"/>
    <mergeCell ref="N59:T60"/>
    <mergeCell ref="U59:W60"/>
    <mergeCell ref="X59:Z60"/>
    <mergeCell ref="AA59:AD60"/>
    <mergeCell ref="AE59:AG60"/>
    <mergeCell ref="AH59:AK60"/>
    <mergeCell ref="AL59:AN60"/>
    <mergeCell ref="AO59:AS60"/>
    <mergeCell ref="AT59:AX60"/>
    <mergeCell ref="AY59:BF60"/>
    <mergeCell ref="BG59:BJ60"/>
    <mergeCell ref="BK59:BN60"/>
    <mergeCell ref="BO59:BR60"/>
    <mergeCell ref="BS59:BV60"/>
    <mergeCell ref="BW59:BZ60"/>
    <mergeCell ref="CA59:CD60"/>
    <mergeCell ref="CE59:CH60"/>
    <mergeCell ref="CI59:CK60"/>
    <mergeCell ref="AO57:AS58"/>
    <mergeCell ref="AT57:AX58"/>
    <mergeCell ref="AY57:BF58"/>
    <mergeCell ref="BG57:BJ58"/>
    <mergeCell ref="BK57:BN58"/>
    <mergeCell ref="BO57:BR58"/>
    <mergeCell ref="BS57:BV58"/>
    <mergeCell ref="BW57:BZ58"/>
    <mergeCell ref="CA57:CD58"/>
    <mergeCell ref="E57:F58"/>
    <mergeCell ref="G57:M58"/>
    <mergeCell ref="N57:T58"/>
    <mergeCell ref="U57:W58"/>
    <mergeCell ref="X57:Z58"/>
    <mergeCell ref="AA57:AD58"/>
    <mergeCell ref="AE57:AG58"/>
    <mergeCell ref="AH57:AK58"/>
    <mergeCell ref="AL57:AN58"/>
    <mergeCell ref="CL53:CN54"/>
    <mergeCell ref="CO53:CQ54"/>
    <mergeCell ref="E55:F56"/>
    <mergeCell ref="G55:M56"/>
    <mergeCell ref="N55:T56"/>
    <mergeCell ref="U55:W56"/>
    <mergeCell ref="X55:Z56"/>
    <mergeCell ref="AA55:AD56"/>
    <mergeCell ref="AE55:AG56"/>
    <mergeCell ref="AH55:AK56"/>
    <mergeCell ref="AL55:AN56"/>
    <mergeCell ref="AO55:AS56"/>
    <mergeCell ref="AT55:AX56"/>
    <mergeCell ref="AY55:BF56"/>
    <mergeCell ref="BG55:BJ56"/>
    <mergeCell ref="BK55:BN56"/>
    <mergeCell ref="BO55:BR56"/>
    <mergeCell ref="BS55:BV56"/>
    <mergeCell ref="BW55:BZ56"/>
    <mergeCell ref="CA55:CD56"/>
    <mergeCell ref="CE55:CH56"/>
    <mergeCell ref="CI55:CK56"/>
    <mergeCell ref="CL55:CN56"/>
    <mergeCell ref="CO55:CQ56"/>
    <mergeCell ref="CE51:CH52"/>
    <mergeCell ref="CI51:CK52"/>
    <mergeCell ref="CL51:CN52"/>
    <mergeCell ref="CO51:CQ52"/>
    <mergeCell ref="E53:F54"/>
    <mergeCell ref="G53:M54"/>
    <mergeCell ref="N53:T54"/>
    <mergeCell ref="U53:W54"/>
    <mergeCell ref="X53:Z54"/>
    <mergeCell ref="AA53:AD54"/>
    <mergeCell ref="AE53:AG54"/>
    <mergeCell ref="AH53:AK54"/>
    <mergeCell ref="AL53:AN54"/>
    <mergeCell ref="AO53:AS54"/>
    <mergeCell ref="AT53:AX54"/>
    <mergeCell ref="AY53:BF54"/>
    <mergeCell ref="BG53:BJ54"/>
    <mergeCell ref="BK53:BN54"/>
    <mergeCell ref="BO53:BR54"/>
    <mergeCell ref="BS53:BV54"/>
    <mergeCell ref="BW53:BZ54"/>
    <mergeCell ref="CA53:CD54"/>
    <mergeCell ref="CE53:CH54"/>
    <mergeCell ref="CI53:CK54"/>
    <mergeCell ref="AO51:AS52"/>
    <mergeCell ref="AT51:AX52"/>
    <mergeCell ref="AY51:BF52"/>
    <mergeCell ref="BG51:BJ52"/>
    <mergeCell ref="BK51:BN52"/>
    <mergeCell ref="BO51:BR52"/>
    <mergeCell ref="BS51:BV52"/>
    <mergeCell ref="BW51:BZ52"/>
    <mergeCell ref="CA51:CD52"/>
    <mergeCell ref="E51:F52"/>
    <mergeCell ref="G51:M52"/>
    <mergeCell ref="N51:T52"/>
    <mergeCell ref="U51:W52"/>
    <mergeCell ref="X51:Z52"/>
    <mergeCell ref="AA51:AD52"/>
    <mergeCell ref="AE51:AG52"/>
    <mergeCell ref="AH51:AK52"/>
    <mergeCell ref="AL51:AN52"/>
    <mergeCell ref="CL47:CN48"/>
    <mergeCell ref="CO47:CQ48"/>
    <mergeCell ref="E49:F50"/>
    <mergeCell ref="G49:M50"/>
    <mergeCell ref="N49:T50"/>
    <mergeCell ref="U49:W50"/>
    <mergeCell ref="X49:Z50"/>
    <mergeCell ref="AA49:AD50"/>
    <mergeCell ref="AE49:AG50"/>
    <mergeCell ref="AH49:AK50"/>
    <mergeCell ref="AL49:AN50"/>
    <mergeCell ref="AO49:AS50"/>
    <mergeCell ref="AT49:AX50"/>
    <mergeCell ref="AY49:BF50"/>
    <mergeCell ref="BG49:BJ50"/>
    <mergeCell ref="BK49:BN50"/>
    <mergeCell ref="BO49:BR50"/>
    <mergeCell ref="BS49:BV50"/>
    <mergeCell ref="BW49:BZ50"/>
    <mergeCell ref="CA49:CD50"/>
    <mergeCell ref="CE49:CH50"/>
    <mergeCell ref="CI49:CK50"/>
    <mergeCell ref="CL49:CN50"/>
    <mergeCell ref="CO49:CQ50"/>
    <mergeCell ref="CE45:CH46"/>
    <mergeCell ref="CI45:CK46"/>
    <mergeCell ref="CL45:CN46"/>
    <mergeCell ref="CO45:CQ46"/>
    <mergeCell ref="E47:F48"/>
    <mergeCell ref="G47:M48"/>
    <mergeCell ref="N47:T48"/>
    <mergeCell ref="U47:W48"/>
    <mergeCell ref="X47:Z48"/>
    <mergeCell ref="AA47:AD48"/>
    <mergeCell ref="AE47:AG48"/>
    <mergeCell ref="AH47:AK48"/>
    <mergeCell ref="AL47:AN48"/>
    <mergeCell ref="AO47:AS48"/>
    <mergeCell ref="AT47:AX48"/>
    <mergeCell ref="AY47:BF48"/>
    <mergeCell ref="BG47:BJ48"/>
    <mergeCell ref="BK47:BN48"/>
    <mergeCell ref="BO47:BR48"/>
    <mergeCell ref="BS47:BV48"/>
    <mergeCell ref="BW47:BZ48"/>
    <mergeCell ref="CA47:CD48"/>
    <mergeCell ref="CE47:CH48"/>
    <mergeCell ref="CI47:CK48"/>
    <mergeCell ref="AO45:AS46"/>
    <mergeCell ref="AT45:AX46"/>
    <mergeCell ref="AY45:BF46"/>
    <mergeCell ref="BG45:BJ46"/>
    <mergeCell ref="BK45:BN46"/>
    <mergeCell ref="BO45:BR46"/>
    <mergeCell ref="BS45:BV46"/>
    <mergeCell ref="BW45:BZ46"/>
    <mergeCell ref="CA45:CD46"/>
    <mergeCell ref="E45:F46"/>
    <mergeCell ref="G45:M46"/>
    <mergeCell ref="N45:T46"/>
    <mergeCell ref="U45:W46"/>
    <mergeCell ref="X45:Z46"/>
    <mergeCell ref="AA45:AD46"/>
    <mergeCell ref="AE45:AG46"/>
    <mergeCell ref="AH45:AK46"/>
    <mergeCell ref="AL45:AN46"/>
    <mergeCell ref="CL41:CN42"/>
    <mergeCell ref="CO41:CQ42"/>
    <mergeCell ref="E43:F44"/>
    <mergeCell ref="G43:M44"/>
    <mergeCell ref="N43:T44"/>
    <mergeCell ref="U43:W44"/>
    <mergeCell ref="X43:Z44"/>
    <mergeCell ref="AA43:AD44"/>
    <mergeCell ref="AE43:AG44"/>
    <mergeCell ref="AH43:AK44"/>
    <mergeCell ref="AL43:AN44"/>
    <mergeCell ref="AO43:AS44"/>
    <mergeCell ref="AT43:AX44"/>
    <mergeCell ref="AY43:BF44"/>
    <mergeCell ref="BG43:BJ44"/>
    <mergeCell ref="BK43:BN44"/>
    <mergeCell ref="BO43:BR44"/>
    <mergeCell ref="BS43:BV44"/>
    <mergeCell ref="BW43:BZ44"/>
    <mergeCell ref="CA43:CD44"/>
    <mergeCell ref="CE43:CH44"/>
    <mergeCell ref="CI43:CK44"/>
    <mergeCell ref="CL43:CN44"/>
    <mergeCell ref="CO43:CQ44"/>
    <mergeCell ref="CE39:CH40"/>
    <mergeCell ref="CI39:CK40"/>
    <mergeCell ref="CL39:CN40"/>
    <mergeCell ref="CO39:CQ40"/>
    <mergeCell ref="E41:F42"/>
    <mergeCell ref="G41:M42"/>
    <mergeCell ref="N41:T42"/>
    <mergeCell ref="U41:W42"/>
    <mergeCell ref="X41:Z42"/>
    <mergeCell ref="AA41:AD42"/>
    <mergeCell ref="AE41:AG42"/>
    <mergeCell ref="AH41:AK42"/>
    <mergeCell ref="AL41:AN42"/>
    <mergeCell ref="AO41:AS42"/>
    <mergeCell ref="AT41:AX42"/>
    <mergeCell ref="AY41:BF42"/>
    <mergeCell ref="BG41:BJ42"/>
    <mergeCell ref="BK41:BN42"/>
    <mergeCell ref="BO41:BR42"/>
    <mergeCell ref="BS41:BV42"/>
    <mergeCell ref="BW41:BZ42"/>
    <mergeCell ref="CA41:CD42"/>
    <mergeCell ref="CE41:CH42"/>
    <mergeCell ref="CI41:CK42"/>
    <mergeCell ref="AO39:AS40"/>
    <mergeCell ref="AT39:AX40"/>
    <mergeCell ref="AY39:BF40"/>
    <mergeCell ref="BG39:BJ40"/>
    <mergeCell ref="BK39:BN40"/>
    <mergeCell ref="BO39:BR40"/>
    <mergeCell ref="BS39:BV40"/>
    <mergeCell ref="BW39:BZ40"/>
    <mergeCell ref="CA39:CD40"/>
    <mergeCell ref="E39:F40"/>
    <mergeCell ref="G39:M40"/>
    <mergeCell ref="N39:T40"/>
    <mergeCell ref="U39:W40"/>
    <mergeCell ref="X39:Z40"/>
    <mergeCell ref="AA39:AD40"/>
    <mergeCell ref="AE39:AG40"/>
    <mergeCell ref="AH39:AK40"/>
    <mergeCell ref="AL39:AN40"/>
    <mergeCell ref="BK37:BN38"/>
    <mergeCell ref="BO37:BR38"/>
    <mergeCell ref="BS37:BV38"/>
    <mergeCell ref="BW37:BZ38"/>
    <mergeCell ref="CA37:CD38"/>
    <mergeCell ref="CE37:CH38"/>
    <mergeCell ref="CI37:CK38"/>
    <mergeCell ref="CL37:CN38"/>
    <mergeCell ref="CO37:CQ38"/>
    <mergeCell ref="E37:F38"/>
    <mergeCell ref="G37:M38"/>
    <mergeCell ref="N37:T38"/>
    <mergeCell ref="U37:W38"/>
    <mergeCell ref="X37:Z38"/>
    <mergeCell ref="AA37:AD38"/>
    <mergeCell ref="AE37:AG38"/>
    <mergeCell ref="AH37:AK38"/>
    <mergeCell ref="AL37:AN38"/>
    <mergeCell ref="CO71:CQ72"/>
    <mergeCell ref="B1:F1"/>
    <mergeCell ref="CF10:CQ10"/>
    <mergeCell ref="CF11:CQ11"/>
    <mergeCell ref="BK71:BN72"/>
    <mergeCell ref="BO71:BR72"/>
    <mergeCell ref="BS71:BV72"/>
    <mergeCell ref="BW71:BZ72"/>
    <mergeCell ref="CA71:CD72"/>
    <mergeCell ref="CE71:CH72"/>
    <mergeCell ref="AH71:AK72"/>
    <mergeCell ref="AL71:AN72"/>
    <mergeCell ref="AO71:AS72"/>
    <mergeCell ref="AT71:AX72"/>
    <mergeCell ref="AY71:BF72"/>
    <mergeCell ref="BG71:BJ72"/>
    <mergeCell ref="CI69:CK70"/>
    <mergeCell ref="CL69:CN70"/>
    <mergeCell ref="CO69:CQ70"/>
    <mergeCell ref="E71:F72"/>
    <mergeCell ref="U71:W72"/>
    <mergeCell ref="X71:Z72"/>
    <mergeCell ref="CO67:CQ68"/>
    <mergeCell ref="E69:F70"/>
    <mergeCell ref="G69:M70"/>
    <mergeCell ref="N69:T70"/>
    <mergeCell ref="U69:W70"/>
    <mergeCell ref="X69:Z70"/>
    <mergeCell ref="AA69:AD70"/>
    <mergeCell ref="AE69:AG70"/>
    <mergeCell ref="BK67:BN68"/>
    <mergeCell ref="BO67:BR68"/>
    <mergeCell ref="BS67:BV68"/>
    <mergeCell ref="CI35:CK36"/>
    <mergeCell ref="CL35:CN36"/>
    <mergeCell ref="AA71:AD72"/>
    <mergeCell ref="AE71:AG72"/>
    <mergeCell ref="BK69:BN70"/>
    <mergeCell ref="BO69:BR70"/>
    <mergeCell ref="BS69:BV70"/>
    <mergeCell ref="CI71:CK72"/>
    <mergeCell ref="CL71:CN72"/>
    <mergeCell ref="BW67:BZ68"/>
    <mergeCell ref="CA67:CD68"/>
    <mergeCell ref="CE67:CH68"/>
    <mergeCell ref="AH67:AK68"/>
    <mergeCell ref="AL67:AN68"/>
    <mergeCell ref="AO67:AS68"/>
    <mergeCell ref="BG67:BJ68"/>
    <mergeCell ref="BW69:BZ70"/>
    <mergeCell ref="CA69:CD70"/>
    <mergeCell ref="CE69:CH70"/>
    <mergeCell ref="AH69:AK70"/>
    <mergeCell ref="AO37:AS38"/>
    <mergeCell ref="AT37:AX38"/>
    <mergeCell ref="AY37:BF38"/>
    <mergeCell ref="BG37:BJ38"/>
    <mergeCell ref="CO35:CQ36"/>
    <mergeCell ref="E67:F68"/>
    <mergeCell ref="G67:M68"/>
    <mergeCell ref="N67:T68"/>
    <mergeCell ref="U67:W68"/>
    <mergeCell ref="X67:Z68"/>
    <mergeCell ref="AA67:AD68"/>
    <mergeCell ref="AE67:AG68"/>
    <mergeCell ref="BK35:BN36"/>
    <mergeCell ref="BO35:BR36"/>
    <mergeCell ref="BS35:BV36"/>
    <mergeCell ref="BW35:BZ36"/>
    <mergeCell ref="CA35:CD36"/>
    <mergeCell ref="CE35:CH36"/>
    <mergeCell ref="AH35:AK36"/>
    <mergeCell ref="AL35:AN36"/>
    <mergeCell ref="AO35:AS36"/>
    <mergeCell ref="AT35:AX36"/>
    <mergeCell ref="AY35:BF36"/>
    <mergeCell ref="BG35:BJ36"/>
    <mergeCell ref="CI67:CK68"/>
    <mergeCell ref="CL67:CN68"/>
    <mergeCell ref="AT67:AX68"/>
    <mergeCell ref="AY67:BF68"/>
    <mergeCell ref="CI31:CQ32"/>
    <mergeCell ref="E33:F34"/>
    <mergeCell ref="G33:M34"/>
    <mergeCell ref="N33:T34"/>
    <mergeCell ref="U33:W34"/>
    <mergeCell ref="X33:Z34"/>
    <mergeCell ref="AA33:AD34"/>
    <mergeCell ref="AE33:AG34"/>
    <mergeCell ref="AH33:AK34"/>
    <mergeCell ref="AL33:AN34"/>
    <mergeCell ref="CI33:CK34"/>
    <mergeCell ref="CL33:CN34"/>
    <mergeCell ref="CO33:CQ34"/>
    <mergeCell ref="BK33:BN34"/>
    <mergeCell ref="BO33:BR34"/>
    <mergeCell ref="BS33:BV34"/>
    <mergeCell ref="BW33:BZ34"/>
    <mergeCell ref="CA33:CD34"/>
    <mergeCell ref="CE33:CH34"/>
    <mergeCell ref="C31:D72"/>
    <mergeCell ref="E31:F32"/>
    <mergeCell ref="G31:M32"/>
    <mergeCell ref="N31:AX32"/>
    <mergeCell ref="AY31:BF32"/>
    <mergeCell ref="BG31:CH32"/>
    <mergeCell ref="AO33:AS34"/>
    <mergeCell ref="AT33:AX34"/>
    <mergeCell ref="AY33:BF34"/>
    <mergeCell ref="BG33:BJ34"/>
    <mergeCell ref="E35:F36"/>
    <mergeCell ref="G35:M36"/>
    <mergeCell ref="N35:T36"/>
    <mergeCell ref="U35:W36"/>
    <mergeCell ref="X35:Z36"/>
    <mergeCell ref="AA35:AD36"/>
    <mergeCell ref="AE35:AG36"/>
    <mergeCell ref="AL69:AN70"/>
    <mergeCell ref="AO69:AS70"/>
    <mergeCell ref="AT69:AX70"/>
    <mergeCell ref="AY69:BF70"/>
    <mergeCell ref="BG69:BJ70"/>
    <mergeCell ref="G71:M72"/>
    <mergeCell ref="N71:T72"/>
    <mergeCell ref="N29:T30"/>
    <mergeCell ref="U29:AN30"/>
    <mergeCell ref="AO29:AX30"/>
    <mergeCell ref="AY29:BF30"/>
    <mergeCell ref="BG29:CD30"/>
    <mergeCell ref="CE29:CH30"/>
    <mergeCell ref="BG27:BJ28"/>
    <mergeCell ref="BK27:BN28"/>
    <mergeCell ref="BO27:BR28"/>
    <mergeCell ref="BS27:BV28"/>
    <mergeCell ref="BW27:BZ28"/>
    <mergeCell ref="CA27:CD28"/>
    <mergeCell ref="CE19:CH28"/>
    <mergeCell ref="AY21:BF22"/>
    <mergeCell ref="BG21:BJ22"/>
    <mergeCell ref="BK21:BN22"/>
    <mergeCell ref="BO21:BR22"/>
    <mergeCell ref="BS21:BV22"/>
    <mergeCell ref="BW21:BZ22"/>
    <mergeCell ref="CA21:CD22"/>
    <mergeCell ref="AY23:BF24"/>
    <mergeCell ref="BG25:BJ26"/>
    <mergeCell ref="BK25:BN26"/>
    <mergeCell ref="BO25:BR26"/>
    <mergeCell ref="BW17:BZ18"/>
    <mergeCell ref="CA17:CD18"/>
    <mergeCell ref="AA17:AD28"/>
    <mergeCell ref="AE17:AG28"/>
    <mergeCell ref="AH17:AK28"/>
    <mergeCell ref="AL17:AN28"/>
    <mergeCell ref="AO17:AX18"/>
    <mergeCell ref="AY17:BF18"/>
    <mergeCell ref="AY25:BF26"/>
    <mergeCell ref="AY27:BF28"/>
    <mergeCell ref="CA19:CD20"/>
    <mergeCell ref="BS25:BV26"/>
    <mergeCell ref="BW25:BZ26"/>
    <mergeCell ref="CA25:CD26"/>
    <mergeCell ref="BG23:BJ24"/>
    <mergeCell ref="BK23:BN24"/>
    <mergeCell ref="BO23:BR24"/>
    <mergeCell ref="BS23:BV24"/>
    <mergeCell ref="BW23:BZ24"/>
    <mergeCell ref="CA23:CD24"/>
    <mergeCell ref="C15:M30"/>
    <mergeCell ref="N15:AX15"/>
    <mergeCell ref="AY15:CH16"/>
    <mergeCell ref="CI15:CK30"/>
    <mergeCell ref="CL15:CN30"/>
    <mergeCell ref="CO15:CQ30"/>
    <mergeCell ref="N16:AX16"/>
    <mergeCell ref="N17:T18"/>
    <mergeCell ref="U17:W28"/>
    <mergeCell ref="X17:Z28"/>
    <mergeCell ref="CE17:CH18"/>
    <mergeCell ref="N19:T28"/>
    <mergeCell ref="AO19:AS28"/>
    <mergeCell ref="AT19:AX28"/>
    <mergeCell ref="AY19:BF20"/>
    <mergeCell ref="BG19:BJ20"/>
    <mergeCell ref="BK19:BN20"/>
    <mergeCell ref="BO19:BR20"/>
    <mergeCell ref="BS19:BV20"/>
    <mergeCell ref="BW19:BZ20"/>
    <mergeCell ref="BG17:BJ18"/>
    <mergeCell ref="BK17:BN18"/>
    <mergeCell ref="BO17:BR18"/>
    <mergeCell ref="BS17:BV18"/>
    <mergeCell ref="CL6:CN7"/>
    <mergeCell ref="CO6:CQ7"/>
    <mergeCell ref="C11:BQ12"/>
    <mergeCell ref="C13:CH14"/>
    <mergeCell ref="CI13:CQ14"/>
    <mergeCell ref="C6:J7"/>
    <mergeCell ref="K6:S7"/>
    <mergeCell ref="CF6:CH7"/>
    <mergeCell ref="CI6:CK7"/>
  </mergeCells>
  <phoneticPr fontId="7"/>
  <conditionalFormatting sqref="K6:S7">
    <cfRule type="cellIs" dxfId="4" priority="16" operator="equal">
      <formula>0</formula>
    </cfRule>
  </conditionalFormatting>
  <conditionalFormatting sqref="BG33:CH36 BG67:CH72">
    <cfRule type="expression" dxfId="3" priority="2">
      <formula>VLOOKUP($AY33,$AY$19:$CH$30,COLUMN()-50,FALSE)&lt;&gt;"○"</formula>
    </cfRule>
  </conditionalFormatting>
  <conditionalFormatting sqref="BG37:CH66">
    <cfRule type="expression" dxfId="2" priority="1">
      <formula>VLOOKUP($AY37,$AY$19:$CH$30,COLUMN()-50,FALSE)&lt;&gt;"○"</formula>
    </cfRule>
  </conditionalFormatting>
  <dataValidations count="12">
    <dataValidation imeMode="halfAlpha" allowBlank="1" showInputMessage="1" showErrorMessage="1" sqref="K6:S7" xr:uid="{11F5A58D-FE7A-4E60-AEEC-7BE33E061F75}"/>
    <dataValidation imeMode="disabled" allowBlank="1" showInputMessage="1" showErrorMessage="1" prompt="『様式第9-5.経費区分別内訳書』の経費番号を記入してください" sqref="WVZ983103:WWA983112 JN33:JO72 TJ33:TK72 ADF33:ADG72 ANB33:ANC72 AWX33:AWY72 BGT33:BGU72 BQP33:BQQ72 CAL33:CAM72 CKH33:CKI72 CUD33:CUE72 DDZ33:DEA72 DNV33:DNW72 DXR33:DXS72 EHN33:EHO72 ERJ33:ERK72 FBF33:FBG72 FLB33:FLC72 FUX33:FUY72 GET33:GEU72 GOP33:GOQ72 GYL33:GYM72 HIH33:HII72 HSD33:HSE72 IBZ33:ICA72 ILV33:ILW72 IVR33:IVS72 JFN33:JFO72 JPJ33:JPK72 JZF33:JZG72 KJB33:KJC72 KSX33:KSY72 LCT33:LCU72 LMP33:LMQ72 LWL33:LWM72 MGH33:MGI72 MQD33:MQE72 MZZ33:NAA72 NJV33:NJW72 NTR33:NTS72 ODN33:ODO72 ONJ33:ONK72 OXF33:OXG72 PHB33:PHC72 PQX33:PQY72 QAT33:QAU72 QKP33:QKQ72 QUL33:QUM72 REH33:REI72 ROD33:ROE72 RXZ33:RYA72 SHV33:SHW72 SRR33:SRS72 TBN33:TBO72 TLJ33:TLK72 TVF33:TVG72 UFB33:UFC72 UOX33:UOY72 UYT33:UYU72 VIP33:VIQ72 VSL33:VSM72 WCH33:WCI72 WMD33:WME72 WVZ33:WWA72 E65599:F65608 JN65599:JO65608 TJ65599:TK65608 ADF65599:ADG65608 ANB65599:ANC65608 AWX65599:AWY65608 BGT65599:BGU65608 BQP65599:BQQ65608 CAL65599:CAM65608 CKH65599:CKI65608 CUD65599:CUE65608 DDZ65599:DEA65608 DNV65599:DNW65608 DXR65599:DXS65608 EHN65599:EHO65608 ERJ65599:ERK65608 FBF65599:FBG65608 FLB65599:FLC65608 FUX65599:FUY65608 GET65599:GEU65608 GOP65599:GOQ65608 GYL65599:GYM65608 HIH65599:HII65608 HSD65599:HSE65608 IBZ65599:ICA65608 ILV65599:ILW65608 IVR65599:IVS65608 JFN65599:JFO65608 JPJ65599:JPK65608 JZF65599:JZG65608 KJB65599:KJC65608 KSX65599:KSY65608 LCT65599:LCU65608 LMP65599:LMQ65608 LWL65599:LWM65608 MGH65599:MGI65608 MQD65599:MQE65608 MZZ65599:NAA65608 NJV65599:NJW65608 NTR65599:NTS65608 ODN65599:ODO65608 ONJ65599:ONK65608 OXF65599:OXG65608 PHB65599:PHC65608 PQX65599:PQY65608 QAT65599:QAU65608 QKP65599:QKQ65608 QUL65599:QUM65608 REH65599:REI65608 ROD65599:ROE65608 RXZ65599:RYA65608 SHV65599:SHW65608 SRR65599:SRS65608 TBN65599:TBO65608 TLJ65599:TLK65608 TVF65599:TVG65608 UFB65599:UFC65608 UOX65599:UOY65608 UYT65599:UYU65608 VIP65599:VIQ65608 VSL65599:VSM65608 WCH65599:WCI65608 WMD65599:WME65608 WVZ65599:WWA65608 E131135:F131144 JN131135:JO131144 TJ131135:TK131144 ADF131135:ADG131144 ANB131135:ANC131144 AWX131135:AWY131144 BGT131135:BGU131144 BQP131135:BQQ131144 CAL131135:CAM131144 CKH131135:CKI131144 CUD131135:CUE131144 DDZ131135:DEA131144 DNV131135:DNW131144 DXR131135:DXS131144 EHN131135:EHO131144 ERJ131135:ERK131144 FBF131135:FBG131144 FLB131135:FLC131144 FUX131135:FUY131144 GET131135:GEU131144 GOP131135:GOQ131144 GYL131135:GYM131144 HIH131135:HII131144 HSD131135:HSE131144 IBZ131135:ICA131144 ILV131135:ILW131144 IVR131135:IVS131144 JFN131135:JFO131144 JPJ131135:JPK131144 JZF131135:JZG131144 KJB131135:KJC131144 KSX131135:KSY131144 LCT131135:LCU131144 LMP131135:LMQ131144 LWL131135:LWM131144 MGH131135:MGI131144 MQD131135:MQE131144 MZZ131135:NAA131144 NJV131135:NJW131144 NTR131135:NTS131144 ODN131135:ODO131144 ONJ131135:ONK131144 OXF131135:OXG131144 PHB131135:PHC131144 PQX131135:PQY131144 QAT131135:QAU131144 QKP131135:QKQ131144 QUL131135:QUM131144 REH131135:REI131144 ROD131135:ROE131144 RXZ131135:RYA131144 SHV131135:SHW131144 SRR131135:SRS131144 TBN131135:TBO131144 TLJ131135:TLK131144 TVF131135:TVG131144 UFB131135:UFC131144 UOX131135:UOY131144 UYT131135:UYU131144 VIP131135:VIQ131144 VSL131135:VSM131144 WCH131135:WCI131144 WMD131135:WME131144 WVZ131135:WWA131144 E196671:F196680 JN196671:JO196680 TJ196671:TK196680 ADF196671:ADG196680 ANB196671:ANC196680 AWX196671:AWY196680 BGT196671:BGU196680 BQP196671:BQQ196680 CAL196671:CAM196680 CKH196671:CKI196680 CUD196671:CUE196680 DDZ196671:DEA196680 DNV196671:DNW196680 DXR196671:DXS196680 EHN196671:EHO196680 ERJ196671:ERK196680 FBF196671:FBG196680 FLB196671:FLC196680 FUX196671:FUY196680 GET196671:GEU196680 GOP196671:GOQ196680 GYL196671:GYM196680 HIH196671:HII196680 HSD196671:HSE196680 IBZ196671:ICA196680 ILV196671:ILW196680 IVR196671:IVS196680 JFN196671:JFO196680 JPJ196671:JPK196680 JZF196671:JZG196680 KJB196671:KJC196680 KSX196671:KSY196680 LCT196671:LCU196680 LMP196671:LMQ196680 LWL196671:LWM196680 MGH196671:MGI196680 MQD196671:MQE196680 MZZ196671:NAA196680 NJV196671:NJW196680 NTR196671:NTS196680 ODN196671:ODO196680 ONJ196671:ONK196680 OXF196671:OXG196680 PHB196671:PHC196680 PQX196671:PQY196680 QAT196671:QAU196680 QKP196671:QKQ196680 QUL196671:QUM196680 REH196671:REI196680 ROD196671:ROE196680 RXZ196671:RYA196680 SHV196671:SHW196680 SRR196671:SRS196680 TBN196671:TBO196680 TLJ196671:TLK196680 TVF196671:TVG196680 UFB196671:UFC196680 UOX196671:UOY196680 UYT196671:UYU196680 VIP196671:VIQ196680 VSL196671:VSM196680 WCH196671:WCI196680 WMD196671:WME196680 WVZ196671:WWA196680 E262207:F262216 JN262207:JO262216 TJ262207:TK262216 ADF262207:ADG262216 ANB262207:ANC262216 AWX262207:AWY262216 BGT262207:BGU262216 BQP262207:BQQ262216 CAL262207:CAM262216 CKH262207:CKI262216 CUD262207:CUE262216 DDZ262207:DEA262216 DNV262207:DNW262216 DXR262207:DXS262216 EHN262207:EHO262216 ERJ262207:ERK262216 FBF262207:FBG262216 FLB262207:FLC262216 FUX262207:FUY262216 GET262207:GEU262216 GOP262207:GOQ262216 GYL262207:GYM262216 HIH262207:HII262216 HSD262207:HSE262216 IBZ262207:ICA262216 ILV262207:ILW262216 IVR262207:IVS262216 JFN262207:JFO262216 JPJ262207:JPK262216 JZF262207:JZG262216 KJB262207:KJC262216 KSX262207:KSY262216 LCT262207:LCU262216 LMP262207:LMQ262216 LWL262207:LWM262216 MGH262207:MGI262216 MQD262207:MQE262216 MZZ262207:NAA262216 NJV262207:NJW262216 NTR262207:NTS262216 ODN262207:ODO262216 ONJ262207:ONK262216 OXF262207:OXG262216 PHB262207:PHC262216 PQX262207:PQY262216 QAT262207:QAU262216 QKP262207:QKQ262216 QUL262207:QUM262216 REH262207:REI262216 ROD262207:ROE262216 RXZ262207:RYA262216 SHV262207:SHW262216 SRR262207:SRS262216 TBN262207:TBO262216 TLJ262207:TLK262216 TVF262207:TVG262216 UFB262207:UFC262216 UOX262207:UOY262216 UYT262207:UYU262216 VIP262207:VIQ262216 VSL262207:VSM262216 WCH262207:WCI262216 WMD262207:WME262216 WVZ262207:WWA262216 E327743:F327752 JN327743:JO327752 TJ327743:TK327752 ADF327743:ADG327752 ANB327743:ANC327752 AWX327743:AWY327752 BGT327743:BGU327752 BQP327743:BQQ327752 CAL327743:CAM327752 CKH327743:CKI327752 CUD327743:CUE327752 DDZ327743:DEA327752 DNV327743:DNW327752 DXR327743:DXS327752 EHN327743:EHO327752 ERJ327743:ERK327752 FBF327743:FBG327752 FLB327743:FLC327752 FUX327743:FUY327752 GET327743:GEU327752 GOP327743:GOQ327752 GYL327743:GYM327752 HIH327743:HII327752 HSD327743:HSE327752 IBZ327743:ICA327752 ILV327743:ILW327752 IVR327743:IVS327752 JFN327743:JFO327752 JPJ327743:JPK327752 JZF327743:JZG327752 KJB327743:KJC327752 KSX327743:KSY327752 LCT327743:LCU327752 LMP327743:LMQ327752 LWL327743:LWM327752 MGH327743:MGI327752 MQD327743:MQE327752 MZZ327743:NAA327752 NJV327743:NJW327752 NTR327743:NTS327752 ODN327743:ODO327752 ONJ327743:ONK327752 OXF327743:OXG327752 PHB327743:PHC327752 PQX327743:PQY327752 QAT327743:QAU327752 QKP327743:QKQ327752 QUL327743:QUM327752 REH327743:REI327752 ROD327743:ROE327752 RXZ327743:RYA327752 SHV327743:SHW327752 SRR327743:SRS327752 TBN327743:TBO327752 TLJ327743:TLK327752 TVF327743:TVG327752 UFB327743:UFC327752 UOX327743:UOY327752 UYT327743:UYU327752 VIP327743:VIQ327752 VSL327743:VSM327752 WCH327743:WCI327752 WMD327743:WME327752 WVZ327743:WWA327752 E393279:F393288 JN393279:JO393288 TJ393279:TK393288 ADF393279:ADG393288 ANB393279:ANC393288 AWX393279:AWY393288 BGT393279:BGU393288 BQP393279:BQQ393288 CAL393279:CAM393288 CKH393279:CKI393288 CUD393279:CUE393288 DDZ393279:DEA393288 DNV393279:DNW393288 DXR393279:DXS393288 EHN393279:EHO393288 ERJ393279:ERK393288 FBF393279:FBG393288 FLB393279:FLC393288 FUX393279:FUY393288 GET393279:GEU393288 GOP393279:GOQ393288 GYL393279:GYM393288 HIH393279:HII393288 HSD393279:HSE393288 IBZ393279:ICA393288 ILV393279:ILW393288 IVR393279:IVS393288 JFN393279:JFO393288 JPJ393279:JPK393288 JZF393279:JZG393288 KJB393279:KJC393288 KSX393279:KSY393288 LCT393279:LCU393288 LMP393279:LMQ393288 LWL393279:LWM393288 MGH393279:MGI393288 MQD393279:MQE393288 MZZ393279:NAA393288 NJV393279:NJW393288 NTR393279:NTS393288 ODN393279:ODO393288 ONJ393279:ONK393288 OXF393279:OXG393288 PHB393279:PHC393288 PQX393279:PQY393288 QAT393279:QAU393288 QKP393279:QKQ393288 QUL393279:QUM393288 REH393279:REI393288 ROD393279:ROE393288 RXZ393279:RYA393288 SHV393279:SHW393288 SRR393279:SRS393288 TBN393279:TBO393288 TLJ393279:TLK393288 TVF393279:TVG393288 UFB393279:UFC393288 UOX393279:UOY393288 UYT393279:UYU393288 VIP393279:VIQ393288 VSL393279:VSM393288 WCH393279:WCI393288 WMD393279:WME393288 WVZ393279:WWA393288 E458815:F458824 JN458815:JO458824 TJ458815:TK458824 ADF458815:ADG458824 ANB458815:ANC458824 AWX458815:AWY458824 BGT458815:BGU458824 BQP458815:BQQ458824 CAL458815:CAM458824 CKH458815:CKI458824 CUD458815:CUE458824 DDZ458815:DEA458824 DNV458815:DNW458824 DXR458815:DXS458824 EHN458815:EHO458824 ERJ458815:ERK458824 FBF458815:FBG458824 FLB458815:FLC458824 FUX458815:FUY458824 GET458815:GEU458824 GOP458815:GOQ458824 GYL458815:GYM458824 HIH458815:HII458824 HSD458815:HSE458824 IBZ458815:ICA458824 ILV458815:ILW458824 IVR458815:IVS458824 JFN458815:JFO458824 JPJ458815:JPK458824 JZF458815:JZG458824 KJB458815:KJC458824 KSX458815:KSY458824 LCT458815:LCU458824 LMP458815:LMQ458824 LWL458815:LWM458824 MGH458815:MGI458824 MQD458815:MQE458824 MZZ458815:NAA458824 NJV458815:NJW458824 NTR458815:NTS458824 ODN458815:ODO458824 ONJ458815:ONK458824 OXF458815:OXG458824 PHB458815:PHC458824 PQX458815:PQY458824 QAT458815:QAU458824 QKP458815:QKQ458824 QUL458815:QUM458824 REH458815:REI458824 ROD458815:ROE458824 RXZ458815:RYA458824 SHV458815:SHW458824 SRR458815:SRS458824 TBN458815:TBO458824 TLJ458815:TLK458824 TVF458815:TVG458824 UFB458815:UFC458824 UOX458815:UOY458824 UYT458815:UYU458824 VIP458815:VIQ458824 VSL458815:VSM458824 WCH458815:WCI458824 WMD458815:WME458824 WVZ458815:WWA458824 E524351:F524360 JN524351:JO524360 TJ524351:TK524360 ADF524351:ADG524360 ANB524351:ANC524360 AWX524351:AWY524360 BGT524351:BGU524360 BQP524351:BQQ524360 CAL524351:CAM524360 CKH524351:CKI524360 CUD524351:CUE524360 DDZ524351:DEA524360 DNV524351:DNW524360 DXR524351:DXS524360 EHN524351:EHO524360 ERJ524351:ERK524360 FBF524351:FBG524360 FLB524351:FLC524360 FUX524351:FUY524360 GET524351:GEU524360 GOP524351:GOQ524360 GYL524351:GYM524360 HIH524351:HII524360 HSD524351:HSE524360 IBZ524351:ICA524360 ILV524351:ILW524360 IVR524351:IVS524360 JFN524351:JFO524360 JPJ524351:JPK524360 JZF524351:JZG524360 KJB524351:KJC524360 KSX524351:KSY524360 LCT524351:LCU524360 LMP524351:LMQ524360 LWL524351:LWM524360 MGH524351:MGI524360 MQD524351:MQE524360 MZZ524351:NAA524360 NJV524351:NJW524360 NTR524351:NTS524360 ODN524351:ODO524360 ONJ524351:ONK524360 OXF524351:OXG524360 PHB524351:PHC524360 PQX524351:PQY524360 QAT524351:QAU524360 QKP524351:QKQ524360 QUL524351:QUM524360 REH524351:REI524360 ROD524351:ROE524360 RXZ524351:RYA524360 SHV524351:SHW524360 SRR524351:SRS524360 TBN524351:TBO524360 TLJ524351:TLK524360 TVF524351:TVG524360 UFB524351:UFC524360 UOX524351:UOY524360 UYT524351:UYU524360 VIP524351:VIQ524360 VSL524351:VSM524360 WCH524351:WCI524360 WMD524351:WME524360 WVZ524351:WWA524360 E589887:F589896 JN589887:JO589896 TJ589887:TK589896 ADF589887:ADG589896 ANB589887:ANC589896 AWX589887:AWY589896 BGT589887:BGU589896 BQP589887:BQQ589896 CAL589887:CAM589896 CKH589887:CKI589896 CUD589887:CUE589896 DDZ589887:DEA589896 DNV589887:DNW589896 DXR589887:DXS589896 EHN589887:EHO589896 ERJ589887:ERK589896 FBF589887:FBG589896 FLB589887:FLC589896 FUX589887:FUY589896 GET589887:GEU589896 GOP589887:GOQ589896 GYL589887:GYM589896 HIH589887:HII589896 HSD589887:HSE589896 IBZ589887:ICA589896 ILV589887:ILW589896 IVR589887:IVS589896 JFN589887:JFO589896 JPJ589887:JPK589896 JZF589887:JZG589896 KJB589887:KJC589896 KSX589887:KSY589896 LCT589887:LCU589896 LMP589887:LMQ589896 LWL589887:LWM589896 MGH589887:MGI589896 MQD589887:MQE589896 MZZ589887:NAA589896 NJV589887:NJW589896 NTR589887:NTS589896 ODN589887:ODO589896 ONJ589887:ONK589896 OXF589887:OXG589896 PHB589887:PHC589896 PQX589887:PQY589896 QAT589887:QAU589896 QKP589887:QKQ589896 QUL589887:QUM589896 REH589887:REI589896 ROD589887:ROE589896 RXZ589887:RYA589896 SHV589887:SHW589896 SRR589887:SRS589896 TBN589887:TBO589896 TLJ589887:TLK589896 TVF589887:TVG589896 UFB589887:UFC589896 UOX589887:UOY589896 UYT589887:UYU589896 VIP589887:VIQ589896 VSL589887:VSM589896 WCH589887:WCI589896 WMD589887:WME589896 WVZ589887:WWA589896 E655423:F655432 JN655423:JO655432 TJ655423:TK655432 ADF655423:ADG655432 ANB655423:ANC655432 AWX655423:AWY655432 BGT655423:BGU655432 BQP655423:BQQ655432 CAL655423:CAM655432 CKH655423:CKI655432 CUD655423:CUE655432 DDZ655423:DEA655432 DNV655423:DNW655432 DXR655423:DXS655432 EHN655423:EHO655432 ERJ655423:ERK655432 FBF655423:FBG655432 FLB655423:FLC655432 FUX655423:FUY655432 GET655423:GEU655432 GOP655423:GOQ655432 GYL655423:GYM655432 HIH655423:HII655432 HSD655423:HSE655432 IBZ655423:ICA655432 ILV655423:ILW655432 IVR655423:IVS655432 JFN655423:JFO655432 JPJ655423:JPK655432 JZF655423:JZG655432 KJB655423:KJC655432 KSX655423:KSY655432 LCT655423:LCU655432 LMP655423:LMQ655432 LWL655423:LWM655432 MGH655423:MGI655432 MQD655423:MQE655432 MZZ655423:NAA655432 NJV655423:NJW655432 NTR655423:NTS655432 ODN655423:ODO655432 ONJ655423:ONK655432 OXF655423:OXG655432 PHB655423:PHC655432 PQX655423:PQY655432 QAT655423:QAU655432 QKP655423:QKQ655432 QUL655423:QUM655432 REH655423:REI655432 ROD655423:ROE655432 RXZ655423:RYA655432 SHV655423:SHW655432 SRR655423:SRS655432 TBN655423:TBO655432 TLJ655423:TLK655432 TVF655423:TVG655432 UFB655423:UFC655432 UOX655423:UOY655432 UYT655423:UYU655432 VIP655423:VIQ655432 VSL655423:VSM655432 WCH655423:WCI655432 WMD655423:WME655432 WVZ655423:WWA655432 E720959:F720968 JN720959:JO720968 TJ720959:TK720968 ADF720959:ADG720968 ANB720959:ANC720968 AWX720959:AWY720968 BGT720959:BGU720968 BQP720959:BQQ720968 CAL720959:CAM720968 CKH720959:CKI720968 CUD720959:CUE720968 DDZ720959:DEA720968 DNV720959:DNW720968 DXR720959:DXS720968 EHN720959:EHO720968 ERJ720959:ERK720968 FBF720959:FBG720968 FLB720959:FLC720968 FUX720959:FUY720968 GET720959:GEU720968 GOP720959:GOQ720968 GYL720959:GYM720968 HIH720959:HII720968 HSD720959:HSE720968 IBZ720959:ICA720968 ILV720959:ILW720968 IVR720959:IVS720968 JFN720959:JFO720968 JPJ720959:JPK720968 JZF720959:JZG720968 KJB720959:KJC720968 KSX720959:KSY720968 LCT720959:LCU720968 LMP720959:LMQ720968 LWL720959:LWM720968 MGH720959:MGI720968 MQD720959:MQE720968 MZZ720959:NAA720968 NJV720959:NJW720968 NTR720959:NTS720968 ODN720959:ODO720968 ONJ720959:ONK720968 OXF720959:OXG720968 PHB720959:PHC720968 PQX720959:PQY720968 QAT720959:QAU720968 QKP720959:QKQ720968 QUL720959:QUM720968 REH720959:REI720968 ROD720959:ROE720968 RXZ720959:RYA720968 SHV720959:SHW720968 SRR720959:SRS720968 TBN720959:TBO720968 TLJ720959:TLK720968 TVF720959:TVG720968 UFB720959:UFC720968 UOX720959:UOY720968 UYT720959:UYU720968 VIP720959:VIQ720968 VSL720959:VSM720968 WCH720959:WCI720968 WMD720959:WME720968 WVZ720959:WWA720968 E786495:F786504 JN786495:JO786504 TJ786495:TK786504 ADF786495:ADG786504 ANB786495:ANC786504 AWX786495:AWY786504 BGT786495:BGU786504 BQP786495:BQQ786504 CAL786495:CAM786504 CKH786495:CKI786504 CUD786495:CUE786504 DDZ786495:DEA786504 DNV786495:DNW786504 DXR786495:DXS786504 EHN786495:EHO786504 ERJ786495:ERK786504 FBF786495:FBG786504 FLB786495:FLC786504 FUX786495:FUY786504 GET786495:GEU786504 GOP786495:GOQ786504 GYL786495:GYM786504 HIH786495:HII786504 HSD786495:HSE786504 IBZ786495:ICA786504 ILV786495:ILW786504 IVR786495:IVS786504 JFN786495:JFO786504 JPJ786495:JPK786504 JZF786495:JZG786504 KJB786495:KJC786504 KSX786495:KSY786504 LCT786495:LCU786504 LMP786495:LMQ786504 LWL786495:LWM786504 MGH786495:MGI786504 MQD786495:MQE786504 MZZ786495:NAA786504 NJV786495:NJW786504 NTR786495:NTS786504 ODN786495:ODO786504 ONJ786495:ONK786504 OXF786495:OXG786504 PHB786495:PHC786504 PQX786495:PQY786504 QAT786495:QAU786504 QKP786495:QKQ786504 QUL786495:QUM786504 REH786495:REI786504 ROD786495:ROE786504 RXZ786495:RYA786504 SHV786495:SHW786504 SRR786495:SRS786504 TBN786495:TBO786504 TLJ786495:TLK786504 TVF786495:TVG786504 UFB786495:UFC786504 UOX786495:UOY786504 UYT786495:UYU786504 VIP786495:VIQ786504 VSL786495:VSM786504 WCH786495:WCI786504 WMD786495:WME786504 WVZ786495:WWA786504 E852031:F852040 JN852031:JO852040 TJ852031:TK852040 ADF852031:ADG852040 ANB852031:ANC852040 AWX852031:AWY852040 BGT852031:BGU852040 BQP852031:BQQ852040 CAL852031:CAM852040 CKH852031:CKI852040 CUD852031:CUE852040 DDZ852031:DEA852040 DNV852031:DNW852040 DXR852031:DXS852040 EHN852031:EHO852040 ERJ852031:ERK852040 FBF852031:FBG852040 FLB852031:FLC852040 FUX852031:FUY852040 GET852031:GEU852040 GOP852031:GOQ852040 GYL852031:GYM852040 HIH852031:HII852040 HSD852031:HSE852040 IBZ852031:ICA852040 ILV852031:ILW852040 IVR852031:IVS852040 JFN852031:JFO852040 JPJ852031:JPK852040 JZF852031:JZG852040 KJB852031:KJC852040 KSX852031:KSY852040 LCT852031:LCU852040 LMP852031:LMQ852040 LWL852031:LWM852040 MGH852031:MGI852040 MQD852031:MQE852040 MZZ852031:NAA852040 NJV852031:NJW852040 NTR852031:NTS852040 ODN852031:ODO852040 ONJ852031:ONK852040 OXF852031:OXG852040 PHB852031:PHC852040 PQX852031:PQY852040 QAT852031:QAU852040 QKP852031:QKQ852040 QUL852031:QUM852040 REH852031:REI852040 ROD852031:ROE852040 RXZ852031:RYA852040 SHV852031:SHW852040 SRR852031:SRS852040 TBN852031:TBO852040 TLJ852031:TLK852040 TVF852031:TVG852040 UFB852031:UFC852040 UOX852031:UOY852040 UYT852031:UYU852040 VIP852031:VIQ852040 VSL852031:VSM852040 WCH852031:WCI852040 WMD852031:WME852040 WVZ852031:WWA852040 E917567:F917576 JN917567:JO917576 TJ917567:TK917576 ADF917567:ADG917576 ANB917567:ANC917576 AWX917567:AWY917576 BGT917567:BGU917576 BQP917567:BQQ917576 CAL917567:CAM917576 CKH917567:CKI917576 CUD917567:CUE917576 DDZ917567:DEA917576 DNV917567:DNW917576 DXR917567:DXS917576 EHN917567:EHO917576 ERJ917567:ERK917576 FBF917567:FBG917576 FLB917567:FLC917576 FUX917567:FUY917576 GET917567:GEU917576 GOP917567:GOQ917576 GYL917567:GYM917576 HIH917567:HII917576 HSD917567:HSE917576 IBZ917567:ICA917576 ILV917567:ILW917576 IVR917567:IVS917576 JFN917567:JFO917576 JPJ917567:JPK917576 JZF917567:JZG917576 KJB917567:KJC917576 KSX917567:KSY917576 LCT917567:LCU917576 LMP917567:LMQ917576 LWL917567:LWM917576 MGH917567:MGI917576 MQD917567:MQE917576 MZZ917567:NAA917576 NJV917567:NJW917576 NTR917567:NTS917576 ODN917567:ODO917576 ONJ917567:ONK917576 OXF917567:OXG917576 PHB917567:PHC917576 PQX917567:PQY917576 QAT917567:QAU917576 QKP917567:QKQ917576 QUL917567:QUM917576 REH917567:REI917576 ROD917567:ROE917576 RXZ917567:RYA917576 SHV917567:SHW917576 SRR917567:SRS917576 TBN917567:TBO917576 TLJ917567:TLK917576 TVF917567:TVG917576 UFB917567:UFC917576 UOX917567:UOY917576 UYT917567:UYU917576 VIP917567:VIQ917576 VSL917567:VSM917576 WCH917567:WCI917576 WMD917567:WME917576 WVZ917567:WWA917576 E983103:F983112 JN983103:JO983112 TJ983103:TK983112 ADF983103:ADG983112 ANB983103:ANC983112 AWX983103:AWY983112 BGT983103:BGU983112 BQP983103:BQQ983112 CAL983103:CAM983112 CKH983103:CKI983112 CUD983103:CUE983112 DDZ983103:DEA983112 DNV983103:DNW983112 DXR983103:DXS983112 EHN983103:EHO983112 ERJ983103:ERK983112 FBF983103:FBG983112 FLB983103:FLC983112 FUX983103:FUY983112 GET983103:GEU983112 GOP983103:GOQ983112 GYL983103:GYM983112 HIH983103:HII983112 HSD983103:HSE983112 IBZ983103:ICA983112 ILV983103:ILW983112 IVR983103:IVS983112 JFN983103:JFO983112 JPJ983103:JPK983112 JZF983103:JZG983112 KJB983103:KJC983112 KSX983103:KSY983112 LCT983103:LCU983112 LMP983103:LMQ983112 LWL983103:LWM983112 MGH983103:MGI983112 MQD983103:MQE983112 MZZ983103:NAA983112 NJV983103:NJW983112 NTR983103:NTS983112 ODN983103:ODO983112 ONJ983103:ONK983112 OXF983103:OXG983112 PHB983103:PHC983112 PQX983103:PQY983112 QAT983103:QAU983112 QKP983103:QKQ983112 QUL983103:QUM983112 REH983103:REI983112 ROD983103:ROE983112 RXZ983103:RYA983112 SHV983103:SHW983112 SRR983103:SRS983112 TBN983103:TBO983112 TLJ983103:TLK983112 TVF983103:TVG983112 UFB983103:UFC983112 UOX983103:UOY983112 UYT983103:UYU983112 VIP983103:VIQ983112 VSL983103:VSM983112 WCH983103:WCI983112 WMD983103:WME983112" xr:uid="{0C66CAFC-5868-4354-B862-56C7274ABF60}"/>
    <dataValidation type="textLength" imeMode="disabled" operator="equal" allowBlank="1" showInputMessage="1" showErrorMessage="1" prompt="『補助金交付決定通知書』に記載されている「交付申請番号」を記入してください" sqref="WWE983076:WWJ983077 JS6:JX7 TO6:TT7 ADK6:ADP7 ANG6:ANL7 AXC6:AXH7 BGY6:BHD7 BQU6:BQZ7 CAQ6:CAV7 CKM6:CKR7 CUI6:CUN7 DEE6:DEJ7 DOA6:DOF7 DXW6:DYB7 EHS6:EHX7 ERO6:ERT7 FBK6:FBP7 FLG6:FLL7 FVC6:FVH7 GEY6:GFD7 GOU6:GOZ7 GYQ6:GYV7 HIM6:HIR7 HSI6:HSN7 ICE6:ICJ7 IMA6:IMF7 IVW6:IWB7 JFS6:JFX7 JPO6:JPT7 JZK6:JZP7 KJG6:KJL7 KTC6:KTH7 LCY6:LDD7 LMU6:LMZ7 LWQ6:LWV7 MGM6:MGR7 MQI6:MQN7 NAE6:NAJ7 NKA6:NKF7 NTW6:NUB7 ODS6:ODX7 ONO6:ONT7 OXK6:OXP7 PHG6:PHL7 PRC6:PRH7 QAY6:QBD7 QKU6:QKZ7 QUQ6:QUV7 REM6:RER7 ROI6:RON7 RYE6:RYJ7 SIA6:SIF7 SRW6:SSB7 TBS6:TBX7 TLO6:TLT7 TVK6:TVP7 UFG6:UFL7 UPC6:UPH7 UYY6:UZD7 VIU6:VIZ7 VSQ6:VSV7 WCM6:WCR7 WMI6:WMN7 WWE6:WWJ7 K65572:W65573 JS65572:JX65573 TO65572:TT65573 ADK65572:ADP65573 ANG65572:ANL65573 AXC65572:AXH65573 BGY65572:BHD65573 BQU65572:BQZ65573 CAQ65572:CAV65573 CKM65572:CKR65573 CUI65572:CUN65573 DEE65572:DEJ65573 DOA65572:DOF65573 DXW65572:DYB65573 EHS65572:EHX65573 ERO65572:ERT65573 FBK65572:FBP65573 FLG65572:FLL65573 FVC65572:FVH65573 GEY65572:GFD65573 GOU65572:GOZ65573 GYQ65572:GYV65573 HIM65572:HIR65573 HSI65572:HSN65573 ICE65572:ICJ65573 IMA65572:IMF65573 IVW65572:IWB65573 JFS65572:JFX65573 JPO65572:JPT65573 JZK65572:JZP65573 KJG65572:KJL65573 KTC65572:KTH65573 LCY65572:LDD65573 LMU65572:LMZ65573 LWQ65572:LWV65573 MGM65572:MGR65573 MQI65572:MQN65573 NAE65572:NAJ65573 NKA65572:NKF65573 NTW65572:NUB65573 ODS65572:ODX65573 ONO65572:ONT65573 OXK65572:OXP65573 PHG65572:PHL65573 PRC65572:PRH65573 QAY65572:QBD65573 QKU65572:QKZ65573 QUQ65572:QUV65573 REM65572:RER65573 ROI65572:RON65573 RYE65572:RYJ65573 SIA65572:SIF65573 SRW65572:SSB65573 TBS65572:TBX65573 TLO65572:TLT65573 TVK65572:TVP65573 UFG65572:UFL65573 UPC65572:UPH65573 UYY65572:UZD65573 VIU65572:VIZ65573 VSQ65572:VSV65573 WCM65572:WCR65573 WMI65572:WMN65573 WWE65572:WWJ65573 K131108:W131109 JS131108:JX131109 TO131108:TT131109 ADK131108:ADP131109 ANG131108:ANL131109 AXC131108:AXH131109 BGY131108:BHD131109 BQU131108:BQZ131109 CAQ131108:CAV131109 CKM131108:CKR131109 CUI131108:CUN131109 DEE131108:DEJ131109 DOA131108:DOF131109 DXW131108:DYB131109 EHS131108:EHX131109 ERO131108:ERT131109 FBK131108:FBP131109 FLG131108:FLL131109 FVC131108:FVH131109 GEY131108:GFD131109 GOU131108:GOZ131109 GYQ131108:GYV131109 HIM131108:HIR131109 HSI131108:HSN131109 ICE131108:ICJ131109 IMA131108:IMF131109 IVW131108:IWB131109 JFS131108:JFX131109 JPO131108:JPT131109 JZK131108:JZP131109 KJG131108:KJL131109 KTC131108:KTH131109 LCY131108:LDD131109 LMU131108:LMZ131109 LWQ131108:LWV131109 MGM131108:MGR131109 MQI131108:MQN131109 NAE131108:NAJ131109 NKA131108:NKF131109 NTW131108:NUB131109 ODS131108:ODX131109 ONO131108:ONT131109 OXK131108:OXP131109 PHG131108:PHL131109 PRC131108:PRH131109 QAY131108:QBD131109 QKU131108:QKZ131109 QUQ131108:QUV131109 REM131108:RER131109 ROI131108:RON131109 RYE131108:RYJ131109 SIA131108:SIF131109 SRW131108:SSB131109 TBS131108:TBX131109 TLO131108:TLT131109 TVK131108:TVP131109 UFG131108:UFL131109 UPC131108:UPH131109 UYY131108:UZD131109 VIU131108:VIZ131109 VSQ131108:VSV131109 WCM131108:WCR131109 WMI131108:WMN131109 WWE131108:WWJ131109 K196644:W196645 JS196644:JX196645 TO196644:TT196645 ADK196644:ADP196645 ANG196644:ANL196645 AXC196644:AXH196645 BGY196644:BHD196645 BQU196644:BQZ196645 CAQ196644:CAV196645 CKM196644:CKR196645 CUI196644:CUN196645 DEE196644:DEJ196645 DOA196644:DOF196645 DXW196644:DYB196645 EHS196644:EHX196645 ERO196644:ERT196645 FBK196644:FBP196645 FLG196644:FLL196645 FVC196644:FVH196645 GEY196644:GFD196645 GOU196644:GOZ196645 GYQ196644:GYV196645 HIM196644:HIR196645 HSI196644:HSN196645 ICE196644:ICJ196645 IMA196644:IMF196645 IVW196644:IWB196645 JFS196644:JFX196645 JPO196644:JPT196645 JZK196644:JZP196645 KJG196644:KJL196645 KTC196644:KTH196645 LCY196644:LDD196645 LMU196644:LMZ196645 LWQ196644:LWV196645 MGM196644:MGR196645 MQI196644:MQN196645 NAE196644:NAJ196645 NKA196644:NKF196645 NTW196644:NUB196645 ODS196644:ODX196645 ONO196644:ONT196645 OXK196644:OXP196645 PHG196644:PHL196645 PRC196644:PRH196645 QAY196644:QBD196645 QKU196644:QKZ196645 QUQ196644:QUV196645 REM196644:RER196645 ROI196644:RON196645 RYE196644:RYJ196645 SIA196644:SIF196645 SRW196644:SSB196645 TBS196644:TBX196645 TLO196644:TLT196645 TVK196644:TVP196645 UFG196644:UFL196645 UPC196644:UPH196645 UYY196644:UZD196645 VIU196644:VIZ196645 VSQ196644:VSV196645 WCM196644:WCR196645 WMI196644:WMN196645 WWE196644:WWJ196645 K262180:W262181 JS262180:JX262181 TO262180:TT262181 ADK262180:ADP262181 ANG262180:ANL262181 AXC262180:AXH262181 BGY262180:BHD262181 BQU262180:BQZ262181 CAQ262180:CAV262181 CKM262180:CKR262181 CUI262180:CUN262181 DEE262180:DEJ262181 DOA262180:DOF262181 DXW262180:DYB262181 EHS262180:EHX262181 ERO262180:ERT262181 FBK262180:FBP262181 FLG262180:FLL262181 FVC262180:FVH262181 GEY262180:GFD262181 GOU262180:GOZ262181 GYQ262180:GYV262181 HIM262180:HIR262181 HSI262180:HSN262181 ICE262180:ICJ262181 IMA262180:IMF262181 IVW262180:IWB262181 JFS262180:JFX262181 JPO262180:JPT262181 JZK262180:JZP262181 KJG262180:KJL262181 KTC262180:KTH262181 LCY262180:LDD262181 LMU262180:LMZ262181 LWQ262180:LWV262181 MGM262180:MGR262181 MQI262180:MQN262181 NAE262180:NAJ262181 NKA262180:NKF262181 NTW262180:NUB262181 ODS262180:ODX262181 ONO262180:ONT262181 OXK262180:OXP262181 PHG262180:PHL262181 PRC262180:PRH262181 QAY262180:QBD262181 QKU262180:QKZ262181 QUQ262180:QUV262181 REM262180:RER262181 ROI262180:RON262181 RYE262180:RYJ262181 SIA262180:SIF262181 SRW262180:SSB262181 TBS262180:TBX262181 TLO262180:TLT262181 TVK262180:TVP262181 UFG262180:UFL262181 UPC262180:UPH262181 UYY262180:UZD262181 VIU262180:VIZ262181 VSQ262180:VSV262181 WCM262180:WCR262181 WMI262180:WMN262181 WWE262180:WWJ262181 K327716:W327717 JS327716:JX327717 TO327716:TT327717 ADK327716:ADP327717 ANG327716:ANL327717 AXC327716:AXH327717 BGY327716:BHD327717 BQU327716:BQZ327717 CAQ327716:CAV327717 CKM327716:CKR327717 CUI327716:CUN327717 DEE327716:DEJ327717 DOA327716:DOF327717 DXW327716:DYB327717 EHS327716:EHX327717 ERO327716:ERT327717 FBK327716:FBP327717 FLG327716:FLL327717 FVC327716:FVH327717 GEY327716:GFD327717 GOU327716:GOZ327717 GYQ327716:GYV327717 HIM327716:HIR327717 HSI327716:HSN327717 ICE327716:ICJ327717 IMA327716:IMF327717 IVW327716:IWB327717 JFS327716:JFX327717 JPO327716:JPT327717 JZK327716:JZP327717 KJG327716:KJL327717 KTC327716:KTH327717 LCY327716:LDD327717 LMU327716:LMZ327717 LWQ327716:LWV327717 MGM327716:MGR327717 MQI327716:MQN327717 NAE327716:NAJ327717 NKA327716:NKF327717 NTW327716:NUB327717 ODS327716:ODX327717 ONO327716:ONT327717 OXK327716:OXP327717 PHG327716:PHL327717 PRC327716:PRH327717 QAY327716:QBD327717 QKU327716:QKZ327717 QUQ327716:QUV327717 REM327716:RER327717 ROI327716:RON327717 RYE327716:RYJ327717 SIA327716:SIF327717 SRW327716:SSB327717 TBS327716:TBX327717 TLO327716:TLT327717 TVK327716:TVP327717 UFG327716:UFL327717 UPC327716:UPH327717 UYY327716:UZD327717 VIU327716:VIZ327717 VSQ327716:VSV327717 WCM327716:WCR327717 WMI327716:WMN327717 WWE327716:WWJ327717 K393252:W393253 JS393252:JX393253 TO393252:TT393253 ADK393252:ADP393253 ANG393252:ANL393253 AXC393252:AXH393253 BGY393252:BHD393253 BQU393252:BQZ393253 CAQ393252:CAV393253 CKM393252:CKR393253 CUI393252:CUN393253 DEE393252:DEJ393253 DOA393252:DOF393253 DXW393252:DYB393253 EHS393252:EHX393253 ERO393252:ERT393253 FBK393252:FBP393253 FLG393252:FLL393253 FVC393252:FVH393253 GEY393252:GFD393253 GOU393252:GOZ393253 GYQ393252:GYV393253 HIM393252:HIR393253 HSI393252:HSN393253 ICE393252:ICJ393253 IMA393252:IMF393253 IVW393252:IWB393253 JFS393252:JFX393253 JPO393252:JPT393253 JZK393252:JZP393253 KJG393252:KJL393253 KTC393252:KTH393253 LCY393252:LDD393253 LMU393252:LMZ393253 LWQ393252:LWV393253 MGM393252:MGR393253 MQI393252:MQN393253 NAE393252:NAJ393253 NKA393252:NKF393253 NTW393252:NUB393253 ODS393252:ODX393253 ONO393252:ONT393253 OXK393252:OXP393253 PHG393252:PHL393253 PRC393252:PRH393253 QAY393252:QBD393253 QKU393252:QKZ393253 QUQ393252:QUV393253 REM393252:RER393253 ROI393252:RON393253 RYE393252:RYJ393253 SIA393252:SIF393253 SRW393252:SSB393253 TBS393252:TBX393253 TLO393252:TLT393253 TVK393252:TVP393253 UFG393252:UFL393253 UPC393252:UPH393253 UYY393252:UZD393253 VIU393252:VIZ393253 VSQ393252:VSV393253 WCM393252:WCR393253 WMI393252:WMN393253 WWE393252:WWJ393253 K458788:W458789 JS458788:JX458789 TO458788:TT458789 ADK458788:ADP458789 ANG458788:ANL458789 AXC458788:AXH458789 BGY458788:BHD458789 BQU458788:BQZ458789 CAQ458788:CAV458789 CKM458788:CKR458789 CUI458788:CUN458789 DEE458788:DEJ458789 DOA458788:DOF458789 DXW458788:DYB458789 EHS458788:EHX458789 ERO458788:ERT458789 FBK458788:FBP458789 FLG458788:FLL458789 FVC458788:FVH458789 GEY458788:GFD458789 GOU458788:GOZ458789 GYQ458788:GYV458789 HIM458788:HIR458789 HSI458788:HSN458789 ICE458788:ICJ458789 IMA458788:IMF458789 IVW458788:IWB458789 JFS458788:JFX458789 JPO458788:JPT458789 JZK458788:JZP458789 KJG458788:KJL458789 KTC458788:KTH458789 LCY458788:LDD458789 LMU458788:LMZ458789 LWQ458788:LWV458789 MGM458788:MGR458789 MQI458788:MQN458789 NAE458788:NAJ458789 NKA458788:NKF458789 NTW458788:NUB458789 ODS458788:ODX458789 ONO458788:ONT458789 OXK458788:OXP458789 PHG458788:PHL458789 PRC458788:PRH458789 QAY458788:QBD458789 QKU458788:QKZ458789 QUQ458788:QUV458789 REM458788:RER458789 ROI458788:RON458789 RYE458788:RYJ458789 SIA458788:SIF458789 SRW458788:SSB458789 TBS458788:TBX458789 TLO458788:TLT458789 TVK458788:TVP458789 UFG458788:UFL458789 UPC458788:UPH458789 UYY458788:UZD458789 VIU458788:VIZ458789 VSQ458788:VSV458789 WCM458788:WCR458789 WMI458788:WMN458789 WWE458788:WWJ458789 K524324:W524325 JS524324:JX524325 TO524324:TT524325 ADK524324:ADP524325 ANG524324:ANL524325 AXC524324:AXH524325 BGY524324:BHD524325 BQU524324:BQZ524325 CAQ524324:CAV524325 CKM524324:CKR524325 CUI524324:CUN524325 DEE524324:DEJ524325 DOA524324:DOF524325 DXW524324:DYB524325 EHS524324:EHX524325 ERO524324:ERT524325 FBK524324:FBP524325 FLG524324:FLL524325 FVC524324:FVH524325 GEY524324:GFD524325 GOU524324:GOZ524325 GYQ524324:GYV524325 HIM524324:HIR524325 HSI524324:HSN524325 ICE524324:ICJ524325 IMA524324:IMF524325 IVW524324:IWB524325 JFS524324:JFX524325 JPO524324:JPT524325 JZK524324:JZP524325 KJG524324:KJL524325 KTC524324:KTH524325 LCY524324:LDD524325 LMU524324:LMZ524325 LWQ524324:LWV524325 MGM524324:MGR524325 MQI524324:MQN524325 NAE524324:NAJ524325 NKA524324:NKF524325 NTW524324:NUB524325 ODS524324:ODX524325 ONO524324:ONT524325 OXK524324:OXP524325 PHG524324:PHL524325 PRC524324:PRH524325 QAY524324:QBD524325 QKU524324:QKZ524325 QUQ524324:QUV524325 REM524324:RER524325 ROI524324:RON524325 RYE524324:RYJ524325 SIA524324:SIF524325 SRW524324:SSB524325 TBS524324:TBX524325 TLO524324:TLT524325 TVK524324:TVP524325 UFG524324:UFL524325 UPC524324:UPH524325 UYY524324:UZD524325 VIU524324:VIZ524325 VSQ524324:VSV524325 WCM524324:WCR524325 WMI524324:WMN524325 WWE524324:WWJ524325 K589860:W589861 JS589860:JX589861 TO589860:TT589861 ADK589860:ADP589861 ANG589860:ANL589861 AXC589860:AXH589861 BGY589860:BHD589861 BQU589860:BQZ589861 CAQ589860:CAV589861 CKM589860:CKR589861 CUI589860:CUN589861 DEE589860:DEJ589861 DOA589860:DOF589861 DXW589860:DYB589861 EHS589860:EHX589861 ERO589860:ERT589861 FBK589860:FBP589861 FLG589860:FLL589861 FVC589860:FVH589861 GEY589860:GFD589861 GOU589860:GOZ589861 GYQ589860:GYV589861 HIM589860:HIR589861 HSI589860:HSN589861 ICE589860:ICJ589861 IMA589860:IMF589861 IVW589860:IWB589861 JFS589860:JFX589861 JPO589860:JPT589861 JZK589860:JZP589861 KJG589860:KJL589861 KTC589860:KTH589861 LCY589860:LDD589861 LMU589860:LMZ589861 LWQ589860:LWV589861 MGM589860:MGR589861 MQI589860:MQN589861 NAE589860:NAJ589861 NKA589860:NKF589861 NTW589860:NUB589861 ODS589860:ODX589861 ONO589860:ONT589861 OXK589860:OXP589861 PHG589860:PHL589861 PRC589860:PRH589861 QAY589860:QBD589861 QKU589860:QKZ589861 QUQ589860:QUV589861 REM589860:RER589861 ROI589860:RON589861 RYE589860:RYJ589861 SIA589860:SIF589861 SRW589860:SSB589861 TBS589860:TBX589861 TLO589860:TLT589861 TVK589860:TVP589861 UFG589860:UFL589861 UPC589860:UPH589861 UYY589860:UZD589861 VIU589860:VIZ589861 VSQ589860:VSV589861 WCM589860:WCR589861 WMI589860:WMN589861 WWE589860:WWJ589861 K655396:W655397 JS655396:JX655397 TO655396:TT655397 ADK655396:ADP655397 ANG655396:ANL655397 AXC655396:AXH655397 BGY655396:BHD655397 BQU655396:BQZ655397 CAQ655396:CAV655397 CKM655396:CKR655397 CUI655396:CUN655397 DEE655396:DEJ655397 DOA655396:DOF655397 DXW655396:DYB655397 EHS655396:EHX655397 ERO655396:ERT655397 FBK655396:FBP655397 FLG655396:FLL655397 FVC655396:FVH655397 GEY655396:GFD655397 GOU655396:GOZ655397 GYQ655396:GYV655397 HIM655396:HIR655397 HSI655396:HSN655397 ICE655396:ICJ655397 IMA655396:IMF655397 IVW655396:IWB655397 JFS655396:JFX655397 JPO655396:JPT655397 JZK655396:JZP655397 KJG655396:KJL655397 KTC655396:KTH655397 LCY655396:LDD655397 LMU655396:LMZ655397 LWQ655396:LWV655397 MGM655396:MGR655397 MQI655396:MQN655397 NAE655396:NAJ655397 NKA655396:NKF655397 NTW655396:NUB655397 ODS655396:ODX655397 ONO655396:ONT655397 OXK655396:OXP655397 PHG655396:PHL655397 PRC655396:PRH655397 QAY655396:QBD655397 QKU655396:QKZ655397 QUQ655396:QUV655397 REM655396:RER655397 ROI655396:RON655397 RYE655396:RYJ655397 SIA655396:SIF655397 SRW655396:SSB655397 TBS655396:TBX655397 TLO655396:TLT655397 TVK655396:TVP655397 UFG655396:UFL655397 UPC655396:UPH655397 UYY655396:UZD655397 VIU655396:VIZ655397 VSQ655396:VSV655397 WCM655396:WCR655397 WMI655396:WMN655397 WWE655396:WWJ655397 K720932:W720933 JS720932:JX720933 TO720932:TT720933 ADK720932:ADP720933 ANG720932:ANL720933 AXC720932:AXH720933 BGY720932:BHD720933 BQU720932:BQZ720933 CAQ720932:CAV720933 CKM720932:CKR720933 CUI720932:CUN720933 DEE720932:DEJ720933 DOA720932:DOF720933 DXW720932:DYB720933 EHS720932:EHX720933 ERO720932:ERT720933 FBK720932:FBP720933 FLG720932:FLL720933 FVC720932:FVH720933 GEY720932:GFD720933 GOU720932:GOZ720933 GYQ720932:GYV720933 HIM720932:HIR720933 HSI720932:HSN720933 ICE720932:ICJ720933 IMA720932:IMF720933 IVW720932:IWB720933 JFS720932:JFX720933 JPO720932:JPT720933 JZK720932:JZP720933 KJG720932:KJL720933 KTC720932:KTH720933 LCY720932:LDD720933 LMU720932:LMZ720933 LWQ720932:LWV720933 MGM720932:MGR720933 MQI720932:MQN720933 NAE720932:NAJ720933 NKA720932:NKF720933 NTW720932:NUB720933 ODS720932:ODX720933 ONO720932:ONT720933 OXK720932:OXP720933 PHG720932:PHL720933 PRC720932:PRH720933 QAY720932:QBD720933 QKU720932:QKZ720933 QUQ720932:QUV720933 REM720932:RER720933 ROI720932:RON720933 RYE720932:RYJ720933 SIA720932:SIF720933 SRW720932:SSB720933 TBS720932:TBX720933 TLO720932:TLT720933 TVK720932:TVP720933 UFG720932:UFL720933 UPC720932:UPH720933 UYY720932:UZD720933 VIU720932:VIZ720933 VSQ720932:VSV720933 WCM720932:WCR720933 WMI720932:WMN720933 WWE720932:WWJ720933 K786468:W786469 JS786468:JX786469 TO786468:TT786469 ADK786468:ADP786469 ANG786468:ANL786469 AXC786468:AXH786469 BGY786468:BHD786469 BQU786468:BQZ786469 CAQ786468:CAV786469 CKM786468:CKR786469 CUI786468:CUN786469 DEE786468:DEJ786469 DOA786468:DOF786469 DXW786468:DYB786469 EHS786468:EHX786469 ERO786468:ERT786469 FBK786468:FBP786469 FLG786468:FLL786469 FVC786468:FVH786469 GEY786468:GFD786469 GOU786468:GOZ786469 GYQ786468:GYV786469 HIM786468:HIR786469 HSI786468:HSN786469 ICE786468:ICJ786469 IMA786468:IMF786469 IVW786468:IWB786469 JFS786468:JFX786469 JPO786468:JPT786469 JZK786468:JZP786469 KJG786468:KJL786469 KTC786468:KTH786469 LCY786468:LDD786469 LMU786468:LMZ786469 LWQ786468:LWV786469 MGM786468:MGR786469 MQI786468:MQN786469 NAE786468:NAJ786469 NKA786468:NKF786469 NTW786468:NUB786469 ODS786468:ODX786469 ONO786468:ONT786469 OXK786468:OXP786469 PHG786468:PHL786469 PRC786468:PRH786469 QAY786468:QBD786469 QKU786468:QKZ786469 QUQ786468:QUV786469 REM786468:RER786469 ROI786468:RON786469 RYE786468:RYJ786469 SIA786468:SIF786469 SRW786468:SSB786469 TBS786468:TBX786469 TLO786468:TLT786469 TVK786468:TVP786469 UFG786468:UFL786469 UPC786468:UPH786469 UYY786468:UZD786469 VIU786468:VIZ786469 VSQ786468:VSV786469 WCM786468:WCR786469 WMI786468:WMN786469 WWE786468:WWJ786469 K852004:W852005 JS852004:JX852005 TO852004:TT852005 ADK852004:ADP852005 ANG852004:ANL852005 AXC852004:AXH852005 BGY852004:BHD852005 BQU852004:BQZ852005 CAQ852004:CAV852005 CKM852004:CKR852005 CUI852004:CUN852005 DEE852004:DEJ852005 DOA852004:DOF852005 DXW852004:DYB852005 EHS852004:EHX852005 ERO852004:ERT852005 FBK852004:FBP852005 FLG852004:FLL852005 FVC852004:FVH852005 GEY852004:GFD852005 GOU852004:GOZ852005 GYQ852004:GYV852005 HIM852004:HIR852005 HSI852004:HSN852005 ICE852004:ICJ852005 IMA852004:IMF852005 IVW852004:IWB852005 JFS852004:JFX852005 JPO852004:JPT852005 JZK852004:JZP852005 KJG852004:KJL852005 KTC852004:KTH852005 LCY852004:LDD852005 LMU852004:LMZ852005 LWQ852004:LWV852005 MGM852004:MGR852005 MQI852004:MQN852005 NAE852004:NAJ852005 NKA852004:NKF852005 NTW852004:NUB852005 ODS852004:ODX852005 ONO852004:ONT852005 OXK852004:OXP852005 PHG852004:PHL852005 PRC852004:PRH852005 QAY852004:QBD852005 QKU852004:QKZ852005 QUQ852004:QUV852005 REM852004:RER852005 ROI852004:RON852005 RYE852004:RYJ852005 SIA852004:SIF852005 SRW852004:SSB852005 TBS852004:TBX852005 TLO852004:TLT852005 TVK852004:TVP852005 UFG852004:UFL852005 UPC852004:UPH852005 UYY852004:UZD852005 VIU852004:VIZ852005 VSQ852004:VSV852005 WCM852004:WCR852005 WMI852004:WMN852005 WWE852004:WWJ852005 K917540:W917541 JS917540:JX917541 TO917540:TT917541 ADK917540:ADP917541 ANG917540:ANL917541 AXC917540:AXH917541 BGY917540:BHD917541 BQU917540:BQZ917541 CAQ917540:CAV917541 CKM917540:CKR917541 CUI917540:CUN917541 DEE917540:DEJ917541 DOA917540:DOF917541 DXW917540:DYB917541 EHS917540:EHX917541 ERO917540:ERT917541 FBK917540:FBP917541 FLG917540:FLL917541 FVC917540:FVH917541 GEY917540:GFD917541 GOU917540:GOZ917541 GYQ917540:GYV917541 HIM917540:HIR917541 HSI917540:HSN917541 ICE917540:ICJ917541 IMA917540:IMF917541 IVW917540:IWB917541 JFS917540:JFX917541 JPO917540:JPT917541 JZK917540:JZP917541 KJG917540:KJL917541 KTC917540:KTH917541 LCY917540:LDD917541 LMU917540:LMZ917541 LWQ917540:LWV917541 MGM917540:MGR917541 MQI917540:MQN917541 NAE917540:NAJ917541 NKA917540:NKF917541 NTW917540:NUB917541 ODS917540:ODX917541 ONO917540:ONT917541 OXK917540:OXP917541 PHG917540:PHL917541 PRC917540:PRH917541 QAY917540:QBD917541 QKU917540:QKZ917541 QUQ917540:QUV917541 REM917540:RER917541 ROI917540:RON917541 RYE917540:RYJ917541 SIA917540:SIF917541 SRW917540:SSB917541 TBS917540:TBX917541 TLO917540:TLT917541 TVK917540:TVP917541 UFG917540:UFL917541 UPC917540:UPH917541 UYY917540:UZD917541 VIU917540:VIZ917541 VSQ917540:VSV917541 WCM917540:WCR917541 WMI917540:WMN917541 WWE917540:WWJ917541 K983076:W983077 JS983076:JX983077 TO983076:TT983077 ADK983076:ADP983077 ANG983076:ANL983077 AXC983076:AXH983077 BGY983076:BHD983077 BQU983076:BQZ983077 CAQ983076:CAV983077 CKM983076:CKR983077 CUI983076:CUN983077 DEE983076:DEJ983077 DOA983076:DOF983077 DXW983076:DYB983077 EHS983076:EHX983077 ERO983076:ERT983077 FBK983076:FBP983077 FLG983076:FLL983077 FVC983076:FVH983077 GEY983076:GFD983077 GOU983076:GOZ983077 GYQ983076:GYV983077 HIM983076:HIR983077 HSI983076:HSN983077 ICE983076:ICJ983077 IMA983076:IMF983077 IVW983076:IWB983077 JFS983076:JFX983077 JPO983076:JPT983077 JZK983076:JZP983077 KJG983076:KJL983077 KTC983076:KTH983077 LCY983076:LDD983077 LMU983076:LMZ983077 LWQ983076:LWV983077 MGM983076:MGR983077 MQI983076:MQN983077 NAE983076:NAJ983077 NKA983076:NKF983077 NTW983076:NUB983077 ODS983076:ODX983077 ONO983076:ONT983077 OXK983076:OXP983077 PHG983076:PHL983077 PRC983076:PRH983077 QAY983076:QBD983077 QKU983076:QKZ983077 QUQ983076:QUV983077 REM983076:RER983077 ROI983076:RON983077 RYE983076:RYJ983077 SIA983076:SIF983077 SRW983076:SSB983077 TBS983076:TBX983077 TLO983076:TLT983077 TVK983076:TVP983077 UFG983076:UFL983077 UPC983076:UPH983077 UYY983076:UZD983077 VIU983076:VIZ983077 VSQ983076:VSV983077 WCM983076:WCR983077 WMI983076:WMN983077" xr:uid="{178516B1-87DD-4259-94E8-5FF39D1CB18B}">
      <formula1>5</formula1>
    </dataValidation>
    <dataValidation type="textLength" operator="equal" allowBlank="1" showInputMessage="1" showErrorMessage="1" prompt="『補助金交付決定通知書』に記載されている「交付申請番号」を記入してください" sqref="WWE983078:WWJ983079 JS8:JX9 TO8:TT9 ADK8:ADP9 ANG8:ANL9 AXC8:AXH9 BGY8:BHD9 BQU8:BQZ9 CAQ8:CAV9 CKM8:CKR9 CUI8:CUN9 DEE8:DEJ9 DOA8:DOF9 DXW8:DYB9 EHS8:EHX9 ERO8:ERT9 FBK8:FBP9 FLG8:FLL9 FVC8:FVH9 GEY8:GFD9 GOU8:GOZ9 GYQ8:GYV9 HIM8:HIR9 HSI8:HSN9 ICE8:ICJ9 IMA8:IMF9 IVW8:IWB9 JFS8:JFX9 JPO8:JPT9 JZK8:JZP9 KJG8:KJL9 KTC8:KTH9 LCY8:LDD9 LMU8:LMZ9 LWQ8:LWV9 MGM8:MGR9 MQI8:MQN9 NAE8:NAJ9 NKA8:NKF9 NTW8:NUB9 ODS8:ODX9 ONO8:ONT9 OXK8:OXP9 PHG8:PHL9 PRC8:PRH9 QAY8:QBD9 QKU8:QKZ9 QUQ8:QUV9 REM8:RER9 ROI8:RON9 RYE8:RYJ9 SIA8:SIF9 SRW8:SSB9 TBS8:TBX9 TLO8:TLT9 TVK8:TVP9 UFG8:UFL9 UPC8:UPH9 UYY8:UZD9 VIU8:VIZ9 VSQ8:VSV9 WCM8:WCR9 WMI8:WMN9 WWE8:WWJ9 K65574:W65575 JS65574:JX65575 TO65574:TT65575 ADK65574:ADP65575 ANG65574:ANL65575 AXC65574:AXH65575 BGY65574:BHD65575 BQU65574:BQZ65575 CAQ65574:CAV65575 CKM65574:CKR65575 CUI65574:CUN65575 DEE65574:DEJ65575 DOA65574:DOF65575 DXW65574:DYB65575 EHS65574:EHX65575 ERO65574:ERT65575 FBK65574:FBP65575 FLG65574:FLL65575 FVC65574:FVH65575 GEY65574:GFD65575 GOU65574:GOZ65575 GYQ65574:GYV65575 HIM65574:HIR65575 HSI65574:HSN65575 ICE65574:ICJ65575 IMA65574:IMF65575 IVW65574:IWB65575 JFS65574:JFX65575 JPO65574:JPT65575 JZK65574:JZP65575 KJG65574:KJL65575 KTC65574:KTH65575 LCY65574:LDD65575 LMU65574:LMZ65575 LWQ65574:LWV65575 MGM65574:MGR65575 MQI65574:MQN65575 NAE65574:NAJ65575 NKA65574:NKF65575 NTW65574:NUB65575 ODS65574:ODX65575 ONO65574:ONT65575 OXK65574:OXP65575 PHG65574:PHL65575 PRC65574:PRH65575 QAY65574:QBD65575 QKU65574:QKZ65575 QUQ65574:QUV65575 REM65574:RER65575 ROI65574:RON65575 RYE65574:RYJ65575 SIA65574:SIF65575 SRW65574:SSB65575 TBS65574:TBX65575 TLO65574:TLT65575 TVK65574:TVP65575 UFG65574:UFL65575 UPC65574:UPH65575 UYY65574:UZD65575 VIU65574:VIZ65575 VSQ65574:VSV65575 WCM65574:WCR65575 WMI65574:WMN65575 WWE65574:WWJ65575 K131110:W131111 JS131110:JX131111 TO131110:TT131111 ADK131110:ADP131111 ANG131110:ANL131111 AXC131110:AXH131111 BGY131110:BHD131111 BQU131110:BQZ131111 CAQ131110:CAV131111 CKM131110:CKR131111 CUI131110:CUN131111 DEE131110:DEJ131111 DOA131110:DOF131111 DXW131110:DYB131111 EHS131110:EHX131111 ERO131110:ERT131111 FBK131110:FBP131111 FLG131110:FLL131111 FVC131110:FVH131111 GEY131110:GFD131111 GOU131110:GOZ131111 GYQ131110:GYV131111 HIM131110:HIR131111 HSI131110:HSN131111 ICE131110:ICJ131111 IMA131110:IMF131111 IVW131110:IWB131111 JFS131110:JFX131111 JPO131110:JPT131111 JZK131110:JZP131111 KJG131110:KJL131111 KTC131110:KTH131111 LCY131110:LDD131111 LMU131110:LMZ131111 LWQ131110:LWV131111 MGM131110:MGR131111 MQI131110:MQN131111 NAE131110:NAJ131111 NKA131110:NKF131111 NTW131110:NUB131111 ODS131110:ODX131111 ONO131110:ONT131111 OXK131110:OXP131111 PHG131110:PHL131111 PRC131110:PRH131111 QAY131110:QBD131111 QKU131110:QKZ131111 QUQ131110:QUV131111 REM131110:RER131111 ROI131110:RON131111 RYE131110:RYJ131111 SIA131110:SIF131111 SRW131110:SSB131111 TBS131110:TBX131111 TLO131110:TLT131111 TVK131110:TVP131111 UFG131110:UFL131111 UPC131110:UPH131111 UYY131110:UZD131111 VIU131110:VIZ131111 VSQ131110:VSV131111 WCM131110:WCR131111 WMI131110:WMN131111 WWE131110:WWJ131111 K196646:W196647 JS196646:JX196647 TO196646:TT196647 ADK196646:ADP196647 ANG196646:ANL196647 AXC196646:AXH196647 BGY196646:BHD196647 BQU196646:BQZ196647 CAQ196646:CAV196647 CKM196646:CKR196647 CUI196646:CUN196647 DEE196646:DEJ196647 DOA196646:DOF196647 DXW196646:DYB196647 EHS196646:EHX196647 ERO196646:ERT196647 FBK196646:FBP196647 FLG196646:FLL196647 FVC196646:FVH196647 GEY196646:GFD196647 GOU196646:GOZ196647 GYQ196646:GYV196647 HIM196646:HIR196647 HSI196646:HSN196647 ICE196646:ICJ196647 IMA196646:IMF196647 IVW196646:IWB196647 JFS196646:JFX196647 JPO196646:JPT196647 JZK196646:JZP196647 KJG196646:KJL196647 KTC196646:KTH196647 LCY196646:LDD196647 LMU196646:LMZ196647 LWQ196646:LWV196647 MGM196646:MGR196647 MQI196646:MQN196647 NAE196646:NAJ196647 NKA196646:NKF196647 NTW196646:NUB196647 ODS196646:ODX196647 ONO196646:ONT196647 OXK196646:OXP196647 PHG196646:PHL196647 PRC196646:PRH196647 QAY196646:QBD196647 QKU196646:QKZ196647 QUQ196646:QUV196647 REM196646:RER196647 ROI196646:RON196647 RYE196646:RYJ196647 SIA196646:SIF196647 SRW196646:SSB196647 TBS196646:TBX196647 TLO196646:TLT196647 TVK196646:TVP196647 UFG196646:UFL196647 UPC196646:UPH196647 UYY196646:UZD196647 VIU196646:VIZ196647 VSQ196646:VSV196647 WCM196646:WCR196647 WMI196646:WMN196647 WWE196646:WWJ196647 K262182:W262183 JS262182:JX262183 TO262182:TT262183 ADK262182:ADP262183 ANG262182:ANL262183 AXC262182:AXH262183 BGY262182:BHD262183 BQU262182:BQZ262183 CAQ262182:CAV262183 CKM262182:CKR262183 CUI262182:CUN262183 DEE262182:DEJ262183 DOA262182:DOF262183 DXW262182:DYB262183 EHS262182:EHX262183 ERO262182:ERT262183 FBK262182:FBP262183 FLG262182:FLL262183 FVC262182:FVH262183 GEY262182:GFD262183 GOU262182:GOZ262183 GYQ262182:GYV262183 HIM262182:HIR262183 HSI262182:HSN262183 ICE262182:ICJ262183 IMA262182:IMF262183 IVW262182:IWB262183 JFS262182:JFX262183 JPO262182:JPT262183 JZK262182:JZP262183 KJG262182:KJL262183 KTC262182:KTH262183 LCY262182:LDD262183 LMU262182:LMZ262183 LWQ262182:LWV262183 MGM262182:MGR262183 MQI262182:MQN262183 NAE262182:NAJ262183 NKA262182:NKF262183 NTW262182:NUB262183 ODS262182:ODX262183 ONO262182:ONT262183 OXK262182:OXP262183 PHG262182:PHL262183 PRC262182:PRH262183 QAY262182:QBD262183 QKU262182:QKZ262183 QUQ262182:QUV262183 REM262182:RER262183 ROI262182:RON262183 RYE262182:RYJ262183 SIA262182:SIF262183 SRW262182:SSB262183 TBS262182:TBX262183 TLO262182:TLT262183 TVK262182:TVP262183 UFG262182:UFL262183 UPC262182:UPH262183 UYY262182:UZD262183 VIU262182:VIZ262183 VSQ262182:VSV262183 WCM262182:WCR262183 WMI262182:WMN262183 WWE262182:WWJ262183 K327718:W327719 JS327718:JX327719 TO327718:TT327719 ADK327718:ADP327719 ANG327718:ANL327719 AXC327718:AXH327719 BGY327718:BHD327719 BQU327718:BQZ327719 CAQ327718:CAV327719 CKM327718:CKR327719 CUI327718:CUN327719 DEE327718:DEJ327719 DOA327718:DOF327719 DXW327718:DYB327719 EHS327718:EHX327719 ERO327718:ERT327719 FBK327718:FBP327719 FLG327718:FLL327719 FVC327718:FVH327719 GEY327718:GFD327719 GOU327718:GOZ327719 GYQ327718:GYV327719 HIM327718:HIR327719 HSI327718:HSN327719 ICE327718:ICJ327719 IMA327718:IMF327719 IVW327718:IWB327719 JFS327718:JFX327719 JPO327718:JPT327719 JZK327718:JZP327719 KJG327718:KJL327719 KTC327718:KTH327719 LCY327718:LDD327719 LMU327718:LMZ327719 LWQ327718:LWV327719 MGM327718:MGR327719 MQI327718:MQN327719 NAE327718:NAJ327719 NKA327718:NKF327719 NTW327718:NUB327719 ODS327718:ODX327719 ONO327718:ONT327719 OXK327718:OXP327719 PHG327718:PHL327719 PRC327718:PRH327719 QAY327718:QBD327719 QKU327718:QKZ327719 QUQ327718:QUV327719 REM327718:RER327719 ROI327718:RON327719 RYE327718:RYJ327719 SIA327718:SIF327719 SRW327718:SSB327719 TBS327718:TBX327719 TLO327718:TLT327719 TVK327718:TVP327719 UFG327718:UFL327719 UPC327718:UPH327719 UYY327718:UZD327719 VIU327718:VIZ327719 VSQ327718:VSV327719 WCM327718:WCR327719 WMI327718:WMN327719 WWE327718:WWJ327719 K393254:W393255 JS393254:JX393255 TO393254:TT393255 ADK393254:ADP393255 ANG393254:ANL393255 AXC393254:AXH393255 BGY393254:BHD393255 BQU393254:BQZ393255 CAQ393254:CAV393255 CKM393254:CKR393255 CUI393254:CUN393255 DEE393254:DEJ393255 DOA393254:DOF393255 DXW393254:DYB393255 EHS393254:EHX393255 ERO393254:ERT393255 FBK393254:FBP393255 FLG393254:FLL393255 FVC393254:FVH393255 GEY393254:GFD393255 GOU393254:GOZ393255 GYQ393254:GYV393255 HIM393254:HIR393255 HSI393254:HSN393255 ICE393254:ICJ393255 IMA393254:IMF393255 IVW393254:IWB393255 JFS393254:JFX393255 JPO393254:JPT393255 JZK393254:JZP393255 KJG393254:KJL393255 KTC393254:KTH393255 LCY393254:LDD393255 LMU393254:LMZ393255 LWQ393254:LWV393255 MGM393254:MGR393255 MQI393254:MQN393255 NAE393254:NAJ393255 NKA393254:NKF393255 NTW393254:NUB393255 ODS393254:ODX393255 ONO393254:ONT393255 OXK393254:OXP393255 PHG393254:PHL393255 PRC393254:PRH393255 QAY393254:QBD393255 QKU393254:QKZ393255 QUQ393254:QUV393255 REM393254:RER393255 ROI393254:RON393255 RYE393254:RYJ393255 SIA393254:SIF393255 SRW393254:SSB393255 TBS393254:TBX393255 TLO393254:TLT393255 TVK393254:TVP393255 UFG393254:UFL393255 UPC393254:UPH393255 UYY393254:UZD393255 VIU393254:VIZ393255 VSQ393254:VSV393255 WCM393254:WCR393255 WMI393254:WMN393255 WWE393254:WWJ393255 K458790:W458791 JS458790:JX458791 TO458790:TT458791 ADK458790:ADP458791 ANG458790:ANL458791 AXC458790:AXH458791 BGY458790:BHD458791 BQU458790:BQZ458791 CAQ458790:CAV458791 CKM458790:CKR458791 CUI458790:CUN458791 DEE458790:DEJ458791 DOA458790:DOF458791 DXW458790:DYB458791 EHS458790:EHX458791 ERO458790:ERT458791 FBK458790:FBP458791 FLG458790:FLL458791 FVC458790:FVH458791 GEY458790:GFD458791 GOU458790:GOZ458791 GYQ458790:GYV458791 HIM458790:HIR458791 HSI458790:HSN458791 ICE458790:ICJ458791 IMA458790:IMF458791 IVW458790:IWB458791 JFS458790:JFX458791 JPO458790:JPT458791 JZK458790:JZP458791 KJG458790:KJL458791 KTC458790:KTH458791 LCY458790:LDD458791 LMU458790:LMZ458791 LWQ458790:LWV458791 MGM458790:MGR458791 MQI458790:MQN458791 NAE458790:NAJ458791 NKA458790:NKF458791 NTW458790:NUB458791 ODS458790:ODX458791 ONO458790:ONT458791 OXK458790:OXP458791 PHG458790:PHL458791 PRC458790:PRH458791 QAY458790:QBD458791 QKU458790:QKZ458791 QUQ458790:QUV458791 REM458790:RER458791 ROI458790:RON458791 RYE458790:RYJ458791 SIA458790:SIF458791 SRW458790:SSB458791 TBS458790:TBX458791 TLO458790:TLT458791 TVK458790:TVP458791 UFG458790:UFL458791 UPC458790:UPH458791 UYY458790:UZD458791 VIU458790:VIZ458791 VSQ458790:VSV458791 WCM458790:WCR458791 WMI458790:WMN458791 WWE458790:WWJ458791 K524326:W524327 JS524326:JX524327 TO524326:TT524327 ADK524326:ADP524327 ANG524326:ANL524327 AXC524326:AXH524327 BGY524326:BHD524327 BQU524326:BQZ524327 CAQ524326:CAV524327 CKM524326:CKR524327 CUI524326:CUN524327 DEE524326:DEJ524327 DOA524326:DOF524327 DXW524326:DYB524327 EHS524326:EHX524327 ERO524326:ERT524327 FBK524326:FBP524327 FLG524326:FLL524327 FVC524326:FVH524327 GEY524326:GFD524327 GOU524326:GOZ524327 GYQ524326:GYV524327 HIM524326:HIR524327 HSI524326:HSN524327 ICE524326:ICJ524327 IMA524326:IMF524327 IVW524326:IWB524327 JFS524326:JFX524327 JPO524326:JPT524327 JZK524326:JZP524327 KJG524326:KJL524327 KTC524326:KTH524327 LCY524326:LDD524327 LMU524326:LMZ524327 LWQ524326:LWV524327 MGM524326:MGR524327 MQI524326:MQN524327 NAE524326:NAJ524327 NKA524326:NKF524327 NTW524326:NUB524327 ODS524326:ODX524327 ONO524326:ONT524327 OXK524326:OXP524327 PHG524326:PHL524327 PRC524326:PRH524327 QAY524326:QBD524327 QKU524326:QKZ524327 QUQ524326:QUV524327 REM524326:RER524327 ROI524326:RON524327 RYE524326:RYJ524327 SIA524326:SIF524327 SRW524326:SSB524327 TBS524326:TBX524327 TLO524326:TLT524327 TVK524326:TVP524327 UFG524326:UFL524327 UPC524326:UPH524327 UYY524326:UZD524327 VIU524326:VIZ524327 VSQ524326:VSV524327 WCM524326:WCR524327 WMI524326:WMN524327 WWE524326:WWJ524327 K589862:W589863 JS589862:JX589863 TO589862:TT589863 ADK589862:ADP589863 ANG589862:ANL589863 AXC589862:AXH589863 BGY589862:BHD589863 BQU589862:BQZ589863 CAQ589862:CAV589863 CKM589862:CKR589863 CUI589862:CUN589863 DEE589862:DEJ589863 DOA589862:DOF589863 DXW589862:DYB589863 EHS589862:EHX589863 ERO589862:ERT589863 FBK589862:FBP589863 FLG589862:FLL589863 FVC589862:FVH589863 GEY589862:GFD589863 GOU589862:GOZ589863 GYQ589862:GYV589863 HIM589862:HIR589863 HSI589862:HSN589863 ICE589862:ICJ589863 IMA589862:IMF589863 IVW589862:IWB589863 JFS589862:JFX589863 JPO589862:JPT589863 JZK589862:JZP589863 KJG589862:KJL589863 KTC589862:KTH589863 LCY589862:LDD589863 LMU589862:LMZ589863 LWQ589862:LWV589863 MGM589862:MGR589863 MQI589862:MQN589863 NAE589862:NAJ589863 NKA589862:NKF589863 NTW589862:NUB589863 ODS589862:ODX589863 ONO589862:ONT589863 OXK589862:OXP589863 PHG589862:PHL589863 PRC589862:PRH589863 QAY589862:QBD589863 QKU589862:QKZ589863 QUQ589862:QUV589863 REM589862:RER589863 ROI589862:RON589863 RYE589862:RYJ589863 SIA589862:SIF589863 SRW589862:SSB589863 TBS589862:TBX589863 TLO589862:TLT589863 TVK589862:TVP589863 UFG589862:UFL589863 UPC589862:UPH589863 UYY589862:UZD589863 VIU589862:VIZ589863 VSQ589862:VSV589863 WCM589862:WCR589863 WMI589862:WMN589863 WWE589862:WWJ589863 K655398:W655399 JS655398:JX655399 TO655398:TT655399 ADK655398:ADP655399 ANG655398:ANL655399 AXC655398:AXH655399 BGY655398:BHD655399 BQU655398:BQZ655399 CAQ655398:CAV655399 CKM655398:CKR655399 CUI655398:CUN655399 DEE655398:DEJ655399 DOA655398:DOF655399 DXW655398:DYB655399 EHS655398:EHX655399 ERO655398:ERT655399 FBK655398:FBP655399 FLG655398:FLL655399 FVC655398:FVH655399 GEY655398:GFD655399 GOU655398:GOZ655399 GYQ655398:GYV655399 HIM655398:HIR655399 HSI655398:HSN655399 ICE655398:ICJ655399 IMA655398:IMF655399 IVW655398:IWB655399 JFS655398:JFX655399 JPO655398:JPT655399 JZK655398:JZP655399 KJG655398:KJL655399 KTC655398:KTH655399 LCY655398:LDD655399 LMU655398:LMZ655399 LWQ655398:LWV655399 MGM655398:MGR655399 MQI655398:MQN655399 NAE655398:NAJ655399 NKA655398:NKF655399 NTW655398:NUB655399 ODS655398:ODX655399 ONO655398:ONT655399 OXK655398:OXP655399 PHG655398:PHL655399 PRC655398:PRH655399 QAY655398:QBD655399 QKU655398:QKZ655399 QUQ655398:QUV655399 REM655398:RER655399 ROI655398:RON655399 RYE655398:RYJ655399 SIA655398:SIF655399 SRW655398:SSB655399 TBS655398:TBX655399 TLO655398:TLT655399 TVK655398:TVP655399 UFG655398:UFL655399 UPC655398:UPH655399 UYY655398:UZD655399 VIU655398:VIZ655399 VSQ655398:VSV655399 WCM655398:WCR655399 WMI655398:WMN655399 WWE655398:WWJ655399 K720934:W720935 JS720934:JX720935 TO720934:TT720935 ADK720934:ADP720935 ANG720934:ANL720935 AXC720934:AXH720935 BGY720934:BHD720935 BQU720934:BQZ720935 CAQ720934:CAV720935 CKM720934:CKR720935 CUI720934:CUN720935 DEE720934:DEJ720935 DOA720934:DOF720935 DXW720934:DYB720935 EHS720934:EHX720935 ERO720934:ERT720935 FBK720934:FBP720935 FLG720934:FLL720935 FVC720934:FVH720935 GEY720934:GFD720935 GOU720934:GOZ720935 GYQ720934:GYV720935 HIM720934:HIR720935 HSI720934:HSN720935 ICE720934:ICJ720935 IMA720934:IMF720935 IVW720934:IWB720935 JFS720934:JFX720935 JPO720934:JPT720935 JZK720934:JZP720935 KJG720934:KJL720935 KTC720934:KTH720935 LCY720934:LDD720935 LMU720934:LMZ720935 LWQ720934:LWV720935 MGM720934:MGR720935 MQI720934:MQN720935 NAE720934:NAJ720935 NKA720934:NKF720935 NTW720934:NUB720935 ODS720934:ODX720935 ONO720934:ONT720935 OXK720934:OXP720935 PHG720934:PHL720935 PRC720934:PRH720935 QAY720934:QBD720935 QKU720934:QKZ720935 QUQ720934:QUV720935 REM720934:RER720935 ROI720934:RON720935 RYE720934:RYJ720935 SIA720934:SIF720935 SRW720934:SSB720935 TBS720934:TBX720935 TLO720934:TLT720935 TVK720934:TVP720935 UFG720934:UFL720935 UPC720934:UPH720935 UYY720934:UZD720935 VIU720934:VIZ720935 VSQ720934:VSV720935 WCM720934:WCR720935 WMI720934:WMN720935 WWE720934:WWJ720935 K786470:W786471 JS786470:JX786471 TO786470:TT786471 ADK786470:ADP786471 ANG786470:ANL786471 AXC786470:AXH786471 BGY786470:BHD786471 BQU786470:BQZ786471 CAQ786470:CAV786471 CKM786470:CKR786471 CUI786470:CUN786471 DEE786470:DEJ786471 DOA786470:DOF786471 DXW786470:DYB786471 EHS786470:EHX786471 ERO786470:ERT786471 FBK786470:FBP786471 FLG786470:FLL786471 FVC786470:FVH786471 GEY786470:GFD786471 GOU786470:GOZ786471 GYQ786470:GYV786471 HIM786470:HIR786471 HSI786470:HSN786471 ICE786470:ICJ786471 IMA786470:IMF786471 IVW786470:IWB786471 JFS786470:JFX786471 JPO786470:JPT786471 JZK786470:JZP786471 KJG786470:KJL786471 KTC786470:KTH786471 LCY786470:LDD786471 LMU786470:LMZ786471 LWQ786470:LWV786471 MGM786470:MGR786471 MQI786470:MQN786471 NAE786470:NAJ786471 NKA786470:NKF786471 NTW786470:NUB786471 ODS786470:ODX786471 ONO786470:ONT786471 OXK786470:OXP786471 PHG786470:PHL786471 PRC786470:PRH786471 QAY786470:QBD786471 QKU786470:QKZ786471 QUQ786470:QUV786471 REM786470:RER786471 ROI786470:RON786471 RYE786470:RYJ786471 SIA786470:SIF786471 SRW786470:SSB786471 TBS786470:TBX786471 TLO786470:TLT786471 TVK786470:TVP786471 UFG786470:UFL786471 UPC786470:UPH786471 UYY786470:UZD786471 VIU786470:VIZ786471 VSQ786470:VSV786471 WCM786470:WCR786471 WMI786470:WMN786471 WWE786470:WWJ786471 K852006:W852007 JS852006:JX852007 TO852006:TT852007 ADK852006:ADP852007 ANG852006:ANL852007 AXC852006:AXH852007 BGY852006:BHD852007 BQU852006:BQZ852007 CAQ852006:CAV852007 CKM852006:CKR852007 CUI852006:CUN852007 DEE852006:DEJ852007 DOA852006:DOF852007 DXW852006:DYB852007 EHS852006:EHX852007 ERO852006:ERT852007 FBK852006:FBP852007 FLG852006:FLL852007 FVC852006:FVH852007 GEY852006:GFD852007 GOU852006:GOZ852007 GYQ852006:GYV852007 HIM852006:HIR852007 HSI852006:HSN852007 ICE852006:ICJ852007 IMA852006:IMF852007 IVW852006:IWB852007 JFS852006:JFX852007 JPO852006:JPT852007 JZK852006:JZP852007 KJG852006:KJL852007 KTC852006:KTH852007 LCY852006:LDD852007 LMU852006:LMZ852007 LWQ852006:LWV852007 MGM852006:MGR852007 MQI852006:MQN852007 NAE852006:NAJ852007 NKA852006:NKF852007 NTW852006:NUB852007 ODS852006:ODX852007 ONO852006:ONT852007 OXK852006:OXP852007 PHG852006:PHL852007 PRC852006:PRH852007 QAY852006:QBD852007 QKU852006:QKZ852007 QUQ852006:QUV852007 REM852006:RER852007 ROI852006:RON852007 RYE852006:RYJ852007 SIA852006:SIF852007 SRW852006:SSB852007 TBS852006:TBX852007 TLO852006:TLT852007 TVK852006:TVP852007 UFG852006:UFL852007 UPC852006:UPH852007 UYY852006:UZD852007 VIU852006:VIZ852007 VSQ852006:VSV852007 WCM852006:WCR852007 WMI852006:WMN852007 WWE852006:WWJ852007 K917542:W917543 JS917542:JX917543 TO917542:TT917543 ADK917542:ADP917543 ANG917542:ANL917543 AXC917542:AXH917543 BGY917542:BHD917543 BQU917542:BQZ917543 CAQ917542:CAV917543 CKM917542:CKR917543 CUI917542:CUN917543 DEE917542:DEJ917543 DOA917542:DOF917543 DXW917542:DYB917543 EHS917542:EHX917543 ERO917542:ERT917543 FBK917542:FBP917543 FLG917542:FLL917543 FVC917542:FVH917543 GEY917542:GFD917543 GOU917542:GOZ917543 GYQ917542:GYV917543 HIM917542:HIR917543 HSI917542:HSN917543 ICE917542:ICJ917543 IMA917542:IMF917543 IVW917542:IWB917543 JFS917542:JFX917543 JPO917542:JPT917543 JZK917542:JZP917543 KJG917542:KJL917543 KTC917542:KTH917543 LCY917542:LDD917543 LMU917542:LMZ917543 LWQ917542:LWV917543 MGM917542:MGR917543 MQI917542:MQN917543 NAE917542:NAJ917543 NKA917542:NKF917543 NTW917542:NUB917543 ODS917542:ODX917543 ONO917542:ONT917543 OXK917542:OXP917543 PHG917542:PHL917543 PRC917542:PRH917543 QAY917542:QBD917543 QKU917542:QKZ917543 QUQ917542:QUV917543 REM917542:RER917543 ROI917542:RON917543 RYE917542:RYJ917543 SIA917542:SIF917543 SRW917542:SSB917543 TBS917542:TBX917543 TLO917542:TLT917543 TVK917542:TVP917543 UFG917542:UFL917543 UPC917542:UPH917543 UYY917542:UZD917543 VIU917542:VIZ917543 VSQ917542:VSV917543 WCM917542:WCR917543 WMI917542:WMN917543 WWE917542:WWJ917543 K983078:W983079 JS983078:JX983079 TO983078:TT983079 ADK983078:ADP983079 ANG983078:ANL983079 AXC983078:AXH983079 BGY983078:BHD983079 BQU983078:BQZ983079 CAQ983078:CAV983079 CKM983078:CKR983079 CUI983078:CUN983079 DEE983078:DEJ983079 DOA983078:DOF983079 DXW983078:DYB983079 EHS983078:EHX983079 ERO983078:ERT983079 FBK983078:FBP983079 FLG983078:FLL983079 FVC983078:FVH983079 GEY983078:GFD983079 GOU983078:GOZ983079 GYQ983078:GYV983079 HIM983078:HIR983079 HSI983078:HSN983079 ICE983078:ICJ983079 IMA983078:IMF983079 IVW983078:IWB983079 JFS983078:JFX983079 JPO983078:JPT983079 JZK983078:JZP983079 KJG983078:KJL983079 KTC983078:KTH983079 LCY983078:LDD983079 LMU983078:LMZ983079 LWQ983078:LWV983079 MGM983078:MGR983079 MQI983078:MQN983079 NAE983078:NAJ983079 NKA983078:NKF983079 NTW983078:NUB983079 ODS983078:ODX983079 ONO983078:ONT983079 OXK983078:OXP983079 PHG983078:PHL983079 PRC983078:PRH983079 QAY983078:QBD983079 QKU983078:QKZ983079 QUQ983078:QUV983079 REM983078:RER983079 ROI983078:RON983079 RYE983078:RYJ983079 SIA983078:SIF983079 SRW983078:SSB983079 TBS983078:TBX983079 TLO983078:TLT983079 TVK983078:TVP983079 UFG983078:UFL983079 UPC983078:UPH983079 UYY983078:UZD983079 VIU983078:VIZ983079 VSQ983078:VSV983079 WCM983078:WCR983079 WMI983078:WMN983079" xr:uid="{ADB07B8D-EA77-4AAC-8ED0-34AB70A2515E}">
      <formula1>5</formula1>
    </dataValidation>
    <dataValidation type="textLength" operator="equal" allowBlank="1" showInputMessage="1" showErrorMessage="1" prompt="共同申請の場合、『補助金交付申請書』の「(3)共同申請時の対象会社」に記入した共同申請者名を記入してください" sqref="WWU983078:WXD983079 KI8:KR9 UE8:UN9 AEA8:AEJ9 ANW8:AOF9 AXS8:AYB9 BHO8:BHX9 BRK8:BRT9 CBG8:CBP9 CLC8:CLL9 CUY8:CVH9 DEU8:DFD9 DOQ8:DOZ9 DYM8:DYV9 EII8:EIR9 ESE8:ESN9 FCA8:FCJ9 FLW8:FMF9 FVS8:FWB9 GFO8:GFX9 GPK8:GPT9 GZG8:GZP9 HJC8:HJL9 HSY8:HTH9 ICU8:IDD9 IMQ8:IMZ9 IWM8:IWV9 JGI8:JGR9 JQE8:JQN9 KAA8:KAJ9 KJW8:KKF9 KTS8:KUB9 LDO8:LDX9 LNK8:LNT9 LXG8:LXP9 MHC8:MHL9 MQY8:MRH9 NAU8:NBD9 NKQ8:NKZ9 NUM8:NUV9 OEI8:OER9 OOE8:OON9 OYA8:OYJ9 PHW8:PIF9 PRS8:PSB9 QBO8:QBX9 QLK8:QLT9 QVG8:QVP9 RFC8:RFL9 ROY8:RPH9 RYU8:RZD9 SIQ8:SIZ9 SSM8:SSV9 TCI8:TCR9 TME8:TMN9 TWA8:TWJ9 UFW8:UGF9 UPS8:UQB9 UZO8:UZX9 VJK8:VJT9 VTG8:VTP9 WDC8:WDL9 WMY8:WNH9 WWU8:WXD9 AH65574:AV65575 KI65574:KR65575 UE65574:UN65575 AEA65574:AEJ65575 ANW65574:AOF65575 AXS65574:AYB65575 BHO65574:BHX65575 BRK65574:BRT65575 CBG65574:CBP65575 CLC65574:CLL65575 CUY65574:CVH65575 DEU65574:DFD65575 DOQ65574:DOZ65575 DYM65574:DYV65575 EII65574:EIR65575 ESE65574:ESN65575 FCA65574:FCJ65575 FLW65574:FMF65575 FVS65574:FWB65575 GFO65574:GFX65575 GPK65574:GPT65575 GZG65574:GZP65575 HJC65574:HJL65575 HSY65574:HTH65575 ICU65574:IDD65575 IMQ65574:IMZ65575 IWM65574:IWV65575 JGI65574:JGR65575 JQE65574:JQN65575 KAA65574:KAJ65575 KJW65574:KKF65575 KTS65574:KUB65575 LDO65574:LDX65575 LNK65574:LNT65575 LXG65574:LXP65575 MHC65574:MHL65575 MQY65574:MRH65575 NAU65574:NBD65575 NKQ65574:NKZ65575 NUM65574:NUV65575 OEI65574:OER65575 OOE65574:OON65575 OYA65574:OYJ65575 PHW65574:PIF65575 PRS65574:PSB65575 QBO65574:QBX65575 QLK65574:QLT65575 QVG65574:QVP65575 RFC65574:RFL65575 ROY65574:RPH65575 RYU65574:RZD65575 SIQ65574:SIZ65575 SSM65574:SSV65575 TCI65574:TCR65575 TME65574:TMN65575 TWA65574:TWJ65575 UFW65574:UGF65575 UPS65574:UQB65575 UZO65574:UZX65575 VJK65574:VJT65575 VTG65574:VTP65575 WDC65574:WDL65575 WMY65574:WNH65575 WWU65574:WXD65575 AH131110:AV131111 KI131110:KR131111 UE131110:UN131111 AEA131110:AEJ131111 ANW131110:AOF131111 AXS131110:AYB131111 BHO131110:BHX131111 BRK131110:BRT131111 CBG131110:CBP131111 CLC131110:CLL131111 CUY131110:CVH131111 DEU131110:DFD131111 DOQ131110:DOZ131111 DYM131110:DYV131111 EII131110:EIR131111 ESE131110:ESN131111 FCA131110:FCJ131111 FLW131110:FMF131111 FVS131110:FWB131111 GFO131110:GFX131111 GPK131110:GPT131111 GZG131110:GZP131111 HJC131110:HJL131111 HSY131110:HTH131111 ICU131110:IDD131111 IMQ131110:IMZ131111 IWM131110:IWV131111 JGI131110:JGR131111 JQE131110:JQN131111 KAA131110:KAJ131111 KJW131110:KKF131111 KTS131110:KUB131111 LDO131110:LDX131111 LNK131110:LNT131111 LXG131110:LXP131111 MHC131110:MHL131111 MQY131110:MRH131111 NAU131110:NBD131111 NKQ131110:NKZ131111 NUM131110:NUV131111 OEI131110:OER131111 OOE131110:OON131111 OYA131110:OYJ131111 PHW131110:PIF131111 PRS131110:PSB131111 QBO131110:QBX131111 QLK131110:QLT131111 QVG131110:QVP131111 RFC131110:RFL131111 ROY131110:RPH131111 RYU131110:RZD131111 SIQ131110:SIZ131111 SSM131110:SSV131111 TCI131110:TCR131111 TME131110:TMN131111 TWA131110:TWJ131111 UFW131110:UGF131111 UPS131110:UQB131111 UZO131110:UZX131111 VJK131110:VJT131111 VTG131110:VTP131111 WDC131110:WDL131111 WMY131110:WNH131111 WWU131110:WXD131111 AH196646:AV196647 KI196646:KR196647 UE196646:UN196647 AEA196646:AEJ196647 ANW196646:AOF196647 AXS196646:AYB196647 BHO196646:BHX196647 BRK196646:BRT196647 CBG196646:CBP196647 CLC196646:CLL196647 CUY196646:CVH196647 DEU196646:DFD196647 DOQ196646:DOZ196647 DYM196646:DYV196647 EII196646:EIR196647 ESE196646:ESN196647 FCA196646:FCJ196647 FLW196646:FMF196647 FVS196646:FWB196647 GFO196646:GFX196647 GPK196646:GPT196647 GZG196646:GZP196647 HJC196646:HJL196647 HSY196646:HTH196647 ICU196646:IDD196647 IMQ196646:IMZ196647 IWM196646:IWV196647 JGI196646:JGR196647 JQE196646:JQN196647 KAA196646:KAJ196647 KJW196646:KKF196647 KTS196646:KUB196647 LDO196646:LDX196647 LNK196646:LNT196647 LXG196646:LXP196647 MHC196646:MHL196647 MQY196646:MRH196647 NAU196646:NBD196647 NKQ196646:NKZ196647 NUM196646:NUV196647 OEI196646:OER196647 OOE196646:OON196647 OYA196646:OYJ196647 PHW196646:PIF196647 PRS196646:PSB196647 QBO196646:QBX196647 QLK196646:QLT196647 QVG196646:QVP196647 RFC196646:RFL196647 ROY196646:RPH196647 RYU196646:RZD196647 SIQ196646:SIZ196647 SSM196646:SSV196647 TCI196646:TCR196647 TME196646:TMN196647 TWA196646:TWJ196647 UFW196646:UGF196647 UPS196646:UQB196647 UZO196646:UZX196647 VJK196646:VJT196647 VTG196646:VTP196647 WDC196646:WDL196647 WMY196646:WNH196647 WWU196646:WXD196647 AH262182:AV262183 KI262182:KR262183 UE262182:UN262183 AEA262182:AEJ262183 ANW262182:AOF262183 AXS262182:AYB262183 BHO262182:BHX262183 BRK262182:BRT262183 CBG262182:CBP262183 CLC262182:CLL262183 CUY262182:CVH262183 DEU262182:DFD262183 DOQ262182:DOZ262183 DYM262182:DYV262183 EII262182:EIR262183 ESE262182:ESN262183 FCA262182:FCJ262183 FLW262182:FMF262183 FVS262182:FWB262183 GFO262182:GFX262183 GPK262182:GPT262183 GZG262182:GZP262183 HJC262182:HJL262183 HSY262182:HTH262183 ICU262182:IDD262183 IMQ262182:IMZ262183 IWM262182:IWV262183 JGI262182:JGR262183 JQE262182:JQN262183 KAA262182:KAJ262183 KJW262182:KKF262183 KTS262182:KUB262183 LDO262182:LDX262183 LNK262182:LNT262183 LXG262182:LXP262183 MHC262182:MHL262183 MQY262182:MRH262183 NAU262182:NBD262183 NKQ262182:NKZ262183 NUM262182:NUV262183 OEI262182:OER262183 OOE262182:OON262183 OYA262182:OYJ262183 PHW262182:PIF262183 PRS262182:PSB262183 QBO262182:QBX262183 QLK262182:QLT262183 QVG262182:QVP262183 RFC262182:RFL262183 ROY262182:RPH262183 RYU262182:RZD262183 SIQ262182:SIZ262183 SSM262182:SSV262183 TCI262182:TCR262183 TME262182:TMN262183 TWA262182:TWJ262183 UFW262182:UGF262183 UPS262182:UQB262183 UZO262182:UZX262183 VJK262182:VJT262183 VTG262182:VTP262183 WDC262182:WDL262183 WMY262182:WNH262183 WWU262182:WXD262183 AH327718:AV327719 KI327718:KR327719 UE327718:UN327719 AEA327718:AEJ327719 ANW327718:AOF327719 AXS327718:AYB327719 BHO327718:BHX327719 BRK327718:BRT327719 CBG327718:CBP327719 CLC327718:CLL327719 CUY327718:CVH327719 DEU327718:DFD327719 DOQ327718:DOZ327719 DYM327718:DYV327719 EII327718:EIR327719 ESE327718:ESN327719 FCA327718:FCJ327719 FLW327718:FMF327719 FVS327718:FWB327719 GFO327718:GFX327719 GPK327718:GPT327719 GZG327718:GZP327719 HJC327718:HJL327719 HSY327718:HTH327719 ICU327718:IDD327719 IMQ327718:IMZ327719 IWM327718:IWV327719 JGI327718:JGR327719 JQE327718:JQN327719 KAA327718:KAJ327719 KJW327718:KKF327719 KTS327718:KUB327719 LDO327718:LDX327719 LNK327718:LNT327719 LXG327718:LXP327719 MHC327718:MHL327719 MQY327718:MRH327719 NAU327718:NBD327719 NKQ327718:NKZ327719 NUM327718:NUV327719 OEI327718:OER327719 OOE327718:OON327719 OYA327718:OYJ327719 PHW327718:PIF327719 PRS327718:PSB327719 QBO327718:QBX327719 QLK327718:QLT327719 QVG327718:QVP327719 RFC327718:RFL327719 ROY327718:RPH327719 RYU327718:RZD327719 SIQ327718:SIZ327719 SSM327718:SSV327719 TCI327718:TCR327719 TME327718:TMN327719 TWA327718:TWJ327719 UFW327718:UGF327719 UPS327718:UQB327719 UZO327718:UZX327719 VJK327718:VJT327719 VTG327718:VTP327719 WDC327718:WDL327719 WMY327718:WNH327719 WWU327718:WXD327719 AH393254:AV393255 KI393254:KR393255 UE393254:UN393255 AEA393254:AEJ393255 ANW393254:AOF393255 AXS393254:AYB393255 BHO393254:BHX393255 BRK393254:BRT393255 CBG393254:CBP393255 CLC393254:CLL393255 CUY393254:CVH393255 DEU393254:DFD393255 DOQ393254:DOZ393255 DYM393254:DYV393255 EII393254:EIR393255 ESE393254:ESN393255 FCA393254:FCJ393255 FLW393254:FMF393255 FVS393254:FWB393255 GFO393254:GFX393255 GPK393254:GPT393255 GZG393254:GZP393255 HJC393254:HJL393255 HSY393254:HTH393255 ICU393254:IDD393255 IMQ393254:IMZ393255 IWM393254:IWV393255 JGI393254:JGR393255 JQE393254:JQN393255 KAA393254:KAJ393255 KJW393254:KKF393255 KTS393254:KUB393255 LDO393254:LDX393255 LNK393254:LNT393255 LXG393254:LXP393255 MHC393254:MHL393255 MQY393254:MRH393255 NAU393254:NBD393255 NKQ393254:NKZ393255 NUM393254:NUV393255 OEI393254:OER393255 OOE393254:OON393255 OYA393254:OYJ393255 PHW393254:PIF393255 PRS393254:PSB393255 QBO393254:QBX393255 QLK393254:QLT393255 QVG393254:QVP393255 RFC393254:RFL393255 ROY393254:RPH393255 RYU393254:RZD393255 SIQ393254:SIZ393255 SSM393254:SSV393255 TCI393254:TCR393255 TME393254:TMN393255 TWA393254:TWJ393255 UFW393254:UGF393255 UPS393254:UQB393255 UZO393254:UZX393255 VJK393254:VJT393255 VTG393254:VTP393255 WDC393254:WDL393255 WMY393254:WNH393255 WWU393254:WXD393255 AH458790:AV458791 KI458790:KR458791 UE458790:UN458791 AEA458790:AEJ458791 ANW458790:AOF458791 AXS458790:AYB458791 BHO458790:BHX458791 BRK458790:BRT458791 CBG458790:CBP458791 CLC458790:CLL458791 CUY458790:CVH458791 DEU458790:DFD458791 DOQ458790:DOZ458791 DYM458790:DYV458791 EII458790:EIR458791 ESE458790:ESN458791 FCA458790:FCJ458791 FLW458790:FMF458791 FVS458790:FWB458791 GFO458790:GFX458791 GPK458790:GPT458791 GZG458790:GZP458791 HJC458790:HJL458791 HSY458790:HTH458791 ICU458790:IDD458791 IMQ458790:IMZ458791 IWM458790:IWV458791 JGI458790:JGR458791 JQE458790:JQN458791 KAA458790:KAJ458791 KJW458790:KKF458791 KTS458790:KUB458791 LDO458790:LDX458791 LNK458790:LNT458791 LXG458790:LXP458791 MHC458790:MHL458791 MQY458790:MRH458791 NAU458790:NBD458791 NKQ458790:NKZ458791 NUM458790:NUV458791 OEI458790:OER458791 OOE458790:OON458791 OYA458790:OYJ458791 PHW458790:PIF458791 PRS458790:PSB458791 QBO458790:QBX458791 QLK458790:QLT458791 QVG458790:QVP458791 RFC458790:RFL458791 ROY458790:RPH458791 RYU458790:RZD458791 SIQ458790:SIZ458791 SSM458790:SSV458791 TCI458790:TCR458791 TME458790:TMN458791 TWA458790:TWJ458791 UFW458790:UGF458791 UPS458790:UQB458791 UZO458790:UZX458791 VJK458790:VJT458791 VTG458790:VTP458791 WDC458790:WDL458791 WMY458790:WNH458791 WWU458790:WXD458791 AH524326:AV524327 KI524326:KR524327 UE524326:UN524327 AEA524326:AEJ524327 ANW524326:AOF524327 AXS524326:AYB524327 BHO524326:BHX524327 BRK524326:BRT524327 CBG524326:CBP524327 CLC524326:CLL524327 CUY524326:CVH524327 DEU524326:DFD524327 DOQ524326:DOZ524327 DYM524326:DYV524327 EII524326:EIR524327 ESE524326:ESN524327 FCA524326:FCJ524327 FLW524326:FMF524327 FVS524326:FWB524327 GFO524326:GFX524327 GPK524326:GPT524327 GZG524326:GZP524327 HJC524326:HJL524327 HSY524326:HTH524327 ICU524326:IDD524327 IMQ524326:IMZ524327 IWM524326:IWV524327 JGI524326:JGR524327 JQE524326:JQN524327 KAA524326:KAJ524327 KJW524326:KKF524327 KTS524326:KUB524327 LDO524326:LDX524327 LNK524326:LNT524327 LXG524326:LXP524327 MHC524326:MHL524327 MQY524326:MRH524327 NAU524326:NBD524327 NKQ524326:NKZ524327 NUM524326:NUV524327 OEI524326:OER524327 OOE524326:OON524327 OYA524326:OYJ524327 PHW524326:PIF524327 PRS524326:PSB524327 QBO524326:QBX524327 QLK524326:QLT524327 QVG524326:QVP524327 RFC524326:RFL524327 ROY524326:RPH524327 RYU524326:RZD524327 SIQ524326:SIZ524327 SSM524326:SSV524327 TCI524326:TCR524327 TME524326:TMN524327 TWA524326:TWJ524327 UFW524326:UGF524327 UPS524326:UQB524327 UZO524326:UZX524327 VJK524326:VJT524327 VTG524326:VTP524327 WDC524326:WDL524327 WMY524326:WNH524327 WWU524326:WXD524327 AH589862:AV589863 KI589862:KR589863 UE589862:UN589863 AEA589862:AEJ589863 ANW589862:AOF589863 AXS589862:AYB589863 BHO589862:BHX589863 BRK589862:BRT589863 CBG589862:CBP589863 CLC589862:CLL589863 CUY589862:CVH589863 DEU589862:DFD589863 DOQ589862:DOZ589863 DYM589862:DYV589863 EII589862:EIR589863 ESE589862:ESN589863 FCA589862:FCJ589863 FLW589862:FMF589863 FVS589862:FWB589863 GFO589862:GFX589863 GPK589862:GPT589863 GZG589862:GZP589863 HJC589862:HJL589863 HSY589862:HTH589863 ICU589862:IDD589863 IMQ589862:IMZ589863 IWM589862:IWV589863 JGI589862:JGR589863 JQE589862:JQN589863 KAA589862:KAJ589863 KJW589862:KKF589863 KTS589862:KUB589863 LDO589862:LDX589863 LNK589862:LNT589863 LXG589862:LXP589863 MHC589862:MHL589863 MQY589862:MRH589863 NAU589862:NBD589863 NKQ589862:NKZ589863 NUM589862:NUV589863 OEI589862:OER589863 OOE589862:OON589863 OYA589862:OYJ589863 PHW589862:PIF589863 PRS589862:PSB589863 QBO589862:QBX589863 QLK589862:QLT589863 QVG589862:QVP589863 RFC589862:RFL589863 ROY589862:RPH589863 RYU589862:RZD589863 SIQ589862:SIZ589863 SSM589862:SSV589863 TCI589862:TCR589863 TME589862:TMN589863 TWA589862:TWJ589863 UFW589862:UGF589863 UPS589862:UQB589863 UZO589862:UZX589863 VJK589862:VJT589863 VTG589862:VTP589863 WDC589862:WDL589863 WMY589862:WNH589863 WWU589862:WXD589863 AH655398:AV655399 KI655398:KR655399 UE655398:UN655399 AEA655398:AEJ655399 ANW655398:AOF655399 AXS655398:AYB655399 BHO655398:BHX655399 BRK655398:BRT655399 CBG655398:CBP655399 CLC655398:CLL655399 CUY655398:CVH655399 DEU655398:DFD655399 DOQ655398:DOZ655399 DYM655398:DYV655399 EII655398:EIR655399 ESE655398:ESN655399 FCA655398:FCJ655399 FLW655398:FMF655399 FVS655398:FWB655399 GFO655398:GFX655399 GPK655398:GPT655399 GZG655398:GZP655399 HJC655398:HJL655399 HSY655398:HTH655399 ICU655398:IDD655399 IMQ655398:IMZ655399 IWM655398:IWV655399 JGI655398:JGR655399 JQE655398:JQN655399 KAA655398:KAJ655399 KJW655398:KKF655399 KTS655398:KUB655399 LDO655398:LDX655399 LNK655398:LNT655399 LXG655398:LXP655399 MHC655398:MHL655399 MQY655398:MRH655399 NAU655398:NBD655399 NKQ655398:NKZ655399 NUM655398:NUV655399 OEI655398:OER655399 OOE655398:OON655399 OYA655398:OYJ655399 PHW655398:PIF655399 PRS655398:PSB655399 QBO655398:QBX655399 QLK655398:QLT655399 QVG655398:QVP655399 RFC655398:RFL655399 ROY655398:RPH655399 RYU655398:RZD655399 SIQ655398:SIZ655399 SSM655398:SSV655399 TCI655398:TCR655399 TME655398:TMN655399 TWA655398:TWJ655399 UFW655398:UGF655399 UPS655398:UQB655399 UZO655398:UZX655399 VJK655398:VJT655399 VTG655398:VTP655399 WDC655398:WDL655399 WMY655398:WNH655399 WWU655398:WXD655399 AH720934:AV720935 KI720934:KR720935 UE720934:UN720935 AEA720934:AEJ720935 ANW720934:AOF720935 AXS720934:AYB720935 BHO720934:BHX720935 BRK720934:BRT720935 CBG720934:CBP720935 CLC720934:CLL720935 CUY720934:CVH720935 DEU720934:DFD720935 DOQ720934:DOZ720935 DYM720934:DYV720935 EII720934:EIR720935 ESE720934:ESN720935 FCA720934:FCJ720935 FLW720934:FMF720935 FVS720934:FWB720935 GFO720934:GFX720935 GPK720934:GPT720935 GZG720934:GZP720935 HJC720934:HJL720935 HSY720934:HTH720935 ICU720934:IDD720935 IMQ720934:IMZ720935 IWM720934:IWV720935 JGI720934:JGR720935 JQE720934:JQN720935 KAA720934:KAJ720935 KJW720934:KKF720935 KTS720934:KUB720935 LDO720934:LDX720935 LNK720934:LNT720935 LXG720934:LXP720935 MHC720934:MHL720935 MQY720934:MRH720935 NAU720934:NBD720935 NKQ720934:NKZ720935 NUM720934:NUV720935 OEI720934:OER720935 OOE720934:OON720935 OYA720934:OYJ720935 PHW720934:PIF720935 PRS720934:PSB720935 QBO720934:QBX720935 QLK720934:QLT720935 QVG720934:QVP720935 RFC720934:RFL720935 ROY720934:RPH720935 RYU720934:RZD720935 SIQ720934:SIZ720935 SSM720934:SSV720935 TCI720934:TCR720935 TME720934:TMN720935 TWA720934:TWJ720935 UFW720934:UGF720935 UPS720934:UQB720935 UZO720934:UZX720935 VJK720934:VJT720935 VTG720934:VTP720935 WDC720934:WDL720935 WMY720934:WNH720935 WWU720934:WXD720935 AH786470:AV786471 KI786470:KR786471 UE786470:UN786471 AEA786470:AEJ786471 ANW786470:AOF786471 AXS786470:AYB786471 BHO786470:BHX786471 BRK786470:BRT786471 CBG786470:CBP786471 CLC786470:CLL786471 CUY786470:CVH786471 DEU786470:DFD786471 DOQ786470:DOZ786471 DYM786470:DYV786471 EII786470:EIR786471 ESE786470:ESN786471 FCA786470:FCJ786471 FLW786470:FMF786471 FVS786470:FWB786471 GFO786470:GFX786471 GPK786470:GPT786471 GZG786470:GZP786471 HJC786470:HJL786471 HSY786470:HTH786471 ICU786470:IDD786471 IMQ786470:IMZ786471 IWM786470:IWV786471 JGI786470:JGR786471 JQE786470:JQN786471 KAA786470:KAJ786471 KJW786470:KKF786471 KTS786470:KUB786471 LDO786470:LDX786471 LNK786470:LNT786471 LXG786470:LXP786471 MHC786470:MHL786471 MQY786470:MRH786471 NAU786470:NBD786471 NKQ786470:NKZ786471 NUM786470:NUV786471 OEI786470:OER786471 OOE786470:OON786471 OYA786470:OYJ786471 PHW786470:PIF786471 PRS786470:PSB786471 QBO786470:QBX786471 QLK786470:QLT786471 QVG786470:QVP786471 RFC786470:RFL786471 ROY786470:RPH786471 RYU786470:RZD786471 SIQ786470:SIZ786471 SSM786470:SSV786471 TCI786470:TCR786471 TME786470:TMN786471 TWA786470:TWJ786471 UFW786470:UGF786471 UPS786470:UQB786471 UZO786470:UZX786471 VJK786470:VJT786471 VTG786470:VTP786471 WDC786470:WDL786471 WMY786470:WNH786471 WWU786470:WXD786471 AH852006:AV852007 KI852006:KR852007 UE852006:UN852007 AEA852006:AEJ852007 ANW852006:AOF852007 AXS852006:AYB852007 BHO852006:BHX852007 BRK852006:BRT852007 CBG852006:CBP852007 CLC852006:CLL852007 CUY852006:CVH852007 DEU852006:DFD852007 DOQ852006:DOZ852007 DYM852006:DYV852007 EII852006:EIR852007 ESE852006:ESN852007 FCA852006:FCJ852007 FLW852006:FMF852007 FVS852006:FWB852007 GFO852006:GFX852007 GPK852006:GPT852007 GZG852006:GZP852007 HJC852006:HJL852007 HSY852006:HTH852007 ICU852006:IDD852007 IMQ852006:IMZ852007 IWM852006:IWV852007 JGI852006:JGR852007 JQE852006:JQN852007 KAA852006:KAJ852007 KJW852006:KKF852007 KTS852006:KUB852007 LDO852006:LDX852007 LNK852006:LNT852007 LXG852006:LXP852007 MHC852006:MHL852007 MQY852006:MRH852007 NAU852006:NBD852007 NKQ852006:NKZ852007 NUM852006:NUV852007 OEI852006:OER852007 OOE852006:OON852007 OYA852006:OYJ852007 PHW852006:PIF852007 PRS852006:PSB852007 QBO852006:QBX852007 QLK852006:QLT852007 QVG852006:QVP852007 RFC852006:RFL852007 ROY852006:RPH852007 RYU852006:RZD852007 SIQ852006:SIZ852007 SSM852006:SSV852007 TCI852006:TCR852007 TME852006:TMN852007 TWA852006:TWJ852007 UFW852006:UGF852007 UPS852006:UQB852007 UZO852006:UZX852007 VJK852006:VJT852007 VTG852006:VTP852007 WDC852006:WDL852007 WMY852006:WNH852007 WWU852006:WXD852007 AH917542:AV917543 KI917542:KR917543 UE917542:UN917543 AEA917542:AEJ917543 ANW917542:AOF917543 AXS917542:AYB917543 BHO917542:BHX917543 BRK917542:BRT917543 CBG917542:CBP917543 CLC917542:CLL917543 CUY917542:CVH917543 DEU917542:DFD917543 DOQ917542:DOZ917543 DYM917542:DYV917543 EII917542:EIR917543 ESE917542:ESN917543 FCA917542:FCJ917543 FLW917542:FMF917543 FVS917542:FWB917543 GFO917542:GFX917543 GPK917542:GPT917543 GZG917542:GZP917543 HJC917542:HJL917543 HSY917542:HTH917543 ICU917542:IDD917543 IMQ917542:IMZ917543 IWM917542:IWV917543 JGI917542:JGR917543 JQE917542:JQN917543 KAA917542:KAJ917543 KJW917542:KKF917543 KTS917542:KUB917543 LDO917542:LDX917543 LNK917542:LNT917543 LXG917542:LXP917543 MHC917542:MHL917543 MQY917542:MRH917543 NAU917542:NBD917543 NKQ917542:NKZ917543 NUM917542:NUV917543 OEI917542:OER917543 OOE917542:OON917543 OYA917542:OYJ917543 PHW917542:PIF917543 PRS917542:PSB917543 QBO917542:QBX917543 QLK917542:QLT917543 QVG917542:QVP917543 RFC917542:RFL917543 ROY917542:RPH917543 RYU917542:RZD917543 SIQ917542:SIZ917543 SSM917542:SSV917543 TCI917542:TCR917543 TME917542:TMN917543 TWA917542:TWJ917543 UFW917542:UGF917543 UPS917542:UQB917543 UZO917542:UZX917543 VJK917542:VJT917543 VTG917542:VTP917543 WDC917542:WDL917543 WMY917542:WNH917543 WWU917542:WXD917543 AH983078:AV983079 KI983078:KR983079 UE983078:UN983079 AEA983078:AEJ983079 ANW983078:AOF983079 AXS983078:AYB983079 BHO983078:BHX983079 BRK983078:BRT983079 CBG983078:CBP983079 CLC983078:CLL983079 CUY983078:CVH983079 DEU983078:DFD983079 DOQ983078:DOZ983079 DYM983078:DYV983079 EII983078:EIR983079 ESE983078:ESN983079 FCA983078:FCJ983079 FLW983078:FMF983079 FVS983078:FWB983079 GFO983078:GFX983079 GPK983078:GPT983079 GZG983078:GZP983079 HJC983078:HJL983079 HSY983078:HTH983079 ICU983078:IDD983079 IMQ983078:IMZ983079 IWM983078:IWV983079 JGI983078:JGR983079 JQE983078:JQN983079 KAA983078:KAJ983079 KJW983078:KKF983079 KTS983078:KUB983079 LDO983078:LDX983079 LNK983078:LNT983079 LXG983078:LXP983079 MHC983078:MHL983079 MQY983078:MRH983079 NAU983078:NBD983079 NKQ983078:NKZ983079 NUM983078:NUV983079 OEI983078:OER983079 OOE983078:OON983079 OYA983078:OYJ983079 PHW983078:PIF983079 PRS983078:PSB983079 QBO983078:QBX983079 QLK983078:QLT983079 QVG983078:QVP983079 RFC983078:RFL983079 ROY983078:RPH983079 RYU983078:RZD983079 SIQ983078:SIZ983079 SSM983078:SSV983079 TCI983078:TCR983079 TME983078:TMN983079 TWA983078:TWJ983079 UFW983078:UGF983079 UPS983078:UQB983079 UZO983078:UZX983079 VJK983078:VJT983079 VTG983078:VTP983079 WDC983078:WDL983079 WMY983078:WNH983079" xr:uid="{B01A82FB-206F-45E3-80C6-931C28592644}">
      <formula1>5</formula1>
    </dataValidation>
    <dataValidation type="textLength" operator="equal" allowBlank="1" showInputMessage="1" showErrorMessage="1" prompt="『補助金交付申請書』の「(2)交付申請者」に記入した交付申請者名を記入してください" sqref="WWU983076:WXD983077 KI6:KR7 UE6:UN7 AEA6:AEJ7 ANW6:AOF7 AXS6:AYB7 BHO6:BHX7 BRK6:BRT7 CBG6:CBP7 CLC6:CLL7 CUY6:CVH7 DEU6:DFD7 DOQ6:DOZ7 DYM6:DYV7 EII6:EIR7 ESE6:ESN7 FCA6:FCJ7 FLW6:FMF7 FVS6:FWB7 GFO6:GFX7 GPK6:GPT7 GZG6:GZP7 HJC6:HJL7 HSY6:HTH7 ICU6:IDD7 IMQ6:IMZ7 IWM6:IWV7 JGI6:JGR7 JQE6:JQN7 KAA6:KAJ7 KJW6:KKF7 KTS6:KUB7 LDO6:LDX7 LNK6:LNT7 LXG6:LXP7 MHC6:MHL7 MQY6:MRH7 NAU6:NBD7 NKQ6:NKZ7 NUM6:NUV7 OEI6:OER7 OOE6:OON7 OYA6:OYJ7 PHW6:PIF7 PRS6:PSB7 QBO6:QBX7 QLK6:QLT7 QVG6:QVP7 RFC6:RFL7 ROY6:RPH7 RYU6:RZD7 SIQ6:SIZ7 SSM6:SSV7 TCI6:TCR7 TME6:TMN7 TWA6:TWJ7 UFW6:UGF7 UPS6:UQB7 UZO6:UZX7 VJK6:VJT7 VTG6:VTP7 WDC6:WDL7 WMY6:WNH7 WWU6:WXD7 AH65572:AV65573 KI65572:KR65573 UE65572:UN65573 AEA65572:AEJ65573 ANW65572:AOF65573 AXS65572:AYB65573 BHO65572:BHX65573 BRK65572:BRT65573 CBG65572:CBP65573 CLC65572:CLL65573 CUY65572:CVH65573 DEU65572:DFD65573 DOQ65572:DOZ65573 DYM65572:DYV65573 EII65572:EIR65573 ESE65572:ESN65573 FCA65572:FCJ65573 FLW65572:FMF65573 FVS65572:FWB65573 GFO65572:GFX65573 GPK65572:GPT65573 GZG65572:GZP65573 HJC65572:HJL65573 HSY65572:HTH65573 ICU65572:IDD65573 IMQ65572:IMZ65573 IWM65572:IWV65573 JGI65572:JGR65573 JQE65572:JQN65573 KAA65572:KAJ65573 KJW65572:KKF65573 KTS65572:KUB65573 LDO65572:LDX65573 LNK65572:LNT65573 LXG65572:LXP65573 MHC65572:MHL65573 MQY65572:MRH65573 NAU65572:NBD65573 NKQ65572:NKZ65573 NUM65572:NUV65573 OEI65572:OER65573 OOE65572:OON65573 OYA65572:OYJ65573 PHW65572:PIF65573 PRS65572:PSB65573 QBO65572:QBX65573 QLK65572:QLT65573 QVG65572:QVP65573 RFC65572:RFL65573 ROY65572:RPH65573 RYU65572:RZD65573 SIQ65572:SIZ65573 SSM65572:SSV65573 TCI65572:TCR65573 TME65572:TMN65573 TWA65572:TWJ65573 UFW65572:UGF65573 UPS65572:UQB65573 UZO65572:UZX65573 VJK65572:VJT65573 VTG65572:VTP65573 WDC65572:WDL65573 WMY65572:WNH65573 WWU65572:WXD65573 AH131108:AV131109 KI131108:KR131109 UE131108:UN131109 AEA131108:AEJ131109 ANW131108:AOF131109 AXS131108:AYB131109 BHO131108:BHX131109 BRK131108:BRT131109 CBG131108:CBP131109 CLC131108:CLL131109 CUY131108:CVH131109 DEU131108:DFD131109 DOQ131108:DOZ131109 DYM131108:DYV131109 EII131108:EIR131109 ESE131108:ESN131109 FCA131108:FCJ131109 FLW131108:FMF131109 FVS131108:FWB131109 GFO131108:GFX131109 GPK131108:GPT131109 GZG131108:GZP131109 HJC131108:HJL131109 HSY131108:HTH131109 ICU131108:IDD131109 IMQ131108:IMZ131109 IWM131108:IWV131109 JGI131108:JGR131109 JQE131108:JQN131109 KAA131108:KAJ131109 KJW131108:KKF131109 KTS131108:KUB131109 LDO131108:LDX131109 LNK131108:LNT131109 LXG131108:LXP131109 MHC131108:MHL131109 MQY131108:MRH131109 NAU131108:NBD131109 NKQ131108:NKZ131109 NUM131108:NUV131109 OEI131108:OER131109 OOE131108:OON131109 OYA131108:OYJ131109 PHW131108:PIF131109 PRS131108:PSB131109 QBO131108:QBX131109 QLK131108:QLT131109 QVG131108:QVP131109 RFC131108:RFL131109 ROY131108:RPH131109 RYU131108:RZD131109 SIQ131108:SIZ131109 SSM131108:SSV131109 TCI131108:TCR131109 TME131108:TMN131109 TWA131108:TWJ131109 UFW131108:UGF131109 UPS131108:UQB131109 UZO131108:UZX131109 VJK131108:VJT131109 VTG131108:VTP131109 WDC131108:WDL131109 WMY131108:WNH131109 WWU131108:WXD131109 AH196644:AV196645 KI196644:KR196645 UE196644:UN196645 AEA196644:AEJ196645 ANW196644:AOF196645 AXS196644:AYB196645 BHO196644:BHX196645 BRK196644:BRT196645 CBG196644:CBP196645 CLC196644:CLL196645 CUY196644:CVH196645 DEU196644:DFD196645 DOQ196644:DOZ196645 DYM196644:DYV196645 EII196644:EIR196645 ESE196644:ESN196645 FCA196644:FCJ196645 FLW196644:FMF196645 FVS196644:FWB196645 GFO196644:GFX196645 GPK196644:GPT196645 GZG196644:GZP196645 HJC196644:HJL196645 HSY196644:HTH196645 ICU196644:IDD196645 IMQ196644:IMZ196645 IWM196644:IWV196645 JGI196644:JGR196645 JQE196644:JQN196645 KAA196644:KAJ196645 KJW196644:KKF196645 KTS196644:KUB196645 LDO196644:LDX196645 LNK196644:LNT196645 LXG196644:LXP196645 MHC196644:MHL196645 MQY196644:MRH196645 NAU196644:NBD196645 NKQ196644:NKZ196645 NUM196644:NUV196645 OEI196644:OER196645 OOE196644:OON196645 OYA196644:OYJ196645 PHW196644:PIF196645 PRS196644:PSB196645 QBO196644:QBX196645 QLK196644:QLT196645 QVG196644:QVP196645 RFC196644:RFL196645 ROY196644:RPH196645 RYU196644:RZD196645 SIQ196644:SIZ196645 SSM196644:SSV196645 TCI196644:TCR196645 TME196644:TMN196645 TWA196644:TWJ196645 UFW196644:UGF196645 UPS196644:UQB196645 UZO196644:UZX196645 VJK196644:VJT196645 VTG196644:VTP196645 WDC196644:WDL196645 WMY196644:WNH196645 WWU196644:WXD196645 AH262180:AV262181 KI262180:KR262181 UE262180:UN262181 AEA262180:AEJ262181 ANW262180:AOF262181 AXS262180:AYB262181 BHO262180:BHX262181 BRK262180:BRT262181 CBG262180:CBP262181 CLC262180:CLL262181 CUY262180:CVH262181 DEU262180:DFD262181 DOQ262180:DOZ262181 DYM262180:DYV262181 EII262180:EIR262181 ESE262180:ESN262181 FCA262180:FCJ262181 FLW262180:FMF262181 FVS262180:FWB262181 GFO262180:GFX262181 GPK262180:GPT262181 GZG262180:GZP262181 HJC262180:HJL262181 HSY262180:HTH262181 ICU262180:IDD262181 IMQ262180:IMZ262181 IWM262180:IWV262181 JGI262180:JGR262181 JQE262180:JQN262181 KAA262180:KAJ262181 KJW262180:KKF262181 KTS262180:KUB262181 LDO262180:LDX262181 LNK262180:LNT262181 LXG262180:LXP262181 MHC262180:MHL262181 MQY262180:MRH262181 NAU262180:NBD262181 NKQ262180:NKZ262181 NUM262180:NUV262181 OEI262180:OER262181 OOE262180:OON262181 OYA262180:OYJ262181 PHW262180:PIF262181 PRS262180:PSB262181 QBO262180:QBX262181 QLK262180:QLT262181 QVG262180:QVP262181 RFC262180:RFL262181 ROY262180:RPH262181 RYU262180:RZD262181 SIQ262180:SIZ262181 SSM262180:SSV262181 TCI262180:TCR262181 TME262180:TMN262181 TWA262180:TWJ262181 UFW262180:UGF262181 UPS262180:UQB262181 UZO262180:UZX262181 VJK262180:VJT262181 VTG262180:VTP262181 WDC262180:WDL262181 WMY262180:WNH262181 WWU262180:WXD262181 AH327716:AV327717 KI327716:KR327717 UE327716:UN327717 AEA327716:AEJ327717 ANW327716:AOF327717 AXS327716:AYB327717 BHO327716:BHX327717 BRK327716:BRT327717 CBG327716:CBP327717 CLC327716:CLL327717 CUY327716:CVH327717 DEU327716:DFD327717 DOQ327716:DOZ327717 DYM327716:DYV327717 EII327716:EIR327717 ESE327716:ESN327717 FCA327716:FCJ327717 FLW327716:FMF327717 FVS327716:FWB327717 GFO327716:GFX327717 GPK327716:GPT327717 GZG327716:GZP327717 HJC327716:HJL327717 HSY327716:HTH327717 ICU327716:IDD327717 IMQ327716:IMZ327717 IWM327716:IWV327717 JGI327716:JGR327717 JQE327716:JQN327717 KAA327716:KAJ327717 KJW327716:KKF327717 KTS327716:KUB327717 LDO327716:LDX327717 LNK327716:LNT327717 LXG327716:LXP327717 MHC327716:MHL327717 MQY327716:MRH327717 NAU327716:NBD327717 NKQ327716:NKZ327717 NUM327716:NUV327717 OEI327716:OER327717 OOE327716:OON327717 OYA327716:OYJ327717 PHW327716:PIF327717 PRS327716:PSB327717 QBO327716:QBX327717 QLK327716:QLT327717 QVG327716:QVP327717 RFC327716:RFL327717 ROY327716:RPH327717 RYU327716:RZD327717 SIQ327716:SIZ327717 SSM327716:SSV327717 TCI327716:TCR327717 TME327716:TMN327717 TWA327716:TWJ327717 UFW327716:UGF327717 UPS327716:UQB327717 UZO327716:UZX327717 VJK327716:VJT327717 VTG327716:VTP327717 WDC327716:WDL327717 WMY327716:WNH327717 WWU327716:WXD327717 AH393252:AV393253 KI393252:KR393253 UE393252:UN393253 AEA393252:AEJ393253 ANW393252:AOF393253 AXS393252:AYB393253 BHO393252:BHX393253 BRK393252:BRT393253 CBG393252:CBP393253 CLC393252:CLL393253 CUY393252:CVH393253 DEU393252:DFD393253 DOQ393252:DOZ393253 DYM393252:DYV393253 EII393252:EIR393253 ESE393252:ESN393253 FCA393252:FCJ393253 FLW393252:FMF393253 FVS393252:FWB393253 GFO393252:GFX393253 GPK393252:GPT393253 GZG393252:GZP393253 HJC393252:HJL393253 HSY393252:HTH393253 ICU393252:IDD393253 IMQ393252:IMZ393253 IWM393252:IWV393253 JGI393252:JGR393253 JQE393252:JQN393253 KAA393252:KAJ393253 KJW393252:KKF393253 KTS393252:KUB393253 LDO393252:LDX393253 LNK393252:LNT393253 LXG393252:LXP393253 MHC393252:MHL393253 MQY393252:MRH393253 NAU393252:NBD393253 NKQ393252:NKZ393253 NUM393252:NUV393253 OEI393252:OER393253 OOE393252:OON393253 OYA393252:OYJ393253 PHW393252:PIF393253 PRS393252:PSB393253 QBO393252:QBX393253 QLK393252:QLT393253 QVG393252:QVP393253 RFC393252:RFL393253 ROY393252:RPH393253 RYU393252:RZD393253 SIQ393252:SIZ393253 SSM393252:SSV393253 TCI393252:TCR393253 TME393252:TMN393253 TWA393252:TWJ393253 UFW393252:UGF393253 UPS393252:UQB393253 UZO393252:UZX393253 VJK393252:VJT393253 VTG393252:VTP393253 WDC393252:WDL393253 WMY393252:WNH393253 WWU393252:WXD393253 AH458788:AV458789 KI458788:KR458789 UE458788:UN458789 AEA458788:AEJ458789 ANW458788:AOF458789 AXS458788:AYB458789 BHO458788:BHX458789 BRK458788:BRT458789 CBG458788:CBP458789 CLC458788:CLL458789 CUY458788:CVH458789 DEU458788:DFD458789 DOQ458788:DOZ458789 DYM458788:DYV458789 EII458788:EIR458789 ESE458788:ESN458789 FCA458788:FCJ458789 FLW458788:FMF458789 FVS458788:FWB458789 GFO458788:GFX458789 GPK458788:GPT458789 GZG458788:GZP458789 HJC458788:HJL458789 HSY458788:HTH458789 ICU458788:IDD458789 IMQ458788:IMZ458789 IWM458788:IWV458789 JGI458788:JGR458789 JQE458788:JQN458789 KAA458788:KAJ458789 KJW458788:KKF458789 KTS458788:KUB458789 LDO458788:LDX458789 LNK458788:LNT458789 LXG458788:LXP458789 MHC458788:MHL458789 MQY458788:MRH458789 NAU458788:NBD458789 NKQ458788:NKZ458789 NUM458788:NUV458789 OEI458788:OER458789 OOE458788:OON458789 OYA458788:OYJ458789 PHW458788:PIF458789 PRS458788:PSB458789 QBO458788:QBX458789 QLK458788:QLT458789 QVG458788:QVP458789 RFC458788:RFL458789 ROY458788:RPH458789 RYU458788:RZD458789 SIQ458788:SIZ458789 SSM458788:SSV458789 TCI458788:TCR458789 TME458788:TMN458789 TWA458788:TWJ458789 UFW458788:UGF458789 UPS458788:UQB458789 UZO458788:UZX458789 VJK458788:VJT458789 VTG458788:VTP458789 WDC458788:WDL458789 WMY458788:WNH458789 WWU458788:WXD458789 AH524324:AV524325 KI524324:KR524325 UE524324:UN524325 AEA524324:AEJ524325 ANW524324:AOF524325 AXS524324:AYB524325 BHO524324:BHX524325 BRK524324:BRT524325 CBG524324:CBP524325 CLC524324:CLL524325 CUY524324:CVH524325 DEU524324:DFD524325 DOQ524324:DOZ524325 DYM524324:DYV524325 EII524324:EIR524325 ESE524324:ESN524325 FCA524324:FCJ524325 FLW524324:FMF524325 FVS524324:FWB524325 GFO524324:GFX524325 GPK524324:GPT524325 GZG524324:GZP524325 HJC524324:HJL524325 HSY524324:HTH524325 ICU524324:IDD524325 IMQ524324:IMZ524325 IWM524324:IWV524325 JGI524324:JGR524325 JQE524324:JQN524325 KAA524324:KAJ524325 KJW524324:KKF524325 KTS524324:KUB524325 LDO524324:LDX524325 LNK524324:LNT524325 LXG524324:LXP524325 MHC524324:MHL524325 MQY524324:MRH524325 NAU524324:NBD524325 NKQ524324:NKZ524325 NUM524324:NUV524325 OEI524324:OER524325 OOE524324:OON524325 OYA524324:OYJ524325 PHW524324:PIF524325 PRS524324:PSB524325 QBO524324:QBX524325 QLK524324:QLT524325 QVG524324:QVP524325 RFC524324:RFL524325 ROY524324:RPH524325 RYU524324:RZD524325 SIQ524324:SIZ524325 SSM524324:SSV524325 TCI524324:TCR524325 TME524324:TMN524325 TWA524324:TWJ524325 UFW524324:UGF524325 UPS524324:UQB524325 UZO524324:UZX524325 VJK524324:VJT524325 VTG524324:VTP524325 WDC524324:WDL524325 WMY524324:WNH524325 WWU524324:WXD524325 AH589860:AV589861 KI589860:KR589861 UE589860:UN589861 AEA589860:AEJ589861 ANW589860:AOF589861 AXS589860:AYB589861 BHO589860:BHX589861 BRK589860:BRT589861 CBG589860:CBP589861 CLC589860:CLL589861 CUY589860:CVH589861 DEU589860:DFD589861 DOQ589860:DOZ589861 DYM589860:DYV589861 EII589860:EIR589861 ESE589860:ESN589861 FCA589860:FCJ589861 FLW589860:FMF589861 FVS589860:FWB589861 GFO589860:GFX589861 GPK589860:GPT589861 GZG589860:GZP589861 HJC589860:HJL589861 HSY589860:HTH589861 ICU589860:IDD589861 IMQ589860:IMZ589861 IWM589860:IWV589861 JGI589860:JGR589861 JQE589860:JQN589861 KAA589860:KAJ589861 KJW589860:KKF589861 KTS589860:KUB589861 LDO589860:LDX589861 LNK589860:LNT589861 LXG589860:LXP589861 MHC589860:MHL589861 MQY589860:MRH589861 NAU589860:NBD589861 NKQ589860:NKZ589861 NUM589860:NUV589861 OEI589860:OER589861 OOE589860:OON589861 OYA589860:OYJ589861 PHW589860:PIF589861 PRS589860:PSB589861 QBO589860:QBX589861 QLK589860:QLT589861 QVG589860:QVP589861 RFC589860:RFL589861 ROY589860:RPH589861 RYU589860:RZD589861 SIQ589860:SIZ589861 SSM589860:SSV589861 TCI589860:TCR589861 TME589860:TMN589861 TWA589860:TWJ589861 UFW589860:UGF589861 UPS589860:UQB589861 UZO589860:UZX589861 VJK589860:VJT589861 VTG589860:VTP589861 WDC589860:WDL589861 WMY589860:WNH589861 WWU589860:WXD589861 AH655396:AV655397 KI655396:KR655397 UE655396:UN655397 AEA655396:AEJ655397 ANW655396:AOF655397 AXS655396:AYB655397 BHO655396:BHX655397 BRK655396:BRT655397 CBG655396:CBP655397 CLC655396:CLL655397 CUY655396:CVH655397 DEU655396:DFD655397 DOQ655396:DOZ655397 DYM655396:DYV655397 EII655396:EIR655397 ESE655396:ESN655397 FCA655396:FCJ655397 FLW655396:FMF655397 FVS655396:FWB655397 GFO655396:GFX655397 GPK655396:GPT655397 GZG655396:GZP655397 HJC655396:HJL655397 HSY655396:HTH655397 ICU655396:IDD655397 IMQ655396:IMZ655397 IWM655396:IWV655397 JGI655396:JGR655397 JQE655396:JQN655397 KAA655396:KAJ655397 KJW655396:KKF655397 KTS655396:KUB655397 LDO655396:LDX655397 LNK655396:LNT655397 LXG655396:LXP655397 MHC655396:MHL655397 MQY655396:MRH655397 NAU655396:NBD655397 NKQ655396:NKZ655397 NUM655396:NUV655397 OEI655396:OER655397 OOE655396:OON655397 OYA655396:OYJ655397 PHW655396:PIF655397 PRS655396:PSB655397 QBO655396:QBX655397 QLK655396:QLT655397 QVG655396:QVP655397 RFC655396:RFL655397 ROY655396:RPH655397 RYU655396:RZD655397 SIQ655396:SIZ655397 SSM655396:SSV655397 TCI655396:TCR655397 TME655396:TMN655397 TWA655396:TWJ655397 UFW655396:UGF655397 UPS655396:UQB655397 UZO655396:UZX655397 VJK655396:VJT655397 VTG655396:VTP655397 WDC655396:WDL655397 WMY655396:WNH655397 WWU655396:WXD655397 AH720932:AV720933 KI720932:KR720933 UE720932:UN720933 AEA720932:AEJ720933 ANW720932:AOF720933 AXS720932:AYB720933 BHO720932:BHX720933 BRK720932:BRT720933 CBG720932:CBP720933 CLC720932:CLL720933 CUY720932:CVH720933 DEU720932:DFD720933 DOQ720932:DOZ720933 DYM720932:DYV720933 EII720932:EIR720933 ESE720932:ESN720933 FCA720932:FCJ720933 FLW720932:FMF720933 FVS720932:FWB720933 GFO720932:GFX720933 GPK720932:GPT720933 GZG720932:GZP720933 HJC720932:HJL720933 HSY720932:HTH720933 ICU720932:IDD720933 IMQ720932:IMZ720933 IWM720932:IWV720933 JGI720932:JGR720933 JQE720932:JQN720933 KAA720932:KAJ720933 KJW720932:KKF720933 KTS720932:KUB720933 LDO720932:LDX720933 LNK720932:LNT720933 LXG720932:LXP720933 MHC720932:MHL720933 MQY720932:MRH720933 NAU720932:NBD720933 NKQ720932:NKZ720933 NUM720932:NUV720933 OEI720932:OER720933 OOE720932:OON720933 OYA720932:OYJ720933 PHW720932:PIF720933 PRS720932:PSB720933 QBO720932:QBX720933 QLK720932:QLT720933 QVG720932:QVP720933 RFC720932:RFL720933 ROY720932:RPH720933 RYU720932:RZD720933 SIQ720932:SIZ720933 SSM720932:SSV720933 TCI720932:TCR720933 TME720932:TMN720933 TWA720932:TWJ720933 UFW720932:UGF720933 UPS720932:UQB720933 UZO720932:UZX720933 VJK720932:VJT720933 VTG720932:VTP720933 WDC720932:WDL720933 WMY720932:WNH720933 WWU720932:WXD720933 AH786468:AV786469 KI786468:KR786469 UE786468:UN786469 AEA786468:AEJ786469 ANW786468:AOF786469 AXS786468:AYB786469 BHO786468:BHX786469 BRK786468:BRT786469 CBG786468:CBP786469 CLC786468:CLL786469 CUY786468:CVH786469 DEU786468:DFD786469 DOQ786468:DOZ786469 DYM786468:DYV786469 EII786468:EIR786469 ESE786468:ESN786469 FCA786468:FCJ786469 FLW786468:FMF786469 FVS786468:FWB786469 GFO786468:GFX786469 GPK786468:GPT786469 GZG786468:GZP786469 HJC786468:HJL786469 HSY786468:HTH786469 ICU786468:IDD786469 IMQ786468:IMZ786469 IWM786468:IWV786469 JGI786468:JGR786469 JQE786468:JQN786469 KAA786468:KAJ786469 KJW786468:KKF786469 KTS786468:KUB786469 LDO786468:LDX786469 LNK786468:LNT786469 LXG786468:LXP786469 MHC786468:MHL786469 MQY786468:MRH786469 NAU786468:NBD786469 NKQ786468:NKZ786469 NUM786468:NUV786469 OEI786468:OER786469 OOE786468:OON786469 OYA786468:OYJ786469 PHW786468:PIF786469 PRS786468:PSB786469 QBO786468:QBX786469 QLK786468:QLT786469 QVG786468:QVP786469 RFC786468:RFL786469 ROY786468:RPH786469 RYU786468:RZD786469 SIQ786468:SIZ786469 SSM786468:SSV786469 TCI786468:TCR786469 TME786468:TMN786469 TWA786468:TWJ786469 UFW786468:UGF786469 UPS786468:UQB786469 UZO786468:UZX786469 VJK786468:VJT786469 VTG786468:VTP786469 WDC786468:WDL786469 WMY786468:WNH786469 WWU786468:WXD786469 AH852004:AV852005 KI852004:KR852005 UE852004:UN852005 AEA852004:AEJ852005 ANW852004:AOF852005 AXS852004:AYB852005 BHO852004:BHX852005 BRK852004:BRT852005 CBG852004:CBP852005 CLC852004:CLL852005 CUY852004:CVH852005 DEU852004:DFD852005 DOQ852004:DOZ852005 DYM852004:DYV852005 EII852004:EIR852005 ESE852004:ESN852005 FCA852004:FCJ852005 FLW852004:FMF852005 FVS852004:FWB852005 GFO852004:GFX852005 GPK852004:GPT852005 GZG852004:GZP852005 HJC852004:HJL852005 HSY852004:HTH852005 ICU852004:IDD852005 IMQ852004:IMZ852005 IWM852004:IWV852005 JGI852004:JGR852005 JQE852004:JQN852005 KAA852004:KAJ852005 KJW852004:KKF852005 KTS852004:KUB852005 LDO852004:LDX852005 LNK852004:LNT852005 LXG852004:LXP852005 MHC852004:MHL852005 MQY852004:MRH852005 NAU852004:NBD852005 NKQ852004:NKZ852005 NUM852004:NUV852005 OEI852004:OER852005 OOE852004:OON852005 OYA852004:OYJ852005 PHW852004:PIF852005 PRS852004:PSB852005 QBO852004:QBX852005 QLK852004:QLT852005 QVG852004:QVP852005 RFC852004:RFL852005 ROY852004:RPH852005 RYU852004:RZD852005 SIQ852004:SIZ852005 SSM852004:SSV852005 TCI852004:TCR852005 TME852004:TMN852005 TWA852004:TWJ852005 UFW852004:UGF852005 UPS852004:UQB852005 UZO852004:UZX852005 VJK852004:VJT852005 VTG852004:VTP852005 WDC852004:WDL852005 WMY852004:WNH852005 WWU852004:WXD852005 AH917540:AV917541 KI917540:KR917541 UE917540:UN917541 AEA917540:AEJ917541 ANW917540:AOF917541 AXS917540:AYB917541 BHO917540:BHX917541 BRK917540:BRT917541 CBG917540:CBP917541 CLC917540:CLL917541 CUY917540:CVH917541 DEU917540:DFD917541 DOQ917540:DOZ917541 DYM917540:DYV917541 EII917540:EIR917541 ESE917540:ESN917541 FCA917540:FCJ917541 FLW917540:FMF917541 FVS917540:FWB917541 GFO917540:GFX917541 GPK917540:GPT917541 GZG917540:GZP917541 HJC917540:HJL917541 HSY917540:HTH917541 ICU917540:IDD917541 IMQ917540:IMZ917541 IWM917540:IWV917541 JGI917540:JGR917541 JQE917540:JQN917541 KAA917540:KAJ917541 KJW917540:KKF917541 KTS917540:KUB917541 LDO917540:LDX917541 LNK917540:LNT917541 LXG917540:LXP917541 MHC917540:MHL917541 MQY917540:MRH917541 NAU917540:NBD917541 NKQ917540:NKZ917541 NUM917540:NUV917541 OEI917540:OER917541 OOE917540:OON917541 OYA917540:OYJ917541 PHW917540:PIF917541 PRS917540:PSB917541 QBO917540:QBX917541 QLK917540:QLT917541 QVG917540:QVP917541 RFC917540:RFL917541 ROY917540:RPH917541 RYU917540:RZD917541 SIQ917540:SIZ917541 SSM917540:SSV917541 TCI917540:TCR917541 TME917540:TMN917541 TWA917540:TWJ917541 UFW917540:UGF917541 UPS917540:UQB917541 UZO917540:UZX917541 VJK917540:VJT917541 VTG917540:VTP917541 WDC917540:WDL917541 WMY917540:WNH917541 WWU917540:WXD917541 AH983076:AV983077 KI983076:KR983077 UE983076:UN983077 AEA983076:AEJ983077 ANW983076:AOF983077 AXS983076:AYB983077 BHO983076:BHX983077 BRK983076:BRT983077 CBG983076:CBP983077 CLC983076:CLL983077 CUY983076:CVH983077 DEU983076:DFD983077 DOQ983076:DOZ983077 DYM983076:DYV983077 EII983076:EIR983077 ESE983076:ESN983077 FCA983076:FCJ983077 FLW983076:FMF983077 FVS983076:FWB983077 GFO983076:GFX983077 GPK983076:GPT983077 GZG983076:GZP983077 HJC983076:HJL983077 HSY983076:HTH983077 ICU983076:IDD983077 IMQ983076:IMZ983077 IWM983076:IWV983077 JGI983076:JGR983077 JQE983076:JQN983077 KAA983076:KAJ983077 KJW983076:KKF983077 KTS983076:KUB983077 LDO983076:LDX983077 LNK983076:LNT983077 LXG983076:LXP983077 MHC983076:MHL983077 MQY983076:MRH983077 NAU983076:NBD983077 NKQ983076:NKZ983077 NUM983076:NUV983077 OEI983076:OER983077 OOE983076:OON983077 OYA983076:OYJ983077 PHW983076:PIF983077 PRS983076:PSB983077 QBO983076:QBX983077 QLK983076:QLT983077 QVG983076:QVP983077 RFC983076:RFL983077 ROY983076:RPH983077 RYU983076:RZD983077 SIQ983076:SIZ983077 SSM983076:SSV983077 TCI983076:TCR983077 TME983076:TMN983077 TWA983076:TWJ983077 UFW983076:UGF983077 UPS983076:UQB983077 UZO983076:UZX983077 VJK983076:VJT983077 VTG983076:VTP983077 WDC983076:WDL983077 WMY983076:WNH983077" xr:uid="{FC57785B-DF0B-4A45-A619-68E5D70EB3B4}">
      <formula1>5</formula1>
    </dataValidation>
    <dataValidation allowBlank="1" showInputMessage="1" showErrorMessage="1" prompt="支払確認資料に記載されている日付を年月日で記入してください" sqref="WXO983103:WYP983112 LC33:MD72 UY33:VZ72 AEU33:AFV72 AOQ33:APR72 AYM33:AZN72 BII33:BJJ72 BSE33:BTF72 CCA33:CDB72 CLW33:CMX72 CVS33:CWT72 DFO33:DGP72 DPK33:DQL72 DZG33:EAH72 EJC33:EKD72 ESY33:ETZ72 FCU33:FDV72 FMQ33:FNR72 FWM33:FXN72 GGI33:GHJ72 GQE33:GRF72 HAA33:HBB72 HJW33:HKX72 HTS33:HUT72 IDO33:IEP72 INK33:IOL72 IXG33:IYH72 JHC33:JID72 JQY33:JRZ72 KAU33:KBV72 KKQ33:KLR72 KUM33:KVN72 LEI33:LFJ72 LOE33:LPF72 LYA33:LZB72 MHW33:MIX72 MRS33:MST72 NBO33:NCP72 NLK33:NML72 NVG33:NWH72 OFC33:OGD72 OOY33:OPZ72 OYU33:OZV72 PIQ33:PJR72 PSM33:PTN72 QCI33:QDJ72 QME33:QNF72 QWA33:QXB72 RFW33:RGX72 RPS33:RQT72 RZO33:SAP72 SJK33:SKL72 STG33:SUH72 TDC33:TED72 TMY33:TNZ72 TWU33:TXV72 UGQ33:UHR72 UQM33:URN72 VAI33:VBJ72 VKE33:VLF72 VUA33:VVB72 WDW33:WEX72 WNS33:WOT72 WXO33:WYP72 BG65599:CH65608 LC65599:MD65608 UY65599:VZ65608 AEU65599:AFV65608 AOQ65599:APR65608 AYM65599:AZN65608 BII65599:BJJ65608 BSE65599:BTF65608 CCA65599:CDB65608 CLW65599:CMX65608 CVS65599:CWT65608 DFO65599:DGP65608 DPK65599:DQL65608 DZG65599:EAH65608 EJC65599:EKD65608 ESY65599:ETZ65608 FCU65599:FDV65608 FMQ65599:FNR65608 FWM65599:FXN65608 GGI65599:GHJ65608 GQE65599:GRF65608 HAA65599:HBB65608 HJW65599:HKX65608 HTS65599:HUT65608 IDO65599:IEP65608 INK65599:IOL65608 IXG65599:IYH65608 JHC65599:JID65608 JQY65599:JRZ65608 KAU65599:KBV65608 KKQ65599:KLR65608 KUM65599:KVN65608 LEI65599:LFJ65608 LOE65599:LPF65608 LYA65599:LZB65608 MHW65599:MIX65608 MRS65599:MST65608 NBO65599:NCP65608 NLK65599:NML65608 NVG65599:NWH65608 OFC65599:OGD65608 OOY65599:OPZ65608 OYU65599:OZV65608 PIQ65599:PJR65608 PSM65599:PTN65608 QCI65599:QDJ65608 QME65599:QNF65608 QWA65599:QXB65608 RFW65599:RGX65608 RPS65599:RQT65608 RZO65599:SAP65608 SJK65599:SKL65608 STG65599:SUH65608 TDC65599:TED65608 TMY65599:TNZ65608 TWU65599:TXV65608 UGQ65599:UHR65608 UQM65599:URN65608 VAI65599:VBJ65608 VKE65599:VLF65608 VUA65599:VVB65608 WDW65599:WEX65608 WNS65599:WOT65608 WXO65599:WYP65608 BG131135:CH131144 LC131135:MD131144 UY131135:VZ131144 AEU131135:AFV131144 AOQ131135:APR131144 AYM131135:AZN131144 BII131135:BJJ131144 BSE131135:BTF131144 CCA131135:CDB131144 CLW131135:CMX131144 CVS131135:CWT131144 DFO131135:DGP131144 DPK131135:DQL131144 DZG131135:EAH131144 EJC131135:EKD131144 ESY131135:ETZ131144 FCU131135:FDV131144 FMQ131135:FNR131144 FWM131135:FXN131144 GGI131135:GHJ131144 GQE131135:GRF131144 HAA131135:HBB131144 HJW131135:HKX131144 HTS131135:HUT131144 IDO131135:IEP131144 INK131135:IOL131144 IXG131135:IYH131144 JHC131135:JID131144 JQY131135:JRZ131144 KAU131135:KBV131144 KKQ131135:KLR131144 KUM131135:KVN131144 LEI131135:LFJ131144 LOE131135:LPF131144 LYA131135:LZB131144 MHW131135:MIX131144 MRS131135:MST131144 NBO131135:NCP131144 NLK131135:NML131144 NVG131135:NWH131144 OFC131135:OGD131144 OOY131135:OPZ131144 OYU131135:OZV131144 PIQ131135:PJR131144 PSM131135:PTN131144 QCI131135:QDJ131144 QME131135:QNF131144 QWA131135:QXB131144 RFW131135:RGX131144 RPS131135:RQT131144 RZO131135:SAP131144 SJK131135:SKL131144 STG131135:SUH131144 TDC131135:TED131144 TMY131135:TNZ131144 TWU131135:TXV131144 UGQ131135:UHR131144 UQM131135:URN131144 VAI131135:VBJ131144 VKE131135:VLF131144 VUA131135:VVB131144 WDW131135:WEX131144 WNS131135:WOT131144 WXO131135:WYP131144 BG196671:CH196680 LC196671:MD196680 UY196671:VZ196680 AEU196671:AFV196680 AOQ196671:APR196680 AYM196671:AZN196680 BII196671:BJJ196680 BSE196671:BTF196680 CCA196671:CDB196680 CLW196671:CMX196680 CVS196671:CWT196680 DFO196671:DGP196680 DPK196671:DQL196680 DZG196671:EAH196680 EJC196671:EKD196680 ESY196671:ETZ196680 FCU196671:FDV196680 FMQ196671:FNR196680 FWM196671:FXN196680 GGI196671:GHJ196680 GQE196671:GRF196680 HAA196671:HBB196680 HJW196671:HKX196680 HTS196671:HUT196680 IDO196671:IEP196680 INK196671:IOL196680 IXG196671:IYH196680 JHC196671:JID196680 JQY196671:JRZ196680 KAU196671:KBV196680 KKQ196671:KLR196680 KUM196671:KVN196680 LEI196671:LFJ196680 LOE196671:LPF196680 LYA196671:LZB196680 MHW196671:MIX196680 MRS196671:MST196680 NBO196671:NCP196680 NLK196671:NML196680 NVG196671:NWH196680 OFC196671:OGD196680 OOY196671:OPZ196680 OYU196671:OZV196680 PIQ196671:PJR196680 PSM196671:PTN196680 QCI196671:QDJ196680 QME196671:QNF196680 QWA196671:QXB196680 RFW196671:RGX196680 RPS196671:RQT196680 RZO196671:SAP196680 SJK196671:SKL196680 STG196671:SUH196680 TDC196671:TED196680 TMY196671:TNZ196680 TWU196671:TXV196680 UGQ196671:UHR196680 UQM196671:URN196680 VAI196671:VBJ196680 VKE196671:VLF196680 VUA196671:VVB196680 WDW196671:WEX196680 WNS196671:WOT196680 WXO196671:WYP196680 BG262207:CH262216 LC262207:MD262216 UY262207:VZ262216 AEU262207:AFV262216 AOQ262207:APR262216 AYM262207:AZN262216 BII262207:BJJ262216 BSE262207:BTF262216 CCA262207:CDB262216 CLW262207:CMX262216 CVS262207:CWT262216 DFO262207:DGP262216 DPK262207:DQL262216 DZG262207:EAH262216 EJC262207:EKD262216 ESY262207:ETZ262216 FCU262207:FDV262216 FMQ262207:FNR262216 FWM262207:FXN262216 GGI262207:GHJ262216 GQE262207:GRF262216 HAA262207:HBB262216 HJW262207:HKX262216 HTS262207:HUT262216 IDO262207:IEP262216 INK262207:IOL262216 IXG262207:IYH262216 JHC262207:JID262216 JQY262207:JRZ262216 KAU262207:KBV262216 KKQ262207:KLR262216 KUM262207:KVN262216 LEI262207:LFJ262216 LOE262207:LPF262216 LYA262207:LZB262216 MHW262207:MIX262216 MRS262207:MST262216 NBO262207:NCP262216 NLK262207:NML262216 NVG262207:NWH262216 OFC262207:OGD262216 OOY262207:OPZ262216 OYU262207:OZV262216 PIQ262207:PJR262216 PSM262207:PTN262216 QCI262207:QDJ262216 QME262207:QNF262216 QWA262207:QXB262216 RFW262207:RGX262216 RPS262207:RQT262216 RZO262207:SAP262216 SJK262207:SKL262216 STG262207:SUH262216 TDC262207:TED262216 TMY262207:TNZ262216 TWU262207:TXV262216 UGQ262207:UHR262216 UQM262207:URN262216 VAI262207:VBJ262216 VKE262207:VLF262216 VUA262207:VVB262216 WDW262207:WEX262216 WNS262207:WOT262216 WXO262207:WYP262216 BG327743:CH327752 LC327743:MD327752 UY327743:VZ327752 AEU327743:AFV327752 AOQ327743:APR327752 AYM327743:AZN327752 BII327743:BJJ327752 BSE327743:BTF327752 CCA327743:CDB327752 CLW327743:CMX327752 CVS327743:CWT327752 DFO327743:DGP327752 DPK327743:DQL327752 DZG327743:EAH327752 EJC327743:EKD327752 ESY327743:ETZ327752 FCU327743:FDV327752 FMQ327743:FNR327752 FWM327743:FXN327752 GGI327743:GHJ327752 GQE327743:GRF327752 HAA327743:HBB327752 HJW327743:HKX327752 HTS327743:HUT327752 IDO327743:IEP327752 INK327743:IOL327752 IXG327743:IYH327752 JHC327743:JID327752 JQY327743:JRZ327752 KAU327743:KBV327752 KKQ327743:KLR327752 KUM327743:KVN327752 LEI327743:LFJ327752 LOE327743:LPF327752 LYA327743:LZB327752 MHW327743:MIX327752 MRS327743:MST327752 NBO327743:NCP327752 NLK327743:NML327752 NVG327743:NWH327752 OFC327743:OGD327752 OOY327743:OPZ327752 OYU327743:OZV327752 PIQ327743:PJR327752 PSM327743:PTN327752 QCI327743:QDJ327752 QME327743:QNF327752 QWA327743:QXB327752 RFW327743:RGX327752 RPS327743:RQT327752 RZO327743:SAP327752 SJK327743:SKL327752 STG327743:SUH327752 TDC327743:TED327752 TMY327743:TNZ327752 TWU327743:TXV327752 UGQ327743:UHR327752 UQM327743:URN327752 VAI327743:VBJ327752 VKE327743:VLF327752 VUA327743:VVB327752 WDW327743:WEX327752 WNS327743:WOT327752 WXO327743:WYP327752 BG393279:CH393288 LC393279:MD393288 UY393279:VZ393288 AEU393279:AFV393288 AOQ393279:APR393288 AYM393279:AZN393288 BII393279:BJJ393288 BSE393279:BTF393288 CCA393279:CDB393288 CLW393279:CMX393288 CVS393279:CWT393288 DFO393279:DGP393288 DPK393279:DQL393288 DZG393279:EAH393288 EJC393279:EKD393288 ESY393279:ETZ393288 FCU393279:FDV393288 FMQ393279:FNR393288 FWM393279:FXN393288 GGI393279:GHJ393288 GQE393279:GRF393288 HAA393279:HBB393288 HJW393279:HKX393288 HTS393279:HUT393288 IDO393279:IEP393288 INK393279:IOL393288 IXG393279:IYH393288 JHC393279:JID393288 JQY393279:JRZ393288 KAU393279:KBV393288 KKQ393279:KLR393288 KUM393279:KVN393288 LEI393279:LFJ393288 LOE393279:LPF393288 LYA393279:LZB393288 MHW393279:MIX393288 MRS393279:MST393288 NBO393279:NCP393288 NLK393279:NML393288 NVG393279:NWH393288 OFC393279:OGD393288 OOY393279:OPZ393288 OYU393279:OZV393288 PIQ393279:PJR393288 PSM393279:PTN393288 QCI393279:QDJ393288 QME393279:QNF393288 QWA393279:QXB393288 RFW393279:RGX393288 RPS393279:RQT393288 RZO393279:SAP393288 SJK393279:SKL393288 STG393279:SUH393288 TDC393279:TED393288 TMY393279:TNZ393288 TWU393279:TXV393288 UGQ393279:UHR393288 UQM393279:URN393288 VAI393279:VBJ393288 VKE393279:VLF393288 VUA393279:VVB393288 WDW393279:WEX393288 WNS393279:WOT393288 WXO393279:WYP393288 BG458815:CH458824 LC458815:MD458824 UY458815:VZ458824 AEU458815:AFV458824 AOQ458815:APR458824 AYM458815:AZN458824 BII458815:BJJ458824 BSE458815:BTF458824 CCA458815:CDB458824 CLW458815:CMX458824 CVS458815:CWT458824 DFO458815:DGP458824 DPK458815:DQL458824 DZG458815:EAH458824 EJC458815:EKD458824 ESY458815:ETZ458824 FCU458815:FDV458824 FMQ458815:FNR458824 FWM458815:FXN458824 GGI458815:GHJ458824 GQE458815:GRF458824 HAA458815:HBB458824 HJW458815:HKX458824 HTS458815:HUT458824 IDO458815:IEP458824 INK458815:IOL458824 IXG458815:IYH458824 JHC458815:JID458824 JQY458815:JRZ458824 KAU458815:KBV458824 KKQ458815:KLR458824 KUM458815:KVN458824 LEI458815:LFJ458824 LOE458815:LPF458824 LYA458815:LZB458824 MHW458815:MIX458824 MRS458815:MST458824 NBO458815:NCP458824 NLK458815:NML458824 NVG458815:NWH458824 OFC458815:OGD458824 OOY458815:OPZ458824 OYU458815:OZV458824 PIQ458815:PJR458824 PSM458815:PTN458824 QCI458815:QDJ458824 QME458815:QNF458824 QWA458815:QXB458824 RFW458815:RGX458824 RPS458815:RQT458824 RZO458815:SAP458824 SJK458815:SKL458824 STG458815:SUH458824 TDC458815:TED458824 TMY458815:TNZ458824 TWU458815:TXV458824 UGQ458815:UHR458824 UQM458815:URN458824 VAI458815:VBJ458824 VKE458815:VLF458824 VUA458815:VVB458824 WDW458815:WEX458824 WNS458815:WOT458824 WXO458815:WYP458824 BG524351:CH524360 LC524351:MD524360 UY524351:VZ524360 AEU524351:AFV524360 AOQ524351:APR524360 AYM524351:AZN524360 BII524351:BJJ524360 BSE524351:BTF524360 CCA524351:CDB524360 CLW524351:CMX524360 CVS524351:CWT524360 DFO524351:DGP524360 DPK524351:DQL524360 DZG524351:EAH524360 EJC524351:EKD524360 ESY524351:ETZ524360 FCU524351:FDV524360 FMQ524351:FNR524360 FWM524351:FXN524360 GGI524351:GHJ524360 GQE524351:GRF524360 HAA524351:HBB524360 HJW524351:HKX524360 HTS524351:HUT524360 IDO524351:IEP524360 INK524351:IOL524360 IXG524351:IYH524360 JHC524351:JID524360 JQY524351:JRZ524360 KAU524351:KBV524360 KKQ524351:KLR524360 KUM524351:KVN524360 LEI524351:LFJ524360 LOE524351:LPF524360 LYA524351:LZB524360 MHW524351:MIX524360 MRS524351:MST524360 NBO524351:NCP524360 NLK524351:NML524360 NVG524351:NWH524360 OFC524351:OGD524360 OOY524351:OPZ524360 OYU524351:OZV524360 PIQ524351:PJR524360 PSM524351:PTN524360 QCI524351:QDJ524360 QME524351:QNF524360 QWA524351:QXB524360 RFW524351:RGX524360 RPS524351:RQT524360 RZO524351:SAP524360 SJK524351:SKL524360 STG524351:SUH524360 TDC524351:TED524360 TMY524351:TNZ524360 TWU524351:TXV524360 UGQ524351:UHR524360 UQM524351:URN524360 VAI524351:VBJ524360 VKE524351:VLF524360 VUA524351:VVB524360 WDW524351:WEX524360 WNS524351:WOT524360 WXO524351:WYP524360 BG589887:CH589896 LC589887:MD589896 UY589887:VZ589896 AEU589887:AFV589896 AOQ589887:APR589896 AYM589887:AZN589896 BII589887:BJJ589896 BSE589887:BTF589896 CCA589887:CDB589896 CLW589887:CMX589896 CVS589887:CWT589896 DFO589887:DGP589896 DPK589887:DQL589896 DZG589887:EAH589896 EJC589887:EKD589896 ESY589887:ETZ589896 FCU589887:FDV589896 FMQ589887:FNR589896 FWM589887:FXN589896 GGI589887:GHJ589896 GQE589887:GRF589896 HAA589887:HBB589896 HJW589887:HKX589896 HTS589887:HUT589896 IDO589887:IEP589896 INK589887:IOL589896 IXG589887:IYH589896 JHC589887:JID589896 JQY589887:JRZ589896 KAU589887:KBV589896 KKQ589887:KLR589896 KUM589887:KVN589896 LEI589887:LFJ589896 LOE589887:LPF589896 LYA589887:LZB589896 MHW589887:MIX589896 MRS589887:MST589896 NBO589887:NCP589896 NLK589887:NML589896 NVG589887:NWH589896 OFC589887:OGD589896 OOY589887:OPZ589896 OYU589887:OZV589896 PIQ589887:PJR589896 PSM589887:PTN589896 QCI589887:QDJ589896 QME589887:QNF589896 QWA589887:QXB589896 RFW589887:RGX589896 RPS589887:RQT589896 RZO589887:SAP589896 SJK589887:SKL589896 STG589887:SUH589896 TDC589887:TED589896 TMY589887:TNZ589896 TWU589887:TXV589896 UGQ589887:UHR589896 UQM589887:URN589896 VAI589887:VBJ589896 VKE589887:VLF589896 VUA589887:VVB589896 WDW589887:WEX589896 WNS589887:WOT589896 WXO589887:WYP589896 BG655423:CH655432 LC655423:MD655432 UY655423:VZ655432 AEU655423:AFV655432 AOQ655423:APR655432 AYM655423:AZN655432 BII655423:BJJ655432 BSE655423:BTF655432 CCA655423:CDB655432 CLW655423:CMX655432 CVS655423:CWT655432 DFO655423:DGP655432 DPK655423:DQL655432 DZG655423:EAH655432 EJC655423:EKD655432 ESY655423:ETZ655432 FCU655423:FDV655432 FMQ655423:FNR655432 FWM655423:FXN655432 GGI655423:GHJ655432 GQE655423:GRF655432 HAA655423:HBB655432 HJW655423:HKX655432 HTS655423:HUT655432 IDO655423:IEP655432 INK655423:IOL655432 IXG655423:IYH655432 JHC655423:JID655432 JQY655423:JRZ655432 KAU655423:KBV655432 KKQ655423:KLR655432 KUM655423:KVN655432 LEI655423:LFJ655432 LOE655423:LPF655432 LYA655423:LZB655432 MHW655423:MIX655432 MRS655423:MST655432 NBO655423:NCP655432 NLK655423:NML655432 NVG655423:NWH655432 OFC655423:OGD655432 OOY655423:OPZ655432 OYU655423:OZV655432 PIQ655423:PJR655432 PSM655423:PTN655432 QCI655423:QDJ655432 QME655423:QNF655432 QWA655423:QXB655432 RFW655423:RGX655432 RPS655423:RQT655432 RZO655423:SAP655432 SJK655423:SKL655432 STG655423:SUH655432 TDC655423:TED655432 TMY655423:TNZ655432 TWU655423:TXV655432 UGQ655423:UHR655432 UQM655423:URN655432 VAI655423:VBJ655432 VKE655423:VLF655432 VUA655423:VVB655432 WDW655423:WEX655432 WNS655423:WOT655432 WXO655423:WYP655432 BG720959:CH720968 LC720959:MD720968 UY720959:VZ720968 AEU720959:AFV720968 AOQ720959:APR720968 AYM720959:AZN720968 BII720959:BJJ720968 BSE720959:BTF720968 CCA720959:CDB720968 CLW720959:CMX720968 CVS720959:CWT720968 DFO720959:DGP720968 DPK720959:DQL720968 DZG720959:EAH720968 EJC720959:EKD720968 ESY720959:ETZ720968 FCU720959:FDV720968 FMQ720959:FNR720968 FWM720959:FXN720968 GGI720959:GHJ720968 GQE720959:GRF720968 HAA720959:HBB720968 HJW720959:HKX720968 HTS720959:HUT720968 IDO720959:IEP720968 INK720959:IOL720968 IXG720959:IYH720968 JHC720959:JID720968 JQY720959:JRZ720968 KAU720959:KBV720968 KKQ720959:KLR720968 KUM720959:KVN720968 LEI720959:LFJ720968 LOE720959:LPF720968 LYA720959:LZB720968 MHW720959:MIX720968 MRS720959:MST720968 NBO720959:NCP720968 NLK720959:NML720968 NVG720959:NWH720968 OFC720959:OGD720968 OOY720959:OPZ720968 OYU720959:OZV720968 PIQ720959:PJR720968 PSM720959:PTN720968 QCI720959:QDJ720968 QME720959:QNF720968 QWA720959:QXB720968 RFW720959:RGX720968 RPS720959:RQT720968 RZO720959:SAP720968 SJK720959:SKL720968 STG720959:SUH720968 TDC720959:TED720968 TMY720959:TNZ720968 TWU720959:TXV720968 UGQ720959:UHR720968 UQM720959:URN720968 VAI720959:VBJ720968 VKE720959:VLF720968 VUA720959:VVB720968 WDW720959:WEX720968 WNS720959:WOT720968 WXO720959:WYP720968 BG786495:CH786504 LC786495:MD786504 UY786495:VZ786504 AEU786495:AFV786504 AOQ786495:APR786504 AYM786495:AZN786504 BII786495:BJJ786504 BSE786495:BTF786504 CCA786495:CDB786504 CLW786495:CMX786504 CVS786495:CWT786504 DFO786495:DGP786504 DPK786495:DQL786504 DZG786495:EAH786504 EJC786495:EKD786504 ESY786495:ETZ786504 FCU786495:FDV786504 FMQ786495:FNR786504 FWM786495:FXN786504 GGI786495:GHJ786504 GQE786495:GRF786504 HAA786495:HBB786504 HJW786495:HKX786504 HTS786495:HUT786504 IDO786495:IEP786504 INK786495:IOL786504 IXG786495:IYH786504 JHC786495:JID786504 JQY786495:JRZ786504 KAU786495:KBV786504 KKQ786495:KLR786504 KUM786495:KVN786504 LEI786495:LFJ786504 LOE786495:LPF786504 LYA786495:LZB786504 MHW786495:MIX786504 MRS786495:MST786504 NBO786495:NCP786504 NLK786495:NML786504 NVG786495:NWH786504 OFC786495:OGD786504 OOY786495:OPZ786504 OYU786495:OZV786504 PIQ786495:PJR786504 PSM786495:PTN786504 QCI786495:QDJ786504 QME786495:QNF786504 QWA786495:QXB786504 RFW786495:RGX786504 RPS786495:RQT786504 RZO786495:SAP786504 SJK786495:SKL786504 STG786495:SUH786504 TDC786495:TED786504 TMY786495:TNZ786504 TWU786495:TXV786504 UGQ786495:UHR786504 UQM786495:URN786504 VAI786495:VBJ786504 VKE786495:VLF786504 VUA786495:VVB786504 WDW786495:WEX786504 WNS786495:WOT786504 WXO786495:WYP786504 BG852031:CH852040 LC852031:MD852040 UY852031:VZ852040 AEU852031:AFV852040 AOQ852031:APR852040 AYM852031:AZN852040 BII852031:BJJ852040 BSE852031:BTF852040 CCA852031:CDB852040 CLW852031:CMX852040 CVS852031:CWT852040 DFO852031:DGP852040 DPK852031:DQL852040 DZG852031:EAH852040 EJC852031:EKD852040 ESY852031:ETZ852040 FCU852031:FDV852040 FMQ852031:FNR852040 FWM852031:FXN852040 GGI852031:GHJ852040 GQE852031:GRF852040 HAA852031:HBB852040 HJW852031:HKX852040 HTS852031:HUT852040 IDO852031:IEP852040 INK852031:IOL852040 IXG852031:IYH852040 JHC852031:JID852040 JQY852031:JRZ852040 KAU852031:KBV852040 KKQ852031:KLR852040 KUM852031:KVN852040 LEI852031:LFJ852040 LOE852031:LPF852040 LYA852031:LZB852040 MHW852031:MIX852040 MRS852031:MST852040 NBO852031:NCP852040 NLK852031:NML852040 NVG852031:NWH852040 OFC852031:OGD852040 OOY852031:OPZ852040 OYU852031:OZV852040 PIQ852031:PJR852040 PSM852031:PTN852040 QCI852031:QDJ852040 QME852031:QNF852040 QWA852031:QXB852040 RFW852031:RGX852040 RPS852031:RQT852040 RZO852031:SAP852040 SJK852031:SKL852040 STG852031:SUH852040 TDC852031:TED852040 TMY852031:TNZ852040 TWU852031:TXV852040 UGQ852031:UHR852040 UQM852031:URN852040 VAI852031:VBJ852040 VKE852031:VLF852040 VUA852031:VVB852040 WDW852031:WEX852040 WNS852031:WOT852040 WXO852031:WYP852040 BG917567:CH917576 LC917567:MD917576 UY917567:VZ917576 AEU917567:AFV917576 AOQ917567:APR917576 AYM917567:AZN917576 BII917567:BJJ917576 BSE917567:BTF917576 CCA917567:CDB917576 CLW917567:CMX917576 CVS917567:CWT917576 DFO917567:DGP917576 DPK917567:DQL917576 DZG917567:EAH917576 EJC917567:EKD917576 ESY917567:ETZ917576 FCU917567:FDV917576 FMQ917567:FNR917576 FWM917567:FXN917576 GGI917567:GHJ917576 GQE917567:GRF917576 HAA917567:HBB917576 HJW917567:HKX917576 HTS917567:HUT917576 IDO917567:IEP917576 INK917567:IOL917576 IXG917567:IYH917576 JHC917567:JID917576 JQY917567:JRZ917576 KAU917567:KBV917576 KKQ917567:KLR917576 KUM917567:KVN917576 LEI917567:LFJ917576 LOE917567:LPF917576 LYA917567:LZB917576 MHW917567:MIX917576 MRS917567:MST917576 NBO917567:NCP917576 NLK917567:NML917576 NVG917567:NWH917576 OFC917567:OGD917576 OOY917567:OPZ917576 OYU917567:OZV917576 PIQ917567:PJR917576 PSM917567:PTN917576 QCI917567:QDJ917576 QME917567:QNF917576 QWA917567:QXB917576 RFW917567:RGX917576 RPS917567:RQT917576 RZO917567:SAP917576 SJK917567:SKL917576 STG917567:SUH917576 TDC917567:TED917576 TMY917567:TNZ917576 TWU917567:TXV917576 UGQ917567:UHR917576 UQM917567:URN917576 VAI917567:VBJ917576 VKE917567:VLF917576 VUA917567:VVB917576 WDW917567:WEX917576 WNS917567:WOT917576 WXO917567:WYP917576 BG983103:CH983112 LC983103:MD983112 UY983103:VZ983112 AEU983103:AFV983112 AOQ983103:APR983112 AYM983103:AZN983112 BII983103:BJJ983112 BSE983103:BTF983112 CCA983103:CDB983112 CLW983103:CMX983112 CVS983103:CWT983112 DFO983103:DGP983112 DPK983103:DQL983112 DZG983103:EAH983112 EJC983103:EKD983112 ESY983103:ETZ983112 FCU983103:FDV983112 FMQ983103:FNR983112 FWM983103:FXN983112 GGI983103:GHJ983112 GQE983103:GRF983112 HAA983103:HBB983112 HJW983103:HKX983112 HTS983103:HUT983112 IDO983103:IEP983112 INK983103:IOL983112 IXG983103:IYH983112 JHC983103:JID983112 JQY983103:JRZ983112 KAU983103:KBV983112 KKQ983103:KLR983112 KUM983103:KVN983112 LEI983103:LFJ983112 LOE983103:LPF983112 LYA983103:LZB983112 MHW983103:MIX983112 MRS983103:MST983112 NBO983103:NCP983112 NLK983103:NML983112 NVG983103:NWH983112 OFC983103:OGD983112 OOY983103:OPZ983112 OYU983103:OZV983112 PIQ983103:PJR983112 PSM983103:PTN983112 QCI983103:QDJ983112 QME983103:QNF983112 QWA983103:QXB983112 RFW983103:RGX983112 RPS983103:RQT983112 RZO983103:SAP983112 SJK983103:SKL983112 STG983103:SUH983112 TDC983103:TED983112 TMY983103:TNZ983112 TWU983103:TXV983112 UGQ983103:UHR983112 UQM983103:URN983112 VAI983103:VBJ983112 VKE983103:VLF983112 VUA983103:VVB983112 WDW983103:WEX983112 WNS983103:WOT983112" xr:uid="{240EEF98-E507-478A-9148-1C553B19F628}"/>
    <dataValidation operator="equal" allowBlank="1" showInputMessage="1" showErrorMessage="1" prompt="交付申請時および申請内容変更時の費目名ごとに記入してください" sqref="WWB983103:WWG983112 JP33:JU72 TL33:TQ72 ADH33:ADM72 AND33:ANI72 AWZ33:AXE72 BGV33:BHA72 BQR33:BQW72 CAN33:CAS72 CKJ33:CKO72 CUF33:CUK72 DEB33:DEG72 DNX33:DOC72 DXT33:DXY72 EHP33:EHU72 ERL33:ERQ72 FBH33:FBM72 FLD33:FLI72 FUZ33:FVE72 GEV33:GFA72 GOR33:GOW72 GYN33:GYS72 HIJ33:HIO72 HSF33:HSK72 ICB33:ICG72 ILX33:IMC72 IVT33:IVY72 JFP33:JFU72 JPL33:JPQ72 JZH33:JZM72 KJD33:KJI72 KSZ33:KTE72 LCV33:LDA72 LMR33:LMW72 LWN33:LWS72 MGJ33:MGO72 MQF33:MQK72 NAB33:NAG72 NJX33:NKC72 NTT33:NTY72 ODP33:ODU72 ONL33:ONQ72 OXH33:OXM72 PHD33:PHI72 PQZ33:PRE72 QAV33:QBA72 QKR33:QKW72 QUN33:QUS72 REJ33:REO72 ROF33:ROK72 RYB33:RYG72 SHX33:SIC72 SRT33:SRY72 TBP33:TBU72 TLL33:TLQ72 TVH33:TVM72 UFD33:UFI72 UOZ33:UPE72 UYV33:UZA72 VIR33:VIW72 VSN33:VSS72 WCJ33:WCO72 WMF33:WMK72 WWB33:WWG72 G65599:T65608 JP65599:JU65608 TL65599:TQ65608 ADH65599:ADM65608 AND65599:ANI65608 AWZ65599:AXE65608 BGV65599:BHA65608 BQR65599:BQW65608 CAN65599:CAS65608 CKJ65599:CKO65608 CUF65599:CUK65608 DEB65599:DEG65608 DNX65599:DOC65608 DXT65599:DXY65608 EHP65599:EHU65608 ERL65599:ERQ65608 FBH65599:FBM65608 FLD65599:FLI65608 FUZ65599:FVE65608 GEV65599:GFA65608 GOR65599:GOW65608 GYN65599:GYS65608 HIJ65599:HIO65608 HSF65599:HSK65608 ICB65599:ICG65608 ILX65599:IMC65608 IVT65599:IVY65608 JFP65599:JFU65608 JPL65599:JPQ65608 JZH65599:JZM65608 KJD65599:KJI65608 KSZ65599:KTE65608 LCV65599:LDA65608 LMR65599:LMW65608 LWN65599:LWS65608 MGJ65599:MGO65608 MQF65599:MQK65608 NAB65599:NAG65608 NJX65599:NKC65608 NTT65599:NTY65608 ODP65599:ODU65608 ONL65599:ONQ65608 OXH65599:OXM65608 PHD65599:PHI65608 PQZ65599:PRE65608 QAV65599:QBA65608 QKR65599:QKW65608 QUN65599:QUS65608 REJ65599:REO65608 ROF65599:ROK65608 RYB65599:RYG65608 SHX65599:SIC65608 SRT65599:SRY65608 TBP65599:TBU65608 TLL65599:TLQ65608 TVH65599:TVM65608 UFD65599:UFI65608 UOZ65599:UPE65608 UYV65599:UZA65608 VIR65599:VIW65608 VSN65599:VSS65608 WCJ65599:WCO65608 WMF65599:WMK65608 WWB65599:WWG65608 G131135:T131144 JP131135:JU131144 TL131135:TQ131144 ADH131135:ADM131144 AND131135:ANI131144 AWZ131135:AXE131144 BGV131135:BHA131144 BQR131135:BQW131144 CAN131135:CAS131144 CKJ131135:CKO131144 CUF131135:CUK131144 DEB131135:DEG131144 DNX131135:DOC131144 DXT131135:DXY131144 EHP131135:EHU131144 ERL131135:ERQ131144 FBH131135:FBM131144 FLD131135:FLI131144 FUZ131135:FVE131144 GEV131135:GFA131144 GOR131135:GOW131144 GYN131135:GYS131144 HIJ131135:HIO131144 HSF131135:HSK131144 ICB131135:ICG131144 ILX131135:IMC131144 IVT131135:IVY131144 JFP131135:JFU131144 JPL131135:JPQ131144 JZH131135:JZM131144 KJD131135:KJI131144 KSZ131135:KTE131144 LCV131135:LDA131144 LMR131135:LMW131144 LWN131135:LWS131144 MGJ131135:MGO131144 MQF131135:MQK131144 NAB131135:NAG131144 NJX131135:NKC131144 NTT131135:NTY131144 ODP131135:ODU131144 ONL131135:ONQ131144 OXH131135:OXM131144 PHD131135:PHI131144 PQZ131135:PRE131144 QAV131135:QBA131144 QKR131135:QKW131144 QUN131135:QUS131144 REJ131135:REO131144 ROF131135:ROK131144 RYB131135:RYG131144 SHX131135:SIC131144 SRT131135:SRY131144 TBP131135:TBU131144 TLL131135:TLQ131144 TVH131135:TVM131144 UFD131135:UFI131144 UOZ131135:UPE131144 UYV131135:UZA131144 VIR131135:VIW131144 VSN131135:VSS131144 WCJ131135:WCO131144 WMF131135:WMK131144 WWB131135:WWG131144 G196671:T196680 JP196671:JU196680 TL196671:TQ196680 ADH196671:ADM196680 AND196671:ANI196680 AWZ196671:AXE196680 BGV196671:BHA196680 BQR196671:BQW196680 CAN196671:CAS196680 CKJ196671:CKO196680 CUF196671:CUK196680 DEB196671:DEG196680 DNX196671:DOC196680 DXT196671:DXY196680 EHP196671:EHU196680 ERL196671:ERQ196680 FBH196671:FBM196680 FLD196671:FLI196680 FUZ196671:FVE196680 GEV196671:GFA196680 GOR196671:GOW196680 GYN196671:GYS196680 HIJ196671:HIO196680 HSF196671:HSK196680 ICB196671:ICG196680 ILX196671:IMC196680 IVT196671:IVY196680 JFP196671:JFU196680 JPL196671:JPQ196680 JZH196671:JZM196680 KJD196671:KJI196680 KSZ196671:KTE196680 LCV196671:LDA196680 LMR196671:LMW196680 LWN196671:LWS196680 MGJ196671:MGO196680 MQF196671:MQK196680 NAB196671:NAG196680 NJX196671:NKC196680 NTT196671:NTY196680 ODP196671:ODU196680 ONL196671:ONQ196680 OXH196671:OXM196680 PHD196671:PHI196680 PQZ196671:PRE196680 QAV196671:QBA196680 QKR196671:QKW196680 QUN196671:QUS196680 REJ196671:REO196680 ROF196671:ROK196680 RYB196671:RYG196680 SHX196671:SIC196680 SRT196671:SRY196680 TBP196671:TBU196680 TLL196671:TLQ196680 TVH196671:TVM196680 UFD196671:UFI196680 UOZ196671:UPE196680 UYV196671:UZA196680 VIR196671:VIW196680 VSN196671:VSS196680 WCJ196671:WCO196680 WMF196671:WMK196680 WWB196671:WWG196680 G262207:T262216 JP262207:JU262216 TL262207:TQ262216 ADH262207:ADM262216 AND262207:ANI262216 AWZ262207:AXE262216 BGV262207:BHA262216 BQR262207:BQW262216 CAN262207:CAS262216 CKJ262207:CKO262216 CUF262207:CUK262216 DEB262207:DEG262216 DNX262207:DOC262216 DXT262207:DXY262216 EHP262207:EHU262216 ERL262207:ERQ262216 FBH262207:FBM262216 FLD262207:FLI262216 FUZ262207:FVE262216 GEV262207:GFA262216 GOR262207:GOW262216 GYN262207:GYS262216 HIJ262207:HIO262216 HSF262207:HSK262216 ICB262207:ICG262216 ILX262207:IMC262216 IVT262207:IVY262216 JFP262207:JFU262216 JPL262207:JPQ262216 JZH262207:JZM262216 KJD262207:KJI262216 KSZ262207:KTE262216 LCV262207:LDA262216 LMR262207:LMW262216 LWN262207:LWS262216 MGJ262207:MGO262216 MQF262207:MQK262216 NAB262207:NAG262216 NJX262207:NKC262216 NTT262207:NTY262216 ODP262207:ODU262216 ONL262207:ONQ262216 OXH262207:OXM262216 PHD262207:PHI262216 PQZ262207:PRE262216 QAV262207:QBA262216 QKR262207:QKW262216 QUN262207:QUS262216 REJ262207:REO262216 ROF262207:ROK262216 RYB262207:RYG262216 SHX262207:SIC262216 SRT262207:SRY262216 TBP262207:TBU262216 TLL262207:TLQ262216 TVH262207:TVM262216 UFD262207:UFI262216 UOZ262207:UPE262216 UYV262207:UZA262216 VIR262207:VIW262216 VSN262207:VSS262216 WCJ262207:WCO262216 WMF262207:WMK262216 WWB262207:WWG262216 G327743:T327752 JP327743:JU327752 TL327743:TQ327752 ADH327743:ADM327752 AND327743:ANI327752 AWZ327743:AXE327752 BGV327743:BHA327752 BQR327743:BQW327752 CAN327743:CAS327752 CKJ327743:CKO327752 CUF327743:CUK327752 DEB327743:DEG327752 DNX327743:DOC327752 DXT327743:DXY327752 EHP327743:EHU327752 ERL327743:ERQ327752 FBH327743:FBM327752 FLD327743:FLI327752 FUZ327743:FVE327752 GEV327743:GFA327752 GOR327743:GOW327752 GYN327743:GYS327752 HIJ327743:HIO327752 HSF327743:HSK327752 ICB327743:ICG327752 ILX327743:IMC327752 IVT327743:IVY327752 JFP327743:JFU327752 JPL327743:JPQ327752 JZH327743:JZM327752 KJD327743:KJI327752 KSZ327743:KTE327752 LCV327743:LDA327752 LMR327743:LMW327752 LWN327743:LWS327752 MGJ327743:MGO327752 MQF327743:MQK327752 NAB327743:NAG327752 NJX327743:NKC327752 NTT327743:NTY327752 ODP327743:ODU327752 ONL327743:ONQ327752 OXH327743:OXM327752 PHD327743:PHI327752 PQZ327743:PRE327752 QAV327743:QBA327752 QKR327743:QKW327752 QUN327743:QUS327752 REJ327743:REO327752 ROF327743:ROK327752 RYB327743:RYG327752 SHX327743:SIC327752 SRT327743:SRY327752 TBP327743:TBU327752 TLL327743:TLQ327752 TVH327743:TVM327752 UFD327743:UFI327752 UOZ327743:UPE327752 UYV327743:UZA327752 VIR327743:VIW327752 VSN327743:VSS327752 WCJ327743:WCO327752 WMF327743:WMK327752 WWB327743:WWG327752 G393279:T393288 JP393279:JU393288 TL393279:TQ393288 ADH393279:ADM393288 AND393279:ANI393288 AWZ393279:AXE393288 BGV393279:BHA393288 BQR393279:BQW393288 CAN393279:CAS393288 CKJ393279:CKO393288 CUF393279:CUK393288 DEB393279:DEG393288 DNX393279:DOC393288 DXT393279:DXY393288 EHP393279:EHU393288 ERL393279:ERQ393288 FBH393279:FBM393288 FLD393279:FLI393288 FUZ393279:FVE393288 GEV393279:GFA393288 GOR393279:GOW393288 GYN393279:GYS393288 HIJ393279:HIO393288 HSF393279:HSK393288 ICB393279:ICG393288 ILX393279:IMC393288 IVT393279:IVY393288 JFP393279:JFU393288 JPL393279:JPQ393288 JZH393279:JZM393288 KJD393279:KJI393288 KSZ393279:KTE393288 LCV393279:LDA393288 LMR393279:LMW393288 LWN393279:LWS393288 MGJ393279:MGO393288 MQF393279:MQK393288 NAB393279:NAG393288 NJX393279:NKC393288 NTT393279:NTY393288 ODP393279:ODU393288 ONL393279:ONQ393288 OXH393279:OXM393288 PHD393279:PHI393288 PQZ393279:PRE393288 QAV393279:QBA393288 QKR393279:QKW393288 QUN393279:QUS393288 REJ393279:REO393288 ROF393279:ROK393288 RYB393279:RYG393288 SHX393279:SIC393288 SRT393279:SRY393288 TBP393279:TBU393288 TLL393279:TLQ393288 TVH393279:TVM393288 UFD393279:UFI393288 UOZ393279:UPE393288 UYV393279:UZA393288 VIR393279:VIW393288 VSN393279:VSS393288 WCJ393279:WCO393288 WMF393279:WMK393288 WWB393279:WWG393288 G458815:T458824 JP458815:JU458824 TL458815:TQ458824 ADH458815:ADM458824 AND458815:ANI458824 AWZ458815:AXE458824 BGV458815:BHA458824 BQR458815:BQW458824 CAN458815:CAS458824 CKJ458815:CKO458824 CUF458815:CUK458824 DEB458815:DEG458824 DNX458815:DOC458824 DXT458815:DXY458824 EHP458815:EHU458824 ERL458815:ERQ458824 FBH458815:FBM458824 FLD458815:FLI458824 FUZ458815:FVE458824 GEV458815:GFA458824 GOR458815:GOW458824 GYN458815:GYS458824 HIJ458815:HIO458824 HSF458815:HSK458824 ICB458815:ICG458824 ILX458815:IMC458824 IVT458815:IVY458824 JFP458815:JFU458824 JPL458815:JPQ458824 JZH458815:JZM458824 KJD458815:KJI458824 KSZ458815:KTE458824 LCV458815:LDA458824 LMR458815:LMW458824 LWN458815:LWS458824 MGJ458815:MGO458824 MQF458815:MQK458824 NAB458815:NAG458824 NJX458815:NKC458824 NTT458815:NTY458824 ODP458815:ODU458824 ONL458815:ONQ458824 OXH458815:OXM458824 PHD458815:PHI458824 PQZ458815:PRE458824 QAV458815:QBA458824 QKR458815:QKW458824 QUN458815:QUS458824 REJ458815:REO458824 ROF458815:ROK458824 RYB458815:RYG458824 SHX458815:SIC458824 SRT458815:SRY458824 TBP458815:TBU458824 TLL458815:TLQ458824 TVH458815:TVM458824 UFD458815:UFI458824 UOZ458815:UPE458824 UYV458815:UZA458824 VIR458815:VIW458824 VSN458815:VSS458824 WCJ458815:WCO458824 WMF458815:WMK458824 WWB458815:WWG458824 G524351:T524360 JP524351:JU524360 TL524351:TQ524360 ADH524351:ADM524360 AND524351:ANI524360 AWZ524351:AXE524360 BGV524351:BHA524360 BQR524351:BQW524360 CAN524351:CAS524360 CKJ524351:CKO524360 CUF524351:CUK524360 DEB524351:DEG524360 DNX524351:DOC524360 DXT524351:DXY524360 EHP524351:EHU524360 ERL524351:ERQ524360 FBH524351:FBM524360 FLD524351:FLI524360 FUZ524351:FVE524360 GEV524351:GFA524360 GOR524351:GOW524360 GYN524351:GYS524360 HIJ524351:HIO524360 HSF524351:HSK524360 ICB524351:ICG524360 ILX524351:IMC524360 IVT524351:IVY524360 JFP524351:JFU524360 JPL524351:JPQ524360 JZH524351:JZM524360 KJD524351:KJI524360 KSZ524351:KTE524360 LCV524351:LDA524360 LMR524351:LMW524360 LWN524351:LWS524360 MGJ524351:MGO524360 MQF524351:MQK524360 NAB524351:NAG524360 NJX524351:NKC524360 NTT524351:NTY524360 ODP524351:ODU524360 ONL524351:ONQ524360 OXH524351:OXM524360 PHD524351:PHI524360 PQZ524351:PRE524360 QAV524351:QBA524360 QKR524351:QKW524360 QUN524351:QUS524360 REJ524351:REO524360 ROF524351:ROK524360 RYB524351:RYG524360 SHX524351:SIC524360 SRT524351:SRY524360 TBP524351:TBU524360 TLL524351:TLQ524360 TVH524351:TVM524360 UFD524351:UFI524360 UOZ524351:UPE524360 UYV524351:UZA524360 VIR524351:VIW524360 VSN524351:VSS524360 WCJ524351:WCO524360 WMF524351:WMK524360 WWB524351:WWG524360 G589887:T589896 JP589887:JU589896 TL589887:TQ589896 ADH589887:ADM589896 AND589887:ANI589896 AWZ589887:AXE589896 BGV589887:BHA589896 BQR589887:BQW589896 CAN589887:CAS589896 CKJ589887:CKO589896 CUF589887:CUK589896 DEB589887:DEG589896 DNX589887:DOC589896 DXT589887:DXY589896 EHP589887:EHU589896 ERL589887:ERQ589896 FBH589887:FBM589896 FLD589887:FLI589896 FUZ589887:FVE589896 GEV589887:GFA589896 GOR589887:GOW589896 GYN589887:GYS589896 HIJ589887:HIO589896 HSF589887:HSK589896 ICB589887:ICG589896 ILX589887:IMC589896 IVT589887:IVY589896 JFP589887:JFU589896 JPL589887:JPQ589896 JZH589887:JZM589896 KJD589887:KJI589896 KSZ589887:KTE589896 LCV589887:LDA589896 LMR589887:LMW589896 LWN589887:LWS589896 MGJ589887:MGO589896 MQF589887:MQK589896 NAB589887:NAG589896 NJX589887:NKC589896 NTT589887:NTY589896 ODP589887:ODU589896 ONL589887:ONQ589896 OXH589887:OXM589896 PHD589887:PHI589896 PQZ589887:PRE589896 QAV589887:QBA589896 QKR589887:QKW589896 QUN589887:QUS589896 REJ589887:REO589896 ROF589887:ROK589896 RYB589887:RYG589896 SHX589887:SIC589896 SRT589887:SRY589896 TBP589887:TBU589896 TLL589887:TLQ589896 TVH589887:TVM589896 UFD589887:UFI589896 UOZ589887:UPE589896 UYV589887:UZA589896 VIR589887:VIW589896 VSN589887:VSS589896 WCJ589887:WCO589896 WMF589887:WMK589896 WWB589887:WWG589896 G655423:T655432 JP655423:JU655432 TL655423:TQ655432 ADH655423:ADM655432 AND655423:ANI655432 AWZ655423:AXE655432 BGV655423:BHA655432 BQR655423:BQW655432 CAN655423:CAS655432 CKJ655423:CKO655432 CUF655423:CUK655432 DEB655423:DEG655432 DNX655423:DOC655432 DXT655423:DXY655432 EHP655423:EHU655432 ERL655423:ERQ655432 FBH655423:FBM655432 FLD655423:FLI655432 FUZ655423:FVE655432 GEV655423:GFA655432 GOR655423:GOW655432 GYN655423:GYS655432 HIJ655423:HIO655432 HSF655423:HSK655432 ICB655423:ICG655432 ILX655423:IMC655432 IVT655423:IVY655432 JFP655423:JFU655432 JPL655423:JPQ655432 JZH655423:JZM655432 KJD655423:KJI655432 KSZ655423:KTE655432 LCV655423:LDA655432 LMR655423:LMW655432 LWN655423:LWS655432 MGJ655423:MGO655432 MQF655423:MQK655432 NAB655423:NAG655432 NJX655423:NKC655432 NTT655423:NTY655432 ODP655423:ODU655432 ONL655423:ONQ655432 OXH655423:OXM655432 PHD655423:PHI655432 PQZ655423:PRE655432 QAV655423:QBA655432 QKR655423:QKW655432 QUN655423:QUS655432 REJ655423:REO655432 ROF655423:ROK655432 RYB655423:RYG655432 SHX655423:SIC655432 SRT655423:SRY655432 TBP655423:TBU655432 TLL655423:TLQ655432 TVH655423:TVM655432 UFD655423:UFI655432 UOZ655423:UPE655432 UYV655423:UZA655432 VIR655423:VIW655432 VSN655423:VSS655432 WCJ655423:WCO655432 WMF655423:WMK655432 WWB655423:WWG655432 G720959:T720968 JP720959:JU720968 TL720959:TQ720968 ADH720959:ADM720968 AND720959:ANI720968 AWZ720959:AXE720968 BGV720959:BHA720968 BQR720959:BQW720968 CAN720959:CAS720968 CKJ720959:CKO720968 CUF720959:CUK720968 DEB720959:DEG720968 DNX720959:DOC720968 DXT720959:DXY720968 EHP720959:EHU720968 ERL720959:ERQ720968 FBH720959:FBM720968 FLD720959:FLI720968 FUZ720959:FVE720968 GEV720959:GFA720968 GOR720959:GOW720968 GYN720959:GYS720968 HIJ720959:HIO720968 HSF720959:HSK720968 ICB720959:ICG720968 ILX720959:IMC720968 IVT720959:IVY720968 JFP720959:JFU720968 JPL720959:JPQ720968 JZH720959:JZM720968 KJD720959:KJI720968 KSZ720959:KTE720968 LCV720959:LDA720968 LMR720959:LMW720968 LWN720959:LWS720968 MGJ720959:MGO720968 MQF720959:MQK720968 NAB720959:NAG720968 NJX720959:NKC720968 NTT720959:NTY720968 ODP720959:ODU720968 ONL720959:ONQ720968 OXH720959:OXM720968 PHD720959:PHI720968 PQZ720959:PRE720968 QAV720959:QBA720968 QKR720959:QKW720968 QUN720959:QUS720968 REJ720959:REO720968 ROF720959:ROK720968 RYB720959:RYG720968 SHX720959:SIC720968 SRT720959:SRY720968 TBP720959:TBU720968 TLL720959:TLQ720968 TVH720959:TVM720968 UFD720959:UFI720968 UOZ720959:UPE720968 UYV720959:UZA720968 VIR720959:VIW720968 VSN720959:VSS720968 WCJ720959:WCO720968 WMF720959:WMK720968 WWB720959:WWG720968 G786495:T786504 JP786495:JU786504 TL786495:TQ786504 ADH786495:ADM786504 AND786495:ANI786504 AWZ786495:AXE786504 BGV786495:BHA786504 BQR786495:BQW786504 CAN786495:CAS786504 CKJ786495:CKO786504 CUF786495:CUK786504 DEB786495:DEG786504 DNX786495:DOC786504 DXT786495:DXY786504 EHP786495:EHU786504 ERL786495:ERQ786504 FBH786495:FBM786504 FLD786495:FLI786504 FUZ786495:FVE786504 GEV786495:GFA786504 GOR786495:GOW786504 GYN786495:GYS786504 HIJ786495:HIO786504 HSF786495:HSK786504 ICB786495:ICG786504 ILX786495:IMC786504 IVT786495:IVY786504 JFP786495:JFU786504 JPL786495:JPQ786504 JZH786495:JZM786504 KJD786495:KJI786504 KSZ786495:KTE786504 LCV786495:LDA786504 LMR786495:LMW786504 LWN786495:LWS786504 MGJ786495:MGO786504 MQF786495:MQK786504 NAB786495:NAG786504 NJX786495:NKC786504 NTT786495:NTY786504 ODP786495:ODU786504 ONL786495:ONQ786504 OXH786495:OXM786504 PHD786495:PHI786504 PQZ786495:PRE786504 QAV786495:QBA786504 QKR786495:QKW786504 QUN786495:QUS786504 REJ786495:REO786504 ROF786495:ROK786504 RYB786495:RYG786504 SHX786495:SIC786504 SRT786495:SRY786504 TBP786495:TBU786504 TLL786495:TLQ786504 TVH786495:TVM786504 UFD786495:UFI786504 UOZ786495:UPE786504 UYV786495:UZA786504 VIR786495:VIW786504 VSN786495:VSS786504 WCJ786495:WCO786504 WMF786495:WMK786504 WWB786495:WWG786504 G852031:T852040 JP852031:JU852040 TL852031:TQ852040 ADH852031:ADM852040 AND852031:ANI852040 AWZ852031:AXE852040 BGV852031:BHA852040 BQR852031:BQW852040 CAN852031:CAS852040 CKJ852031:CKO852040 CUF852031:CUK852040 DEB852031:DEG852040 DNX852031:DOC852040 DXT852031:DXY852040 EHP852031:EHU852040 ERL852031:ERQ852040 FBH852031:FBM852040 FLD852031:FLI852040 FUZ852031:FVE852040 GEV852031:GFA852040 GOR852031:GOW852040 GYN852031:GYS852040 HIJ852031:HIO852040 HSF852031:HSK852040 ICB852031:ICG852040 ILX852031:IMC852040 IVT852031:IVY852040 JFP852031:JFU852040 JPL852031:JPQ852040 JZH852031:JZM852040 KJD852031:KJI852040 KSZ852031:KTE852040 LCV852031:LDA852040 LMR852031:LMW852040 LWN852031:LWS852040 MGJ852031:MGO852040 MQF852031:MQK852040 NAB852031:NAG852040 NJX852031:NKC852040 NTT852031:NTY852040 ODP852031:ODU852040 ONL852031:ONQ852040 OXH852031:OXM852040 PHD852031:PHI852040 PQZ852031:PRE852040 QAV852031:QBA852040 QKR852031:QKW852040 QUN852031:QUS852040 REJ852031:REO852040 ROF852031:ROK852040 RYB852031:RYG852040 SHX852031:SIC852040 SRT852031:SRY852040 TBP852031:TBU852040 TLL852031:TLQ852040 TVH852031:TVM852040 UFD852031:UFI852040 UOZ852031:UPE852040 UYV852031:UZA852040 VIR852031:VIW852040 VSN852031:VSS852040 WCJ852031:WCO852040 WMF852031:WMK852040 WWB852031:WWG852040 G917567:T917576 JP917567:JU917576 TL917567:TQ917576 ADH917567:ADM917576 AND917567:ANI917576 AWZ917567:AXE917576 BGV917567:BHA917576 BQR917567:BQW917576 CAN917567:CAS917576 CKJ917567:CKO917576 CUF917567:CUK917576 DEB917567:DEG917576 DNX917567:DOC917576 DXT917567:DXY917576 EHP917567:EHU917576 ERL917567:ERQ917576 FBH917567:FBM917576 FLD917567:FLI917576 FUZ917567:FVE917576 GEV917567:GFA917576 GOR917567:GOW917576 GYN917567:GYS917576 HIJ917567:HIO917576 HSF917567:HSK917576 ICB917567:ICG917576 ILX917567:IMC917576 IVT917567:IVY917576 JFP917567:JFU917576 JPL917567:JPQ917576 JZH917567:JZM917576 KJD917567:KJI917576 KSZ917567:KTE917576 LCV917567:LDA917576 LMR917567:LMW917576 LWN917567:LWS917576 MGJ917567:MGO917576 MQF917567:MQK917576 NAB917567:NAG917576 NJX917567:NKC917576 NTT917567:NTY917576 ODP917567:ODU917576 ONL917567:ONQ917576 OXH917567:OXM917576 PHD917567:PHI917576 PQZ917567:PRE917576 QAV917567:QBA917576 QKR917567:QKW917576 QUN917567:QUS917576 REJ917567:REO917576 ROF917567:ROK917576 RYB917567:RYG917576 SHX917567:SIC917576 SRT917567:SRY917576 TBP917567:TBU917576 TLL917567:TLQ917576 TVH917567:TVM917576 UFD917567:UFI917576 UOZ917567:UPE917576 UYV917567:UZA917576 VIR917567:VIW917576 VSN917567:VSS917576 WCJ917567:WCO917576 WMF917567:WMK917576 WWB917567:WWG917576 G983103:T983112 JP983103:JU983112 TL983103:TQ983112 ADH983103:ADM983112 AND983103:ANI983112 AWZ983103:AXE983112 BGV983103:BHA983112 BQR983103:BQW983112 CAN983103:CAS983112 CKJ983103:CKO983112 CUF983103:CUK983112 DEB983103:DEG983112 DNX983103:DOC983112 DXT983103:DXY983112 EHP983103:EHU983112 ERL983103:ERQ983112 FBH983103:FBM983112 FLD983103:FLI983112 FUZ983103:FVE983112 GEV983103:GFA983112 GOR983103:GOW983112 GYN983103:GYS983112 HIJ983103:HIO983112 HSF983103:HSK983112 ICB983103:ICG983112 ILX983103:IMC983112 IVT983103:IVY983112 JFP983103:JFU983112 JPL983103:JPQ983112 JZH983103:JZM983112 KJD983103:KJI983112 KSZ983103:KTE983112 LCV983103:LDA983112 LMR983103:LMW983112 LWN983103:LWS983112 MGJ983103:MGO983112 MQF983103:MQK983112 NAB983103:NAG983112 NJX983103:NKC983112 NTT983103:NTY983112 ODP983103:ODU983112 ONL983103:ONQ983112 OXH983103:OXM983112 PHD983103:PHI983112 PQZ983103:PRE983112 QAV983103:QBA983112 QKR983103:QKW983112 QUN983103:QUS983112 REJ983103:REO983112 ROF983103:ROK983112 RYB983103:RYG983112 SHX983103:SIC983112 SRT983103:SRY983112 TBP983103:TBU983112 TLL983103:TLQ983112 TVH983103:TVM983112 UFD983103:UFI983112 UOZ983103:UPE983112 UYV983103:UZA983112 VIR983103:VIW983112 VSN983103:VSS983112 WCJ983103:WCO983112 WMF983103:WMK983112" xr:uid="{96285AB8-B092-4E24-9258-A4B8DAAB5ED0}"/>
    <dataValidation type="list" allowBlank="1" showInputMessage="1" showErrorMessage="1" sqref="WXG983103:WXN983112 KU33:LB72 UQ33:UX72 AEM33:AET72 AOI33:AOP72 AYE33:AYL72 BIA33:BIH72 BRW33:BSD72 CBS33:CBZ72 CLO33:CLV72 CVK33:CVR72 DFG33:DFN72 DPC33:DPJ72 DYY33:DZF72 EIU33:EJB72 ESQ33:ESX72 FCM33:FCT72 FMI33:FMP72 FWE33:FWL72 GGA33:GGH72 GPW33:GQD72 GZS33:GZZ72 HJO33:HJV72 HTK33:HTR72 IDG33:IDN72 INC33:INJ72 IWY33:IXF72 JGU33:JHB72 JQQ33:JQX72 KAM33:KAT72 KKI33:KKP72 KUE33:KUL72 LEA33:LEH72 LNW33:LOD72 LXS33:LXZ72 MHO33:MHV72 MRK33:MRR72 NBG33:NBN72 NLC33:NLJ72 NUY33:NVF72 OEU33:OFB72 OOQ33:OOX72 OYM33:OYT72 PII33:PIP72 PSE33:PSL72 QCA33:QCH72 QLW33:QMD72 QVS33:QVZ72 RFO33:RFV72 RPK33:RPR72 RZG33:RZN72 SJC33:SJJ72 SSY33:STF72 TCU33:TDB72 TMQ33:TMX72 TWM33:TWT72 UGI33:UGP72 UQE33:UQL72 VAA33:VAH72 VJW33:VKD72 VTS33:VTZ72 WDO33:WDV72 WNK33:WNR72 WXG33:WXN72 AY65599:BF65608 KU65599:LB65608 UQ65599:UX65608 AEM65599:AET65608 AOI65599:AOP65608 AYE65599:AYL65608 BIA65599:BIH65608 BRW65599:BSD65608 CBS65599:CBZ65608 CLO65599:CLV65608 CVK65599:CVR65608 DFG65599:DFN65608 DPC65599:DPJ65608 DYY65599:DZF65608 EIU65599:EJB65608 ESQ65599:ESX65608 FCM65599:FCT65608 FMI65599:FMP65608 FWE65599:FWL65608 GGA65599:GGH65608 GPW65599:GQD65608 GZS65599:GZZ65608 HJO65599:HJV65608 HTK65599:HTR65608 IDG65599:IDN65608 INC65599:INJ65608 IWY65599:IXF65608 JGU65599:JHB65608 JQQ65599:JQX65608 KAM65599:KAT65608 KKI65599:KKP65608 KUE65599:KUL65608 LEA65599:LEH65608 LNW65599:LOD65608 LXS65599:LXZ65608 MHO65599:MHV65608 MRK65599:MRR65608 NBG65599:NBN65608 NLC65599:NLJ65608 NUY65599:NVF65608 OEU65599:OFB65608 OOQ65599:OOX65608 OYM65599:OYT65608 PII65599:PIP65608 PSE65599:PSL65608 QCA65599:QCH65608 QLW65599:QMD65608 QVS65599:QVZ65608 RFO65599:RFV65608 RPK65599:RPR65608 RZG65599:RZN65608 SJC65599:SJJ65608 SSY65599:STF65608 TCU65599:TDB65608 TMQ65599:TMX65608 TWM65599:TWT65608 UGI65599:UGP65608 UQE65599:UQL65608 VAA65599:VAH65608 VJW65599:VKD65608 VTS65599:VTZ65608 WDO65599:WDV65608 WNK65599:WNR65608 WXG65599:WXN65608 AY131135:BF131144 KU131135:LB131144 UQ131135:UX131144 AEM131135:AET131144 AOI131135:AOP131144 AYE131135:AYL131144 BIA131135:BIH131144 BRW131135:BSD131144 CBS131135:CBZ131144 CLO131135:CLV131144 CVK131135:CVR131144 DFG131135:DFN131144 DPC131135:DPJ131144 DYY131135:DZF131144 EIU131135:EJB131144 ESQ131135:ESX131144 FCM131135:FCT131144 FMI131135:FMP131144 FWE131135:FWL131144 GGA131135:GGH131144 GPW131135:GQD131144 GZS131135:GZZ131144 HJO131135:HJV131144 HTK131135:HTR131144 IDG131135:IDN131144 INC131135:INJ131144 IWY131135:IXF131144 JGU131135:JHB131144 JQQ131135:JQX131144 KAM131135:KAT131144 KKI131135:KKP131144 KUE131135:KUL131144 LEA131135:LEH131144 LNW131135:LOD131144 LXS131135:LXZ131144 MHO131135:MHV131144 MRK131135:MRR131144 NBG131135:NBN131144 NLC131135:NLJ131144 NUY131135:NVF131144 OEU131135:OFB131144 OOQ131135:OOX131144 OYM131135:OYT131144 PII131135:PIP131144 PSE131135:PSL131144 QCA131135:QCH131144 QLW131135:QMD131144 QVS131135:QVZ131144 RFO131135:RFV131144 RPK131135:RPR131144 RZG131135:RZN131144 SJC131135:SJJ131144 SSY131135:STF131144 TCU131135:TDB131144 TMQ131135:TMX131144 TWM131135:TWT131144 UGI131135:UGP131144 UQE131135:UQL131144 VAA131135:VAH131144 VJW131135:VKD131144 VTS131135:VTZ131144 WDO131135:WDV131144 WNK131135:WNR131144 WXG131135:WXN131144 AY196671:BF196680 KU196671:LB196680 UQ196671:UX196680 AEM196671:AET196680 AOI196671:AOP196680 AYE196671:AYL196680 BIA196671:BIH196680 BRW196671:BSD196680 CBS196671:CBZ196680 CLO196671:CLV196680 CVK196671:CVR196680 DFG196671:DFN196680 DPC196671:DPJ196680 DYY196671:DZF196680 EIU196671:EJB196680 ESQ196671:ESX196680 FCM196671:FCT196680 FMI196671:FMP196680 FWE196671:FWL196680 GGA196671:GGH196680 GPW196671:GQD196680 GZS196671:GZZ196680 HJO196671:HJV196680 HTK196671:HTR196680 IDG196671:IDN196680 INC196671:INJ196680 IWY196671:IXF196680 JGU196671:JHB196680 JQQ196671:JQX196680 KAM196671:KAT196680 KKI196671:KKP196680 KUE196671:KUL196680 LEA196671:LEH196680 LNW196671:LOD196680 LXS196671:LXZ196680 MHO196671:MHV196680 MRK196671:MRR196680 NBG196671:NBN196680 NLC196671:NLJ196680 NUY196671:NVF196680 OEU196671:OFB196680 OOQ196671:OOX196680 OYM196671:OYT196680 PII196671:PIP196680 PSE196671:PSL196680 QCA196671:QCH196680 QLW196671:QMD196680 QVS196671:QVZ196680 RFO196671:RFV196680 RPK196671:RPR196680 RZG196671:RZN196680 SJC196671:SJJ196680 SSY196671:STF196680 TCU196671:TDB196680 TMQ196671:TMX196680 TWM196671:TWT196680 UGI196671:UGP196680 UQE196671:UQL196680 VAA196671:VAH196680 VJW196671:VKD196680 VTS196671:VTZ196680 WDO196671:WDV196680 WNK196671:WNR196680 WXG196671:WXN196680 AY262207:BF262216 KU262207:LB262216 UQ262207:UX262216 AEM262207:AET262216 AOI262207:AOP262216 AYE262207:AYL262216 BIA262207:BIH262216 BRW262207:BSD262216 CBS262207:CBZ262216 CLO262207:CLV262216 CVK262207:CVR262216 DFG262207:DFN262216 DPC262207:DPJ262216 DYY262207:DZF262216 EIU262207:EJB262216 ESQ262207:ESX262216 FCM262207:FCT262216 FMI262207:FMP262216 FWE262207:FWL262216 GGA262207:GGH262216 GPW262207:GQD262216 GZS262207:GZZ262216 HJO262207:HJV262216 HTK262207:HTR262216 IDG262207:IDN262216 INC262207:INJ262216 IWY262207:IXF262216 JGU262207:JHB262216 JQQ262207:JQX262216 KAM262207:KAT262216 KKI262207:KKP262216 KUE262207:KUL262216 LEA262207:LEH262216 LNW262207:LOD262216 LXS262207:LXZ262216 MHO262207:MHV262216 MRK262207:MRR262216 NBG262207:NBN262216 NLC262207:NLJ262216 NUY262207:NVF262216 OEU262207:OFB262216 OOQ262207:OOX262216 OYM262207:OYT262216 PII262207:PIP262216 PSE262207:PSL262216 QCA262207:QCH262216 QLW262207:QMD262216 QVS262207:QVZ262216 RFO262207:RFV262216 RPK262207:RPR262216 RZG262207:RZN262216 SJC262207:SJJ262216 SSY262207:STF262216 TCU262207:TDB262216 TMQ262207:TMX262216 TWM262207:TWT262216 UGI262207:UGP262216 UQE262207:UQL262216 VAA262207:VAH262216 VJW262207:VKD262216 VTS262207:VTZ262216 WDO262207:WDV262216 WNK262207:WNR262216 WXG262207:WXN262216 AY327743:BF327752 KU327743:LB327752 UQ327743:UX327752 AEM327743:AET327752 AOI327743:AOP327752 AYE327743:AYL327752 BIA327743:BIH327752 BRW327743:BSD327752 CBS327743:CBZ327752 CLO327743:CLV327752 CVK327743:CVR327752 DFG327743:DFN327752 DPC327743:DPJ327752 DYY327743:DZF327752 EIU327743:EJB327752 ESQ327743:ESX327752 FCM327743:FCT327752 FMI327743:FMP327752 FWE327743:FWL327752 GGA327743:GGH327752 GPW327743:GQD327752 GZS327743:GZZ327752 HJO327743:HJV327752 HTK327743:HTR327752 IDG327743:IDN327752 INC327743:INJ327752 IWY327743:IXF327752 JGU327743:JHB327752 JQQ327743:JQX327752 KAM327743:KAT327752 KKI327743:KKP327752 KUE327743:KUL327752 LEA327743:LEH327752 LNW327743:LOD327752 LXS327743:LXZ327752 MHO327743:MHV327752 MRK327743:MRR327752 NBG327743:NBN327752 NLC327743:NLJ327752 NUY327743:NVF327752 OEU327743:OFB327752 OOQ327743:OOX327752 OYM327743:OYT327752 PII327743:PIP327752 PSE327743:PSL327752 QCA327743:QCH327752 QLW327743:QMD327752 QVS327743:QVZ327752 RFO327743:RFV327752 RPK327743:RPR327752 RZG327743:RZN327752 SJC327743:SJJ327752 SSY327743:STF327752 TCU327743:TDB327752 TMQ327743:TMX327752 TWM327743:TWT327752 UGI327743:UGP327752 UQE327743:UQL327752 VAA327743:VAH327752 VJW327743:VKD327752 VTS327743:VTZ327752 WDO327743:WDV327752 WNK327743:WNR327752 WXG327743:WXN327752 AY393279:BF393288 KU393279:LB393288 UQ393279:UX393288 AEM393279:AET393288 AOI393279:AOP393288 AYE393279:AYL393288 BIA393279:BIH393288 BRW393279:BSD393288 CBS393279:CBZ393288 CLO393279:CLV393288 CVK393279:CVR393288 DFG393279:DFN393288 DPC393279:DPJ393288 DYY393279:DZF393288 EIU393279:EJB393288 ESQ393279:ESX393288 FCM393279:FCT393288 FMI393279:FMP393288 FWE393279:FWL393288 GGA393279:GGH393288 GPW393279:GQD393288 GZS393279:GZZ393288 HJO393279:HJV393288 HTK393279:HTR393288 IDG393279:IDN393288 INC393279:INJ393288 IWY393279:IXF393288 JGU393279:JHB393288 JQQ393279:JQX393288 KAM393279:KAT393288 KKI393279:KKP393288 KUE393279:KUL393288 LEA393279:LEH393288 LNW393279:LOD393288 LXS393279:LXZ393288 MHO393279:MHV393288 MRK393279:MRR393288 NBG393279:NBN393288 NLC393279:NLJ393288 NUY393279:NVF393288 OEU393279:OFB393288 OOQ393279:OOX393288 OYM393279:OYT393288 PII393279:PIP393288 PSE393279:PSL393288 QCA393279:QCH393288 QLW393279:QMD393288 QVS393279:QVZ393288 RFO393279:RFV393288 RPK393279:RPR393288 RZG393279:RZN393288 SJC393279:SJJ393288 SSY393279:STF393288 TCU393279:TDB393288 TMQ393279:TMX393288 TWM393279:TWT393288 UGI393279:UGP393288 UQE393279:UQL393288 VAA393279:VAH393288 VJW393279:VKD393288 VTS393279:VTZ393288 WDO393279:WDV393288 WNK393279:WNR393288 WXG393279:WXN393288 AY458815:BF458824 KU458815:LB458824 UQ458815:UX458824 AEM458815:AET458824 AOI458815:AOP458824 AYE458815:AYL458824 BIA458815:BIH458824 BRW458815:BSD458824 CBS458815:CBZ458824 CLO458815:CLV458824 CVK458815:CVR458824 DFG458815:DFN458824 DPC458815:DPJ458824 DYY458815:DZF458824 EIU458815:EJB458824 ESQ458815:ESX458824 FCM458815:FCT458824 FMI458815:FMP458824 FWE458815:FWL458824 GGA458815:GGH458824 GPW458815:GQD458824 GZS458815:GZZ458824 HJO458815:HJV458824 HTK458815:HTR458824 IDG458815:IDN458824 INC458815:INJ458824 IWY458815:IXF458824 JGU458815:JHB458824 JQQ458815:JQX458824 KAM458815:KAT458824 KKI458815:KKP458824 KUE458815:KUL458824 LEA458815:LEH458824 LNW458815:LOD458824 LXS458815:LXZ458824 MHO458815:MHV458824 MRK458815:MRR458824 NBG458815:NBN458824 NLC458815:NLJ458824 NUY458815:NVF458824 OEU458815:OFB458824 OOQ458815:OOX458824 OYM458815:OYT458824 PII458815:PIP458824 PSE458815:PSL458824 QCA458815:QCH458824 QLW458815:QMD458824 QVS458815:QVZ458824 RFO458815:RFV458824 RPK458815:RPR458824 RZG458815:RZN458824 SJC458815:SJJ458824 SSY458815:STF458824 TCU458815:TDB458824 TMQ458815:TMX458824 TWM458815:TWT458824 UGI458815:UGP458824 UQE458815:UQL458824 VAA458815:VAH458824 VJW458815:VKD458824 VTS458815:VTZ458824 WDO458815:WDV458824 WNK458815:WNR458824 WXG458815:WXN458824 AY524351:BF524360 KU524351:LB524360 UQ524351:UX524360 AEM524351:AET524360 AOI524351:AOP524360 AYE524351:AYL524360 BIA524351:BIH524360 BRW524351:BSD524360 CBS524351:CBZ524360 CLO524351:CLV524360 CVK524351:CVR524360 DFG524351:DFN524360 DPC524351:DPJ524360 DYY524351:DZF524360 EIU524351:EJB524360 ESQ524351:ESX524360 FCM524351:FCT524360 FMI524351:FMP524360 FWE524351:FWL524360 GGA524351:GGH524360 GPW524351:GQD524360 GZS524351:GZZ524360 HJO524351:HJV524360 HTK524351:HTR524360 IDG524351:IDN524360 INC524351:INJ524360 IWY524351:IXF524360 JGU524351:JHB524360 JQQ524351:JQX524360 KAM524351:KAT524360 KKI524351:KKP524360 KUE524351:KUL524360 LEA524351:LEH524360 LNW524351:LOD524360 LXS524351:LXZ524360 MHO524351:MHV524360 MRK524351:MRR524360 NBG524351:NBN524360 NLC524351:NLJ524360 NUY524351:NVF524360 OEU524351:OFB524360 OOQ524351:OOX524360 OYM524351:OYT524360 PII524351:PIP524360 PSE524351:PSL524360 QCA524351:QCH524360 QLW524351:QMD524360 QVS524351:QVZ524360 RFO524351:RFV524360 RPK524351:RPR524360 RZG524351:RZN524360 SJC524351:SJJ524360 SSY524351:STF524360 TCU524351:TDB524360 TMQ524351:TMX524360 TWM524351:TWT524360 UGI524351:UGP524360 UQE524351:UQL524360 VAA524351:VAH524360 VJW524351:VKD524360 VTS524351:VTZ524360 WDO524351:WDV524360 WNK524351:WNR524360 WXG524351:WXN524360 AY589887:BF589896 KU589887:LB589896 UQ589887:UX589896 AEM589887:AET589896 AOI589887:AOP589896 AYE589887:AYL589896 BIA589887:BIH589896 BRW589887:BSD589896 CBS589887:CBZ589896 CLO589887:CLV589896 CVK589887:CVR589896 DFG589887:DFN589896 DPC589887:DPJ589896 DYY589887:DZF589896 EIU589887:EJB589896 ESQ589887:ESX589896 FCM589887:FCT589896 FMI589887:FMP589896 FWE589887:FWL589896 GGA589887:GGH589896 GPW589887:GQD589896 GZS589887:GZZ589896 HJO589887:HJV589896 HTK589887:HTR589896 IDG589887:IDN589896 INC589887:INJ589896 IWY589887:IXF589896 JGU589887:JHB589896 JQQ589887:JQX589896 KAM589887:KAT589896 KKI589887:KKP589896 KUE589887:KUL589896 LEA589887:LEH589896 LNW589887:LOD589896 LXS589887:LXZ589896 MHO589887:MHV589896 MRK589887:MRR589896 NBG589887:NBN589896 NLC589887:NLJ589896 NUY589887:NVF589896 OEU589887:OFB589896 OOQ589887:OOX589896 OYM589887:OYT589896 PII589887:PIP589896 PSE589887:PSL589896 QCA589887:QCH589896 QLW589887:QMD589896 QVS589887:QVZ589896 RFO589887:RFV589896 RPK589887:RPR589896 RZG589887:RZN589896 SJC589887:SJJ589896 SSY589887:STF589896 TCU589887:TDB589896 TMQ589887:TMX589896 TWM589887:TWT589896 UGI589887:UGP589896 UQE589887:UQL589896 VAA589887:VAH589896 VJW589887:VKD589896 VTS589887:VTZ589896 WDO589887:WDV589896 WNK589887:WNR589896 WXG589887:WXN589896 AY655423:BF655432 KU655423:LB655432 UQ655423:UX655432 AEM655423:AET655432 AOI655423:AOP655432 AYE655423:AYL655432 BIA655423:BIH655432 BRW655423:BSD655432 CBS655423:CBZ655432 CLO655423:CLV655432 CVK655423:CVR655432 DFG655423:DFN655432 DPC655423:DPJ655432 DYY655423:DZF655432 EIU655423:EJB655432 ESQ655423:ESX655432 FCM655423:FCT655432 FMI655423:FMP655432 FWE655423:FWL655432 GGA655423:GGH655432 GPW655423:GQD655432 GZS655423:GZZ655432 HJO655423:HJV655432 HTK655423:HTR655432 IDG655423:IDN655432 INC655423:INJ655432 IWY655423:IXF655432 JGU655423:JHB655432 JQQ655423:JQX655432 KAM655423:KAT655432 KKI655423:KKP655432 KUE655423:KUL655432 LEA655423:LEH655432 LNW655423:LOD655432 LXS655423:LXZ655432 MHO655423:MHV655432 MRK655423:MRR655432 NBG655423:NBN655432 NLC655423:NLJ655432 NUY655423:NVF655432 OEU655423:OFB655432 OOQ655423:OOX655432 OYM655423:OYT655432 PII655423:PIP655432 PSE655423:PSL655432 QCA655423:QCH655432 QLW655423:QMD655432 QVS655423:QVZ655432 RFO655423:RFV655432 RPK655423:RPR655432 RZG655423:RZN655432 SJC655423:SJJ655432 SSY655423:STF655432 TCU655423:TDB655432 TMQ655423:TMX655432 TWM655423:TWT655432 UGI655423:UGP655432 UQE655423:UQL655432 VAA655423:VAH655432 VJW655423:VKD655432 VTS655423:VTZ655432 WDO655423:WDV655432 WNK655423:WNR655432 WXG655423:WXN655432 AY720959:BF720968 KU720959:LB720968 UQ720959:UX720968 AEM720959:AET720968 AOI720959:AOP720968 AYE720959:AYL720968 BIA720959:BIH720968 BRW720959:BSD720968 CBS720959:CBZ720968 CLO720959:CLV720968 CVK720959:CVR720968 DFG720959:DFN720968 DPC720959:DPJ720968 DYY720959:DZF720968 EIU720959:EJB720968 ESQ720959:ESX720968 FCM720959:FCT720968 FMI720959:FMP720968 FWE720959:FWL720968 GGA720959:GGH720968 GPW720959:GQD720968 GZS720959:GZZ720968 HJO720959:HJV720968 HTK720959:HTR720968 IDG720959:IDN720968 INC720959:INJ720968 IWY720959:IXF720968 JGU720959:JHB720968 JQQ720959:JQX720968 KAM720959:KAT720968 KKI720959:KKP720968 KUE720959:KUL720968 LEA720959:LEH720968 LNW720959:LOD720968 LXS720959:LXZ720968 MHO720959:MHV720968 MRK720959:MRR720968 NBG720959:NBN720968 NLC720959:NLJ720968 NUY720959:NVF720968 OEU720959:OFB720968 OOQ720959:OOX720968 OYM720959:OYT720968 PII720959:PIP720968 PSE720959:PSL720968 QCA720959:QCH720968 QLW720959:QMD720968 QVS720959:QVZ720968 RFO720959:RFV720968 RPK720959:RPR720968 RZG720959:RZN720968 SJC720959:SJJ720968 SSY720959:STF720968 TCU720959:TDB720968 TMQ720959:TMX720968 TWM720959:TWT720968 UGI720959:UGP720968 UQE720959:UQL720968 VAA720959:VAH720968 VJW720959:VKD720968 VTS720959:VTZ720968 WDO720959:WDV720968 WNK720959:WNR720968 WXG720959:WXN720968 AY786495:BF786504 KU786495:LB786504 UQ786495:UX786504 AEM786495:AET786504 AOI786495:AOP786504 AYE786495:AYL786504 BIA786495:BIH786504 BRW786495:BSD786504 CBS786495:CBZ786504 CLO786495:CLV786504 CVK786495:CVR786504 DFG786495:DFN786504 DPC786495:DPJ786504 DYY786495:DZF786504 EIU786495:EJB786504 ESQ786495:ESX786504 FCM786495:FCT786504 FMI786495:FMP786504 FWE786495:FWL786504 GGA786495:GGH786504 GPW786495:GQD786504 GZS786495:GZZ786504 HJO786495:HJV786504 HTK786495:HTR786504 IDG786495:IDN786504 INC786495:INJ786504 IWY786495:IXF786504 JGU786495:JHB786504 JQQ786495:JQX786504 KAM786495:KAT786504 KKI786495:KKP786504 KUE786495:KUL786504 LEA786495:LEH786504 LNW786495:LOD786504 LXS786495:LXZ786504 MHO786495:MHV786504 MRK786495:MRR786504 NBG786495:NBN786504 NLC786495:NLJ786504 NUY786495:NVF786504 OEU786495:OFB786504 OOQ786495:OOX786504 OYM786495:OYT786504 PII786495:PIP786504 PSE786495:PSL786504 QCA786495:QCH786504 QLW786495:QMD786504 QVS786495:QVZ786504 RFO786495:RFV786504 RPK786495:RPR786504 RZG786495:RZN786504 SJC786495:SJJ786504 SSY786495:STF786504 TCU786495:TDB786504 TMQ786495:TMX786504 TWM786495:TWT786504 UGI786495:UGP786504 UQE786495:UQL786504 VAA786495:VAH786504 VJW786495:VKD786504 VTS786495:VTZ786504 WDO786495:WDV786504 WNK786495:WNR786504 WXG786495:WXN786504 AY852031:BF852040 KU852031:LB852040 UQ852031:UX852040 AEM852031:AET852040 AOI852031:AOP852040 AYE852031:AYL852040 BIA852031:BIH852040 BRW852031:BSD852040 CBS852031:CBZ852040 CLO852031:CLV852040 CVK852031:CVR852040 DFG852031:DFN852040 DPC852031:DPJ852040 DYY852031:DZF852040 EIU852031:EJB852040 ESQ852031:ESX852040 FCM852031:FCT852040 FMI852031:FMP852040 FWE852031:FWL852040 GGA852031:GGH852040 GPW852031:GQD852040 GZS852031:GZZ852040 HJO852031:HJV852040 HTK852031:HTR852040 IDG852031:IDN852040 INC852031:INJ852040 IWY852031:IXF852040 JGU852031:JHB852040 JQQ852031:JQX852040 KAM852031:KAT852040 KKI852031:KKP852040 KUE852031:KUL852040 LEA852031:LEH852040 LNW852031:LOD852040 LXS852031:LXZ852040 MHO852031:MHV852040 MRK852031:MRR852040 NBG852031:NBN852040 NLC852031:NLJ852040 NUY852031:NVF852040 OEU852031:OFB852040 OOQ852031:OOX852040 OYM852031:OYT852040 PII852031:PIP852040 PSE852031:PSL852040 QCA852031:QCH852040 QLW852031:QMD852040 QVS852031:QVZ852040 RFO852031:RFV852040 RPK852031:RPR852040 RZG852031:RZN852040 SJC852031:SJJ852040 SSY852031:STF852040 TCU852031:TDB852040 TMQ852031:TMX852040 TWM852031:TWT852040 UGI852031:UGP852040 UQE852031:UQL852040 VAA852031:VAH852040 VJW852031:VKD852040 VTS852031:VTZ852040 WDO852031:WDV852040 WNK852031:WNR852040 WXG852031:WXN852040 AY917567:BF917576 KU917567:LB917576 UQ917567:UX917576 AEM917567:AET917576 AOI917567:AOP917576 AYE917567:AYL917576 BIA917567:BIH917576 BRW917567:BSD917576 CBS917567:CBZ917576 CLO917567:CLV917576 CVK917567:CVR917576 DFG917567:DFN917576 DPC917567:DPJ917576 DYY917567:DZF917576 EIU917567:EJB917576 ESQ917567:ESX917576 FCM917567:FCT917576 FMI917567:FMP917576 FWE917567:FWL917576 GGA917567:GGH917576 GPW917567:GQD917576 GZS917567:GZZ917576 HJO917567:HJV917576 HTK917567:HTR917576 IDG917567:IDN917576 INC917567:INJ917576 IWY917567:IXF917576 JGU917567:JHB917576 JQQ917567:JQX917576 KAM917567:KAT917576 KKI917567:KKP917576 KUE917567:KUL917576 LEA917567:LEH917576 LNW917567:LOD917576 LXS917567:LXZ917576 MHO917567:MHV917576 MRK917567:MRR917576 NBG917567:NBN917576 NLC917567:NLJ917576 NUY917567:NVF917576 OEU917567:OFB917576 OOQ917567:OOX917576 OYM917567:OYT917576 PII917567:PIP917576 PSE917567:PSL917576 QCA917567:QCH917576 QLW917567:QMD917576 QVS917567:QVZ917576 RFO917567:RFV917576 RPK917567:RPR917576 RZG917567:RZN917576 SJC917567:SJJ917576 SSY917567:STF917576 TCU917567:TDB917576 TMQ917567:TMX917576 TWM917567:TWT917576 UGI917567:UGP917576 UQE917567:UQL917576 VAA917567:VAH917576 VJW917567:VKD917576 VTS917567:VTZ917576 WDO917567:WDV917576 WNK917567:WNR917576 WXG917567:WXN917576 AY983103:BF983112 KU983103:LB983112 UQ983103:UX983112 AEM983103:AET983112 AOI983103:AOP983112 AYE983103:AYL983112 BIA983103:BIH983112 BRW983103:BSD983112 CBS983103:CBZ983112 CLO983103:CLV983112 CVK983103:CVR983112 DFG983103:DFN983112 DPC983103:DPJ983112 DYY983103:DZF983112 EIU983103:EJB983112 ESQ983103:ESX983112 FCM983103:FCT983112 FMI983103:FMP983112 FWE983103:FWL983112 GGA983103:GGH983112 GPW983103:GQD983112 GZS983103:GZZ983112 HJO983103:HJV983112 HTK983103:HTR983112 IDG983103:IDN983112 INC983103:INJ983112 IWY983103:IXF983112 JGU983103:JHB983112 JQQ983103:JQX983112 KAM983103:KAT983112 KKI983103:KKP983112 KUE983103:KUL983112 LEA983103:LEH983112 LNW983103:LOD983112 LXS983103:LXZ983112 MHO983103:MHV983112 MRK983103:MRR983112 NBG983103:NBN983112 NLC983103:NLJ983112 NUY983103:NVF983112 OEU983103:OFB983112 OOQ983103:OOX983112 OYM983103:OYT983112 PII983103:PIP983112 PSE983103:PSL983112 QCA983103:QCH983112 QLW983103:QMD983112 QVS983103:QVZ983112 RFO983103:RFV983112 RPK983103:RPR983112 RZG983103:RZN983112 SJC983103:SJJ983112 SSY983103:STF983112 TCU983103:TDB983112 TMQ983103:TMX983112 TWM983103:TWT983112 UGI983103:UGP983112 UQE983103:UQL983112 VAA983103:VAH983112 VJW983103:VKD983112 VTS983103:VTZ983112 WDO983103:WDV983112 WNK983103:WNR983112" xr:uid="{77D0B273-5407-4A84-AA1D-6D4295265DF5}">
      <formula1>"①銀行振込,②口座振替・口座引落し,③現金払,④クレジット,⑤デビット,⑥外国通貨支払"</formula1>
    </dataValidation>
    <dataValidation type="list" allowBlank="1" showInputMessage="1" showErrorMessage="1" sqref="AY33:BF72" xr:uid="{4BF75DF3-03C4-4594-921C-78F3E78C3307}">
      <formula1>"1. 銀行振込,2. 口座振替・口座引落し,3. 現金払,4. クレジット,5. デビット,6. 外国通貨支払"</formula1>
    </dataValidation>
    <dataValidation type="list" allowBlank="1" showInputMessage="1" showErrorMessage="1" sqref="N33:AX72" xr:uid="{E9F6EAF2-E7C3-4544-8711-775252CB630B}">
      <formula1>"○"</formula1>
    </dataValidation>
    <dataValidation type="whole" allowBlank="1" showInputMessage="1" showErrorMessage="1" sqref="E33:F72" xr:uid="{D35100B9-F508-452B-A7A0-23AE1CCB0DA8}">
      <formula1>1</formula1>
      <formula2>99</formula2>
    </dataValidation>
  </dataValidations>
  <hyperlinks>
    <hyperlink ref="B1:F1" location="'（目次）実績報告書類チェックリスト'!A1" display="（様式第6-6-1)" xr:uid="{962DFB71-5809-4CB3-9B06-0D6CCF4F4207}"/>
    <hyperlink ref="CF11:CN11" location="'様式第6-3.経費区分別内訳書'!A1" display="様式第6-3.経費区分別内訳書" xr:uid="{ED0FCCEF-7DFB-4CDC-A3B7-B9C94246412C}"/>
  </hyperlinks>
  <pageMargins left="0.39370078740157483" right="0.39370078740157483" top="0.74803149606299213" bottom="0.74803149606299213" header="0.31496062992125984" footer="0.31496062992125984"/>
  <pageSetup paperSize="9"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6E517744-340E-4AAF-834D-B31FB13C8E13}">
          <x14:formula1>
            <xm:f>"✓"</xm:f>
          </x14:formula1>
          <xm:sqref>PHP983107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AE65599 KF65599 UB65599 ADX65599 ANT65599 AXP65599 BHL65599 BRH65599 CBD65599 CKZ65599 CUV65599 DER65599 DON65599 DYJ65599 EIF65599 ESB65599 FBX65599 FLT65599 FVP65599 GFL65599 GPH65599 GZD65599 HIZ65599 HSV65599 ICR65599 IMN65599 IWJ65599 JGF65599 JQB65599 JZX65599 KJT65599 KTP65599 LDL65599 LNH65599 LXD65599 MGZ65599 MQV65599 NAR65599 NKN65599 NUJ65599 OEF65599 OOB65599 OXX65599 PHT65599 PRP65599 QBL65599 QLH65599 QVD65599 REZ65599 ROV65599 RYR65599 SIN65599 SSJ65599 TCF65599 TMB65599 TVX65599 UFT65599 UPP65599 UZL65599 VJH65599 VTD65599 WCZ65599 WMV65599 WWR65599 AE131135 KF131135 UB131135 ADX131135 ANT131135 AXP131135 BHL131135 BRH131135 CBD131135 CKZ131135 CUV131135 DER131135 DON131135 DYJ131135 EIF131135 ESB131135 FBX131135 FLT131135 FVP131135 GFL131135 GPH131135 GZD131135 HIZ131135 HSV131135 ICR131135 IMN131135 IWJ131135 JGF131135 JQB131135 JZX131135 KJT131135 KTP131135 LDL131135 LNH131135 LXD131135 MGZ131135 MQV131135 NAR131135 NKN131135 NUJ131135 OEF131135 OOB131135 OXX131135 PHT131135 PRP131135 QBL131135 QLH131135 QVD131135 REZ131135 ROV131135 RYR131135 SIN131135 SSJ131135 TCF131135 TMB131135 TVX131135 UFT131135 UPP131135 UZL131135 VJH131135 VTD131135 WCZ131135 WMV131135 WWR131135 AE196671 KF196671 UB196671 ADX196671 ANT196671 AXP196671 BHL196671 BRH196671 CBD196671 CKZ196671 CUV196671 DER196671 DON196671 DYJ196671 EIF196671 ESB196671 FBX196671 FLT196671 FVP196671 GFL196671 GPH196671 GZD196671 HIZ196671 HSV196671 ICR196671 IMN196671 IWJ196671 JGF196671 JQB196671 JZX196671 KJT196671 KTP196671 LDL196671 LNH196671 LXD196671 MGZ196671 MQV196671 NAR196671 NKN196671 NUJ196671 OEF196671 OOB196671 OXX196671 PHT196671 PRP196671 QBL196671 QLH196671 QVD196671 REZ196671 ROV196671 RYR196671 SIN196671 SSJ196671 TCF196671 TMB196671 TVX196671 UFT196671 UPP196671 UZL196671 VJH196671 VTD196671 WCZ196671 WMV196671 WWR196671 AE262207 KF262207 UB262207 ADX262207 ANT262207 AXP262207 BHL262207 BRH262207 CBD262207 CKZ262207 CUV262207 DER262207 DON262207 DYJ262207 EIF262207 ESB262207 FBX262207 FLT262207 FVP262207 GFL262207 GPH262207 GZD262207 HIZ262207 HSV262207 ICR262207 IMN262207 IWJ262207 JGF262207 JQB262207 JZX262207 KJT262207 KTP262207 LDL262207 LNH262207 LXD262207 MGZ262207 MQV262207 NAR262207 NKN262207 NUJ262207 OEF262207 OOB262207 OXX262207 PHT262207 PRP262207 QBL262207 QLH262207 QVD262207 REZ262207 ROV262207 RYR262207 SIN262207 SSJ262207 TCF262207 TMB262207 TVX262207 UFT262207 UPP262207 UZL262207 VJH262207 VTD262207 WCZ262207 WMV262207 WWR262207 AE327743 KF327743 UB327743 ADX327743 ANT327743 AXP327743 BHL327743 BRH327743 CBD327743 CKZ327743 CUV327743 DER327743 DON327743 DYJ327743 EIF327743 ESB327743 FBX327743 FLT327743 FVP327743 GFL327743 GPH327743 GZD327743 HIZ327743 HSV327743 ICR327743 IMN327743 IWJ327743 JGF327743 JQB327743 JZX327743 KJT327743 KTP327743 LDL327743 LNH327743 LXD327743 MGZ327743 MQV327743 NAR327743 NKN327743 NUJ327743 OEF327743 OOB327743 OXX327743 PHT327743 PRP327743 QBL327743 QLH327743 QVD327743 REZ327743 ROV327743 RYR327743 SIN327743 SSJ327743 TCF327743 TMB327743 TVX327743 UFT327743 UPP327743 UZL327743 VJH327743 VTD327743 WCZ327743 WMV327743 WWR327743 AE393279 KF393279 UB393279 ADX393279 ANT393279 AXP393279 BHL393279 BRH393279 CBD393279 CKZ393279 CUV393279 DER393279 DON393279 DYJ393279 EIF393279 ESB393279 FBX393279 FLT393279 FVP393279 GFL393279 GPH393279 GZD393279 HIZ393279 HSV393279 ICR393279 IMN393279 IWJ393279 JGF393279 JQB393279 JZX393279 KJT393279 KTP393279 LDL393279 LNH393279 LXD393279 MGZ393279 MQV393279 NAR393279 NKN393279 NUJ393279 OEF393279 OOB393279 OXX393279 PHT393279 PRP393279 QBL393279 QLH393279 QVD393279 REZ393279 ROV393279 RYR393279 SIN393279 SSJ393279 TCF393279 TMB393279 TVX393279 UFT393279 UPP393279 UZL393279 VJH393279 VTD393279 WCZ393279 WMV393279 WWR393279 AE458815 KF458815 UB458815 ADX458815 ANT458815 AXP458815 BHL458815 BRH458815 CBD458815 CKZ458815 CUV458815 DER458815 DON458815 DYJ458815 EIF458815 ESB458815 FBX458815 FLT458815 FVP458815 GFL458815 GPH458815 GZD458815 HIZ458815 HSV458815 ICR458815 IMN458815 IWJ458815 JGF458815 JQB458815 JZX458815 KJT458815 KTP458815 LDL458815 LNH458815 LXD458815 MGZ458815 MQV458815 NAR458815 NKN458815 NUJ458815 OEF458815 OOB458815 OXX458815 PHT458815 PRP458815 QBL458815 QLH458815 QVD458815 REZ458815 ROV458815 RYR458815 SIN458815 SSJ458815 TCF458815 TMB458815 TVX458815 UFT458815 UPP458815 UZL458815 VJH458815 VTD458815 WCZ458815 WMV458815 WWR458815 AE524351 KF524351 UB524351 ADX524351 ANT524351 AXP524351 BHL524351 BRH524351 CBD524351 CKZ524351 CUV524351 DER524351 DON524351 DYJ524351 EIF524351 ESB524351 FBX524351 FLT524351 FVP524351 GFL524351 GPH524351 GZD524351 HIZ524351 HSV524351 ICR524351 IMN524351 IWJ524351 JGF524351 JQB524351 JZX524351 KJT524351 KTP524351 LDL524351 LNH524351 LXD524351 MGZ524351 MQV524351 NAR524351 NKN524351 NUJ524351 OEF524351 OOB524351 OXX524351 PHT524351 PRP524351 QBL524351 QLH524351 QVD524351 REZ524351 ROV524351 RYR524351 SIN524351 SSJ524351 TCF524351 TMB524351 TVX524351 UFT524351 UPP524351 UZL524351 VJH524351 VTD524351 WCZ524351 WMV524351 WWR524351 AE589887 KF589887 UB589887 ADX589887 ANT589887 AXP589887 BHL589887 BRH589887 CBD589887 CKZ589887 CUV589887 DER589887 DON589887 DYJ589887 EIF589887 ESB589887 FBX589887 FLT589887 FVP589887 GFL589887 GPH589887 GZD589887 HIZ589887 HSV589887 ICR589887 IMN589887 IWJ589887 JGF589887 JQB589887 JZX589887 KJT589887 KTP589887 LDL589887 LNH589887 LXD589887 MGZ589887 MQV589887 NAR589887 NKN589887 NUJ589887 OEF589887 OOB589887 OXX589887 PHT589887 PRP589887 QBL589887 QLH589887 QVD589887 REZ589887 ROV589887 RYR589887 SIN589887 SSJ589887 TCF589887 TMB589887 TVX589887 UFT589887 UPP589887 UZL589887 VJH589887 VTD589887 WCZ589887 WMV589887 WWR589887 AE655423 KF655423 UB655423 ADX655423 ANT655423 AXP655423 BHL655423 BRH655423 CBD655423 CKZ655423 CUV655423 DER655423 DON655423 DYJ655423 EIF655423 ESB655423 FBX655423 FLT655423 FVP655423 GFL655423 GPH655423 GZD655423 HIZ655423 HSV655423 ICR655423 IMN655423 IWJ655423 JGF655423 JQB655423 JZX655423 KJT655423 KTP655423 LDL655423 LNH655423 LXD655423 MGZ655423 MQV655423 NAR655423 NKN655423 NUJ655423 OEF655423 OOB655423 OXX655423 PHT655423 PRP655423 QBL655423 QLH655423 QVD655423 REZ655423 ROV655423 RYR655423 SIN655423 SSJ655423 TCF655423 TMB655423 TVX655423 UFT655423 UPP655423 UZL655423 VJH655423 VTD655423 WCZ655423 WMV655423 WWR655423 AE720959 KF720959 UB720959 ADX720959 ANT720959 AXP720959 BHL720959 BRH720959 CBD720959 CKZ720959 CUV720959 DER720959 DON720959 DYJ720959 EIF720959 ESB720959 FBX720959 FLT720959 FVP720959 GFL720959 GPH720959 GZD720959 HIZ720959 HSV720959 ICR720959 IMN720959 IWJ720959 JGF720959 JQB720959 JZX720959 KJT720959 KTP720959 LDL720959 LNH720959 LXD720959 MGZ720959 MQV720959 NAR720959 NKN720959 NUJ720959 OEF720959 OOB720959 OXX720959 PHT720959 PRP720959 QBL720959 QLH720959 QVD720959 REZ720959 ROV720959 RYR720959 SIN720959 SSJ720959 TCF720959 TMB720959 TVX720959 UFT720959 UPP720959 UZL720959 VJH720959 VTD720959 WCZ720959 WMV720959 WWR720959 AE786495 KF786495 UB786495 ADX786495 ANT786495 AXP786495 BHL786495 BRH786495 CBD786495 CKZ786495 CUV786495 DER786495 DON786495 DYJ786495 EIF786495 ESB786495 FBX786495 FLT786495 FVP786495 GFL786495 GPH786495 GZD786495 HIZ786495 HSV786495 ICR786495 IMN786495 IWJ786495 JGF786495 JQB786495 JZX786495 KJT786495 KTP786495 LDL786495 LNH786495 LXD786495 MGZ786495 MQV786495 NAR786495 NKN786495 NUJ786495 OEF786495 OOB786495 OXX786495 PHT786495 PRP786495 QBL786495 QLH786495 QVD786495 REZ786495 ROV786495 RYR786495 SIN786495 SSJ786495 TCF786495 TMB786495 TVX786495 UFT786495 UPP786495 UZL786495 VJH786495 VTD786495 WCZ786495 WMV786495 WWR786495 AE852031 KF852031 UB852031 ADX852031 ANT852031 AXP852031 BHL852031 BRH852031 CBD852031 CKZ852031 CUV852031 DER852031 DON852031 DYJ852031 EIF852031 ESB852031 FBX852031 FLT852031 FVP852031 GFL852031 GPH852031 GZD852031 HIZ852031 HSV852031 ICR852031 IMN852031 IWJ852031 JGF852031 JQB852031 JZX852031 KJT852031 KTP852031 LDL852031 LNH852031 LXD852031 MGZ852031 MQV852031 NAR852031 NKN852031 NUJ852031 OEF852031 OOB852031 OXX852031 PHT852031 PRP852031 QBL852031 QLH852031 QVD852031 REZ852031 ROV852031 RYR852031 SIN852031 SSJ852031 TCF852031 TMB852031 TVX852031 UFT852031 UPP852031 UZL852031 VJH852031 VTD852031 WCZ852031 WMV852031 WWR852031 AE917567 KF917567 UB917567 ADX917567 ANT917567 AXP917567 BHL917567 BRH917567 CBD917567 CKZ917567 CUV917567 DER917567 DON917567 DYJ917567 EIF917567 ESB917567 FBX917567 FLT917567 FVP917567 GFL917567 GPH917567 GZD917567 HIZ917567 HSV917567 ICR917567 IMN917567 IWJ917567 JGF917567 JQB917567 JZX917567 KJT917567 KTP917567 LDL917567 LNH917567 LXD917567 MGZ917567 MQV917567 NAR917567 NKN917567 NUJ917567 OEF917567 OOB917567 OXX917567 PHT917567 PRP917567 QBL917567 QLH917567 QVD917567 REZ917567 ROV917567 RYR917567 SIN917567 SSJ917567 TCF917567 TMB917567 TVX917567 UFT917567 UPP917567 UZL917567 VJH917567 VTD917567 WCZ917567 WMV917567 WWR917567 AE983103 KF983103 UB983103 ADX983103 ANT983103 AXP983103 BHL983103 BRH983103 CBD983103 CKZ983103 CUV983103 DER983103 DON983103 DYJ983103 EIF983103 ESB983103 FBX983103 FLT983103 FVP983103 GFL983103 GPH983103 GZD983103 HIZ983103 HSV983103 ICR983103 IMN983103 IWJ983103 JGF983103 JQB983103 JZX983103 KJT983103 KTP983103 LDL983103 LNH983103 LXD983103 MGZ983103 MQV983103 NAR983103 NKN983103 NUJ983103 OEF983103 OOB983103 OXX983103 PHT983103 PRP983103 QBL983103 QLH983103 QVD983103 REZ983103 ROV983103 RYR983103 SIN983103 SSJ983103 TCF983103 TMB983103 TVX983103 UFT983103 UPP983103 UZL983103 VJH983103 VTD983103 WCZ983103 WMV983103 WWR983103 TLX983107 KN33 UJ33 AEF33 AOB33 AXX33 BHT33 BRP33 CBL33 CLH33 CVD33 DEZ33 DOV33 DYR33 EIN33 ESJ33 FCF33 FMB33 FVX33 GFT33 GPP33 GZL33 HJH33 HTD33 ICZ33 IMV33 IWR33 JGN33 JQJ33 KAF33 KKB33 KTX33 LDT33 LNP33 LXL33 MHH33 MRD33 NAZ33 NKV33 NUR33 OEN33 OOJ33 OYF33 PIB33 PRX33 QBT33 QLP33 QVL33 RFH33 RPD33 RYZ33 SIV33 SSR33 TCN33 TMJ33 TWF33 UGB33 UPX33 UZT33 VJP33 VTL33 WDH33 WND33 WWZ33 AM65599 KN65599 UJ65599 AEF65599 AOB65599 AXX65599 BHT65599 BRP65599 CBL65599 CLH65599 CVD65599 DEZ65599 DOV65599 DYR65599 EIN65599 ESJ65599 FCF65599 FMB65599 FVX65599 GFT65599 GPP65599 GZL65599 HJH65599 HTD65599 ICZ65599 IMV65599 IWR65599 JGN65599 JQJ65599 KAF65599 KKB65599 KTX65599 LDT65599 LNP65599 LXL65599 MHH65599 MRD65599 NAZ65599 NKV65599 NUR65599 OEN65599 OOJ65599 OYF65599 PIB65599 PRX65599 QBT65599 QLP65599 QVL65599 RFH65599 RPD65599 RYZ65599 SIV65599 SSR65599 TCN65599 TMJ65599 TWF65599 UGB65599 UPX65599 UZT65599 VJP65599 VTL65599 WDH65599 WND65599 WWZ65599 AM131135 KN131135 UJ131135 AEF131135 AOB131135 AXX131135 BHT131135 BRP131135 CBL131135 CLH131135 CVD131135 DEZ131135 DOV131135 DYR131135 EIN131135 ESJ131135 FCF131135 FMB131135 FVX131135 GFT131135 GPP131135 GZL131135 HJH131135 HTD131135 ICZ131135 IMV131135 IWR131135 JGN131135 JQJ131135 KAF131135 KKB131135 KTX131135 LDT131135 LNP131135 LXL131135 MHH131135 MRD131135 NAZ131135 NKV131135 NUR131135 OEN131135 OOJ131135 OYF131135 PIB131135 PRX131135 QBT131135 QLP131135 QVL131135 RFH131135 RPD131135 RYZ131135 SIV131135 SSR131135 TCN131135 TMJ131135 TWF131135 UGB131135 UPX131135 UZT131135 VJP131135 VTL131135 WDH131135 WND131135 WWZ131135 AM196671 KN196671 UJ196671 AEF196671 AOB196671 AXX196671 BHT196671 BRP196671 CBL196671 CLH196671 CVD196671 DEZ196671 DOV196671 DYR196671 EIN196671 ESJ196671 FCF196671 FMB196671 FVX196671 GFT196671 GPP196671 GZL196671 HJH196671 HTD196671 ICZ196671 IMV196671 IWR196671 JGN196671 JQJ196671 KAF196671 KKB196671 KTX196671 LDT196671 LNP196671 LXL196671 MHH196671 MRD196671 NAZ196671 NKV196671 NUR196671 OEN196671 OOJ196671 OYF196671 PIB196671 PRX196671 QBT196671 QLP196671 QVL196671 RFH196671 RPD196671 RYZ196671 SIV196671 SSR196671 TCN196671 TMJ196671 TWF196671 UGB196671 UPX196671 UZT196671 VJP196671 VTL196671 WDH196671 WND196671 WWZ196671 AM262207 KN262207 UJ262207 AEF262207 AOB262207 AXX262207 BHT262207 BRP262207 CBL262207 CLH262207 CVD262207 DEZ262207 DOV262207 DYR262207 EIN262207 ESJ262207 FCF262207 FMB262207 FVX262207 GFT262207 GPP262207 GZL262207 HJH262207 HTD262207 ICZ262207 IMV262207 IWR262207 JGN262207 JQJ262207 KAF262207 KKB262207 KTX262207 LDT262207 LNP262207 LXL262207 MHH262207 MRD262207 NAZ262207 NKV262207 NUR262207 OEN262207 OOJ262207 OYF262207 PIB262207 PRX262207 QBT262207 QLP262207 QVL262207 RFH262207 RPD262207 RYZ262207 SIV262207 SSR262207 TCN262207 TMJ262207 TWF262207 UGB262207 UPX262207 UZT262207 VJP262207 VTL262207 WDH262207 WND262207 WWZ262207 AM327743 KN327743 UJ327743 AEF327743 AOB327743 AXX327743 BHT327743 BRP327743 CBL327743 CLH327743 CVD327743 DEZ327743 DOV327743 DYR327743 EIN327743 ESJ327743 FCF327743 FMB327743 FVX327743 GFT327743 GPP327743 GZL327743 HJH327743 HTD327743 ICZ327743 IMV327743 IWR327743 JGN327743 JQJ327743 KAF327743 KKB327743 KTX327743 LDT327743 LNP327743 LXL327743 MHH327743 MRD327743 NAZ327743 NKV327743 NUR327743 OEN327743 OOJ327743 OYF327743 PIB327743 PRX327743 QBT327743 QLP327743 QVL327743 RFH327743 RPD327743 RYZ327743 SIV327743 SSR327743 TCN327743 TMJ327743 TWF327743 UGB327743 UPX327743 UZT327743 VJP327743 VTL327743 WDH327743 WND327743 WWZ327743 AM393279 KN393279 UJ393279 AEF393279 AOB393279 AXX393279 BHT393279 BRP393279 CBL393279 CLH393279 CVD393279 DEZ393279 DOV393279 DYR393279 EIN393279 ESJ393279 FCF393279 FMB393279 FVX393279 GFT393279 GPP393279 GZL393279 HJH393279 HTD393279 ICZ393279 IMV393279 IWR393279 JGN393279 JQJ393279 KAF393279 KKB393279 KTX393279 LDT393279 LNP393279 LXL393279 MHH393279 MRD393279 NAZ393279 NKV393279 NUR393279 OEN393279 OOJ393279 OYF393279 PIB393279 PRX393279 QBT393279 QLP393279 QVL393279 RFH393279 RPD393279 RYZ393279 SIV393279 SSR393279 TCN393279 TMJ393279 TWF393279 UGB393279 UPX393279 UZT393279 VJP393279 VTL393279 WDH393279 WND393279 WWZ393279 AM458815 KN458815 UJ458815 AEF458815 AOB458815 AXX458815 BHT458815 BRP458815 CBL458815 CLH458815 CVD458815 DEZ458815 DOV458815 DYR458815 EIN458815 ESJ458815 FCF458815 FMB458815 FVX458815 GFT458815 GPP458815 GZL458815 HJH458815 HTD458815 ICZ458815 IMV458815 IWR458815 JGN458815 JQJ458815 KAF458815 KKB458815 KTX458815 LDT458815 LNP458815 LXL458815 MHH458815 MRD458815 NAZ458815 NKV458815 NUR458815 OEN458815 OOJ458815 OYF458815 PIB458815 PRX458815 QBT458815 QLP458815 QVL458815 RFH458815 RPD458815 RYZ458815 SIV458815 SSR458815 TCN458815 TMJ458815 TWF458815 UGB458815 UPX458815 UZT458815 VJP458815 VTL458815 WDH458815 WND458815 WWZ458815 AM524351 KN524351 UJ524351 AEF524351 AOB524351 AXX524351 BHT524351 BRP524351 CBL524351 CLH524351 CVD524351 DEZ524351 DOV524351 DYR524351 EIN524351 ESJ524351 FCF524351 FMB524351 FVX524351 GFT524351 GPP524351 GZL524351 HJH524351 HTD524351 ICZ524351 IMV524351 IWR524351 JGN524351 JQJ524351 KAF524351 KKB524351 KTX524351 LDT524351 LNP524351 LXL524351 MHH524351 MRD524351 NAZ524351 NKV524351 NUR524351 OEN524351 OOJ524351 OYF524351 PIB524351 PRX524351 QBT524351 QLP524351 QVL524351 RFH524351 RPD524351 RYZ524351 SIV524351 SSR524351 TCN524351 TMJ524351 TWF524351 UGB524351 UPX524351 UZT524351 VJP524351 VTL524351 WDH524351 WND524351 WWZ524351 AM589887 KN589887 UJ589887 AEF589887 AOB589887 AXX589887 BHT589887 BRP589887 CBL589887 CLH589887 CVD589887 DEZ589887 DOV589887 DYR589887 EIN589887 ESJ589887 FCF589887 FMB589887 FVX589887 GFT589887 GPP589887 GZL589887 HJH589887 HTD589887 ICZ589887 IMV589887 IWR589887 JGN589887 JQJ589887 KAF589887 KKB589887 KTX589887 LDT589887 LNP589887 LXL589887 MHH589887 MRD589887 NAZ589887 NKV589887 NUR589887 OEN589887 OOJ589887 OYF589887 PIB589887 PRX589887 QBT589887 QLP589887 QVL589887 RFH589887 RPD589887 RYZ589887 SIV589887 SSR589887 TCN589887 TMJ589887 TWF589887 UGB589887 UPX589887 UZT589887 VJP589887 VTL589887 WDH589887 WND589887 WWZ589887 AM655423 KN655423 UJ655423 AEF655423 AOB655423 AXX655423 BHT655423 BRP655423 CBL655423 CLH655423 CVD655423 DEZ655423 DOV655423 DYR655423 EIN655423 ESJ655423 FCF655423 FMB655423 FVX655423 GFT655423 GPP655423 GZL655423 HJH655423 HTD655423 ICZ655423 IMV655423 IWR655423 JGN655423 JQJ655423 KAF655423 KKB655423 KTX655423 LDT655423 LNP655423 LXL655423 MHH655423 MRD655423 NAZ655423 NKV655423 NUR655423 OEN655423 OOJ655423 OYF655423 PIB655423 PRX655423 QBT655423 QLP655423 QVL655423 RFH655423 RPD655423 RYZ655423 SIV655423 SSR655423 TCN655423 TMJ655423 TWF655423 UGB655423 UPX655423 UZT655423 VJP655423 VTL655423 WDH655423 WND655423 WWZ655423 AM720959 KN720959 UJ720959 AEF720959 AOB720959 AXX720959 BHT720959 BRP720959 CBL720959 CLH720959 CVD720959 DEZ720959 DOV720959 DYR720959 EIN720959 ESJ720959 FCF720959 FMB720959 FVX720959 GFT720959 GPP720959 GZL720959 HJH720959 HTD720959 ICZ720959 IMV720959 IWR720959 JGN720959 JQJ720959 KAF720959 KKB720959 KTX720959 LDT720959 LNP720959 LXL720959 MHH720959 MRD720959 NAZ720959 NKV720959 NUR720959 OEN720959 OOJ720959 OYF720959 PIB720959 PRX720959 QBT720959 QLP720959 QVL720959 RFH720959 RPD720959 RYZ720959 SIV720959 SSR720959 TCN720959 TMJ720959 TWF720959 UGB720959 UPX720959 UZT720959 VJP720959 VTL720959 WDH720959 WND720959 WWZ720959 AM786495 KN786495 UJ786495 AEF786495 AOB786495 AXX786495 BHT786495 BRP786495 CBL786495 CLH786495 CVD786495 DEZ786495 DOV786495 DYR786495 EIN786495 ESJ786495 FCF786495 FMB786495 FVX786495 GFT786495 GPP786495 GZL786495 HJH786495 HTD786495 ICZ786495 IMV786495 IWR786495 JGN786495 JQJ786495 KAF786495 KKB786495 KTX786495 LDT786495 LNP786495 LXL786495 MHH786495 MRD786495 NAZ786495 NKV786495 NUR786495 OEN786495 OOJ786495 OYF786495 PIB786495 PRX786495 QBT786495 QLP786495 QVL786495 RFH786495 RPD786495 RYZ786495 SIV786495 SSR786495 TCN786495 TMJ786495 TWF786495 UGB786495 UPX786495 UZT786495 VJP786495 VTL786495 WDH786495 WND786495 WWZ786495 AM852031 KN852031 UJ852031 AEF852031 AOB852031 AXX852031 BHT852031 BRP852031 CBL852031 CLH852031 CVD852031 DEZ852031 DOV852031 DYR852031 EIN852031 ESJ852031 FCF852031 FMB852031 FVX852031 GFT852031 GPP852031 GZL852031 HJH852031 HTD852031 ICZ852031 IMV852031 IWR852031 JGN852031 JQJ852031 KAF852031 KKB852031 KTX852031 LDT852031 LNP852031 LXL852031 MHH852031 MRD852031 NAZ852031 NKV852031 NUR852031 OEN852031 OOJ852031 OYF852031 PIB852031 PRX852031 QBT852031 QLP852031 QVL852031 RFH852031 RPD852031 RYZ852031 SIV852031 SSR852031 TCN852031 TMJ852031 TWF852031 UGB852031 UPX852031 UZT852031 VJP852031 VTL852031 WDH852031 WND852031 WWZ852031 AM917567 KN917567 UJ917567 AEF917567 AOB917567 AXX917567 BHT917567 BRP917567 CBL917567 CLH917567 CVD917567 DEZ917567 DOV917567 DYR917567 EIN917567 ESJ917567 FCF917567 FMB917567 FVX917567 GFT917567 GPP917567 GZL917567 HJH917567 HTD917567 ICZ917567 IMV917567 IWR917567 JGN917567 JQJ917567 KAF917567 KKB917567 KTX917567 LDT917567 LNP917567 LXL917567 MHH917567 MRD917567 NAZ917567 NKV917567 NUR917567 OEN917567 OOJ917567 OYF917567 PIB917567 PRX917567 QBT917567 QLP917567 QVL917567 RFH917567 RPD917567 RYZ917567 SIV917567 SSR917567 TCN917567 TMJ917567 TWF917567 UGB917567 UPX917567 UZT917567 VJP917567 VTL917567 WDH917567 WND917567 WWZ917567 AM983103 KN983103 UJ983103 AEF983103 AOB983103 AXX983103 BHT983103 BRP983103 CBL983103 CLH983103 CVD983103 DEZ983103 DOV983103 DYR983103 EIN983103 ESJ983103 FCF983103 FMB983103 FVX983103 GFT983103 GPP983103 GZL983103 HJH983103 HTD983103 ICZ983103 IMV983103 IWR983103 JGN983103 JQJ983103 KAF983103 KKB983103 KTX983103 LDT983103 LNP983103 LXL983103 MHH983103 MRD983103 NAZ983103 NKV983103 NUR983103 OEN983103 OOJ983103 OYF983103 PIB983103 PRX983103 QBT983103 QLP983103 QVL983103 RFH983103 RPD983103 RYZ983103 SIV983103 SSR983103 TCN983103 TMJ983103 TWF983103 UGB983103 UPX983103 UZT983103 VJP983103 VTL983103 WDH983103 WND983103 WWZ983103 TVT983107 KR33 UN33 AEJ33 AOF33 AYB33 BHX33 BRT33 CBP33 CLL33 CVH33 DFD33 DOZ33 DYV33 EIR33 ESN33 FCJ33 FMF33 FWB33 GFX33 GPT33 GZP33 HJL33 HTH33 IDD33 IMZ33 IWV33 JGR33 JQN33 KAJ33 KKF33 KUB33 LDX33 LNT33 LXP33 MHL33 MRH33 NBD33 NKZ33 NUV33 OER33 OON33 OYJ33 PIF33 PSB33 QBX33 QLT33 QVP33 RFL33 RPH33 RZD33 SIZ33 SSV33 TCR33 TMN33 TWJ33 UGF33 UQB33 UZX33 VJT33 VTP33 WDL33 WNH33 WXD33 AQ65599:AV65599 KR65599 UN65599 AEJ65599 AOF65599 AYB65599 BHX65599 BRT65599 CBP65599 CLL65599 CVH65599 DFD65599 DOZ65599 DYV65599 EIR65599 ESN65599 FCJ65599 FMF65599 FWB65599 GFX65599 GPT65599 GZP65599 HJL65599 HTH65599 IDD65599 IMZ65599 IWV65599 JGR65599 JQN65599 KAJ65599 KKF65599 KUB65599 LDX65599 LNT65599 LXP65599 MHL65599 MRH65599 NBD65599 NKZ65599 NUV65599 OER65599 OON65599 OYJ65599 PIF65599 PSB65599 QBX65599 QLT65599 QVP65599 RFL65599 RPH65599 RZD65599 SIZ65599 SSV65599 TCR65599 TMN65599 TWJ65599 UGF65599 UQB65599 UZX65599 VJT65599 VTP65599 WDL65599 WNH65599 WXD65599 AQ131135:AV131135 KR131135 UN131135 AEJ131135 AOF131135 AYB131135 BHX131135 BRT131135 CBP131135 CLL131135 CVH131135 DFD131135 DOZ131135 DYV131135 EIR131135 ESN131135 FCJ131135 FMF131135 FWB131135 GFX131135 GPT131135 GZP131135 HJL131135 HTH131135 IDD131135 IMZ131135 IWV131135 JGR131135 JQN131135 KAJ131135 KKF131135 KUB131135 LDX131135 LNT131135 LXP131135 MHL131135 MRH131135 NBD131135 NKZ131135 NUV131135 OER131135 OON131135 OYJ131135 PIF131135 PSB131135 QBX131135 QLT131135 QVP131135 RFL131135 RPH131135 RZD131135 SIZ131135 SSV131135 TCR131135 TMN131135 TWJ131135 UGF131135 UQB131135 UZX131135 VJT131135 VTP131135 WDL131135 WNH131135 WXD131135 AQ196671:AV196671 KR196671 UN196671 AEJ196671 AOF196671 AYB196671 BHX196671 BRT196671 CBP196671 CLL196671 CVH196671 DFD196671 DOZ196671 DYV196671 EIR196671 ESN196671 FCJ196671 FMF196671 FWB196671 GFX196671 GPT196671 GZP196671 HJL196671 HTH196671 IDD196671 IMZ196671 IWV196671 JGR196671 JQN196671 KAJ196671 KKF196671 KUB196671 LDX196671 LNT196671 LXP196671 MHL196671 MRH196671 NBD196671 NKZ196671 NUV196671 OER196671 OON196671 OYJ196671 PIF196671 PSB196671 QBX196671 QLT196671 QVP196671 RFL196671 RPH196671 RZD196671 SIZ196671 SSV196671 TCR196671 TMN196671 TWJ196671 UGF196671 UQB196671 UZX196671 VJT196671 VTP196671 WDL196671 WNH196671 WXD196671 AQ262207:AV262207 KR262207 UN262207 AEJ262207 AOF262207 AYB262207 BHX262207 BRT262207 CBP262207 CLL262207 CVH262207 DFD262207 DOZ262207 DYV262207 EIR262207 ESN262207 FCJ262207 FMF262207 FWB262207 GFX262207 GPT262207 GZP262207 HJL262207 HTH262207 IDD262207 IMZ262207 IWV262207 JGR262207 JQN262207 KAJ262207 KKF262207 KUB262207 LDX262207 LNT262207 LXP262207 MHL262207 MRH262207 NBD262207 NKZ262207 NUV262207 OER262207 OON262207 OYJ262207 PIF262207 PSB262207 QBX262207 QLT262207 QVP262207 RFL262207 RPH262207 RZD262207 SIZ262207 SSV262207 TCR262207 TMN262207 TWJ262207 UGF262207 UQB262207 UZX262207 VJT262207 VTP262207 WDL262207 WNH262207 WXD262207 AQ327743:AV327743 KR327743 UN327743 AEJ327743 AOF327743 AYB327743 BHX327743 BRT327743 CBP327743 CLL327743 CVH327743 DFD327743 DOZ327743 DYV327743 EIR327743 ESN327743 FCJ327743 FMF327743 FWB327743 GFX327743 GPT327743 GZP327743 HJL327743 HTH327743 IDD327743 IMZ327743 IWV327743 JGR327743 JQN327743 KAJ327743 KKF327743 KUB327743 LDX327743 LNT327743 LXP327743 MHL327743 MRH327743 NBD327743 NKZ327743 NUV327743 OER327743 OON327743 OYJ327743 PIF327743 PSB327743 QBX327743 QLT327743 QVP327743 RFL327743 RPH327743 RZD327743 SIZ327743 SSV327743 TCR327743 TMN327743 TWJ327743 UGF327743 UQB327743 UZX327743 VJT327743 VTP327743 WDL327743 WNH327743 WXD327743 AQ393279:AV393279 KR393279 UN393279 AEJ393279 AOF393279 AYB393279 BHX393279 BRT393279 CBP393279 CLL393279 CVH393279 DFD393279 DOZ393279 DYV393279 EIR393279 ESN393279 FCJ393279 FMF393279 FWB393279 GFX393279 GPT393279 GZP393279 HJL393279 HTH393279 IDD393279 IMZ393279 IWV393279 JGR393279 JQN393279 KAJ393279 KKF393279 KUB393279 LDX393279 LNT393279 LXP393279 MHL393279 MRH393279 NBD393279 NKZ393279 NUV393279 OER393279 OON393279 OYJ393279 PIF393279 PSB393279 QBX393279 QLT393279 QVP393279 RFL393279 RPH393279 RZD393279 SIZ393279 SSV393279 TCR393279 TMN393279 TWJ393279 UGF393279 UQB393279 UZX393279 VJT393279 VTP393279 WDL393279 WNH393279 WXD393279 AQ458815:AV458815 KR458815 UN458815 AEJ458815 AOF458815 AYB458815 BHX458815 BRT458815 CBP458815 CLL458815 CVH458815 DFD458815 DOZ458815 DYV458815 EIR458815 ESN458815 FCJ458815 FMF458815 FWB458815 GFX458815 GPT458815 GZP458815 HJL458815 HTH458815 IDD458815 IMZ458815 IWV458815 JGR458815 JQN458815 KAJ458815 KKF458815 KUB458815 LDX458815 LNT458815 LXP458815 MHL458815 MRH458815 NBD458815 NKZ458815 NUV458815 OER458815 OON458815 OYJ458815 PIF458815 PSB458815 QBX458815 QLT458815 QVP458815 RFL458815 RPH458815 RZD458815 SIZ458815 SSV458815 TCR458815 TMN458815 TWJ458815 UGF458815 UQB458815 UZX458815 VJT458815 VTP458815 WDL458815 WNH458815 WXD458815 AQ524351:AV524351 KR524351 UN524351 AEJ524351 AOF524351 AYB524351 BHX524351 BRT524351 CBP524351 CLL524351 CVH524351 DFD524351 DOZ524351 DYV524351 EIR524351 ESN524351 FCJ524351 FMF524351 FWB524351 GFX524351 GPT524351 GZP524351 HJL524351 HTH524351 IDD524351 IMZ524351 IWV524351 JGR524351 JQN524351 KAJ524351 KKF524351 KUB524351 LDX524351 LNT524351 LXP524351 MHL524351 MRH524351 NBD524351 NKZ524351 NUV524351 OER524351 OON524351 OYJ524351 PIF524351 PSB524351 QBX524351 QLT524351 QVP524351 RFL524351 RPH524351 RZD524351 SIZ524351 SSV524351 TCR524351 TMN524351 TWJ524351 UGF524351 UQB524351 UZX524351 VJT524351 VTP524351 WDL524351 WNH524351 WXD524351 AQ589887:AV589887 KR589887 UN589887 AEJ589887 AOF589887 AYB589887 BHX589887 BRT589887 CBP589887 CLL589887 CVH589887 DFD589887 DOZ589887 DYV589887 EIR589887 ESN589887 FCJ589887 FMF589887 FWB589887 GFX589887 GPT589887 GZP589887 HJL589887 HTH589887 IDD589887 IMZ589887 IWV589887 JGR589887 JQN589887 KAJ589887 KKF589887 KUB589887 LDX589887 LNT589887 LXP589887 MHL589887 MRH589887 NBD589887 NKZ589887 NUV589887 OER589887 OON589887 OYJ589887 PIF589887 PSB589887 QBX589887 QLT589887 QVP589887 RFL589887 RPH589887 RZD589887 SIZ589887 SSV589887 TCR589887 TMN589887 TWJ589887 UGF589887 UQB589887 UZX589887 VJT589887 VTP589887 WDL589887 WNH589887 WXD589887 AQ655423:AV655423 KR655423 UN655423 AEJ655423 AOF655423 AYB655423 BHX655423 BRT655423 CBP655423 CLL655423 CVH655423 DFD655423 DOZ655423 DYV655423 EIR655423 ESN655423 FCJ655423 FMF655423 FWB655423 GFX655423 GPT655423 GZP655423 HJL655423 HTH655423 IDD655423 IMZ655423 IWV655423 JGR655423 JQN655423 KAJ655423 KKF655423 KUB655423 LDX655423 LNT655423 LXP655423 MHL655423 MRH655423 NBD655423 NKZ655423 NUV655423 OER655423 OON655423 OYJ655423 PIF655423 PSB655423 QBX655423 QLT655423 QVP655423 RFL655423 RPH655423 RZD655423 SIZ655423 SSV655423 TCR655423 TMN655423 TWJ655423 UGF655423 UQB655423 UZX655423 VJT655423 VTP655423 WDL655423 WNH655423 WXD655423 AQ720959:AV720959 KR720959 UN720959 AEJ720959 AOF720959 AYB720959 BHX720959 BRT720959 CBP720959 CLL720959 CVH720959 DFD720959 DOZ720959 DYV720959 EIR720959 ESN720959 FCJ720959 FMF720959 FWB720959 GFX720959 GPT720959 GZP720959 HJL720959 HTH720959 IDD720959 IMZ720959 IWV720959 JGR720959 JQN720959 KAJ720959 KKF720959 KUB720959 LDX720959 LNT720959 LXP720959 MHL720959 MRH720959 NBD720959 NKZ720959 NUV720959 OER720959 OON720959 OYJ720959 PIF720959 PSB720959 QBX720959 QLT720959 QVP720959 RFL720959 RPH720959 RZD720959 SIZ720959 SSV720959 TCR720959 TMN720959 TWJ720959 UGF720959 UQB720959 UZX720959 VJT720959 VTP720959 WDL720959 WNH720959 WXD720959 AQ786495:AV786495 KR786495 UN786495 AEJ786495 AOF786495 AYB786495 BHX786495 BRT786495 CBP786495 CLL786495 CVH786495 DFD786495 DOZ786495 DYV786495 EIR786495 ESN786495 FCJ786495 FMF786495 FWB786495 GFX786495 GPT786495 GZP786495 HJL786495 HTH786495 IDD786495 IMZ786495 IWV786495 JGR786495 JQN786495 KAJ786495 KKF786495 KUB786495 LDX786495 LNT786495 LXP786495 MHL786495 MRH786495 NBD786495 NKZ786495 NUV786495 OER786495 OON786495 OYJ786495 PIF786495 PSB786495 QBX786495 QLT786495 QVP786495 RFL786495 RPH786495 RZD786495 SIZ786495 SSV786495 TCR786495 TMN786495 TWJ786495 UGF786495 UQB786495 UZX786495 VJT786495 VTP786495 WDL786495 WNH786495 WXD786495 AQ852031:AV852031 KR852031 UN852031 AEJ852031 AOF852031 AYB852031 BHX852031 BRT852031 CBP852031 CLL852031 CVH852031 DFD852031 DOZ852031 DYV852031 EIR852031 ESN852031 FCJ852031 FMF852031 FWB852031 GFX852031 GPT852031 GZP852031 HJL852031 HTH852031 IDD852031 IMZ852031 IWV852031 JGR852031 JQN852031 KAJ852031 KKF852031 KUB852031 LDX852031 LNT852031 LXP852031 MHL852031 MRH852031 NBD852031 NKZ852031 NUV852031 OER852031 OON852031 OYJ852031 PIF852031 PSB852031 QBX852031 QLT852031 QVP852031 RFL852031 RPH852031 RZD852031 SIZ852031 SSV852031 TCR852031 TMN852031 TWJ852031 UGF852031 UQB852031 UZX852031 VJT852031 VTP852031 WDL852031 WNH852031 WXD852031 AQ917567:AV917567 KR917567 UN917567 AEJ917567 AOF917567 AYB917567 BHX917567 BRT917567 CBP917567 CLL917567 CVH917567 DFD917567 DOZ917567 DYV917567 EIR917567 ESN917567 FCJ917567 FMF917567 FWB917567 GFX917567 GPT917567 GZP917567 HJL917567 HTH917567 IDD917567 IMZ917567 IWV917567 JGR917567 JQN917567 KAJ917567 KKF917567 KUB917567 LDX917567 LNT917567 LXP917567 MHL917567 MRH917567 NBD917567 NKZ917567 NUV917567 OER917567 OON917567 OYJ917567 PIF917567 PSB917567 QBX917567 QLT917567 QVP917567 RFL917567 RPH917567 RZD917567 SIZ917567 SSV917567 TCR917567 TMN917567 TWJ917567 UGF917567 UQB917567 UZX917567 VJT917567 VTP917567 WDL917567 WNH917567 WXD917567 AQ983103:AV983103 KR983103 UN983103 AEJ983103 AOF983103 AYB983103 BHX983103 BRT983103 CBP983103 CLL983103 CVH983103 DFD983103 DOZ983103 DYV983103 EIR983103 ESN983103 FCJ983103 FMF983103 FWB983103 GFX983103 GPT983103 GZP983103 HJL983103 HTH983103 IDD983103 IMZ983103 IWV983103 JGR983103 JQN983103 KAJ983103 KKF983103 KUB983103 LDX983103 LNT983103 LXP983103 MHL983103 MRH983103 NBD983103 NKZ983103 NUV983103 OER983103 OON983103 OYJ983103 PIF983103 PSB983103 QBX983103 QLT983103 QVP983103 RFL983103 RPH983103 RZD983103 SIZ983103 SSV983103 TCR983103 TMN983103 TWJ983103 UGF983103 UQB983103 UZX983103 VJT983103 VTP983103 WDL983103 WNH983103 WXD983103 PRL983107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AA65599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AA131135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AA196671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AA262207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AA327743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AA393279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AA458815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AA524351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AA589887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AA655423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AA720959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AA786495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AA852031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AA917567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AA983103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QBH983107 KB71 TX71 ADT71 ANP71 AXL71 BHH71 BRD71 CAZ71 CKV71 CUR71 DEN71 DOJ71 DYF71 EIB71 ERX71 FBT71 FLP71 FVL71 GFH71 GPD71 GYZ71 HIV71 HSR71 ICN71 IMJ71 IWF71 JGB71 JPX71 JZT71 KJP71 KTL71 LDH71 LND71 LWZ71 MGV71 MQR71 NAN71 NKJ71 NUF71 OEB71 ONX71 OXT71 PHP71 PRL71 QBH71 QLD71 QUZ71 REV71 ROR71 RYN71 SIJ71 SSF71 TCB71 TLX71 TVT71 UFP71 UPL71 UZH71 VJD71 VSZ71 WCV71 WMR71 WWN71 AA65607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AA131143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AA196679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AA262215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AA327751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AA393287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AA458823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AA524359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AA589895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AA655431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AA720967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AA786503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AA852039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AA917575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AA983111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QLD983107 KF69 UB69 ADX69 ANT69 AXP69 BHL69 BRH69 CBD69 CKZ69 CUV69 DER69 DON69 DYJ69 EIF69 ESB69 FBX69 FLT69 FVP69 GFL69 GPH69 GZD69 HIZ69 HSV69 ICR69 IMN69 IWJ69 JGF69 JQB69 JZX69 KJT69 KTP69 LDL69 LNH69 LXD69 MGZ69 MQV69 NAR69 NKN69 NUJ69 OEF69 OOB69 OXX69 PHT69 PRP69 QBL69 QLH69 QVD69 REZ69 ROV69 RYR69 SIN69 SSJ69 TCF69 TMB69 TVX69 UFT69 UPP69 UZL69 VJH69 VTD69 WCZ69 WMV69 WWR69 AE65605 KF65605 UB65605 ADX65605 ANT65605 AXP65605 BHL65605 BRH65605 CBD65605 CKZ65605 CUV65605 DER65605 DON65605 DYJ65605 EIF65605 ESB65605 FBX65605 FLT65605 FVP65605 GFL65605 GPH65605 GZD65605 HIZ65605 HSV65605 ICR65605 IMN65605 IWJ65605 JGF65605 JQB65605 JZX65605 KJT65605 KTP65605 LDL65605 LNH65605 LXD65605 MGZ65605 MQV65605 NAR65605 NKN65605 NUJ65605 OEF65605 OOB65605 OXX65605 PHT65605 PRP65605 QBL65605 QLH65605 QVD65605 REZ65605 ROV65605 RYR65605 SIN65605 SSJ65605 TCF65605 TMB65605 TVX65605 UFT65605 UPP65605 UZL65605 VJH65605 VTD65605 WCZ65605 WMV65605 WWR65605 AE131141 KF131141 UB131141 ADX131141 ANT131141 AXP131141 BHL131141 BRH131141 CBD131141 CKZ131141 CUV131141 DER131141 DON131141 DYJ131141 EIF131141 ESB131141 FBX131141 FLT131141 FVP131141 GFL131141 GPH131141 GZD131141 HIZ131141 HSV131141 ICR131141 IMN131141 IWJ131141 JGF131141 JQB131141 JZX131141 KJT131141 KTP131141 LDL131141 LNH131141 LXD131141 MGZ131141 MQV131141 NAR131141 NKN131141 NUJ131141 OEF131141 OOB131141 OXX131141 PHT131141 PRP131141 QBL131141 QLH131141 QVD131141 REZ131141 ROV131141 RYR131141 SIN131141 SSJ131141 TCF131141 TMB131141 TVX131141 UFT131141 UPP131141 UZL131141 VJH131141 VTD131141 WCZ131141 WMV131141 WWR131141 AE196677 KF196677 UB196677 ADX196677 ANT196677 AXP196677 BHL196677 BRH196677 CBD196677 CKZ196677 CUV196677 DER196677 DON196677 DYJ196677 EIF196677 ESB196677 FBX196677 FLT196677 FVP196677 GFL196677 GPH196677 GZD196677 HIZ196677 HSV196677 ICR196677 IMN196677 IWJ196677 JGF196677 JQB196677 JZX196677 KJT196677 KTP196677 LDL196677 LNH196677 LXD196677 MGZ196677 MQV196677 NAR196677 NKN196677 NUJ196677 OEF196677 OOB196677 OXX196677 PHT196677 PRP196677 QBL196677 QLH196677 QVD196677 REZ196677 ROV196677 RYR196677 SIN196677 SSJ196677 TCF196677 TMB196677 TVX196677 UFT196677 UPP196677 UZL196677 VJH196677 VTD196677 WCZ196677 WMV196677 WWR196677 AE262213 KF262213 UB262213 ADX262213 ANT262213 AXP262213 BHL262213 BRH262213 CBD262213 CKZ262213 CUV262213 DER262213 DON262213 DYJ262213 EIF262213 ESB262213 FBX262213 FLT262213 FVP262213 GFL262213 GPH262213 GZD262213 HIZ262213 HSV262213 ICR262213 IMN262213 IWJ262213 JGF262213 JQB262213 JZX262213 KJT262213 KTP262213 LDL262213 LNH262213 LXD262213 MGZ262213 MQV262213 NAR262213 NKN262213 NUJ262213 OEF262213 OOB262213 OXX262213 PHT262213 PRP262213 QBL262213 QLH262213 QVD262213 REZ262213 ROV262213 RYR262213 SIN262213 SSJ262213 TCF262213 TMB262213 TVX262213 UFT262213 UPP262213 UZL262213 VJH262213 VTD262213 WCZ262213 WMV262213 WWR262213 AE327749 KF327749 UB327749 ADX327749 ANT327749 AXP327749 BHL327749 BRH327749 CBD327749 CKZ327749 CUV327749 DER327749 DON327749 DYJ327749 EIF327749 ESB327749 FBX327749 FLT327749 FVP327749 GFL327749 GPH327749 GZD327749 HIZ327749 HSV327749 ICR327749 IMN327749 IWJ327749 JGF327749 JQB327749 JZX327749 KJT327749 KTP327749 LDL327749 LNH327749 LXD327749 MGZ327749 MQV327749 NAR327749 NKN327749 NUJ327749 OEF327749 OOB327749 OXX327749 PHT327749 PRP327749 QBL327749 QLH327749 QVD327749 REZ327749 ROV327749 RYR327749 SIN327749 SSJ327749 TCF327749 TMB327749 TVX327749 UFT327749 UPP327749 UZL327749 VJH327749 VTD327749 WCZ327749 WMV327749 WWR327749 AE393285 KF393285 UB393285 ADX393285 ANT393285 AXP393285 BHL393285 BRH393285 CBD393285 CKZ393285 CUV393285 DER393285 DON393285 DYJ393285 EIF393285 ESB393285 FBX393285 FLT393285 FVP393285 GFL393285 GPH393285 GZD393285 HIZ393285 HSV393285 ICR393285 IMN393285 IWJ393285 JGF393285 JQB393285 JZX393285 KJT393285 KTP393285 LDL393285 LNH393285 LXD393285 MGZ393285 MQV393285 NAR393285 NKN393285 NUJ393285 OEF393285 OOB393285 OXX393285 PHT393285 PRP393285 QBL393285 QLH393285 QVD393285 REZ393285 ROV393285 RYR393285 SIN393285 SSJ393285 TCF393285 TMB393285 TVX393285 UFT393285 UPP393285 UZL393285 VJH393285 VTD393285 WCZ393285 WMV393285 WWR393285 AE458821 KF458821 UB458821 ADX458821 ANT458821 AXP458821 BHL458821 BRH458821 CBD458821 CKZ458821 CUV458821 DER458821 DON458821 DYJ458821 EIF458821 ESB458821 FBX458821 FLT458821 FVP458821 GFL458821 GPH458821 GZD458821 HIZ458821 HSV458821 ICR458821 IMN458821 IWJ458821 JGF458821 JQB458821 JZX458821 KJT458821 KTP458821 LDL458821 LNH458821 LXD458821 MGZ458821 MQV458821 NAR458821 NKN458821 NUJ458821 OEF458821 OOB458821 OXX458821 PHT458821 PRP458821 QBL458821 QLH458821 QVD458821 REZ458821 ROV458821 RYR458821 SIN458821 SSJ458821 TCF458821 TMB458821 TVX458821 UFT458821 UPP458821 UZL458821 VJH458821 VTD458821 WCZ458821 WMV458821 WWR458821 AE524357 KF524357 UB524357 ADX524357 ANT524357 AXP524357 BHL524357 BRH524357 CBD524357 CKZ524357 CUV524357 DER524357 DON524357 DYJ524357 EIF524357 ESB524357 FBX524357 FLT524357 FVP524357 GFL524357 GPH524357 GZD524357 HIZ524357 HSV524357 ICR524357 IMN524357 IWJ524357 JGF524357 JQB524357 JZX524357 KJT524357 KTP524357 LDL524357 LNH524357 LXD524357 MGZ524357 MQV524357 NAR524357 NKN524357 NUJ524357 OEF524357 OOB524357 OXX524357 PHT524357 PRP524357 QBL524357 QLH524357 QVD524357 REZ524357 ROV524357 RYR524357 SIN524357 SSJ524357 TCF524357 TMB524357 TVX524357 UFT524357 UPP524357 UZL524357 VJH524357 VTD524357 WCZ524357 WMV524357 WWR524357 AE589893 KF589893 UB589893 ADX589893 ANT589893 AXP589893 BHL589893 BRH589893 CBD589893 CKZ589893 CUV589893 DER589893 DON589893 DYJ589893 EIF589893 ESB589893 FBX589893 FLT589893 FVP589893 GFL589893 GPH589893 GZD589893 HIZ589893 HSV589893 ICR589893 IMN589893 IWJ589893 JGF589893 JQB589893 JZX589893 KJT589893 KTP589893 LDL589893 LNH589893 LXD589893 MGZ589893 MQV589893 NAR589893 NKN589893 NUJ589893 OEF589893 OOB589893 OXX589893 PHT589893 PRP589893 QBL589893 QLH589893 QVD589893 REZ589893 ROV589893 RYR589893 SIN589893 SSJ589893 TCF589893 TMB589893 TVX589893 UFT589893 UPP589893 UZL589893 VJH589893 VTD589893 WCZ589893 WMV589893 WWR589893 AE655429 KF655429 UB655429 ADX655429 ANT655429 AXP655429 BHL655429 BRH655429 CBD655429 CKZ655429 CUV655429 DER655429 DON655429 DYJ655429 EIF655429 ESB655429 FBX655429 FLT655429 FVP655429 GFL655429 GPH655429 GZD655429 HIZ655429 HSV655429 ICR655429 IMN655429 IWJ655429 JGF655429 JQB655429 JZX655429 KJT655429 KTP655429 LDL655429 LNH655429 LXD655429 MGZ655429 MQV655429 NAR655429 NKN655429 NUJ655429 OEF655429 OOB655429 OXX655429 PHT655429 PRP655429 QBL655429 QLH655429 QVD655429 REZ655429 ROV655429 RYR655429 SIN655429 SSJ655429 TCF655429 TMB655429 TVX655429 UFT655429 UPP655429 UZL655429 VJH655429 VTD655429 WCZ655429 WMV655429 WWR655429 AE720965 KF720965 UB720965 ADX720965 ANT720965 AXP720965 BHL720965 BRH720965 CBD720965 CKZ720965 CUV720965 DER720965 DON720965 DYJ720965 EIF720965 ESB720965 FBX720965 FLT720965 FVP720965 GFL720965 GPH720965 GZD720965 HIZ720965 HSV720965 ICR720965 IMN720965 IWJ720965 JGF720965 JQB720965 JZX720965 KJT720965 KTP720965 LDL720965 LNH720965 LXD720965 MGZ720965 MQV720965 NAR720965 NKN720965 NUJ720965 OEF720965 OOB720965 OXX720965 PHT720965 PRP720965 QBL720965 QLH720965 QVD720965 REZ720965 ROV720965 RYR720965 SIN720965 SSJ720965 TCF720965 TMB720965 TVX720965 UFT720965 UPP720965 UZL720965 VJH720965 VTD720965 WCZ720965 WMV720965 WWR720965 AE786501 KF786501 UB786501 ADX786501 ANT786501 AXP786501 BHL786501 BRH786501 CBD786501 CKZ786501 CUV786501 DER786501 DON786501 DYJ786501 EIF786501 ESB786501 FBX786501 FLT786501 FVP786501 GFL786501 GPH786501 GZD786501 HIZ786501 HSV786501 ICR786501 IMN786501 IWJ786501 JGF786501 JQB786501 JZX786501 KJT786501 KTP786501 LDL786501 LNH786501 LXD786501 MGZ786501 MQV786501 NAR786501 NKN786501 NUJ786501 OEF786501 OOB786501 OXX786501 PHT786501 PRP786501 QBL786501 QLH786501 QVD786501 REZ786501 ROV786501 RYR786501 SIN786501 SSJ786501 TCF786501 TMB786501 TVX786501 UFT786501 UPP786501 UZL786501 VJH786501 VTD786501 WCZ786501 WMV786501 WWR786501 AE852037 KF852037 UB852037 ADX852037 ANT852037 AXP852037 BHL852037 BRH852037 CBD852037 CKZ852037 CUV852037 DER852037 DON852037 DYJ852037 EIF852037 ESB852037 FBX852037 FLT852037 FVP852037 GFL852037 GPH852037 GZD852037 HIZ852037 HSV852037 ICR852037 IMN852037 IWJ852037 JGF852037 JQB852037 JZX852037 KJT852037 KTP852037 LDL852037 LNH852037 LXD852037 MGZ852037 MQV852037 NAR852037 NKN852037 NUJ852037 OEF852037 OOB852037 OXX852037 PHT852037 PRP852037 QBL852037 QLH852037 QVD852037 REZ852037 ROV852037 RYR852037 SIN852037 SSJ852037 TCF852037 TMB852037 TVX852037 UFT852037 UPP852037 UZL852037 VJH852037 VTD852037 WCZ852037 WMV852037 WWR852037 AE917573 KF917573 UB917573 ADX917573 ANT917573 AXP917573 BHL917573 BRH917573 CBD917573 CKZ917573 CUV917573 DER917573 DON917573 DYJ917573 EIF917573 ESB917573 FBX917573 FLT917573 FVP917573 GFL917573 GPH917573 GZD917573 HIZ917573 HSV917573 ICR917573 IMN917573 IWJ917573 JGF917573 JQB917573 JZX917573 KJT917573 KTP917573 LDL917573 LNH917573 LXD917573 MGZ917573 MQV917573 NAR917573 NKN917573 NUJ917573 OEF917573 OOB917573 OXX917573 PHT917573 PRP917573 QBL917573 QLH917573 QVD917573 REZ917573 ROV917573 RYR917573 SIN917573 SSJ917573 TCF917573 TMB917573 TVX917573 UFT917573 UPP917573 UZL917573 VJH917573 VTD917573 WCZ917573 WMV917573 WWR917573 AE983109 KF983109 UB983109 ADX983109 ANT983109 AXP983109 BHL983109 BRH983109 CBD983109 CKZ983109 CUV983109 DER983109 DON983109 DYJ983109 EIF983109 ESB983109 FBX983109 FLT983109 FVP983109 GFL983109 GPH983109 GZD983109 HIZ983109 HSV983109 ICR983109 IMN983109 IWJ983109 JGF983109 JQB983109 JZX983109 KJT983109 KTP983109 LDL983109 LNH983109 LXD983109 MGZ983109 MQV983109 NAR983109 NKN983109 NUJ983109 OEF983109 OOB983109 OXX983109 PHT983109 PRP983109 QBL983109 QLH983109 QVD983109 REZ983109 ROV983109 RYR983109 SIN983109 SSJ983109 TCF983109 TMB983109 TVX983109 UFT983109 UPP983109 UZL983109 VJH983109 VTD983109 WCZ983109 WMV983109 WWR983109 QUZ983107 KF71 UB71 ADX71 ANT71 AXP71 BHL71 BRH71 CBD71 CKZ71 CUV71 DER71 DON71 DYJ71 EIF71 ESB71 FBX71 FLT71 FVP71 GFL71 GPH71 GZD71 HIZ71 HSV71 ICR71 IMN71 IWJ71 JGF71 JQB71 JZX71 KJT71 KTP71 LDL71 LNH71 LXD71 MGZ71 MQV71 NAR71 NKN71 NUJ71 OEF71 OOB71 OXX71 PHT71 PRP71 QBL71 QLH71 QVD71 REZ71 ROV71 RYR71 SIN71 SSJ71 TCF71 TMB71 TVX71 UFT71 UPP71 UZL71 VJH71 VTD71 WCZ71 WMV71 WWR71 AE65607 KF65607 UB65607 ADX65607 ANT65607 AXP65607 BHL65607 BRH65607 CBD65607 CKZ65607 CUV65607 DER65607 DON65607 DYJ65607 EIF65607 ESB65607 FBX65607 FLT65607 FVP65607 GFL65607 GPH65607 GZD65607 HIZ65607 HSV65607 ICR65607 IMN65607 IWJ65607 JGF65607 JQB65607 JZX65607 KJT65607 KTP65607 LDL65607 LNH65607 LXD65607 MGZ65607 MQV65607 NAR65607 NKN65607 NUJ65607 OEF65607 OOB65607 OXX65607 PHT65607 PRP65607 QBL65607 QLH65607 QVD65607 REZ65607 ROV65607 RYR65607 SIN65607 SSJ65607 TCF65607 TMB65607 TVX65607 UFT65607 UPP65607 UZL65607 VJH65607 VTD65607 WCZ65607 WMV65607 WWR65607 AE131143 KF131143 UB131143 ADX131143 ANT131143 AXP131143 BHL131143 BRH131143 CBD131143 CKZ131143 CUV131143 DER131143 DON131143 DYJ131143 EIF131143 ESB131143 FBX131143 FLT131143 FVP131143 GFL131143 GPH131143 GZD131143 HIZ131143 HSV131143 ICR131143 IMN131143 IWJ131143 JGF131143 JQB131143 JZX131143 KJT131143 KTP131143 LDL131143 LNH131143 LXD131143 MGZ131143 MQV131143 NAR131143 NKN131143 NUJ131143 OEF131143 OOB131143 OXX131143 PHT131143 PRP131143 QBL131143 QLH131143 QVD131143 REZ131143 ROV131143 RYR131143 SIN131143 SSJ131143 TCF131143 TMB131143 TVX131143 UFT131143 UPP131143 UZL131143 VJH131143 VTD131143 WCZ131143 WMV131143 WWR131143 AE196679 KF196679 UB196679 ADX196679 ANT196679 AXP196679 BHL196679 BRH196679 CBD196679 CKZ196679 CUV196679 DER196679 DON196679 DYJ196679 EIF196679 ESB196679 FBX196679 FLT196679 FVP196679 GFL196679 GPH196679 GZD196679 HIZ196679 HSV196679 ICR196679 IMN196679 IWJ196679 JGF196679 JQB196679 JZX196679 KJT196679 KTP196679 LDL196679 LNH196679 LXD196679 MGZ196679 MQV196679 NAR196679 NKN196679 NUJ196679 OEF196679 OOB196679 OXX196679 PHT196679 PRP196679 QBL196679 QLH196679 QVD196679 REZ196679 ROV196679 RYR196679 SIN196679 SSJ196679 TCF196679 TMB196679 TVX196679 UFT196679 UPP196679 UZL196679 VJH196679 VTD196679 WCZ196679 WMV196679 WWR196679 AE262215 KF262215 UB262215 ADX262215 ANT262215 AXP262215 BHL262215 BRH262215 CBD262215 CKZ262215 CUV262215 DER262215 DON262215 DYJ262215 EIF262215 ESB262215 FBX262215 FLT262215 FVP262215 GFL262215 GPH262215 GZD262215 HIZ262215 HSV262215 ICR262215 IMN262215 IWJ262215 JGF262215 JQB262215 JZX262215 KJT262215 KTP262215 LDL262215 LNH262215 LXD262215 MGZ262215 MQV262215 NAR262215 NKN262215 NUJ262215 OEF262215 OOB262215 OXX262215 PHT262215 PRP262215 QBL262215 QLH262215 QVD262215 REZ262215 ROV262215 RYR262215 SIN262215 SSJ262215 TCF262215 TMB262215 TVX262215 UFT262215 UPP262215 UZL262215 VJH262215 VTD262215 WCZ262215 WMV262215 WWR262215 AE327751 KF327751 UB327751 ADX327751 ANT327751 AXP327751 BHL327751 BRH327751 CBD327751 CKZ327751 CUV327751 DER327751 DON327751 DYJ327751 EIF327751 ESB327751 FBX327751 FLT327751 FVP327751 GFL327751 GPH327751 GZD327751 HIZ327751 HSV327751 ICR327751 IMN327751 IWJ327751 JGF327751 JQB327751 JZX327751 KJT327751 KTP327751 LDL327751 LNH327751 LXD327751 MGZ327751 MQV327751 NAR327751 NKN327751 NUJ327751 OEF327751 OOB327751 OXX327751 PHT327751 PRP327751 QBL327751 QLH327751 QVD327751 REZ327751 ROV327751 RYR327751 SIN327751 SSJ327751 TCF327751 TMB327751 TVX327751 UFT327751 UPP327751 UZL327751 VJH327751 VTD327751 WCZ327751 WMV327751 WWR327751 AE393287 KF393287 UB393287 ADX393287 ANT393287 AXP393287 BHL393287 BRH393287 CBD393287 CKZ393287 CUV393287 DER393287 DON393287 DYJ393287 EIF393287 ESB393287 FBX393287 FLT393287 FVP393287 GFL393287 GPH393287 GZD393287 HIZ393287 HSV393287 ICR393287 IMN393287 IWJ393287 JGF393287 JQB393287 JZX393287 KJT393287 KTP393287 LDL393287 LNH393287 LXD393287 MGZ393287 MQV393287 NAR393287 NKN393287 NUJ393287 OEF393287 OOB393287 OXX393287 PHT393287 PRP393287 QBL393287 QLH393287 QVD393287 REZ393287 ROV393287 RYR393287 SIN393287 SSJ393287 TCF393287 TMB393287 TVX393287 UFT393287 UPP393287 UZL393287 VJH393287 VTD393287 WCZ393287 WMV393287 WWR393287 AE458823 KF458823 UB458823 ADX458823 ANT458823 AXP458823 BHL458823 BRH458823 CBD458823 CKZ458823 CUV458823 DER458823 DON458823 DYJ458823 EIF458823 ESB458823 FBX458823 FLT458823 FVP458823 GFL458823 GPH458823 GZD458823 HIZ458823 HSV458823 ICR458823 IMN458823 IWJ458823 JGF458823 JQB458823 JZX458823 KJT458823 KTP458823 LDL458823 LNH458823 LXD458823 MGZ458823 MQV458823 NAR458823 NKN458823 NUJ458823 OEF458823 OOB458823 OXX458823 PHT458823 PRP458823 QBL458823 QLH458823 QVD458823 REZ458823 ROV458823 RYR458823 SIN458823 SSJ458823 TCF458823 TMB458823 TVX458823 UFT458823 UPP458823 UZL458823 VJH458823 VTD458823 WCZ458823 WMV458823 WWR458823 AE524359 KF524359 UB524359 ADX524359 ANT524359 AXP524359 BHL524359 BRH524359 CBD524359 CKZ524359 CUV524359 DER524359 DON524359 DYJ524359 EIF524359 ESB524359 FBX524359 FLT524359 FVP524359 GFL524359 GPH524359 GZD524359 HIZ524359 HSV524359 ICR524359 IMN524359 IWJ524359 JGF524359 JQB524359 JZX524359 KJT524359 KTP524359 LDL524359 LNH524359 LXD524359 MGZ524359 MQV524359 NAR524359 NKN524359 NUJ524359 OEF524359 OOB524359 OXX524359 PHT524359 PRP524359 QBL524359 QLH524359 QVD524359 REZ524359 ROV524359 RYR524359 SIN524359 SSJ524359 TCF524359 TMB524359 TVX524359 UFT524359 UPP524359 UZL524359 VJH524359 VTD524359 WCZ524359 WMV524359 WWR524359 AE589895 KF589895 UB589895 ADX589895 ANT589895 AXP589895 BHL589895 BRH589895 CBD589895 CKZ589895 CUV589895 DER589895 DON589895 DYJ589895 EIF589895 ESB589895 FBX589895 FLT589895 FVP589895 GFL589895 GPH589895 GZD589895 HIZ589895 HSV589895 ICR589895 IMN589895 IWJ589895 JGF589895 JQB589895 JZX589895 KJT589895 KTP589895 LDL589895 LNH589895 LXD589895 MGZ589895 MQV589895 NAR589895 NKN589895 NUJ589895 OEF589895 OOB589895 OXX589895 PHT589895 PRP589895 QBL589895 QLH589895 QVD589895 REZ589895 ROV589895 RYR589895 SIN589895 SSJ589895 TCF589895 TMB589895 TVX589895 UFT589895 UPP589895 UZL589895 VJH589895 VTD589895 WCZ589895 WMV589895 WWR589895 AE655431 KF655431 UB655431 ADX655431 ANT655431 AXP655431 BHL655431 BRH655431 CBD655431 CKZ655431 CUV655431 DER655431 DON655431 DYJ655431 EIF655431 ESB655431 FBX655431 FLT655431 FVP655431 GFL655431 GPH655431 GZD655431 HIZ655431 HSV655431 ICR655431 IMN655431 IWJ655431 JGF655431 JQB655431 JZX655431 KJT655431 KTP655431 LDL655431 LNH655431 LXD655431 MGZ655431 MQV655431 NAR655431 NKN655431 NUJ655431 OEF655431 OOB655431 OXX655431 PHT655431 PRP655431 QBL655431 QLH655431 QVD655431 REZ655431 ROV655431 RYR655431 SIN655431 SSJ655431 TCF655431 TMB655431 TVX655431 UFT655431 UPP655431 UZL655431 VJH655431 VTD655431 WCZ655431 WMV655431 WWR655431 AE720967 KF720967 UB720967 ADX720967 ANT720967 AXP720967 BHL720967 BRH720967 CBD720967 CKZ720967 CUV720967 DER720967 DON720967 DYJ720967 EIF720967 ESB720967 FBX720967 FLT720967 FVP720967 GFL720967 GPH720967 GZD720967 HIZ720967 HSV720967 ICR720967 IMN720967 IWJ720967 JGF720967 JQB720967 JZX720967 KJT720967 KTP720967 LDL720967 LNH720967 LXD720967 MGZ720967 MQV720967 NAR720967 NKN720967 NUJ720967 OEF720967 OOB720967 OXX720967 PHT720967 PRP720967 QBL720967 QLH720967 QVD720967 REZ720967 ROV720967 RYR720967 SIN720967 SSJ720967 TCF720967 TMB720967 TVX720967 UFT720967 UPP720967 UZL720967 VJH720967 VTD720967 WCZ720967 WMV720967 WWR720967 AE786503 KF786503 UB786503 ADX786503 ANT786503 AXP786503 BHL786503 BRH786503 CBD786503 CKZ786503 CUV786503 DER786503 DON786503 DYJ786503 EIF786503 ESB786503 FBX786503 FLT786503 FVP786503 GFL786503 GPH786503 GZD786503 HIZ786503 HSV786503 ICR786503 IMN786503 IWJ786503 JGF786503 JQB786503 JZX786503 KJT786503 KTP786503 LDL786503 LNH786503 LXD786503 MGZ786503 MQV786503 NAR786503 NKN786503 NUJ786503 OEF786503 OOB786503 OXX786503 PHT786503 PRP786503 QBL786503 QLH786503 QVD786503 REZ786503 ROV786503 RYR786503 SIN786503 SSJ786503 TCF786503 TMB786503 TVX786503 UFT786503 UPP786503 UZL786503 VJH786503 VTD786503 WCZ786503 WMV786503 WWR786503 AE852039 KF852039 UB852039 ADX852039 ANT852039 AXP852039 BHL852039 BRH852039 CBD852039 CKZ852039 CUV852039 DER852039 DON852039 DYJ852039 EIF852039 ESB852039 FBX852039 FLT852039 FVP852039 GFL852039 GPH852039 GZD852039 HIZ852039 HSV852039 ICR852039 IMN852039 IWJ852039 JGF852039 JQB852039 JZX852039 KJT852039 KTP852039 LDL852039 LNH852039 LXD852039 MGZ852039 MQV852039 NAR852039 NKN852039 NUJ852039 OEF852039 OOB852039 OXX852039 PHT852039 PRP852039 QBL852039 QLH852039 QVD852039 REZ852039 ROV852039 RYR852039 SIN852039 SSJ852039 TCF852039 TMB852039 TVX852039 UFT852039 UPP852039 UZL852039 VJH852039 VTD852039 WCZ852039 WMV852039 WWR852039 AE917575 KF917575 UB917575 ADX917575 ANT917575 AXP917575 BHL917575 BRH917575 CBD917575 CKZ917575 CUV917575 DER917575 DON917575 DYJ917575 EIF917575 ESB917575 FBX917575 FLT917575 FVP917575 GFL917575 GPH917575 GZD917575 HIZ917575 HSV917575 ICR917575 IMN917575 IWJ917575 JGF917575 JQB917575 JZX917575 KJT917575 KTP917575 LDL917575 LNH917575 LXD917575 MGZ917575 MQV917575 NAR917575 NKN917575 NUJ917575 OEF917575 OOB917575 OXX917575 PHT917575 PRP917575 QBL917575 QLH917575 QVD917575 REZ917575 ROV917575 RYR917575 SIN917575 SSJ917575 TCF917575 TMB917575 TVX917575 UFT917575 UPP917575 UZL917575 VJH917575 VTD917575 WCZ917575 WMV917575 WWR917575 AE983111 KF983111 UB983111 ADX983111 ANT983111 AXP983111 BHL983111 BRH983111 CBD983111 CKZ983111 CUV983111 DER983111 DON983111 DYJ983111 EIF983111 ESB983111 FBX983111 FLT983111 FVP983111 GFL983111 GPH983111 GZD983111 HIZ983111 HSV983111 ICR983111 IMN983111 IWJ983111 JGF983111 JQB983111 JZX983111 KJT983111 KTP983111 LDL983111 LNH983111 LXD983111 MGZ983111 MQV983111 NAR983111 NKN983111 NUJ983111 OEF983111 OOB983111 OXX983111 PHT983111 PRP983111 QBL983111 QLH983111 QVD983111 REZ983111 ROV983111 RYR983111 SIN983111 SSJ983111 TCF983111 TMB983111 TVX983111 UFT983111 UPP983111 UZL983111 VJH983111 VTD983111 WCZ983111 WMV983111 WWR983111 UFP983107 KN69 UJ69 AEF69 AOB69 AXX69 BHT69 BRP69 CBL69 CLH69 CVD69 DEZ69 DOV69 DYR69 EIN69 ESJ69 FCF69 FMB69 FVX69 GFT69 GPP69 GZL69 HJH69 HTD69 ICZ69 IMV69 IWR69 JGN69 JQJ69 KAF69 KKB69 KTX69 LDT69 LNP69 LXL69 MHH69 MRD69 NAZ69 NKV69 NUR69 OEN69 OOJ69 OYF69 PIB69 PRX69 QBT69 QLP69 QVL69 RFH69 RPD69 RYZ69 SIV69 SSR69 TCN69 TMJ69 TWF69 UGB69 UPX69 UZT69 VJP69 VTL69 WDH69 WND69 WWZ69 AM65605 KN65605 UJ65605 AEF65605 AOB65605 AXX65605 BHT65605 BRP65605 CBL65605 CLH65605 CVD65605 DEZ65605 DOV65605 DYR65605 EIN65605 ESJ65605 FCF65605 FMB65605 FVX65605 GFT65605 GPP65605 GZL65605 HJH65605 HTD65605 ICZ65605 IMV65605 IWR65605 JGN65605 JQJ65605 KAF65605 KKB65605 KTX65605 LDT65605 LNP65605 LXL65605 MHH65605 MRD65605 NAZ65605 NKV65605 NUR65605 OEN65605 OOJ65605 OYF65605 PIB65605 PRX65605 QBT65605 QLP65605 QVL65605 RFH65605 RPD65605 RYZ65605 SIV65605 SSR65605 TCN65605 TMJ65605 TWF65605 UGB65605 UPX65605 UZT65605 VJP65605 VTL65605 WDH65605 WND65605 WWZ65605 AM131141 KN131141 UJ131141 AEF131141 AOB131141 AXX131141 BHT131141 BRP131141 CBL131141 CLH131141 CVD131141 DEZ131141 DOV131141 DYR131141 EIN131141 ESJ131141 FCF131141 FMB131141 FVX131141 GFT131141 GPP131141 GZL131141 HJH131141 HTD131141 ICZ131141 IMV131141 IWR131141 JGN131141 JQJ131141 KAF131141 KKB131141 KTX131141 LDT131141 LNP131141 LXL131141 MHH131141 MRD131141 NAZ131141 NKV131141 NUR131141 OEN131141 OOJ131141 OYF131141 PIB131141 PRX131141 QBT131141 QLP131141 QVL131141 RFH131141 RPD131141 RYZ131141 SIV131141 SSR131141 TCN131141 TMJ131141 TWF131141 UGB131141 UPX131141 UZT131141 VJP131141 VTL131141 WDH131141 WND131141 WWZ131141 AM196677 KN196677 UJ196677 AEF196677 AOB196677 AXX196677 BHT196677 BRP196677 CBL196677 CLH196677 CVD196677 DEZ196677 DOV196677 DYR196677 EIN196677 ESJ196677 FCF196677 FMB196677 FVX196677 GFT196677 GPP196677 GZL196677 HJH196677 HTD196677 ICZ196677 IMV196677 IWR196677 JGN196677 JQJ196677 KAF196677 KKB196677 KTX196677 LDT196677 LNP196677 LXL196677 MHH196677 MRD196677 NAZ196677 NKV196677 NUR196677 OEN196677 OOJ196677 OYF196677 PIB196677 PRX196677 QBT196677 QLP196677 QVL196677 RFH196677 RPD196677 RYZ196677 SIV196677 SSR196677 TCN196677 TMJ196677 TWF196677 UGB196677 UPX196677 UZT196677 VJP196677 VTL196677 WDH196677 WND196677 WWZ196677 AM262213 KN262213 UJ262213 AEF262213 AOB262213 AXX262213 BHT262213 BRP262213 CBL262213 CLH262213 CVD262213 DEZ262213 DOV262213 DYR262213 EIN262213 ESJ262213 FCF262213 FMB262213 FVX262213 GFT262213 GPP262213 GZL262213 HJH262213 HTD262213 ICZ262213 IMV262213 IWR262213 JGN262213 JQJ262213 KAF262213 KKB262213 KTX262213 LDT262213 LNP262213 LXL262213 MHH262213 MRD262213 NAZ262213 NKV262213 NUR262213 OEN262213 OOJ262213 OYF262213 PIB262213 PRX262213 QBT262213 QLP262213 QVL262213 RFH262213 RPD262213 RYZ262213 SIV262213 SSR262213 TCN262213 TMJ262213 TWF262213 UGB262213 UPX262213 UZT262213 VJP262213 VTL262213 WDH262213 WND262213 WWZ262213 AM327749 KN327749 UJ327749 AEF327749 AOB327749 AXX327749 BHT327749 BRP327749 CBL327749 CLH327749 CVD327749 DEZ327749 DOV327749 DYR327749 EIN327749 ESJ327749 FCF327749 FMB327749 FVX327749 GFT327749 GPP327749 GZL327749 HJH327749 HTD327749 ICZ327749 IMV327749 IWR327749 JGN327749 JQJ327749 KAF327749 KKB327749 KTX327749 LDT327749 LNP327749 LXL327749 MHH327749 MRD327749 NAZ327749 NKV327749 NUR327749 OEN327749 OOJ327749 OYF327749 PIB327749 PRX327749 QBT327749 QLP327749 QVL327749 RFH327749 RPD327749 RYZ327749 SIV327749 SSR327749 TCN327749 TMJ327749 TWF327749 UGB327749 UPX327749 UZT327749 VJP327749 VTL327749 WDH327749 WND327749 WWZ327749 AM393285 KN393285 UJ393285 AEF393285 AOB393285 AXX393285 BHT393285 BRP393285 CBL393285 CLH393285 CVD393285 DEZ393285 DOV393285 DYR393285 EIN393285 ESJ393285 FCF393285 FMB393285 FVX393285 GFT393285 GPP393285 GZL393285 HJH393285 HTD393285 ICZ393285 IMV393285 IWR393285 JGN393285 JQJ393285 KAF393285 KKB393285 KTX393285 LDT393285 LNP393285 LXL393285 MHH393285 MRD393285 NAZ393285 NKV393285 NUR393285 OEN393285 OOJ393285 OYF393285 PIB393285 PRX393285 QBT393285 QLP393285 QVL393285 RFH393285 RPD393285 RYZ393285 SIV393285 SSR393285 TCN393285 TMJ393285 TWF393285 UGB393285 UPX393285 UZT393285 VJP393285 VTL393285 WDH393285 WND393285 WWZ393285 AM458821 KN458821 UJ458821 AEF458821 AOB458821 AXX458821 BHT458821 BRP458821 CBL458821 CLH458821 CVD458821 DEZ458821 DOV458821 DYR458821 EIN458821 ESJ458821 FCF458821 FMB458821 FVX458821 GFT458821 GPP458821 GZL458821 HJH458821 HTD458821 ICZ458821 IMV458821 IWR458821 JGN458821 JQJ458821 KAF458821 KKB458821 KTX458821 LDT458821 LNP458821 LXL458821 MHH458821 MRD458821 NAZ458821 NKV458821 NUR458821 OEN458821 OOJ458821 OYF458821 PIB458821 PRX458821 QBT458821 QLP458821 QVL458821 RFH458821 RPD458821 RYZ458821 SIV458821 SSR458821 TCN458821 TMJ458821 TWF458821 UGB458821 UPX458821 UZT458821 VJP458821 VTL458821 WDH458821 WND458821 WWZ458821 AM524357 KN524357 UJ524357 AEF524357 AOB524357 AXX524357 BHT524357 BRP524357 CBL524357 CLH524357 CVD524357 DEZ524357 DOV524357 DYR524357 EIN524357 ESJ524357 FCF524357 FMB524357 FVX524357 GFT524357 GPP524357 GZL524357 HJH524357 HTD524357 ICZ524357 IMV524357 IWR524357 JGN524357 JQJ524357 KAF524357 KKB524357 KTX524357 LDT524357 LNP524357 LXL524357 MHH524357 MRD524357 NAZ524357 NKV524357 NUR524357 OEN524357 OOJ524357 OYF524357 PIB524357 PRX524357 QBT524357 QLP524357 QVL524357 RFH524357 RPD524357 RYZ524357 SIV524357 SSR524357 TCN524357 TMJ524357 TWF524357 UGB524357 UPX524357 UZT524357 VJP524357 VTL524357 WDH524357 WND524357 WWZ524357 AM589893 KN589893 UJ589893 AEF589893 AOB589893 AXX589893 BHT589893 BRP589893 CBL589893 CLH589893 CVD589893 DEZ589893 DOV589893 DYR589893 EIN589893 ESJ589893 FCF589893 FMB589893 FVX589893 GFT589893 GPP589893 GZL589893 HJH589893 HTD589893 ICZ589893 IMV589893 IWR589893 JGN589893 JQJ589893 KAF589893 KKB589893 KTX589893 LDT589893 LNP589893 LXL589893 MHH589893 MRD589893 NAZ589893 NKV589893 NUR589893 OEN589893 OOJ589893 OYF589893 PIB589893 PRX589893 QBT589893 QLP589893 QVL589893 RFH589893 RPD589893 RYZ589893 SIV589893 SSR589893 TCN589893 TMJ589893 TWF589893 UGB589893 UPX589893 UZT589893 VJP589893 VTL589893 WDH589893 WND589893 WWZ589893 AM655429 KN655429 UJ655429 AEF655429 AOB655429 AXX655429 BHT655429 BRP655429 CBL655429 CLH655429 CVD655429 DEZ655429 DOV655429 DYR655429 EIN655429 ESJ655429 FCF655429 FMB655429 FVX655429 GFT655429 GPP655429 GZL655429 HJH655429 HTD655429 ICZ655429 IMV655429 IWR655429 JGN655429 JQJ655429 KAF655429 KKB655429 KTX655429 LDT655429 LNP655429 LXL655429 MHH655429 MRD655429 NAZ655429 NKV655429 NUR655429 OEN655429 OOJ655429 OYF655429 PIB655429 PRX655429 QBT655429 QLP655429 QVL655429 RFH655429 RPD655429 RYZ655429 SIV655429 SSR655429 TCN655429 TMJ655429 TWF655429 UGB655429 UPX655429 UZT655429 VJP655429 VTL655429 WDH655429 WND655429 WWZ655429 AM720965 KN720965 UJ720965 AEF720965 AOB720965 AXX720965 BHT720965 BRP720965 CBL720965 CLH720965 CVD720965 DEZ720965 DOV720965 DYR720965 EIN720965 ESJ720965 FCF720965 FMB720965 FVX720965 GFT720965 GPP720965 GZL720965 HJH720965 HTD720965 ICZ720965 IMV720965 IWR720965 JGN720965 JQJ720965 KAF720965 KKB720965 KTX720965 LDT720965 LNP720965 LXL720965 MHH720965 MRD720965 NAZ720965 NKV720965 NUR720965 OEN720965 OOJ720965 OYF720965 PIB720965 PRX720965 QBT720965 QLP720965 QVL720965 RFH720965 RPD720965 RYZ720965 SIV720965 SSR720965 TCN720965 TMJ720965 TWF720965 UGB720965 UPX720965 UZT720965 VJP720965 VTL720965 WDH720965 WND720965 WWZ720965 AM786501 KN786501 UJ786501 AEF786501 AOB786501 AXX786501 BHT786501 BRP786501 CBL786501 CLH786501 CVD786501 DEZ786501 DOV786501 DYR786501 EIN786501 ESJ786501 FCF786501 FMB786501 FVX786501 GFT786501 GPP786501 GZL786501 HJH786501 HTD786501 ICZ786501 IMV786501 IWR786501 JGN786501 JQJ786501 KAF786501 KKB786501 KTX786501 LDT786501 LNP786501 LXL786501 MHH786501 MRD786501 NAZ786501 NKV786501 NUR786501 OEN786501 OOJ786501 OYF786501 PIB786501 PRX786501 QBT786501 QLP786501 QVL786501 RFH786501 RPD786501 RYZ786501 SIV786501 SSR786501 TCN786501 TMJ786501 TWF786501 UGB786501 UPX786501 UZT786501 VJP786501 VTL786501 WDH786501 WND786501 WWZ786501 AM852037 KN852037 UJ852037 AEF852037 AOB852037 AXX852037 BHT852037 BRP852037 CBL852037 CLH852037 CVD852037 DEZ852037 DOV852037 DYR852037 EIN852037 ESJ852037 FCF852037 FMB852037 FVX852037 GFT852037 GPP852037 GZL852037 HJH852037 HTD852037 ICZ852037 IMV852037 IWR852037 JGN852037 JQJ852037 KAF852037 KKB852037 KTX852037 LDT852037 LNP852037 LXL852037 MHH852037 MRD852037 NAZ852037 NKV852037 NUR852037 OEN852037 OOJ852037 OYF852037 PIB852037 PRX852037 QBT852037 QLP852037 QVL852037 RFH852037 RPD852037 RYZ852037 SIV852037 SSR852037 TCN852037 TMJ852037 TWF852037 UGB852037 UPX852037 UZT852037 VJP852037 VTL852037 WDH852037 WND852037 WWZ852037 AM917573 KN917573 UJ917573 AEF917573 AOB917573 AXX917573 BHT917573 BRP917573 CBL917573 CLH917573 CVD917573 DEZ917573 DOV917573 DYR917573 EIN917573 ESJ917573 FCF917573 FMB917573 FVX917573 GFT917573 GPP917573 GZL917573 HJH917573 HTD917573 ICZ917573 IMV917573 IWR917573 JGN917573 JQJ917573 KAF917573 KKB917573 KTX917573 LDT917573 LNP917573 LXL917573 MHH917573 MRD917573 NAZ917573 NKV917573 NUR917573 OEN917573 OOJ917573 OYF917573 PIB917573 PRX917573 QBT917573 QLP917573 QVL917573 RFH917573 RPD917573 RYZ917573 SIV917573 SSR917573 TCN917573 TMJ917573 TWF917573 UGB917573 UPX917573 UZT917573 VJP917573 VTL917573 WDH917573 WND917573 WWZ917573 AM983109 KN983109 UJ983109 AEF983109 AOB983109 AXX983109 BHT983109 BRP983109 CBL983109 CLH983109 CVD983109 DEZ983109 DOV983109 DYR983109 EIN983109 ESJ983109 FCF983109 FMB983109 FVX983109 GFT983109 GPP983109 GZL983109 HJH983109 HTD983109 ICZ983109 IMV983109 IWR983109 JGN983109 JQJ983109 KAF983109 KKB983109 KTX983109 LDT983109 LNP983109 LXL983109 MHH983109 MRD983109 NAZ983109 NKV983109 NUR983109 OEN983109 OOJ983109 OYF983109 PIB983109 PRX983109 QBT983109 QLP983109 QVL983109 RFH983109 RPD983109 RYZ983109 SIV983109 SSR983109 TCN983109 TMJ983109 TWF983109 UGB983109 UPX983109 UZT983109 VJP983109 VTL983109 WDH983109 WND983109 WWZ983109 UPL983107 KN71 UJ71 AEF71 AOB71 AXX71 BHT71 BRP71 CBL71 CLH71 CVD71 DEZ71 DOV71 DYR71 EIN71 ESJ71 FCF71 FMB71 FVX71 GFT71 GPP71 GZL71 HJH71 HTD71 ICZ71 IMV71 IWR71 JGN71 JQJ71 KAF71 KKB71 KTX71 LDT71 LNP71 LXL71 MHH71 MRD71 NAZ71 NKV71 NUR71 OEN71 OOJ71 OYF71 PIB71 PRX71 QBT71 QLP71 QVL71 RFH71 RPD71 RYZ71 SIV71 SSR71 TCN71 TMJ71 TWF71 UGB71 UPX71 UZT71 VJP71 VTL71 WDH71 WND71 WWZ71 AM65607 KN65607 UJ65607 AEF65607 AOB65607 AXX65607 BHT65607 BRP65607 CBL65607 CLH65607 CVD65607 DEZ65607 DOV65607 DYR65607 EIN65607 ESJ65607 FCF65607 FMB65607 FVX65607 GFT65607 GPP65607 GZL65607 HJH65607 HTD65607 ICZ65607 IMV65607 IWR65607 JGN65607 JQJ65607 KAF65607 KKB65607 KTX65607 LDT65607 LNP65607 LXL65607 MHH65607 MRD65607 NAZ65607 NKV65607 NUR65607 OEN65607 OOJ65607 OYF65607 PIB65607 PRX65607 QBT65607 QLP65607 QVL65607 RFH65607 RPD65607 RYZ65607 SIV65607 SSR65607 TCN65607 TMJ65607 TWF65607 UGB65607 UPX65607 UZT65607 VJP65607 VTL65607 WDH65607 WND65607 WWZ65607 AM131143 KN131143 UJ131143 AEF131143 AOB131143 AXX131143 BHT131143 BRP131143 CBL131143 CLH131143 CVD131143 DEZ131143 DOV131143 DYR131143 EIN131143 ESJ131143 FCF131143 FMB131143 FVX131143 GFT131143 GPP131143 GZL131143 HJH131143 HTD131143 ICZ131143 IMV131143 IWR131143 JGN131143 JQJ131143 KAF131143 KKB131143 KTX131143 LDT131143 LNP131143 LXL131143 MHH131143 MRD131143 NAZ131143 NKV131143 NUR131143 OEN131143 OOJ131143 OYF131143 PIB131143 PRX131143 QBT131143 QLP131143 QVL131143 RFH131143 RPD131143 RYZ131143 SIV131143 SSR131143 TCN131143 TMJ131143 TWF131143 UGB131143 UPX131143 UZT131143 VJP131143 VTL131143 WDH131143 WND131143 WWZ131143 AM196679 KN196679 UJ196679 AEF196679 AOB196679 AXX196679 BHT196679 BRP196679 CBL196679 CLH196679 CVD196679 DEZ196679 DOV196679 DYR196679 EIN196679 ESJ196679 FCF196679 FMB196679 FVX196679 GFT196679 GPP196679 GZL196679 HJH196679 HTD196679 ICZ196679 IMV196679 IWR196679 JGN196679 JQJ196679 KAF196679 KKB196679 KTX196679 LDT196679 LNP196679 LXL196679 MHH196679 MRD196679 NAZ196679 NKV196679 NUR196679 OEN196679 OOJ196679 OYF196679 PIB196679 PRX196679 QBT196679 QLP196679 QVL196679 RFH196679 RPD196679 RYZ196679 SIV196679 SSR196679 TCN196679 TMJ196679 TWF196679 UGB196679 UPX196679 UZT196679 VJP196679 VTL196679 WDH196679 WND196679 WWZ196679 AM262215 KN262215 UJ262215 AEF262215 AOB262215 AXX262215 BHT262215 BRP262215 CBL262215 CLH262215 CVD262215 DEZ262215 DOV262215 DYR262215 EIN262215 ESJ262215 FCF262215 FMB262215 FVX262215 GFT262215 GPP262215 GZL262215 HJH262215 HTD262215 ICZ262215 IMV262215 IWR262215 JGN262215 JQJ262215 KAF262215 KKB262215 KTX262215 LDT262215 LNP262215 LXL262215 MHH262215 MRD262215 NAZ262215 NKV262215 NUR262215 OEN262215 OOJ262215 OYF262215 PIB262215 PRX262215 QBT262215 QLP262215 QVL262215 RFH262215 RPD262215 RYZ262215 SIV262215 SSR262215 TCN262215 TMJ262215 TWF262215 UGB262215 UPX262215 UZT262215 VJP262215 VTL262215 WDH262215 WND262215 WWZ262215 AM327751 KN327751 UJ327751 AEF327751 AOB327751 AXX327751 BHT327751 BRP327751 CBL327751 CLH327751 CVD327751 DEZ327751 DOV327751 DYR327751 EIN327751 ESJ327751 FCF327751 FMB327751 FVX327751 GFT327751 GPP327751 GZL327751 HJH327751 HTD327751 ICZ327751 IMV327751 IWR327751 JGN327751 JQJ327751 KAF327751 KKB327751 KTX327751 LDT327751 LNP327751 LXL327751 MHH327751 MRD327751 NAZ327751 NKV327751 NUR327751 OEN327751 OOJ327751 OYF327751 PIB327751 PRX327751 QBT327751 QLP327751 QVL327751 RFH327751 RPD327751 RYZ327751 SIV327751 SSR327751 TCN327751 TMJ327751 TWF327751 UGB327751 UPX327751 UZT327751 VJP327751 VTL327751 WDH327751 WND327751 WWZ327751 AM393287 KN393287 UJ393287 AEF393287 AOB393287 AXX393287 BHT393287 BRP393287 CBL393287 CLH393287 CVD393287 DEZ393287 DOV393287 DYR393287 EIN393287 ESJ393287 FCF393287 FMB393287 FVX393287 GFT393287 GPP393287 GZL393287 HJH393287 HTD393287 ICZ393287 IMV393287 IWR393287 JGN393287 JQJ393287 KAF393287 KKB393287 KTX393287 LDT393287 LNP393287 LXL393287 MHH393287 MRD393287 NAZ393287 NKV393287 NUR393287 OEN393287 OOJ393287 OYF393287 PIB393287 PRX393287 QBT393287 QLP393287 QVL393287 RFH393287 RPD393287 RYZ393287 SIV393287 SSR393287 TCN393287 TMJ393287 TWF393287 UGB393287 UPX393287 UZT393287 VJP393287 VTL393287 WDH393287 WND393287 WWZ393287 AM458823 KN458823 UJ458823 AEF458823 AOB458823 AXX458823 BHT458823 BRP458823 CBL458823 CLH458823 CVD458823 DEZ458823 DOV458823 DYR458823 EIN458823 ESJ458823 FCF458823 FMB458823 FVX458823 GFT458823 GPP458823 GZL458823 HJH458823 HTD458823 ICZ458823 IMV458823 IWR458823 JGN458823 JQJ458823 KAF458823 KKB458823 KTX458823 LDT458823 LNP458823 LXL458823 MHH458823 MRD458823 NAZ458823 NKV458823 NUR458823 OEN458823 OOJ458823 OYF458823 PIB458823 PRX458823 QBT458823 QLP458823 QVL458823 RFH458823 RPD458823 RYZ458823 SIV458823 SSR458823 TCN458823 TMJ458823 TWF458823 UGB458823 UPX458823 UZT458823 VJP458823 VTL458823 WDH458823 WND458823 WWZ458823 AM524359 KN524359 UJ524359 AEF524359 AOB524359 AXX524359 BHT524359 BRP524359 CBL524359 CLH524359 CVD524359 DEZ524359 DOV524359 DYR524359 EIN524359 ESJ524359 FCF524359 FMB524359 FVX524359 GFT524359 GPP524359 GZL524359 HJH524359 HTD524359 ICZ524359 IMV524359 IWR524359 JGN524359 JQJ524359 KAF524359 KKB524359 KTX524359 LDT524359 LNP524359 LXL524359 MHH524359 MRD524359 NAZ524359 NKV524359 NUR524359 OEN524359 OOJ524359 OYF524359 PIB524359 PRX524359 QBT524359 QLP524359 QVL524359 RFH524359 RPD524359 RYZ524359 SIV524359 SSR524359 TCN524359 TMJ524359 TWF524359 UGB524359 UPX524359 UZT524359 VJP524359 VTL524359 WDH524359 WND524359 WWZ524359 AM589895 KN589895 UJ589895 AEF589895 AOB589895 AXX589895 BHT589895 BRP589895 CBL589895 CLH589895 CVD589895 DEZ589895 DOV589895 DYR589895 EIN589895 ESJ589895 FCF589895 FMB589895 FVX589895 GFT589895 GPP589895 GZL589895 HJH589895 HTD589895 ICZ589895 IMV589895 IWR589895 JGN589895 JQJ589895 KAF589895 KKB589895 KTX589895 LDT589895 LNP589895 LXL589895 MHH589895 MRD589895 NAZ589895 NKV589895 NUR589895 OEN589895 OOJ589895 OYF589895 PIB589895 PRX589895 QBT589895 QLP589895 QVL589895 RFH589895 RPD589895 RYZ589895 SIV589895 SSR589895 TCN589895 TMJ589895 TWF589895 UGB589895 UPX589895 UZT589895 VJP589895 VTL589895 WDH589895 WND589895 WWZ589895 AM655431 KN655431 UJ655431 AEF655431 AOB655431 AXX655431 BHT655431 BRP655431 CBL655431 CLH655431 CVD655431 DEZ655431 DOV655431 DYR655431 EIN655431 ESJ655431 FCF655431 FMB655431 FVX655431 GFT655431 GPP655431 GZL655431 HJH655431 HTD655431 ICZ655431 IMV655431 IWR655431 JGN655431 JQJ655431 KAF655431 KKB655431 KTX655431 LDT655431 LNP655431 LXL655431 MHH655431 MRD655431 NAZ655431 NKV655431 NUR655431 OEN655431 OOJ655431 OYF655431 PIB655431 PRX655431 QBT655431 QLP655431 QVL655431 RFH655431 RPD655431 RYZ655431 SIV655431 SSR655431 TCN655431 TMJ655431 TWF655431 UGB655431 UPX655431 UZT655431 VJP655431 VTL655431 WDH655431 WND655431 WWZ655431 AM720967 KN720967 UJ720967 AEF720967 AOB720967 AXX720967 BHT720967 BRP720967 CBL720967 CLH720967 CVD720967 DEZ720967 DOV720967 DYR720967 EIN720967 ESJ720967 FCF720967 FMB720967 FVX720967 GFT720967 GPP720967 GZL720967 HJH720967 HTD720967 ICZ720967 IMV720967 IWR720967 JGN720967 JQJ720967 KAF720967 KKB720967 KTX720967 LDT720967 LNP720967 LXL720967 MHH720967 MRD720967 NAZ720967 NKV720967 NUR720967 OEN720967 OOJ720967 OYF720967 PIB720967 PRX720967 QBT720967 QLP720967 QVL720967 RFH720967 RPD720967 RYZ720967 SIV720967 SSR720967 TCN720967 TMJ720967 TWF720967 UGB720967 UPX720967 UZT720967 VJP720967 VTL720967 WDH720967 WND720967 WWZ720967 AM786503 KN786503 UJ786503 AEF786503 AOB786503 AXX786503 BHT786503 BRP786503 CBL786503 CLH786503 CVD786503 DEZ786503 DOV786503 DYR786503 EIN786503 ESJ786503 FCF786503 FMB786503 FVX786503 GFT786503 GPP786503 GZL786503 HJH786503 HTD786503 ICZ786503 IMV786503 IWR786503 JGN786503 JQJ786503 KAF786503 KKB786503 KTX786503 LDT786503 LNP786503 LXL786503 MHH786503 MRD786503 NAZ786503 NKV786503 NUR786503 OEN786503 OOJ786503 OYF786503 PIB786503 PRX786503 QBT786503 QLP786503 QVL786503 RFH786503 RPD786503 RYZ786503 SIV786503 SSR786503 TCN786503 TMJ786503 TWF786503 UGB786503 UPX786503 UZT786503 VJP786503 VTL786503 WDH786503 WND786503 WWZ786503 AM852039 KN852039 UJ852039 AEF852039 AOB852039 AXX852039 BHT852039 BRP852039 CBL852039 CLH852039 CVD852039 DEZ852039 DOV852039 DYR852039 EIN852039 ESJ852039 FCF852039 FMB852039 FVX852039 GFT852039 GPP852039 GZL852039 HJH852039 HTD852039 ICZ852039 IMV852039 IWR852039 JGN852039 JQJ852039 KAF852039 KKB852039 KTX852039 LDT852039 LNP852039 LXL852039 MHH852039 MRD852039 NAZ852039 NKV852039 NUR852039 OEN852039 OOJ852039 OYF852039 PIB852039 PRX852039 QBT852039 QLP852039 QVL852039 RFH852039 RPD852039 RYZ852039 SIV852039 SSR852039 TCN852039 TMJ852039 TWF852039 UGB852039 UPX852039 UZT852039 VJP852039 VTL852039 WDH852039 WND852039 WWZ852039 AM917575 KN917575 UJ917575 AEF917575 AOB917575 AXX917575 BHT917575 BRP917575 CBL917575 CLH917575 CVD917575 DEZ917575 DOV917575 DYR917575 EIN917575 ESJ917575 FCF917575 FMB917575 FVX917575 GFT917575 GPP917575 GZL917575 HJH917575 HTD917575 ICZ917575 IMV917575 IWR917575 JGN917575 JQJ917575 KAF917575 KKB917575 KTX917575 LDT917575 LNP917575 LXL917575 MHH917575 MRD917575 NAZ917575 NKV917575 NUR917575 OEN917575 OOJ917575 OYF917575 PIB917575 PRX917575 QBT917575 QLP917575 QVL917575 RFH917575 RPD917575 RYZ917575 SIV917575 SSR917575 TCN917575 TMJ917575 TWF917575 UGB917575 UPX917575 UZT917575 VJP917575 VTL917575 WDH917575 WND917575 WWZ917575 AM983111 KN983111 UJ983111 AEF983111 AOB983111 AXX983111 BHT983111 BRP983111 CBL983111 CLH983111 CVD983111 DEZ983111 DOV983111 DYR983111 EIN983111 ESJ983111 FCF983111 FMB983111 FVX983111 GFT983111 GPP983111 GZL983111 HJH983111 HTD983111 ICZ983111 IMV983111 IWR983111 JGN983111 JQJ983111 KAF983111 KKB983111 KTX983111 LDT983111 LNP983111 LXL983111 MHH983111 MRD983111 NAZ983111 NKV983111 NUR983111 OEN983111 OOJ983111 OYF983111 PIB983111 PRX983111 QBT983111 QLP983111 QVL983111 RFH983111 RPD983111 RYZ983111 SIV983111 SSR983111 TCN983111 TMJ983111 TWF983111 UGB983111 UPX983111 UZT983111 VJP983111 VTL983111 WDH983111 WND983111 WWZ983111 UZH983107 KR69 UN69 AEJ69 AOF69 AYB69 BHX69 BRT69 CBP69 CLL69 CVH69 DFD69 DOZ69 DYV69 EIR69 ESN69 FCJ69 FMF69 FWB69 GFX69 GPT69 GZP69 HJL69 HTH69 IDD69 IMZ69 IWV69 JGR69 JQN69 KAJ69 KKF69 KUB69 LDX69 LNT69 LXP69 MHL69 MRH69 NBD69 NKZ69 NUV69 OER69 OON69 OYJ69 PIF69 PSB69 QBX69 QLT69 QVP69 RFL69 RPH69 RZD69 SIZ69 SSV69 TCR69 TMN69 TWJ69 UGF69 UQB69 UZX69 VJT69 VTP69 WDL69 WNH69 WXD69 AQ65605:AV65605 KR65605 UN65605 AEJ65605 AOF65605 AYB65605 BHX65605 BRT65605 CBP65605 CLL65605 CVH65605 DFD65605 DOZ65605 DYV65605 EIR65605 ESN65605 FCJ65605 FMF65605 FWB65605 GFX65605 GPT65605 GZP65605 HJL65605 HTH65605 IDD65605 IMZ65605 IWV65605 JGR65605 JQN65605 KAJ65605 KKF65605 KUB65605 LDX65605 LNT65605 LXP65605 MHL65605 MRH65605 NBD65605 NKZ65605 NUV65605 OER65605 OON65605 OYJ65605 PIF65605 PSB65605 QBX65605 QLT65605 QVP65605 RFL65605 RPH65605 RZD65605 SIZ65605 SSV65605 TCR65605 TMN65605 TWJ65605 UGF65605 UQB65605 UZX65605 VJT65605 VTP65605 WDL65605 WNH65605 WXD65605 AQ131141:AV131141 KR131141 UN131141 AEJ131141 AOF131141 AYB131141 BHX131141 BRT131141 CBP131141 CLL131141 CVH131141 DFD131141 DOZ131141 DYV131141 EIR131141 ESN131141 FCJ131141 FMF131141 FWB131141 GFX131141 GPT131141 GZP131141 HJL131141 HTH131141 IDD131141 IMZ131141 IWV131141 JGR131141 JQN131141 KAJ131141 KKF131141 KUB131141 LDX131141 LNT131141 LXP131141 MHL131141 MRH131141 NBD131141 NKZ131141 NUV131141 OER131141 OON131141 OYJ131141 PIF131141 PSB131141 QBX131141 QLT131141 QVP131141 RFL131141 RPH131141 RZD131141 SIZ131141 SSV131141 TCR131141 TMN131141 TWJ131141 UGF131141 UQB131141 UZX131141 VJT131141 VTP131141 WDL131141 WNH131141 WXD131141 AQ196677:AV196677 KR196677 UN196677 AEJ196677 AOF196677 AYB196677 BHX196677 BRT196677 CBP196677 CLL196677 CVH196677 DFD196677 DOZ196677 DYV196677 EIR196677 ESN196677 FCJ196677 FMF196677 FWB196677 GFX196677 GPT196677 GZP196677 HJL196677 HTH196677 IDD196677 IMZ196677 IWV196677 JGR196677 JQN196677 KAJ196677 KKF196677 KUB196677 LDX196677 LNT196677 LXP196677 MHL196677 MRH196677 NBD196677 NKZ196677 NUV196677 OER196677 OON196677 OYJ196677 PIF196677 PSB196677 QBX196677 QLT196677 QVP196677 RFL196677 RPH196677 RZD196677 SIZ196677 SSV196677 TCR196677 TMN196677 TWJ196677 UGF196677 UQB196677 UZX196677 VJT196677 VTP196677 WDL196677 WNH196677 WXD196677 AQ262213:AV262213 KR262213 UN262213 AEJ262213 AOF262213 AYB262213 BHX262213 BRT262213 CBP262213 CLL262213 CVH262213 DFD262213 DOZ262213 DYV262213 EIR262213 ESN262213 FCJ262213 FMF262213 FWB262213 GFX262213 GPT262213 GZP262213 HJL262213 HTH262213 IDD262213 IMZ262213 IWV262213 JGR262213 JQN262213 KAJ262213 KKF262213 KUB262213 LDX262213 LNT262213 LXP262213 MHL262213 MRH262213 NBD262213 NKZ262213 NUV262213 OER262213 OON262213 OYJ262213 PIF262213 PSB262213 QBX262213 QLT262213 QVP262213 RFL262213 RPH262213 RZD262213 SIZ262213 SSV262213 TCR262213 TMN262213 TWJ262213 UGF262213 UQB262213 UZX262213 VJT262213 VTP262213 WDL262213 WNH262213 WXD262213 AQ327749:AV327749 KR327749 UN327749 AEJ327749 AOF327749 AYB327749 BHX327749 BRT327749 CBP327749 CLL327749 CVH327749 DFD327749 DOZ327749 DYV327749 EIR327749 ESN327749 FCJ327749 FMF327749 FWB327749 GFX327749 GPT327749 GZP327749 HJL327749 HTH327749 IDD327749 IMZ327749 IWV327749 JGR327749 JQN327749 KAJ327749 KKF327749 KUB327749 LDX327749 LNT327749 LXP327749 MHL327749 MRH327749 NBD327749 NKZ327749 NUV327749 OER327749 OON327749 OYJ327749 PIF327749 PSB327749 QBX327749 QLT327749 QVP327749 RFL327749 RPH327749 RZD327749 SIZ327749 SSV327749 TCR327749 TMN327749 TWJ327749 UGF327749 UQB327749 UZX327749 VJT327749 VTP327749 WDL327749 WNH327749 WXD327749 AQ393285:AV393285 KR393285 UN393285 AEJ393285 AOF393285 AYB393285 BHX393285 BRT393285 CBP393285 CLL393285 CVH393285 DFD393285 DOZ393285 DYV393285 EIR393285 ESN393285 FCJ393285 FMF393285 FWB393285 GFX393285 GPT393285 GZP393285 HJL393285 HTH393285 IDD393285 IMZ393285 IWV393285 JGR393285 JQN393285 KAJ393285 KKF393285 KUB393285 LDX393285 LNT393285 LXP393285 MHL393285 MRH393285 NBD393285 NKZ393285 NUV393285 OER393285 OON393285 OYJ393285 PIF393285 PSB393285 QBX393285 QLT393285 QVP393285 RFL393285 RPH393285 RZD393285 SIZ393285 SSV393285 TCR393285 TMN393285 TWJ393285 UGF393285 UQB393285 UZX393285 VJT393285 VTP393285 WDL393285 WNH393285 WXD393285 AQ458821:AV458821 KR458821 UN458821 AEJ458821 AOF458821 AYB458821 BHX458821 BRT458821 CBP458821 CLL458821 CVH458821 DFD458821 DOZ458821 DYV458821 EIR458821 ESN458821 FCJ458821 FMF458821 FWB458821 GFX458821 GPT458821 GZP458821 HJL458821 HTH458821 IDD458821 IMZ458821 IWV458821 JGR458821 JQN458821 KAJ458821 KKF458821 KUB458821 LDX458821 LNT458821 LXP458821 MHL458821 MRH458821 NBD458821 NKZ458821 NUV458821 OER458821 OON458821 OYJ458821 PIF458821 PSB458821 QBX458821 QLT458821 QVP458821 RFL458821 RPH458821 RZD458821 SIZ458821 SSV458821 TCR458821 TMN458821 TWJ458821 UGF458821 UQB458821 UZX458821 VJT458821 VTP458821 WDL458821 WNH458821 WXD458821 AQ524357:AV524357 KR524357 UN524357 AEJ524357 AOF524357 AYB524357 BHX524357 BRT524357 CBP524357 CLL524357 CVH524357 DFD524357 DOZ524357 DYV524357 EIR524357 ESN524357 FCJ524357 FMF524357 FWB524357 GFX524357 GPT524357 GZP524357 HJL524357 HTH524357 IDD524357 IMZ524357 IWV524357 JGR524357 JQN524357 KAJ524357 KKF524357 KUB524357 LDX524357 LNT524357 LXP524357 MHL524357 MRH524357 NBD524357 NKZ524357 NUV524357 OER524357 OON524357 OYJ524357 PIF524357 PSB524357 QBX524357 QLT524357 QVP524357 RFL524357 RPH524357 RZD524357 SIZ524357 SSV524357 TCR524357 TMN524357 TWJ524357 UGF524357 UQB524357 UZX524357 VJT524357 VTP524357 WDL524357 WNH524357 WXD524357 AQ589893:AV589893 KR589893 UN589893 AEJ589893 AOF589893 AYB589893 BHX589893 BRT589893 CBP589893 CLL589893 CVH589893 DFD589893 DOZ589893 DYV589893 EIR589893 ESN589893 FCJ589893 FMF589893 FWB589893 GFX589893 GPT589893 GZP589893 HJL589893 HTH589893 IDD589893 IMZ589893 IWV589893 JGR589893 JQN589893 KAJ589893 KKF589893 KUB589893 LDX589893 LNT589893 LXP589893 MHL589893 MRH589893 NBD589893 NKZ589893 NUV589893 OER589893 OON589893 OYJ589893 PIF589893 PSB589893 QBX589893 QLT589893 QVP589893 RFL589893 RPH589893 RZD589893 SIZ589893 SSV589893 TCR589893 TMN589893 TWJ589893 UGF589893 UQB589893 UZX589893 VJT589893 VTP589893 WDL589893 WNH589893 WXD589893 AQ655429:AV655429 KR655429 UN655429 AEJ655429 AOF655429 AYB655429 BHX655429 BRT655429 CBP655429 CLL655429 CVH655429 DFD655429 DOZ655429 DYV655429 EIR655429 ESN655429 FCJ655429 FMF655429 FWB655429 GFX655429 GPT655429 GZP655429 HJL655429 HTH655429 IDD655429 IMZ655429 IWV655429 JGR655429 JQN655429 KAJ655429 KKF655429 KUB655429 LDX655429 LNT655429 LXP655429 MHL655429 MRH655429 NBD655429 NKZ655429 NUV655429 OER655429 OON655429 OYJ655429 PIF655429 PSB655429 QBX655429 QLT655429 QVP655429 RFL655429 RPH655429 RZD655429 SIZ655429 SSV655429 TCR655429 TMN655429 TWJ655429 UGF655429 UQB655429 UZX655429 VJT655429 VTP655429 WDL655429 WNH655429 WXD655429 AQ720965:AV720965 KR720965 UN720965 AEJ720965 AOF720965 AYB720965 BHX720965 BRT720965 CBP720965 CLL720965 CVH720965 DFD720965 DOZ720965 DYV720965 EIR720965 ESN720965 FCJ720965 FMF720965 FWB720965 GFX720965 GPT720965 GZP720965 HJL720965 HTH720965 IDD720965 IMZ720965 IWV720965 JGR720965 JQN720965 KAJ720965 KKF720965 KUB720965 LDX720965 LNT720965 LXP720965 MHL720965 MRH720965 NBD720965 NKZ720965 NUV720965 OER720965 OON720965 OYJ720965 PIF720965 PSB720965 QBX720965 QLT720965 QVP720965 RFL720965 RPH720965 RZD720965 SIZ720965 SSV720965 TCR720965 TMN720965 TWJ720965 UGF720965 UQB720965 UZX720965 VJT720965 VTP720965 WDL720965 WNH720965 WXD720965 AQ786501:AV786501 KR786501 UN786501 AEJ786501 AOF786501 AYB786501 BHX786501 BRT786501 CBP786501 CLL786501 CVH786501 DFD786501 DOZ786501 DYV786501 EIR786501 ESN786501 FCJ786501 FMF786501 FWB786501 GFX786501 GPT786501 GZP786501 HJL786501 HTH786501 IDD786501 IMZ786501 IWV786501 JGR786501 JQN786501 KAJ786501 KKF786501 KUB786501 LDX786501 LNT786501 LXP786501 MHL786501 MRH786501 NBD786501 NKZ786501 NUV786501 OER786501 OON786501 OYJ786501 PIF786501 PSB786501 QBX786501 QLT786501 QVP786501 RFL786501 RPH786501 RZD786501 SIZ786501 SSV786501 TCR786501 TMN786501 TWJ786501 UGF786501 UQB786501 UZX786501 VJT786501 VTP786501 WDL786501 WNH786501 WXD786501 AQ852037:AV852037 KR852037 UN852037 AEJ852037 AOF852037 AYB852037 BHX852037 BRT852037 CBP852037 CLL852037 CVH852037 DFD852037 DOZ852037 DYV852037 EIR852037 ESN852037 FCJ852037 FMF852037 FWB852037 GFX852037 GPT852037 GZP852037 HJL852037 HTH852037 IDD852037 IMZ852037 IWV852037 JGR852037 JQN852037 KAJ852037 KKF852037 KUB852037 LDX852037 LNT852037 LXP852037 MHL852037 MRH852037 NBD852037 NKZ852037 NUV852037 OER852037 OON852037 OYJ852037 PIF852037 PSB852037 QBX852037 QLT852037 QVP852037 RFL852037 RPH852037 RZD852037 SIZ852037 SSV852037 TCR852037 TMN852037 TWJ852037 UGF852037 UQB852037 UZX852037 VJT852037 VTP852037 WDL852037 WNH852037 WXD852037 AQ917573:AV917573 KR917573 UN917573 AEJ917573 AOF917573 AYB917573 BHX917573 BRT917573 CBP917573 CLL917573 CVH917573 DFD917573 DOZ917573 DYV917573 EIR917573 ESN917573 FCJ917573 FMF917573 FWB917573 GFX917573 GPT917573 GZP917573 HJL917573 HTH917573 IDD917573 IMZ917573 IWV917573 JGR917573 JQN917573 KAJ917573 KKF917573 KUB917573 LDX917573 LNT917573 LXP917573 MHL917573 MRH917573 NBD917573 NKZ917573 NUV917573 OER917573 OON917573 OYJ917573 PIF917573 PSB917573 QBX917573 QLT917573 QVP917573 RFL917573 RPH917573 RZD917573 SIZ917573 SSV917573 TCR917573 TMN917573 TWJ917573 UGF917573 UQB917573 UZX917573 VJT917573 VTP917573 WDL917573 WNH917573 WXD917573 AQ983109:AV983109 KR983109 UN983109 AEJ983109 AOF983109 AYB983109 BHX983109 BRT983109 CBP983109 CLL983109 CVH983109 DFD983109 DOZ983109 DYV983109 EIR983109 ESN983109 FCJ983109 FMF983109 FWB983109 GFX983109 GPT983109 GZP983109 HJL983109 HTH983109 IDD983109 IMZ983109 IWV983109 JGR983109 JQN983109 KAJ983109 KKF983109 KUB983109 LDX983109 LNT983109 LXP983109 MHL983109 MRH983109 NBD983109 NKZ983109 NUV983109 OER983109 OON983109 OYJ983109 PIF983109 PSB983109 QBX983109 QLT983109 QVP983109 RFL983109 RPH983109 RZD983109 SIZ983109 SSV983109 TCR983109 TMN983109 TWJ983109 UGF983109 UQB983109 UZX983109 VJT983109 VTP983109 WDL983109 WNH983109 WXD983109 VJD983107 KR71 UN71 AEJ71 AOF71 AYB71 BHX71 BRT71 CBP71 CLL71 CVH71 DFD71 DOZ71 DYV71 EIR71 ESN71 FCJ71 FMF71 FWB71 GFX71 GPT71 GZP71 HJL71 HTH71 IDD71 IMZ71 IWV71 JGR71 JQN71 KAJ71 KKF71 KUB71 LDX71 LNT71 LXP71 MHL71 MRH71 NBD71 NKZ71 NUV71 OER71 OON71 OYJ71 PIF71 PSB71 QBX71 QLT71 QVP71 RFL71 RPH71 RZD71 SIZ71 SSV71 TCR71 TMN71 TWJ71 UGF71 UQB71 UZX71 VJT71 VTP71 WDL71 WNH71 WXD71 AQ65607:AV65607 KR65607 UN65607 AEJ65607 AOF65607 AYB65607 BHX65607 BRT65607 CBP65607 CLL65607 CVH65607 DFD65607 DOZ65607 DYV65607 EIR65607 ESN65607 FCJ65607 FMF65607 FWB65607 GFX65607 GPT65607 GZP65607 HJL65607 HTH65607 IDD65607 IMZ65607 IWV65607 JGR65607 JQN65607 KAJ65607 KKF65607 KUB65607 LDX65607 LNT65607 LXP65607 MHL65607 MRH65607 NBD65607 NKZ65607 NUV65607 OER65607 OON65607 OYJ65607 PIF65607 PSB65607 QBX65607 QLT65607 QVP65607 RFL65607 RPH65607 RZD65607 SIZ65607 SSV65607 TCR65607 TMN65607 TWJ65607 UGF65607 UQB65607 UZX65607 VJT65607 VTP65607 WDL65607 WNH65607 WXD65607 AQ131143:AV131143 KR131143 UN131143 AEJ131143 AOF131143 AYB131143 BHX131143 BRT131143 CBP131143 CLL131143 CVH131143 DFD131143 DOZ131143 DYV131143 EIR131143 ESN131143 FCJ131143 FMF131143 FWB131143 GFX131143 GPT131143 GZP131143 HJL131143 HTH131143 IDD131143 IMZ131143 IWV131143 JGR131143 JQN131143 KAJ131143 KKF131143 KUB131143 LDX131143 LNT131143 LXP131143 MHL131143 MRH131143 NBD131143 NKZ131143 NUV131143 OER131143 OON131143 OYJ131143 PIF131143 PSB131143 QBX131143 QLT131143 QVP131143 RFL131143 RPH131143 RZD131143 SIZ131143 SSV131143 TCR131143 TMN131143 TWJ131143 UGF131143 UQB131143 UZX131143 VJT131143 VTP131143 WDL131143 WNH131143 WXD131143 AQ196679:AV196679 KR196679 UN196679 AEJ196679 AOF196679 AYB196679 BHX196679 BRT196679 CBP196679 CLL196679 CVH196679 DFD196679 DOZ196679 DYV196679 EIR196679 ESN196679 FCJ196679 FMF196679 FWB196679 GFX196679 GPT196679 GZP196679 HJL196679 HTH196679 IDD196679 IMZ196679 IWV196679 JGR196679 JQN196679 KAJ196679 KKF196679 KUB196679 LDX196679 LNT196679 LXP196679 MHL196679 MRH196679 NBD196679 NKZ196679 NUV196679 OER196679 OON196679 OYJ196679 PIF196679 PSB196679 QBX196679 QLT196679 QVP196679 RFL196679 RPH196679 RZD196679 SIZ196679 SSV196679 TCR196679 TMN196679 TWJ196679 UGF196679 UQB196679 UZX196679 VJT196679 VTP196679 WDL196679 WNH196679 WXD196679 AQ262215:AV262215 KR262215 UN262215 AEJ262215 AOF262215 AYB262215 BHX262215 BRT262215 CBP262215 CLL262215 CVH262215 DFD262215 DOZ262215 DYV262215 EIR262215 ESN262215 FCJ262215 FMF262215 FWB262215 GFX262215 GPT262215 GZP262215 HJL262215 HTH262215 IDD262215 IMZ262215 IWV262215 JGR262215 JQN262215 KAJ262215 KKF262215 KUB262215 LDX262215 LNT262215 LXP262215 MHL262215 MRH262215 NBD262215 NKZ262215 NUV262215 OER262215 OON262215 OYJ262215 PIF262215 PSB262215 QBX262215 QLT262215 QVP262215 RFL262215 RPH262215 RZD262215 SIZ262215 SSV262215 TCR262215 TMN262215 TWJ262215 UGF262215 UQB262215 UZX262215 VJT262215 VTP262215 WDL262215 WNH262215 WXD262215 AQ327751:AV327751 KR327751 UN327751 AEJ327751 AOF327751 AYB327751 BHX327751 BRT327751 CBP327751 CLL327751 CVH327751 DFD327751 DOZ327751 DYV327751 EIR327751 ESN327751 FCJ327751 FMF327751 FWB327751 GFX327751 GPT327751 GZP327751 HJL327751 HTH327751 IDD327751 IMZ327751 IWV327751 JGR327751 JQN327751 KAJ327751 KKF327751 KUB327751 LDX327751 LNT327751 LXP327751 MHL327751 MRH327751 NBD327751 NKZ327751 NUV327751 OER327751 OON327751 OYJ327751 PIF327751 PSB327751 QBX327751 QLT327751 QVP327751 RFL327751 RPH327751 RZD327751 SIZ327751 SSV327751 TCR327751 TMN327751 TWJ327751 UGF327751 UQB327751 UZX327751 VJT327751 VTP327751 WDL327751 WNH327751 WXD327751 AQ393287:AV393287 KR393287 UN393287 AEJ393287 AOF393287 AYB393287 BHX393287 BRT393287 CBP393287 CLL393287 CVH393287 DFD393287 DOZ393287 DYV393287 EIR393287 ESN393287 FCJ393287 FMF393287 FWB393287 GFX393287 GPT393287 GZP393287 HJL393287 HTH393287 IDD393287 IMZ393287 IWV393287 JGR393287 JQN393287 KAJ393287 KKF393287 KUB393287 LDX393287 LNT393287 LXP393287 MHL393287 MRH393287 NBD393287 NKZ393287 NUV393287 OER393287 OON393287 OYJ393287 PIF393287 PSB393287 QBX393287 QLT393287 QVP393287 RFL393287 RPH393287 RZD393287 SIZ393287 SSV393287 TCR393287 TMN393287 TWJ393287 UGF393287 UQB393287 UZX393287 VJT393287 VTP393287 WDL393287 WNH393287 WXD393287 AQ458823:AV458823 KR458823 UN458823 AEJ458823 AOF458823 AYB458823 BHX458823 BRT458823 CBP458823 CLL458823 CVH458823 DFD458823 DOZ458823 DYV458823 EIR458823 ESN458823 FCJ458823 FMF458823 FWB458823 GFX458823 GPT458823 GZP458823 HJL458823 HTH458823 IDD458823 IMZ458823 IWV458823 JGR458823 JQN458823 KAJ458823 KKF458823 KUB458823 LDX458823 LNT458823 LXP458823 MHL458823 MRH458823 NBD458823 NKZ458823 NUV458823 OER458823 OON458823 OYJ458823 PIF458823 PSB458823 QBX458823 QLT458823 QVP458823 RFL458823 RPH458823 RZD458823 SIZ458823 SSV458823 TCR458823 TMN458823 TWJ458823 UGF458823 UQB458823 UZX458823 VJT458823 VTP458823 WDL458823 WNH458823 WXD458823 AQ524359:AV524359 KR524359 UN524359 AEJ524359 AOF524359 AYB524359 BHX524359 BRT524359 CBP524359 CLL524359 CVH524359 DFD524359 DOZ524359 DYV524359 EIR524359 ESN524359 FCJ524359 FMF524359 FWB524359 GFX524359 GPT524359 GZP524359 HJL524359 HTH524359 IDD524359 IMZ524359 IWV524359 JGR524359 JQN524359 KAJ524359 KKF524359 KUB524359 LDX524359 LNT524359 LXP524359 MHL524359 MRH524359 NBD524359 NKZ524359 NUV524359 OER524359 OON524359 OYJ524359 PIF524359 PSB524359 QBX524359 QLT524359 QVP524359 RFL524359 RPH524359 RZD524359 SIZ524359 SSV524359 TCR524359 TMN524359 TWJ524359 UGF524359 UQB524359 UZX524359 VJT524359 VTP524359 WDL524359 WNH524359 WXD524359 AQ589895:AV589895 KR589895 UN589895 AEJ589895 AOF589895 AYB589895 BHX589895 BRT589895 CBP589895 CLL589895 CVH589895 DFD589895 DOZ589895 DYV589895 EIR589895 ESN589895 FCJ589895 FMF589895 FWB589895 GFX589895 GPT589895 GZP589895 HJL589895 HTH589895 IDD589895 IMZ589895 IWV589895 JGR589895 JQN589895 KAJ589895 KKF589895 KUB589895 LDX589895 LNT589895 LXP589895 MHL589895 MRH589895 NBD589895 NKZ589895 NUV589895 OER589895 OON589895 OYJ589895 PIF589895 PSB589895 QBX589895 QLT589895 QVP589895 RFL589895 RPH589895 RZD589895 SIZ589895 SSV589895 TCR589895 TMN589895 TWJ589895 UGF589895 UQB589895 UZX589895 VJT589895 VTP589895 WDL589895 WNH589895 WXD589895 AQ655431:AV655431 KR655431 UN655431 AEJ655431 AOF655431 AYB655431 BHX655431 BRT655431 CBP655431 CLL655431 CVH655431 DFD655431 DOZ655431 DYV655431 EIR655431 ESN655431 FCJ655431 FMF655431 FWB655431 GFX655431 GPT655431 GZP655431 HJL655431 HTH655431 IDD655431 IMZ655431 IWV655431 JGR655431 JQN655431 KAJ655431 KKF655431 KUB655431 LDX655431 LNT655431 LXP655431 MHL655431 MRH655431 NBD655431 NKZ655431 NUV655431 OER655431 OON655431 OYJ655431 PIF655431 PSB655431 QBX655431 QLT655431 QVP655431 RFL655431 RPH655431 RZD655431 SIZ655431 SSV655431 TCR655431 TMN655431 TWJ655431 UGF655431 UQB655431 UZX655431 VJT655431 VTP655431 WDL655431 WNH655431 WXD655431 AQ720967:AV720967 KR720967 UN720967 AEJ720967 AOF720967 AYB720967 BHX720967 BRT720967 CBP720967 CLL720967 CVH720967 DFD720967 DOZ720967 DYV720967 EIR720967 ESN720967 FCJ720967 FMF720967 FWB720967 GFX720967 GPT720967 GZP720967 HJL720967 HTH720967 IDD720967 IMZ720967 IWV720967 JGR720967 JQN720967 KAJ720967 KKF720967 KUB720967 LDX720967 LNT720967 LXP720967 MHL720967 MRH720967 NBD720967 NKZ720967 NUV720967 OER720967 OON720967 OYJ720967 PIF720967 PSB720967 QBX720967 QLT720967 QVP720967 RFL720967 RPH720967 RZD720967 SIZ720967 SSV720967 TCR720967 TMN720967 TWJ720967 UGF720967 UQB720967 UZX720967 VJT720967 VTP720967 WDL720967 WNH720967 WXD720967 AQ786503:AV786503 KR786503 UN786503 AEJ786503 AOF786503 AYB786503 BHX786503 BRT786503 CBP786503 CLL786503 CVH786503 DFD786503 DOZ786503 DYV786503 EIR786503 ESN786503 FCJ786503 FMF786503 FWB786503 GFX786503 GPT786503 GZP786503 HJL786503 HTH786503 IDD786503 IMZ786503 IWV786503 JGR786503 JQN786503 KAJ786503 KKF786503 KUB786503 LDX786503 LNT786503 LXP786503 MHL786503 MRH786503 NBD786503 NKZ786503 NUV786503 OER786503 OON786503 OYJ786503 PIF786503 PSB786503 QBX786503 QLT786503 QVP786503 RFL786503 RPH786503 RZD786503 SIZ786503 SSV786503 TCR786503 TMN786503 TWJ786503 UGF786503 UQB786503 UZX786503 VJT786503 VTP786503 WDL786503 WNH786503 WXD786503 AQ852039:AV852039 KR852039 UN852039 AEJ852039 AOF852039 AYB852039 BHX852039 BRT852039 CBP852039 CLL852039 CVH852039 DFD852039 DOZ852039 DYV852039 EIR852039 ESN852039 FCJ852039 FMF852039 FWB852039 GFX852039 GPT852039 GZP852039 HJL852039 HTH852039 IDD852039 IMZ852039 IWV852039 JGR852039 JQN852039 KAJ852039 KKF852039 KUB852039 LDX852039 LNT852039 LXP852039 MHL852039 MRH852039 NBD852039 NKZ852039 NUV852039 OER852039 OON852039 OYJ852039 PIF852039 PSB852039 QBX852039 QLT852039 QVP852039 RFL852039 RPH852039 RZD852039 SIZ852039 SSV852039 TCR852039 TMN852039 TWJ852039 UGF852039 UQB852039 UZX852039 VJT852039 VTP852039 WDL852039 WNH852039 WXD852039 AQ917575:AV917575 KR917575 UN917575 AEJ917575 AOF917575 AYB917575 BHX917575 BRT917575 CBP917575 CLL917575 CVH917575 DFD917575 DOZ917575 DYV917575 EIR917575 ESN917575 FCJ917575 FMF917575 FWB917575 GFX917575 GPT917575 GZP917575 HJL917575 HTH917575 IDD917575 IMZ917575 IWV917575 JGR917575 JQN917575 KAJ917575 KKF917575 KUB917575 LDX917575 LNT917575 LXP917575 MHL917575 MRH917575 NBD917575 NKZ917575 NUV917575 OER917575 OON917575 OYJ917575 PIF917575 PSB917575 QBX917575 QLT917575 QVP917575 RFL917575 RPH917575 RZD917575 SIZ917575 SSV917575 TCR917575 TMN917575 TWJ917575 UGF917575 UQB917575 UZX917575 VJT917575 VTP917575 WDL917575 WNH917575 WXD917575 AQ983111:AV983111 KR983111 UN983111 AEJ983111 AOF983111 AYB983111 BHX983111 BRT983111 CBP983111 CLL983111 CVH983111 DFD983111 DOZ983111 DYV983111 EIR983111 ESN983111 FCJ983111 FMF983111 FWB983111 GFX983111 GPT983111 GZP983111 HJL983111 HTH983111 IDD983111 IMZ983111 IWV983111 JGR983111 JQN983111 KAJ983111 KKF983111 KUB983111 LDX983111 LNT983111 LXP983111 MHL983111 MRH983111 NBD983111 NKZ983111 NUV983111 OER983111 OON983111 OYJ983111 PIF983111 PSB983111 QBX983111 QLT983111 QVP983111 RFL983111 RPH983111 RZD983111 SIZ983111 SSV983111 TCR983111 TMN983111 TWJ983111 UGF983111 UQB983111 UZX983111 VJT983111 VTP983111 WDL983111 WNH983111 WXD983111 REV983107 KB69 TX69 ADT69 ANP69 AXL69 BHH69 BRD69 CAZ69 CKV69 CUR69 DEN69 DOJ69 DYF69 EIB69 ERX69 FBT69 FLP69 FVL69 GFH69 GPD69 GYZ69 HIV69 HSR69 ICN69 IMJ69 IWF69 JGB69 JPX69 JZT69 KJP69 KTL69 LDH69 LND69 LWZ69 MGV69 MQR69 NAN69 NKJ69 NUF69 OEB69 ONX69 OXT69 PHP69 PRL69 QBH69 QLD69 QUZ69 REV69 ROR69 RYN69 SIJ69 SSF69 TCB69 TLX69 TVT69 UFP69 UPL69 UZH69 VJD69 VSZ69 WCV69 WMR69 WWN69 AA65605 KB65605 TX65605 ADT65605 ANP65605 AXL65605 BHH65605 BRD65605 CAZ65605 CKV65605 CUR65605 DEN65605 DOJ65605 DYF65605 EIB65605 ERX65605 FBT65605 FLP65605 FVL65605 GFH65605 GPD65605 GYZ65605 HIV65605 HSR65605 ICN65605 IMJ65605 IWF65605 JGB65605 JPX65605 JZT65605 KJP65605 KTL65605 LDH65605 LND65605 LWZ65605 MGV65605 MQR65605 NAN65605 NKJ65605 NUF65605 OEB65605 ONX65605 OXT65605 PHP65605 PRL65605 QBH65605 QLD65605 QUZ65605 REV65605 ROR65605 RYN65605 SIJ65605 SSF65605 TCB65605 TLX65605 TVT65605 UFP65605 UPL65605 UZH65605 VJD65605 VSZ65605 WCV65605 WMR65605 WWN65605 AA131141 KB131141 TX131141 ADT131141 ANP131141 AXL131141 BHH131141 BRD131141 CAZ131141 CKV131141 CUR131141 DEN131141 DOJ131141 DYF131141 EIB131141 ERX131141 FBT131141 FLP131141 FVL131141 GFH131141 GPD131141 GYZ131141 HIV131141 HSR131141 ICN131141 IMJ131141 IWF131141 JGB131141 JPX131141 JZT131141 KJP131141 KTL131141 LDH131141 LND131141 LWZ131141 MGV131141 MQR131141 NAN131141 NKJ131141 NUF131141 OEB131141 ONX131141 OXT131141 PHP131141 PRL131141 QBH131141 QLD131141 QUZ131141 REV131141 ROR131141 RYN131141 SIJ131141 SSF131141 TCB131141 TLX131141 TVT131141 UFP131141 UPL131141 UZH131141 VJD131141 VSZ131141 WCV131141 WMR131141 WWN131141 AA196677 KB196677 TX196677 ADT196677 ANP196677 AXL196677 BHH196677 BRD196677 CAZ196677 CKV196677 CUR196677 DEN196677 DOJ196677 DYF196677 EIB196677 ERX196677 FBT196677 FLP196677 FVL196677 GFH196677 GPD196677 GYZ196677 HIV196677 HSR196677 ICN196677 IMJ196677 IWF196677 JGB196677 JPX196677 JZT196677 KJP196677 KTL196677 LDH196677 LND196677 LWZ196677 MGV196677 MQR196677 NAN196677 NKJ196677 NUF196677 OEB196677 ONX196677 OXT196677 PHP196677 PRL196677 QBH196677 QLD196677 QUZ196677 REV196677 ROR196677 RYN196677 SIJ196677 SSF196677 TCB196677 TLX196677 TVT196677 UFP196677 UPL196677 UZH196677 VJD196677 VSZ196677 WCV196677 WMR196677 WWN196677 AA262213 KB262213 TX262213 ADT262213 ANP262213 AXL262213 BHH262213 BRD262213 CAZ262213 CKV262213 CUR262213 DEN262213 DOJ262213 DYF262213 EIB262213 ERX262213 FBT262213 FLP262213 FVL262213 GFH262213 GPD262213 GYZ262213 HIV262213 HSR262213 ICN262213 IMJ262213 IWF262213 JGB262213 JPX262213 JZT262213 KJP262213 KTL262213 LDH262213 LND262213 LWZ262213 MGV262213 MQR262213 NAN262213 NKJ262213 NUF262213 OEB262213 ONX262213 OXT262213 PHP262213 PRL262213 QBH262213 QLD262213 QUZ262213 REV262213 ROR262213 RYN262213 SIJ262213 SSF262213 TCB262213 TLX262213 TVT262213 UFP262213 UPL262213 UZH262213 VJD262213 VSZ262213 WCV262213 WMR262213 WWN262213 AA327749 KB327749 TX327749 ADT327749 ANP327749 AXL327749 BHH327749 BRD327749 CAZ327749 CKV327749 CUR327749 DEN327749 DOJ327749 DYF327749 EIB327749 ERX327749 FBT327749 FLP327749 FVL327749 GFH327749 GPD327749 GYZ327749 HIV327749 HSR327749 ICN327749 IMJ327749 IWF327749 JGB327749 JPX327749 JZT327749 KJP327749 KTL327749 LDH327749 LND327749 LWZ327749 MGV327749 MQR327749 NAN327749 NKJ327749 NUF327749 OEB327749 ONX327749 OXT327749 PHP327749 PRL327749 QBH327749 QLD327749 QUZ327749 REV327749 ROR327749 RYN327749 SIJ327749 SSF327749 TCB327749 TLX327749 TVT327749 UFP327749 UPL327749 UZH327749 VJD327749 VSZ327749 WCV327749 WMR327749 WWN327749 AA393285 KB393285 TX393285 ADT393285 ANP393285 AXL393285 BHH393285 BRD393285 CAZ393285 CKV393285 CUR393285 DEN393285 DOJ393285 DYF393285 EIB393285 ERX393285 FBT393285 FLP393285 FVL393285 GFH393285 GPD393285 GYZ393285 HIV393285 HSR393285 ICN393285 IMJ393285 IWF393285 JGB393285 JPX393285 JZT393285 KJP393285 KTL393285 LDH393285 LND393285 LWZ393285 MGV393285 MQR393285 NAN393285 NKJ393285 NUF393285 OEB393285 ONX393285 OXT393285 PHP393285 PRL393285 QBH393285 QLD393285 QUZ393285 REV393285 ROR393285 RYN393285 SIJ393285 SSF393285 TCB393285 TLX393285 TVT393285 UFP393285 UPL393285 UZH393285 VJD393285 VSZ393285 WCV393285 WMR393285 WWN393285 AA458821 KB458821 TX458821 ADT458821 ANP458821 AXL458821 BHH458821 BRD458821 CAZ458821 CKV458821 CUR458821 DEN458821 DOJ458821 DYF458821 EIB458821 ERX458821 FBT458821 FLP458821 FVL458821 GFH458821 GPD458821 GYZ458821 HIV458821 HSR458821 ICN458821 IMJ458821 IWF458821 JGB458821 JPX458821 JZT458821 KJP458821 KTL458821 LDH458821 LND458821 LWZ458821 MGV458821 MQR458821 NAN458821 NKJ458821 NUF458821 OEB458821 ONX458821 OXT458821 PHP458821 PRL458821 QBH458821 QLD458821 QUZ458821 REV458821 ROR458821 RYN458821 SIJ458821 SSF458821 TCB458821 TLX458821 TVT458821 UFP458821 UPL458821 UZH458821 VJD458821 VSZ458821 WCV458821 WMR458821 WWN458821 AA524357 KB524357 TX524357 ADT524357 ANP524357 AXL524357 BHH524357 BRD524357 CAZ524357 CKV524357 CUR524357 DEN524357 DOJ524357 DYF524357 EIB524357 ERX524357 FBT524357 FLP524357 FVL524357 GFH524357 GPD524357 GYZ524357 HIV524357 HSR524357 ICN524357 IMJ524357 IWF524357 JGB524357 JPX524357 JZT524357 KJP524357 KTL524357 LDH524357 LND524357 LWZ524357 MGV524357 MQR524357 NAN524357 NKJ524357 NUF524357 OEB524357 ONX524357 OXT524357 PHP524357 PRL524357 QBH524357 QLD524357 QUZ524357 REV524357 ROR524357 RYN524357 SIJ524357 SSF524357 TCB524357 TLX524357 TVT524357 UFP524357 UPL524357 UZH524357 VJD524357 VSZ524357 WCV524357 WMR524357 WWN524357 AA589893 KB589893 TX589893 ADT589893 ANP589893 AXL589893 BHH589893 BRD589893 CAZ589893 CKV589893 CUR589893 DEN589893 DOJ589893 DYF589893 EIB589893 ERX589893 FBT589893 FLP589893 FVL589893 GFH589893 GPD589893 GYZ589893 HIV589893 HSR589893 ICN589893 IMJ589893 IWF589893 JGB589893 JPX589893 JZT589893 KJP589893 KTL589893 LDH589893 LND589893 LWZ589893 MGV589893 MQR589893 NAN589893 NKJ589893 NUF589893 OEB589893 ONX589893 OXT589893 PHP589893 PRL589893 QBH589893 QLD589893 QUZ589893 REV589893 ROR589893 RYN589893 SIJ589893 SSF589893 TCB589893 TLX589893 TVT589893 UFP589893 UPL589893 UZH589893 VJD589893 VSZ589893 WCV589893 WMR589893 WWN589893 AA655429 KB655429 TX655429 ADT655429 ANP655429 AXL655429 BHH655429 BRD655429 CAZ655429 CKV655429 CUR655429 DEN655429 DOJ655429 DYF655429 EIB655429 ERX655429 FBT655429 FLP655429 FVL655429 GFH655429 GPD655429 GYZ655429 HIV655429 HSR655429 ICN655429 IMJ655429 IWF655429 JGB655429 JPX655429 JZT655429 KJP655429 KTL655429 LDH655429 LND655429 LWZ655429 MGV655429 MQR655429 NAN655429 NKJ655429 NUF655429 OEB655429 ONX655429 OXT655429 PHP655429 PRL655429 QBH655429 QLD655429 QUZ655429 REV655429 ROR655429 RYN655429 SIJ655429 SSF655429 TCB655429 TLX655429 TVT655429 UFP655429 UPL655429 UZH655429 VJD655429 VSZ655429 WCV655429 WMR655429 WWN655429 AA720965 KB720965 TX720965 ADT720965 ANP720965 AXL720965 BHH720965 BRD720965 CAZ720965 CKV720965 CUR720965 DEN720965 DOJ720965 DYF720965 EIB720965 ERX720965 FBT720965 FLP720965 FVL720965 GFH720965 GPD720965 GYZ720965 HIV720965 HSR720965 ICN720965 IMJ720965 IWF720965 JGB720965 JPX720965 JZT720965 KJP720965 KTL720965 LDH720965 LND720965 LWZ720965 MGV720965 MQR720965 NAN720965 NKJ720965 NUF720965 OEB720965 ONX720965 OXT720965 PHP720965 PRL720965 QBH720965 QLD720965 QUZ720965 REV720965 ROR720965 RYN720965 SIJ720965 SSF720965 TCB720965 TLX720965 TVT720965 UFP720965 UPL720965 UZH720965 VJD720965 VSZ720965 WCV720965 WMR720965 WWN720965 AA786501 KB786501 TX786501 ADT786501 ANP786501 AXL786501 BHH786501 BRD786501 CAZ786501 CKV786501 CUR786501 DEN786501 DOJ786501 DYF786501 EIB786501 ERX786501 FBT786501 FLP786501 FVL786501 GFH786501 GPD786501 GYZ786501 HIV786501 HSR786501 ICN786501 IMJ786501 IWF786501 JGB786501 JPX786501 JZT786501 KJP786501 KTL786501 LDH786501 LND786501 LWZ786501 MGV786501 MQR786501 NAN786501 NKJ786501 NUF786501 OEB786501 ONX786501 OXT786501 PHP786501 PRL786501 QBH786501 QLD786501 QUZ786501 REV786501 ROR786501 RYN786501 SIJ786501 SSF786501 TCB786501 TLX786501 TVT786501 UFP786501 UPL786501 UZH786501 VJD786501 VSZ786501 WCV786501 WMR786501 WWN786501 AA852037 KB852037 TX852037 ADT852037 ANP852037 AXL852037 BHH852037 BRD852037 CAZ852037 CKV852037 CUR852037 DEN852037 DOJ852037 DYF852037 EIB852037 ERX852037 FBT852037 FLP852037 FVL852037 GFH852037 GPD852037 GYZ852037 HIV852037 HSR852037 ICN852037 IMJ852037 IWF852037 JGB852037 JPX852037 JZT852037 KJP852037 KTL852037 LDH852037 LND852037 LWZ852037 MGV852037 MQR852037 NAN852037 NKJ852037 NUF852037 OEB852037 ONX852037 OXT852037 PHP852037 PRL852037 QBH852037 QLD852037 QUZ852037 REV852037 ROR852037 RYN852037 SIJ852037 SSF852037 TCB852037 TLX852037 TVT852037 UFP852037 UPL852037 UZH852037 VJD852037 VSZ852037 WCV852037 WMR852037 WWN852037 AA917573 KB917573 TX917573 ADT917573 ANP917573 AXL917573 BHH917573 BRD917573 CAZ917573 CKV917573 CUR917573 DEN917573 DOJ917573 DYF917573 EIB917573 ERX917573 FBT917573 FLP917573 FVL917573 GFH917573 GPD917573 GYZ917573 HIV917573 HSR917573 ICN917573 IMJ917573 IWF917573 JGB917573 JPX917573 JZT917573 KJP917573 KTL917573 LDH917573 LND917573 LWZ917573 MGV917573 MQR917573 NAN917573 NKJ917573 NUF917573 OEB917573 ONX917573 OXT917573 PHP917573 PRL917573 QBH917573 QLD917573 QUZ917573 REV917573 ROR917573 RYN917573 SIJ917573 SSF917573 TCB917573 TLX917573 TVT917573 UFP917573 UPL917573 UZH917573 VJD917573 VSZ917573 WCV917573 WMR917573 WWN917573 AA983109 KB983109 TX983109 ADT983109 ANP983109 AXL983109 BHH983109 BRD983109 CAZ983109 CKV983109 CUR983109 DEN983109 DOJ983109 DYF983109 EIB983109 ERX983109 FBT983109 FLP983109 FVL983109 GFH983109 GPD983109 GYZ983109 HIV983109 HSR983109 ICN983109 IMJ983109 IWF983109 JGB983109 JPX983109 JZT983109 KJP983109 KTL983109 LDH983109 LND983109 LWZ983109 MGV983109 MQR983109 NAN983109 NKJ983109 NUF983109 OEB983109 ONX983109 OXT983109 PHP983109 PRL983109 QBH983109 QLD983109 QUZ983109 REV983109 ROR983109 RYN983109 SIJ983109 SSF983109 TCB983109 TLX983109 TVT983109 UFP983109 UPL983109 UZH983109 VJD983109 VSZ983109 WCV983109 WMR983109 WWN983109 VSZ983107 KI33:KM72 UE33:UI72 AEA33:AEE72 ANW33:AOA72 AXS33:AXW72 BHO33:BHS72 BRK33:BRO72 CBG33:CBK72 CLC33:CLG72 CUY33:CVC72 DEU33:DEY72 DOQ33:DOU72 DYM33:DYQ72 EII33:EIM72 ESE33:ESI72 FCA33:FCE72 FLW33:FMA72 FVS33:FVW72 GFO33:GFS72 GPK33:GPO72 GZG33:GZK72 HJC33:HJG72 HSY33:HTC72 ICU33:ICY72 IMQ33:IMU72 IWM33:IWQ72 JGI33:JGM72 JQE33:JQI72 KAA33:KAE72 KJW33:KKA72 KTS33:KTW72 LDO33:LDS72 LNK33:LNO72 LXG33:LXK72 MHC33:MHG72 MQY33:MRC72 NAU33:NAY72 NKQ33:NKU72 NUM33:NUQ72 OEI33:OEM72 OOE33:OOI72 OYA33:OYE72 PHW33:PIA72 PRS33:PRW72 QBO33:QBS72 QLK33:QLO72 QVG33:QVK72 RFC33:RFG72 ROY33:RPC72 RYU33:RYY72 SIQ33:SIU72 SSM33:SSQ72 TCI33:TCM72 TME33:TMI72 TWA33:TWE72 UFW33:UGA72 UPS33:UPW72 UZO33:UZS72 VJK33:VJO72 VTG33:VTK72 WDC33:WDG72 WMY33:WNC72 WWU33:WWY72 AH65599:AL65608 KI65599:KM65608 UE65599:UI65608 AEA65599:AEE65608 ANW65599:AOA65608 AXS65599:AXW65608 BHO65599:BHS65608 BRK65599:BRO65608 CBG65599:CBK65608 CLC65599:CLG65608 CUY65599:CVC65608 DEU65599:DEY65608 DOQ65599:DOU65608 DYM65599:DYQ65608 EII65599:EIM65608 ESE65599:ESI65608 FCA65599:FCE65608 FLW65599:FMA65608 FVS65599:FVW65608 GFO65599:GFS65608 GPK65599:GPO65608 GZG65599:GZK65608 HJC65599:HJG65608 HSY65599:HTC65608 ICU65599:ICY65608 IMQ65599:IMU65608 IWM65599:IWQ65608 JGI65599:JGM65608 JQE65599:JQI65608 KAA65599:KAE65608 KJW65599:KKA65608 KTS65599:KTW65608 LDO65599:LDS65608 LNK65599:LNO65608 LXG65599:LXK65608 MHC65599:MHG65608 MQY65599:MRC65608 NAU65599:NAY65608 NKQ65599:NKU65608 NUM65599:NUQ65608 OEI65599:OEM65608 OOE65599:OOI65608 OYA65599:OYE65608 PHW65599:PIA65608 PRS65599:PRW65608 QBO65599:QBS65608 QLK65599:QLO65608 QVG65599:QVK65608 RFC65599:RFG65608 ROY65599:RPC65608 RYU65599:RYY65608 SIQ65599:SIU65608 SSM65599:SSQ65608 TCI65599:TCM65608 TME65599:TMI65608 TWA65599:TWE65608 UFW65599:UGA65608 UPS65599:UPW65608 UZO65599:UZS65608 VJK65599:VJO65608 VTG65599:VTK65608 WDC65599:WDG65608 WMY65599:WNC65608 WWU65599:WWY65608 AH131135:AL131144 KI131135:KM131144 UE131135:UI131144 AEA131135:AEE131144 ANW131135:AOA131144 AXS131135:AXW131144 BHO131135:BHS131144 BRK131135:BRO131144 CBG131135:CBK131144 CLC131135:CLG131144 CUY131135:CVC131144 DEU131135:DEY131144 DOQ131135:DOU131144 DYM131135:DYQ131144 EII131135:EIM131144 ESE131135:ESI131144 FCA131135:FCE131144 FLW131135:FMA131144 FVS131135:FVW131144 GFO131135:GFS131144 GPK131135:GPO131144 GZG131135:GZK131144 HJC131135:HJG131144 HSY131135:HTC131144 ICU131135:ICY131144 IMQ131135:IMU131144 IWM131135:IWQ131144 JGI131135:JGM131144 JQE131135:JQI131144 KAA131135:KAE131144 KJW131135:KKA131144 KTS131135:KTW131144 LDO131135:LDS131144 LNK131135:LNO131144 LXG131135:LXK131144 MHC131135:MHG131144 MQY131135:MRC131144 NAU131135:NAY131144 NKQ131135:NKU131144 NUM131135:NUQ131144 OEI131135:OEM131144 OOE131135:OOI131144 OYA131135:OYE131144 PHW131135:PIA131144 PRS131135:PRW131144 QBO131135:QBS131144 QLK131135:QLO131144 QVG131135:QVK131144 RFC131135:RFG131144 ROY131135:RPC131144 RYU131135:RYY131144 SIQ131135:SIU131144 SSM131135:SSQ131144 TCI131135:TCM131144 TME131135:TMI131144 TWA131135:TWE131144 UFW131135:UGA131144 UPS131135:UPW131144 UZO131135:UZS131144 VJK131135:VJO131144 VTG131135:VTK131144 WDC131135:WDG131144 WMY131135:WNC131144 WWU131135:WWY131144 AH196671:AL196680 KI196671:KM196680 UE196671:UI196680 AEA196671:AEE196680 ANW196671:AOA196680 AXS196671:AXW196680 BHO196671:BHS196680 BRK196671:BRO196680 CBG196671:CBK196680 CLC196671:CLG196680 CUY196671:CVC196680 DEU196671:DEY196680 DOQ196671:DOU196680 DYM196671:DYQ196680 EII196671:EIM196680 ESE196671:ESI196680 FCA196671:FCE196680 FLW196671:FMA196680 FVS196671:FVW196680 GFO196671:GFS196680 GPK196671:GPO196680 GZG196671:GZK196680 HJC196671:HJG196680 HSY196671:HTC196680 ICU196671:ICY196680 IMQ196671:IMU196680 IWM196671:IWQ196680 JGI196671:JGM196680 JQE196671:JQI196680 KAA196671:KAE196680 KJW196671:KKA196680 KTS196671:KTW196680 LDO196671:LDS196680 LNK196671:LNO196680 LXG196671:LXK196680 MHC196671:MHG196680 MQY196671:MRC196680 NAU196671:NAY196680 NKQ196671:NKU196680 NUM196671:NUQ196680 OEI196671:OEM196680 OOE196671:OOI196680 OYA196671:OYE196680 PHW196671:PIA196680 PRS196671:PRW196680 QBO196671:QBS196680 QLK196671:QLO196680 QVG196671:QVK196680 RFC196671:RFG196680 ROY196671:RPC196680 RYU196671:RYY196680 SIQ196671:SIU196680 SSM196671:SSQ196680 TCI196671:TCM196680 TME196671:TMI196680 TWA196671:TWE196680 UFW196671:UGA196680 UPS196671:UPW196680 UZO196671:UZS196680 VJK196671:VJO196680 VTG196671:VTK196680 WDC196671:WDG196680 WMY196671:WNC196680 WWU196671:WWY196680 AH262207:AL262216 KI262207:KM262216 UE262207:UI262216 AEA262207:AEE262216 ANW262207:AOA262216 AXS262207:AXW262216 BHO262207:BHS262216 BRK262207:BRO262216 CBG262207:CBK262216 CLC262207:CLG262216 CUY262207:CVC262216 DEU262207:DEY262216 DOQ262207:DOU262216 DYM262207:DYQ262216 EII262207:EIM262216 ESE262207:ESI262216 FCA262207:FCE262216 FLW262207:FMA262216 FVS262207:FVW262216 GFO262207:GFS262216 GPK262207:GPO262216 GZG262207:GZK262216 HJC262207:HJG262216 HSY262207:HTC262216 ICU262207:ICY262216 IMQ262207:IMU262216 IWM262207:IWQ262216 JGI262207:JGM262216 JQE262207:JQI262216 KAA262207:KAE262216 KJW262207:KKA262216 KTS262207:KTW262216 LDO262207:LDS262216 LNK262207:LNO262216 LXG262207:LXK262216 MHC262207:MHG262216 MQY262207:MRC262216 NAU262207:NAY262216 NKQ262207:NKU262216 NUM262207:NUQ262216 OEI262207:OEM262216 OOE262207:OOI262216 OYA262207:OYE262216 PHW262207:PIA262216 PRS262207:PRW262216 QBO262207:QBS262216 QLK262207:QLO262216 QVG262207:QVK262216 RFC262207:RFG262216 ROY262207:RPC262216 RYU262207:RYY262216 SIQ262207:SIU262216 SSM262207:SSQ262216 TCI262207:TCM262216 TME262207:TMI262216 TWA262207:TWE262216 UFW262207:UGA262216 UPS262207:UPW262216 UZO262207:UZS262216 VJK262207:VJO262216 VTG262207:VTK262216 WDC262207:WDG262216 WMY262207:WNC262216 WWU262207:WWY262216 AH327743:AL327752 KI327743:KM327752 UE327743:UI327752 AEA327743:AEE327752 ANW327743:AOA327752 AXS327743:AXW327752 BHO327743:BHS327752 BRK327743:BRO327752 CBG327743:CBK327752 CLC327743:CLG327752 CUY327743:CVC327752 DEU327743:DEY327752 DOQ327743:DOU327752 DYM327743:DYQ327752 EII327743:EIM327752 ESE327743:ESI327752 FCA327743:FCE327752 FLW327743:FMA327752 FVS327743:FVW327752 GFO327743:GFS327752 GPK327743:GPO327752 GZG327743:GZK327752 HJC327743:HJG327752 HSY327743:HTC327752 ICU327743:ICY327752 IMQ327743:IMU327752 IWM327743:IWQ327752 JGI327743:JGM327752 JQE327743:JQI327752 KAA327743:KAE327752 KJW327743:KKA327752 KTS327743:KTW327752 LDO327743:LDS327752 LNK327743:LNO327752 LXG327743:LXK327752 MHC327743:MHG327752 MQY327743:MRC327752 NAU327743:NAY327752 NKQ327743:NKU327752 NUM327743:NUQ327752 OEI327743:OEM327752 OOE327743:OOI327752 OYA327743:OYE327752 PHW327743:PIA327752 PRS327743:PRW327752 QBO327743:QBS327752 QLK327743:QLO327752 QVG327743:QVK327752 RFC327743:RFG327752 ROY327743:RPC327752 RYU327743:RYY327752 SIQ327743:SIU327752 SSM327743:SSQ327752 TCI327743:TCM327752 TME327743:TMI327752 TWA327743:TWE327752 UFW327743:UGA327752 UPS327743:UPW327752 UZO327743:UZS327752 VJK327743:VJO327752 VTG327743:VTK327752 WDC327743:WDG327752 WMY327743:WNC327752 WWU327743:WWY327752 AH393279:AL393288 KI393279:KM393288 UE393279:UI393288 AEA393279:AEE393288 ANW393279:AOA393288 AXS393279:AXW393288 BHO393279:BHS393288 BRK393279:BRO393288 CBG393279:CBK393288 CLC393279:CLG393288 CUY393279:CVC393288 DEU393279:DEY393288 DOQ393279:DOU393288 DYM393279:DYQ393288 EII393279:EIM393288 ESE393279:ESI393288 FCA393279:FCE393288 FLW393279:FMA393288 FVS393279:FVW393288 GFO393279:GFS393288 GPK393279:GPO393288 GZG393279:GZK393288 HJC393279:HJG393288 HSY393279:HTC393288 ICU393279:ICY393288 IMQ393279:IMU393288 IWM393279:IWQ393288 JGI393279:JGM393288 JQE393279:JQI393288 KAA393279:KAE393288 KJW393279:KKA393288 KTS393279:KTW393288 LDO393279:LDS393288 LNK393279:LNO393288 LXG393279:LXK393288 MHC393279:MHG393288 MQY393279:MRC393288 NAU393279:NAY393288 NKQ393279:NKU393288 NUM393279:NUQ393288 OEI393279:OEM393288 OOE393279:OOI393288 OYA393279:OYE393288 PHW393279:PIA393288 PRS393279:PRW393288 QBO393279:QBS393288 QLK393279:QLO393288 QVG393279:QVK393288 RFC393279:RFG393288 ROY393279:RPC393288 RYU393279:RYY393288 SIQ393279:SIU393288 SSM393279:SSQ393288 TCI393279:TCM393288 TME393279:TMI393288 TWA393279:TWE393288 UFW393279:UGA393288 UPS393279:UPW393288 UZO393279:UZS393288 VJK393279:VJO393288 VTG393279:VTK393288 WDC393279:WDG393288 WMY393279:WNC393288 WWU393279:WWY393288 AH458815:AL458824 KI458815:KM458824 UE458815:UI458824 AEA458815:AEE458824 ANW458815:AOA458824 AXS458815:AXW458824 BHO458815:BHS458824 BRK458815:BRO458824 CBG458815:CBK458824 CLC458815:CLG458824 CUY458815:CVC458824 DEU458815:DEY458824 DOQ458815:DOU458824 DYM458815:DYQ458824 EII458815:EIM458824 ESE458815:ESI458824 FCA458815:FCE458824 FLW458815:FMA458824 FVS458815:FVW458824 GFO458815:GFS458824 GPK458815:GPO458824 GZG458815:GZK458824 HJC458815:HJG458824 HSY458815:HTC458824 ICU458815:ICY458824 IMQ458815:IMU458824 IWM458815:IWQ458824 JGI458815:JGM458824 JQE458815:JQI458824 KAA458815:KAE458824 KJW458815:KKA458824 KTS458815:KTW458824 LDO458815:LDS458824 LNK458815:LNO458824 LXG458815:LXK458824 MHC458815:MHG458824 MQY458815:MRC458824 NAU458815:NAY458824 NKQ458815:NKU458824 NUM458815:NUQ458824 OEI458815:OEM458824 OOE458815:OOI458824 OYA458815:OYE458824 PHW458815:PIA458824 PRS458815:PRW458824 QBO458815:QBS458824 QLK458815:QLO458824 QVG458815:QVK458824 RFC458815:RFG458824 ROY458815:RPC458824 RYU458815:RYY458824 SIQ458815:SIU458824 SSM458815:SSQ458824 TCI458815:TCM458824 TME458815:TMI458824 TWA458815:TWE458824 UFW458815:UGA458824 UPS458815:UPW458824 UZO458815:UZS458824 VJK458815:VJO458824 VTG458815:VTK458824 WDC458815:WDG458824 WMY458815:WNC458824 WWU458815:WWY458824 AH524351:AL524360 KI524351:KM524360 UE524351:UI524360 AEA524351:AEE524360 ANW524351:AOA524360 AXS524351:AXW524360 BHO524351:BHS524360 BRK524351:BRO524360 CBG524351:CBK524360 CLC524351:CLG524360 CUY524351:CVC524360 DEU524351:DEY524360 DOQ524351:DOU524360 DYM524351:DYQ524360 EII524351:EIM524360 ESE524351:ESI524360 FCA524351:FCE524360 FLW524351:FMA524360 FVS524351:FVW524360 GFO524351:GFS524360 GPK524351:GPO524360 GZG524351:GZK524360 HJC524351:HJG524360 HSY524351:HTC524360 ICU524351:ICY524360 IMQ524351:IMU524360 IWM524351:IWQ524360 JGI524351:JGM524360 JQE524351:JQI524360 KAA524351:KAE524360 KJW524351:KKA524360 KTS524351:KTW524360 LDO524351:LDS524360 LNK524351:LNO524360 LXG524351:LXK524360 MHC524351:MHG524360 MQY524351:MRC524360 NAU524351:NAY524360 NKQ524351:NKU524360 NUM524351:NUQ524360 OEI524351:OEM524360 OOE524351:OOI524360 OYA524351:OYE524360 PHW524351:PIA524360 PRS524351:PRW524360 QBO524351:QBS524360 QLK524351:QLO524360 QVG524351:QVK524360 RFC524351:RFG524360 ROY524351:RPC524360 RYU524351:RYY524360 SIQ524351:SIU524360 SSM524351:SSQ524360 TCI524351:TCM524360 TME524351:TMI524360 TWA524351:TWE524360 UFW524351:UGA524360 UPS524351:UPW524360 UZO524351:UZS524360 VJK524351:VJO524360 VTG524351:VTK524360 WDC524351:WDG524360 WMY524351:WNC524360 WWU524351:WWY524360 AH589887:AL589896 KI589887:KM589896 UE589887:UI589896 AEA589887:AEE589896 ANW589887:AOA589896 AXS589887:AXW589896 BHO589887:BHS589896 BRK589887:BRO589896 CBG589887:CBK589896 CLC589887:CLG589896 CUY589887:CVC589896 DEU589887:DEY589896 DOQ589887:DOU589896 DYM589887:DYQ589896 EII589887:EIM589896 ESE589887:ESI589896 FCA589887:FCE589896 FLW589887:FMA589896 FVS589887:FVW589896 GFO589887:GFS589896 GPK589887:GPO589896 GZG589887:GZK589896 HJC589887:HJG589896 HSY589887:HTC589896 ICU589887:ICY589896 IMQ589887:IMU589896 IWM589887:IWQ589896 JGI589887:JGM589896 JQE589887:JQI589896 KAA589887:KAE589896 KJW589887:KKA589896 KTS589887:KTW589896 LDO589887:LDS589896 LNK589887:LNO589896 LXG589887:LXK589896 MHC589887:MHG589896 MQY589887:MRC589896 NAU589887:NAY589896 NKQ589887:NKU589896 NUM589887:NUQ589896 OEI589887:OEM589896 OOE589887:OOI589896 OYA589887:OYE589896 PHW589887:PIA589896 PRS589887:PRW589896 QBO589887:QBS589896 QLK589887:QLO589896 QVG589887:QVK589896 RFC589887:RFG589896 ROY589887:RPC589896 RYU589887:RYY589896 SIQ589887:SIU589896 SSM589887:SSQ589896 TCI589887:TCM589896 TME589887:TMI589896 TWA589887:TWE589896 UFW589887:UGA589896 UPS589887:UPW589896 UZO589887:UZS589896 VJK589887:VJO589896 VTG589887:VTK589896 WDC589887:WDG589896 WMY589887:WNC589896 WWU589887:WWY589896 AH655423:AL655432 KI655423:KM655432 UE655423:UI655432 AEA655423:AEE655432 ANW655423:AOA655432 AXS655423:AXW655432 BHO655423:BHS655432 BRK655423:BRO655432 CBG655423:CBK655432 CLC655423:CLG655432 CUY655423:CVC655432 DEU655423:DEY655432 DOQ655423:DOU655432 DYM655423:DYQ655432 EII655423:EIM655432 ESE655423:ESI655432 FCA655423:FCE655432 FLW655423:FMA655432 FVS655423:FVW655432 GFO655423:GFS655432 GPK655423:GPO655432 GZG655423:GZK655432 HJC655423:HJG655432 HSY655423:HTC655432 ICU655423:ICY655432 IMQ655423:IMU655432 IWM655423:IWQ655432 JGI655423:JGM655432 JQE655423:JQI655432 KAA655423:KAE655432 KJW655423:KKA655432 KTS655423:KTW655432 LDO655423:LDS655432 LNK655423:LNO655432 LXG655423:LXK655432 MHC655423:MHG655432 MQY655423:MRC655432 NAU655423:NAY655432 NKQ655423:NKU655432 NUM655423:NUQ655432 OEI655423:OEM655432 OOE655423:OOI655432 OYA655423:OYE655432 PHW655423:PIA655432 PRS655423:PRW655432 QBO655423:QBS655432 QLK655423:QLO655432 QVG655423:QVK655432 RFC655423:RFG655432 ROY655423:RPC655432 RYU655423:RYY655432 SIQ655423:SIU655432 SSM655423:SSQ655432 TCI655423:TCM655432 TME655423:TMI655432 TWA655423:TWE655432 UFW655423:UGA655432 UPS655423:UPW655432 UZO655423:UZS655432 VJK655423:VJO655432 VTG655423:VTK655432 WDC655423:WDG655432 WMY655423:WNC655432 WWU655423:WWY655432 AH720959:AL720968 KI720959:KM720968 UE720959:UI720968 AEA720959:AEE720968 ANW720959:AOA720968 AXS720959:AXW720968 BHO720959:BHS720968 BRK720959:BRO720968 CBG720959:CBK720968 CLC720959:CLG720968 CUY720959:CVC720968 DEU720959:DEY720968 DOQ720959:DOU720968 DYM720959:DYQ720968 EII720959:EIM720968 ESE720959:ESI720968 FCA720959:FCE720968 FLW720959:FMA720968 FVS720959:FVW720968 GFO720959:GFS720968 GPK720959:GPO720968 GZG720959:GZK720968 HJC720959:HJG720968 HSY720959:HTC720968 ICU720959:ICY720968 IMQ720959:IMU720968 IWM720959:IWQ720968 JGI720959:JGM720968 JQE720959:JQI720968 KAA720959:KAE720968 KJW720959:KKA720968 KTS720959:KTW720968 LDO720959:LDS720968 LNK720959:LNO720968 LXG720959:LXK720968 MHC720959:MHG720968 MQY720959:MRC720968 NAU720959:NAY720968 NKQ720959:NKU720968 NUM720959:NUQ720968 OEI720959:OEM720968 OOE720959:OOI720968 OYA720959:OYE720968 PHW720959:PIA720968 PRS720959:PRW720968 QBO720959:QBS720968 QLK720959:QLO720968 QVG720959:QVK720968 RFC720959:RFG720968 ROY720959:RPC720968 RYU720959:RYY720968 SIQ720959:SIU720968 SSM720959:SSQ720968 TCI720959:TCM720968 TME720959:TMI720968 TWA720959:TWE720968 UFW720959:UGA720968 UPS720959:UPW720968 UZO720959:UZS720968 VJK720959:VJO720968 VTG720959:VTK720968 WDC720959:WDG720968 WMY720959:WNC720968 WWU720959:WWY720968 AH786495:AL786504 KI786495:KM786504 UE786495:UI786504 AEA786495:AEE786504 ANW786495:AOA786504 AXS786495:AXW786504 BHO786495:BHS786504 BRK786495:BRO786504 CBG786495:CBK786504 CLC786495:CLG786504 CUY786495:CVC786504 DEU786495:DEY786504 DOQ786495:DOU786504 DYM786495:DYQ786504 EII786495:EIM786504 ESE786495:ESI786504 FCA786495:FCE786504 FLW786495:FMA786504 FVS786495:FVW786504 GFO786495:GFS786504 GPK786495:GPO786504 GZG786495:GZK786504 HJC786495:HJG786504 HSY786495:HTC786504 ICU786495:ICY786504 IMQ786495:IMU786504 IWM786495:IWQ786504 JGI786495:JGM786504 JQE786495:JQI786504 KAA786495:KAE786504 KJW786495:KKA786504 KTS786495:KTW786504 LDO786495:LDS786504 LNK786495:LNO786504 LXG786495:LXK786504 MHC786495:MHG786504 MQY786495:MRC786504 NAU786495:NAY786504 NKQ786495:NKU786504 NUM786495:NUQ786504 OEI786495:OEM786504 OOE786495:OOI786504 OYA786495:OYE786504 PHW786495:PIA786504 PRS786495:PRW786504 QBO786495:QBS786504 QLK786495:QLO786504 QVG786495:QVK786504 RFC786495:RFG786504 ROY786495:RPC786504 RYU786495:RYY786504 SIQ786495:SIU786504 SSM786495:SSQ786504 TCI786495:TCM786504 TME786495:TMI786504 TWA786495:TWE786504 UFW786495:UGA786504 UPS786495:UPW786504 UZO786495:UZS786504 VJK786495:VJO786504 VTG786495:VTK786504 WDC786495:WDG786504 WMY786495:WNC786504 WWU786495:WWY786504 AH852031:AL852040 KI852031:KM852040 UE852031:UI852040 AEA852031:AEE852040 ANW852031:AOA852040 AXS852031:AXW852040 BHO852031:BHS852040 BRK852031:BRO852040 CBG852031:CBK852040 CLC852031:CLG852040 CUY852031:CVC852040 DEU852031:DEY852040 DOQ852031:DOU852040 DYM852031:DYQ852040 EII852031:EIM852040 ESE852031:ESI852040 FCA852031:FCE852040 FLW852031:FMA852040 FVS852031:FVW852040 GFO852031:GFS852040 GPK852031:GPO852040 GZG852031:GZK852040 HJC852031:HJG852040 HSY852031:HTC852040 ICU852031:ICY852040 IMQ852031:IMU852040 IWM852031:IWQ852040 JGI852031:JGM852040 JQE852031:JQI852040 KAA852031:KAE852040 KJW852031:KKA852040 KTS852031:KTW852040 LDO852031:LDS852040 LNK852031:LNO852040 LXG852031:LXK852040 MHC852031:MHG852040 MQY852031:MRC852040 NAU852031:NAY852040 NKQ852031:NKU852040 NUM852031:NUQ852040 OEI852031:OEM852040 OOE852031:OOI852040 OYA852031:OYE852040 PHW852031:PIA852040 PRS852031:PRW852040 QBO852031:QBS852040 QLK852031:QLO852040 QVG852031:QVK852040 RFC852031:RFG852040 ROY852031:RPC852040 RYU852031:RYY852040 SIQ852031:SIU852040 SSM852031:SSQ852040 TCI852031:TCM852040 TME852031:TMI852040 TWA852031:TWE852040 UFW852031:UGA852040 UPS852031:UPW852040 UZO852031:UZS852040 VJK852031:VJO852040 VTG852031:VTK852040 WDC852031:WDG852040 WMY852031:WNC852040 WWU852031:WWY852040 AH917567:AL917576 KI917567:KM917576 UE917567:UI917576 AEA917567:AEE917576 ANW917567:AOA917576 AXS917567:AXW917576 BHO917567:BHS917576 BRK917567:BRO917576 CBG917567:CBK917576 CLC917567:CLG917576 CUY917567:CVC917576 DEU917567:DEY917576 DOQ917567:DOU917576 DYM917567:DYQ917576 EII917567:EIM917576 ESE917567:ESI917576 FCA917567:FCE917576 FLW917567:FMA917576 FVS917567:FVW917576 GFO917567:GFS917576 GPK917567:GPO917576 GZG917567:GZK917576 HJC917567:HJG917576 HSY917567:HTC917576 ICU917567:ICY917576 IMQ917567:IMU917576 IWM917567:IWQ917576 JGI917567:JGM917576 JQE917567:JQI917576 KAA917567:KAE917576 KJW917567:KKA917576 KTS917567:KTW917576 LDO917567:LDS917576 LNK917567:LNO917576 LXG917567:LXK917576 MHC917567:MHG917576 MQY917567:MRC917576 NAU917567:NAY917576 NKQ917567:NKU917576 NUM917567:NUQ917576 OEI917567:OEM917576 OOE917567:OOI917576 OYA917567:OYE917576 PHW917567:PIA917576 PRS917567:PRW917576 QBO917567:QBS917576 QLK917567:QLO917576 QVG917567:QVK917576 RFC917567:RFG917576 ROY917567:RPC917576 RYU917567:RYY917576 SIQ917567:SIU917576 SSM917567:SSQ917576 TCI917567:TCM917576 TME917567:TMI917576 TWA917567:TWE917576 UFW917567:UGA917576 UPS917567:UPW917576 UZO917567:UZS917576 VJK917567:VJO917576 VTG917567:VTK917576 WDC917567:WDG917576 WMY917567:WNC917576 WWU917567:WWY917576 AH983103:AL983112 KI983103:KM983112 UE983103:UI983112 AEA983103:AEE983112 ANW983103:AOA983112 AXS983103:AXW983112 BHO983103:BHS983112 BRK983103:BRO983112 CBG983103:CBK983112 CLC983103:CLG983112 CUY983103:CVC983112 DEU983103:DEY983112 DOQ983103:DOU983112 DYM983103:DYQ983112 EII983103:EIM983112 ESE983103:ESI983112 FCA983103:FCE983112 FLW983103:FMA983112 FVS983103:FVW983112 GFO983103:GFS983112 GPK983103:GPO983112 GZG983103:GZK983112 HJC983103:HJG983112 HSY983103:HTC983112 ICU983103:ICY983112 IMQ983103:IMU983112 IWM983103:IWQ983112 JGI983103:JGM983112 JQE983103:JQI983112 KAA983103:KAE983112 KJW983103:KKA983112 KTS983103:KTW983112 LDO983103:LDS983112 LNK983103:LNO983112 LXG983103:LXK983112 MHC983103:MHG983112 MQY983103:MRC983112 NAU983103:NAY983112 NKQ983103:NKU983112 NUM983103:NUQ983112 OEI983103:OEM983112 OOE983103:OOI983112 OYA983103:OYE983112 PHW983103:PIA983112 PRS983103:PRW983112 QBO983103:QBS983112 QLK983103:QLO983112 QVG983103:QVK983112 RFC983103:RFG983112 ROY983103:RPC983112 RYU983103:RYY983112 SIQ983103:SIU983112 SSM983103:SSQ983112 TCI983103:TCM983112 TME983103:TMI983112 TWA983103:TWE983112 UFW983103:UGA983112 UPS983103:UPW983112 UZO983103:UZS983112 VJK983103:VJO983112 VTG983103:VTK983112 WDC983103:WDG983112 WMY983103:WNC983112 WWU983103:WWY983112 JV33:KA72 TR33:TW72 ADN33:ADS72 ANJ33:ANO72 AXF33:AXK72 BHB33:BHG72 BQX33:BRC72 CAT33:CAY72 CKP33:CKU72 CUL33:CUQ72 DEH33:DEM72 DOD33:DOI72 DXZ33:DYE72 EHV33:EIA72 ERR33:ERW72 FBN33:FBS72 FLJ33:FLO72 FVF33:FVK72 GFB33:GFG72 GOX33:GPC72 GYT33:GYY72 HIP33:HIU72 HSL33:HSQ72 ICH33:ICM72 IMD33:IMI72 IVZ33:IWE72 JFV33:JGA72 JPR33:JPW72 JZN33:JZS72 KJJ33:KJO72 KTF33:KTK72 LDB33:LDG72 LMX33:LNC72 LWT33:LWY72 MGP33:MGU72 MQL33:MQQ72 NAH33:NAM72 NKD33:NKI72 NTZ33:NUE72 ODV33:OEA72 ONR33:ONW72 OXN33:OXS72 PHJ33:PHO72 PRF33:PRK72 QBB33:QBG72 QKX33:QLC72 QUT33:QUY72 REP33:REU72 ROL33:ROQ72 RYH33:RYM72 SID33:SII72 SRZ33:SSE72 TBV33:TCA72 TLR33:TLW72 TVN33:TVS72 UFJ33:UFO72 UPF33:UPK72 UZB33:UZG72 VIX33:VJC72 VST33:VSY72 WCP33:WCU72 WML33:WMQ72 WWH33:WWM72 U65599:Z65608 JV65599:KA65608 TR65599:TW65608 ADN65599:ADS65608 ANJ65599:ANO65608 AXF65599:AXK65608 BHB65599:BHG65608 BQX65599:BRC65608 CAT65599:CAY65608 CKP65599:CKU65608 CUL65599:CUQ65608 DEH65599:DEM65608 DOD65599:DOI65608 DXZ65599:DYE65608 EHV65599:EIA65608 ERR65599:ERW65608 FBN65599:FBS65608 FLJ65599:FLO65608 FVF65599:FVK65608 GFB65599:GFG65608 GOX65599:GPC65608 GYT65599:GYY65608 HIP65599:HIU65608 HSL65599:HSQ65608 ICH65599:ICM65608 IMD65599:IMI65608 IVZ65599:IWE65608 JFV65599:JGA65608 JPR65599:JPW65608 JZN65599:JZS65608 KJJ65599:KJO65608 KTF65599:KTK65608 LDB65599:LDG65608 LMX65599:LNC65608 LWT65599:LWY65608 MGP65599:MGU65608 MQL65599:MQQ65608 NAH65599:NAM65608 NKD65599:NKI65608 NTZ65599:NUE65608 ODV65599:OEA65608 ONR65599:ONW65608 OXN65599:OXS65608 PHJ65599:PHO65608 PRF65599:PRK65608 QBB65599:QBG65608 QKX65599:QLC65608 QUT65599:QUY65608 REP65599:REU65608 ROL65599:ROQ65608 RYH65599:RYM65608 SID65599:SII65608 SRZ65599:SSE65608 TBV65599:TCA65608 TLR65599:TLW65608 TVN65599:TVS65608 UFJ65599:UFO65608 UPF65599:UPK65608 UZB65599:UZG65608 VIX65599:VJC65608 VST65599:VSY65608 WCP65599:WCU65608 WML65599:WMQ65608 WWH65599:WWM65608 U131135:Z131144 JV131135:KA131144 TR131135:TW131144 ADN131135:ADS131144 ANJ131135:ANO131144 AXF131135:AXK131144 BHB131135:BHG131144 BQX131135:BRC131144 CAT131135:CAY131144 CKP131135:CKU131144 CUL131135:CUQ131144 DEH131135:DEM131144 DOD131135:DOI131144 DXZ131135:DYE131144 EHV131135:EIA131144 ERR131135:ERW131144 FBN131135:FBS131144 FLJ131135:FLO131144 FVF131135:FVK131144 GFB131135:GFG131144 GOX131135:GPC131144 GYT131135:GYY131144 HIP131135:HIU131144 HSL131135:HSQ131144 ICH131135:ICM131144 IMD131135:IMI131144 IVZ131135:IWE131144 JFV131135:JGA131144 JPR131135:JPW131144 JZN131135:JZS131144 KJJ131135:KJO131144 KTF131135:KTK131144 LDB131135:LDG131144 LMX131135:LNC131144 LWT131135:LWY131144 MGP131135:MGU131144 MQL131135:MQQ131144 NAH131135:NAM131144 NKD131135:NKI131144 NTZ131135:NUE131144 ODV131135:OEA131144 ONR131135:ONW131144 OXN131135:OXS131144 PHJ131135:PHO131144 PRF131135:PRK131144 QBB131135:QBG131144 QKX131135:QLC131144 QUT131135:QUY131144 REP131135:REU131144 ROL131135:ROQ131144 RYH131135:RYM131144 SID131135:SII131144 SRZ131135:SSE131144 TBV131135:TCA131144 TLR131135:TLW131144 TVN131135:TVS131144 UFJ131135:UFO131144 UPF131135:UPK131144 UZB131135:UZG131144 VIX131135:VJC131144 VST131135:VSY131144 WCP131135:WCU131144 WML131135:WMQ131144 WWH131135:WWM131144 U196671:Z196680 JV196671:KA196680 TR196671:TW196680 ADN196671:ADS196680 ANJ196671:ANO196680 AXF196671:AXK196680 BHB196671:BHG196680 BQX196671:BRC196680 CAT196671:CAY196680 CKP196671:CKU196680 CUL196671:CUQ196680 DEH196671:DEM196680 DOD196671:DOI196680 DXZ196671:DYE196680 EHV196671:EIA196680 ERR196671:ERW196680 FBN196671:FBS196680 FLJ196671:FLO196680 FVF196671:FVK196680 GFB196671:GFG196680 GOX196671:GPC196680 GYT196671:GYY196680 HIP196671:HIU196680 HSL196671:HSQ196680 ICH196671:ICM196680 IMD196671:IMI196680 IVZ196671:IWE196680 JFV196671:JGA196680 JPR196671:JPW196680 JZN196671:JZS196680 KJJ196671:KJO196680 KTF196671:KTK196680 LDB196671:LDG196680 LMX196671:LNC196680 LWT196671:LWY196680 MGP196671:MGU196680 MQL196671:MQQ196680 NAH196671:NAM196680 NKD196671:NKI196680 NTZ196671:NUE196680 ODV196671:OEA196680 ONR196671:ONW196680 OXN196671:OXS196680 PHJ196671:PHO196680 PRF196671:PRK196680 QBB196671:QBG196680 QKX196671:QLC196680 QUT196671:QUY196680 REP196671:REU196680 ROL196671:ROQ196680 RYH196671:RYM196680 SID196671:SII196680 SRZ196671:SSE196680 TBV196671:TCA196680 TLR196671:TLW196680 TVN196671:TVS196680 UFJ196671:UFO196680 UPF196671:UPK196680 UZB196671:UZG196680 VIX196671:VJC196680 VST196671:VSY196680 WCP196671:WCU196680 WML196671:WMQ196680 WWH196671:WWM196680 U262207:Z262216 JV262207:KA262216 TR262207:TW262216 ADN262207:ADS262216 ANJ262207:ANO262216 AXF262207:AXK262216 BHB262207:BHG262216 BQX262207:BRC262216 CAT262207:CAY262216 CKP262207:CKU262216 CUL262207:CUQ262216 DEH262207:DEM262216 DOD262207:DOI262216 DXZ262207:DYE262216 EHV262207:EIA262216 ERR262207:ERW262216 FBN262207:FBS262216 FLJ262207:FLO262216 FVF262207:FVK262216 GFB262207:GFG262216 GOX262207:GPC262216 GYT262207:GYY262216 HIP262207:HIU262216 HSL262207:HSQ262216 ICH262207:ICM262216 IMD262207:IMI262216 IVZ262207:IWE262216 JFV262207:JGA262216 JPR262207:JPW262216 JZN262207:JZS262216 KJJ262207:KJO262216 KTF262207:KTK262216 LDB262207:LDG262216 LMX262207:LNC262216 LWT262207:LWY262216 MGP262207:MGU262216 MQL262207:MQQ262216 NAH262207:NAM262216 NKD262207:NKI262216 NTZ262207:NUE262216 ODV262207:OEA262216 ONR262207:ONW262216 OXN262207:OXS262216 PHJ262207:PHO262216 PRF262207:PRK262216 QBB262207:QBG262216 QKX262207:QLC262216 QUT262207:QUY262216 REP262207:REU262216 ROL262207:ROQ262216 RYH262207:RYM262216 SID262207:SII262216 SRZ262207:SSE262216 TBV262207:TCA262216 TLR262207:TLW262216 TVN262207:TVS262216 UFJ262207:UFO262216 UPF262207:UPK262216 UZB262207:UZG262216 VIX262207:VJC262216 VST262207:VSY262216 WCP262207:WCU262216 WML262207:WMQ262216 WWH262207:WWM262216 U327743:Z327752 JV327743:KA327752 TR327743:TW327752 ADN327743:ADS327752 ANJ327743:ANO327752 AXF327743:AXK327752 BHB327743:BHG327752 BQX327743:BRC327752 CAT327743:CAY327752 CKP327743:CKU327752 CUL327743:CUQ327752 DEH327743:DEM327752 DOD327743:DOI327752 DXZ327743:DYE327752 EHV327743:EIA327752 ERR327743:ERW327752 FBN327743:FBS327752 FLJ327743:FLO327752 FVF327743:FVK327752 GFB327743:GFG327752 GOX327743:GPC327752 GYT327743:GYY327752 HIP327743:HIU327752 HSL327743:HSQ327752 ICH327743:ICM327752 IMD327743:IMI327752 IVZ327743:IWE327752 JFV327743:JGA327752 JPR327743:JPW327752 JZN327743:JZS327752 KJJ327743:KJO327752 KTF327743:KTK327752 LDB327743:LDG327752 LMX327743:LNC327752 LWT327743:LWY327752 MGP327743:MGU327752 MQL327743:MQQ327752 NAH327743:NAM327752 NKD327743:NKI327752 NTZ327743:NUE327752 ODV327743:OEA327752 ONR327743:ONW327752 OXN327743:OXS327752 PHJ327743:PHO327752 PRF327743:PRK327752 QBB327743:QBG327752 QKX327743:QLC327752 QUT327743:QUY327752 REP327743:REU327752 ROL327743:ROQ327752 RYH327743:RYM327752 SID327743:SII327752 SRZ327743:SSE327752 TBV327743:TCA327752 TLR327743:TLW327752 TVN327743:TVS327752 UFJ327743:UFO327752 UPF327743:UPK327752 UZB327743:UZG327752 VIX327743:VJC327752 VST327743:VSY327752 WCP327743:WCU327752 WML327743:WMQ327752 WWH327743:WWM327752 U393279:Z393288 JV393279:KA393288 TR393279:TW393288 ADN393279:ADS393288 ANJ393279:ANO393288 AXF393279:AXK393288 BHB393279:BHG393288 BQX393279:BRC393288 CAT393279:CAY393288 CKP393279:CKU393288 CUL393279:CUQ393288 DEH393279:DEM393288 DOD393279:DOI393288 DXZ393279:DYE393288 EHV393279:EIA393288 ERR393279:ERW393288 FBN393279:FBS393288 FLJ393279:FLO393288 FVF393279:FVK393288 GFB393279:GFG393288 GOX393279:GPC393288 GYT393279:GYY393288 HIP393279:HIU393288 HSL393279:HSQ393288 ICH393279:ICM393288 IMD393279:IMI393288 IVZ393279:IWE393288 JFV393279:JGA393288 JPR393279:JPW393288 JZN393279:JZS393288 KJJ393279:KJO393288 KTF393279:KTK393288 LDB393279:LDG393288 LMX393279:LNC393288 LWT393279:LWY393288 MGP393279:MGU393288 MQL393279:MQQ393288 NAH393279:NAM393288 NKD393279:NKI393288 NTZ393279:NUE393288 ODV393279:OEA393288 ONR393279:ONW393288 OXN393279:OXS393288 PHJ393279:PHO393288 PRF393279:PRK393288 QBB393279:QBG393288 QKX393279:QLC393288 QUT393279:QUY393288 REP393279:REU393288 ROL393279:ROQ393288 RYH393279:RYM393288 SID393279:SII393288 SRZ393279:SSE393288 TBV393279:TCA393288 TLR393279:TLW393288 TVN393279:TVS393288 UFJ393279:UFO393288 UPF393279:UPK393288 UZB393279:UZG393288 VIX393279:VJC393288 VST393279:VSY393288 WCP393279:WCU393288 WML393279:WMQ393288 WWH393279:WWM393288 U458815:Z458824 JV458815:KA458824 TR458815:TW458824 ADN458815:ADS458824 ANJ458815:ANO458824 AXF458815:AXK458824 BHB458815:BHG458824 BQX458815:BRC458824 CAT458815:CAY458824 CKP458815:CKU458824 CUL458815:CUQ458824 DEH458815:DEM458824 DOD458815:DOI458824 DXZ458815:DYE458824 EHV458815:EIA458824 ERR458815:ERW458824 FBN458815:FBS458824 FLJ458815:FLO458824 FVF458815:FVK458824 GFB458815:GFG458824 GOX458815:GPC458824 GYT458815:GYY458824 HIP458815:HIU458824 HSL458815:HSQ458824 ICH458815:ICM458824 IMD458815:IMI458824 IVZ458815:IWE458824 JFV458815:JGA458824 JPR458815:JPW458824 JZN458815:JZS458824 KJJ458815:KJO458824 KTF458815:KTK458824 LDB458815:LDG458824 LMX458815:LNC458824 LWT458815:LWY458824 MGP458815:MGU458824 MQL458815:MQQ458824 NAH458815:NAM458824 NKD458815:NKI458824 NTZ458815:NUE458824 ODV458815:OEA458824 ONR458815:ONW458824 OXN458815:OXS458824 PHJ458815:PHO458824 PRF458815:PRK458824 QBB458815:QBG458824 QKX458815:QLC458824 QUT458815:QUY458824 REP458815:REU458824 ROL458815:ROQ458824 RYH458815:RYM458824 SID458815:SII458824 SRZ458815:SSE458824 TBV458815:TCA458824 TLR458815:TLW458824 TVN458815:TVS458824 UFJ458815:UFO458824 UPF458815:UPK458824 UZB458815:UZG458824 VIX458815:VJC458824 VST458815:VSY458824 WCP458815:WCU458824 WML458815:WMQ458824 WWH458815:WWM458824 U524351:Z524360 JV524351:KA524360 TR524351:TW524360 ADN524351:ADS524360 ANJ524351:ANO524360 AXF524351:AXK524360 BHB524351:BHG524360 BQX524351:BRC524360 CAT524351:CAY524360 CKP524351:CKU524360 CUL524351:CUQ524360 DEH524351:DEM524360 DOD524351:DOI524360 DXZ524351:DYE524360 EHV524351:EIA524360 ERR524351:ERW524360 FBN524351:FBS524360 FLJ524351:FLO524360 FVF524351:FVK524360 GFB524351:GFG524360 GOX524351:GPC524360 GYT524351:GYY524360 HIP524351:HIU524360 HSL524351:HSQ524360 ICH524351:ICM524360 IMD524351:IMI524360 IVZ524351:IWE524360 JFV524351:JGA524360 JPR524351:JPW524360 JZN524351:JZS524360 KJJ524351:KJO524360 KTF524351:KTK524360 LDB524351:LDG524360 LMX524351:LNC524360 LWT524351:LWY524360 MGP524351:MGU524360 MQL524351:MQQ524360 NAH524351:NAM524360 NKD524351:NKI524360 NTZ524351:NUE524360 ODV524351:OEA524360 ONR524351:ONW524360 OXN524351:OXS524360 PHJ524351:PHO524360 PRF524351:PRK524360 QBB524351:QBG524360 QKX524351:QLC524360 QUT524351:QUY524360 REP524351:REU524360 ROL524351:ROQ524360 RYH524351:RYM524360 SID524351:SII524360 SRZ524351:SSE524360 TBV524351:TCA524360 TLR524351:TLW524360 TVN524351:TVS524360 UFJ524351:UFO524360 UPF524351:UPK524360 UZB524351:UZG524360 VIX524351:VJC524360 VST524351:VSY524360 WCP524351:WCU524360 WML524351:WMQ524360 WWH524351:WWM524360 U589887:Z589896 JV589887:KA589896 TR589887:TW589896 ADN589887:ADS589896 ANJ589887:ANO589896 AXF589887:AXK589896 BHB589887:BHG589896 BQX589887:BRC589896 CAT589887:CAY589896 CKP589887:CKU589896 CUL589887:CUQ589896 DEH589887:DEM589896 DOD589887:DOI589896 DXZ589887:DYE589896 EHV589887:EIA589896 ERR589887:ERW589896 FBN589887:FBS589896 FLJ589887:FLO589896 FVF589887:FVK589896 GFB589887:GFG589896 GOX589887:GPC589896 GYT589887:GYY589896 HIP589887:HIU589896 HSL589887:HSQ589896 ICH589887:ICM589896 IMD589887:IMI589896 IVZ589887:IWE589896 JFV589887:JGA589896 JPR589887:JPW589896 JZN589887:JZS589896 KJJ589887:KJO589896 KTF589887:KTK589896 LDB589887:LDG589896 LMX589887:LNC589896 LWT589887:LWY589896 MGP589887:MGU589896 MQL589887:MQQ589896 NAH589887:NAM589896 NKD589887:NKI589896 NTZ589887:NUE589896 ODV589887:OEA589896 ONR589887:ONW589896 OXN589887:OXS589896 PHJ589887:PHO589896 PRF589887:PRK589896 QBB589887:QBG589896 QKX589887:QLC589896 QUT589887:QUY589896 REP589887:REU589896 ROL589887:ROQ589896 RYH589887:RYM589896 SID589887:SII589896 SRZ589887:SSE589896 TBV589887:TCA589896 TLR589887:TLW589896 TVN589887:TVS589896 UFJ589887:UFO589896 UPF589887:UPK589896 UZB589887:UZG589896 VIX589887:VJC589896 VST589887:VSY589896 WCP589887:WCU589896 WML589887:WMQ589896 WWH589887:WWM589896 U655423:Z655432 JV655423:KA655432 TR655423:TW655432 ADN655423:ADS655432 ANJ655423:ANO655432 AXF655423:AXK655432 BHB655423:BHG655432 BQX655423:BRC655432 CAT655423:CAY655432 CKP655423:CKU655432 CUL655423:CUQ655432 DEH655423:DEM655432 DOD655423:DOI655432 DXZ655423:DYE655432 EHV655423:EIA655432 ERR655423:ERW655432 FBN655423:FBS655432 FLJ655423:FLO655432 FVF655423:FVK655432 GFB655423:GFG655432 GOX655423:GPC655432 GYT655423:GYY655432 HIP655423:HIU655432 HSL655423:HSQ655432 ICH655423:ICM655432 IMD655423:IMI655432 IVZ655423:IWE655432 JFV655423:JGA655432 JPR655423:JPW655432 JZN655423:JZS655432 KJJ655423:KJO655432 KTF655423:KTK655432 LDB655423:LDG655432 LMX655423:LNC655432 LWT655423:LWY655432 MGP655423:MGU655432 MQL655423:MQQ655432 NAH655423:NAM655432 NKD655423:NKI655432 NTZ655423:NUE655432 ODV655423:OEA655432 ONR655423:ONW655432 OXN655423:OXS655432 PHJ655423:PHO655432 PRF655423:PRK655432 QBB655423:QBG655432 QKX655423:QLC655432 QUT655423:QUY655432 REP655423:REU655432 ROL655423:ROQ655432 RYH655423:RYM655432 SID655423:SII655432 SRZ655423:SSE655432 TBV655423:TCA655432 TLR655423:TLW655432 TVN655423:TVS655432 UFJ655423:UFO655432 UPF655423:UPK655432 UZB655423:UZG655432 VIX655423:VJC655432 VST655423:VSY655432 WCP655423:WCU655432 WML655423:WMQ655432 WWH655423:WWM655432 U720959:Z720968 JV720959:KA720968 TR720959:TW720968 ADN720959:ADS720968 ANJ720959:ANO720968 AXF720959:AXK720968 BHB720959:BHG720968 BQX720959:BRC720968 CAT720959:CAY720968 CKP720959:CKU720968 CUL720959:CUQ720968 DEH720959:DEM720968 DOD720959:DOI720968 DXZ720959:DYE720968 EHV720959:EIA720968 ERR720959:ERW720968 FBN720959:FBS720968 FLJ720959:FLO720968 FVF720959:FVK720968 GFB720959:GFG720968 GOX720959:GPC720968 GYT720959:GYY720968 HIP720959:HIU720968 HSL720959:HSQ720968 ICH720959:ICM720968 IMD720959:IMI720968 IVZ720959:IWE720968 JFV720959:JGA720968 JPR720959:JPW720968 JZN720959:JZS720968 KJJ720959:KJO720968 KTF720959:KTK720968 LDB720959:LDG720968 LMX720959:LNC720968 LWT720959:LWY720968 MGP720959:MGU720968 MQL720959:MQQ720968 NAH720959:NAM720968 NKD720959:NKI720968 NTZ720959:NUE720968 ODV720959:OEA720968 ONR720959:ONW720968 OXN720959:OXS720968 PHJ720959:PHO720968 PRF720959:PRK720968 QBB720959:QBG720968 QKX720959:QLC720968 QUT720959:QUY720968 REP720959:REU720968 ROL720959:ROQ720968 RYH720959:RYM720968 SID720959:SII720968 SRZ720959:SSE720968 TBV720959:TCA720968 TLR720959:TLW720968 TVN720959:TVS720968 UFJ720959:UFO720968 UPF720959:UPK720968 UZB720959:UZG720968 VIX720959:VJC720968 VST720959:VSY720968 WCP720959:WCU720968 WML720959:WMQ720968 WWH720959:WWM720968 U786495:Z786504 JV786495:KA786504 TR786495:TW786504 ADN786495:ADS786504 ANJ786495:ANO786504 AXF786495:AXK786504 BHB786495:BHG786504 BQX786495:BRC786504 CAT786495:CAY786504 CKP786495:CKU786504 CUL786495:CUQ786504 DEH786495:DEM786504 DOD786495:DOI786504 DXZ786495:DYE786504 EHV786495:EIA786504 ERR786495:ERW786504 FBN786495:FBS786504 FLJ786495:FLO786504 FVF786495:FVK786504 GFB786495:GFG786504 GOX786495:GPC786504 GYT786495:GYY786504 HIP786495:HIU786504 HSL786495:HSQ786504 ICH786495:ICM786504 IMD786495:IMI786504 IVZ786495:IWE786504 JFV786495:JGA786504 JPR786495:JPW786504 JZN786495:JZS786504 KJJ786495:KJO786504 KTF786495:KTK786504 LDB786495:LDG786504 LMX786495:LNC786504 LWT786495:LWY786504 MGP786495:MGU786504 MQL786495:MQQ786504 NAH786495:NAM786504 NKD786495:NKI786504 NTZ786495:NUE786504 ODV786495:OEA786504 ONR786495:ONW786504 OXN786495:OXS786504 PHJ786495:PHO786504 PRF786495:PRK786504 QBB786495:QBG786504 QKX786495:QLC786504 QUT786495:QUY786504 REP786495:REU786504 ROL786495:ROQ786504 RYH786495:RYM786504 SID786495:SII786504 SRZ786495:SSE786504 TBV786495:TCA786504 TLR786495:TLW786504 TVN786495:TVS786504 UFJ786495:UFO786504 UPF786495:UPK786504 UZB786495:UZG786504 VIX786495:VJC786504 VST786495:VSY786504 WCP786495:WCU786504 WML786495:WMQ786504 WWH786495:WWM786504 U852031:Z852040 JV852031:KA852040 TR852031:TW852040 ADN852031:ADS852040 ANJ852031:ANO852040 AXF852031:AXK852040 BHB852031:BHG852040 BQX852031:BRC852040 CAT852031:CAY852040 CKP852031:CKU852040 CUL852031:CUQ852040 DEH852031:DEM852040 DOD852031:DOI852040 DXZ852031:DYE852040 EHV852031:EIA852040 ERR852031:ERW852040 FBN852031:FBS852040 FLJ852031:FLO852040 FVF852031:FVK852040 GFB852031:GFG852040 GOX852031:GPC852040 GYT852031:GYY852040 HIP852031:HIU852040 HSL852031:HSQ852040 ICH852031:ICM852040 IMD852031:IMI852040 IVZ852031:IWE852040 JFV852031:JGA852040 JPR852031:JPW852040 JZN852031:JZS852040 KJJ852031:KJO852040 KTF852031:KTK852040 LDB852031:LDG852040 LMX852031:LNC852040 LWT852031:LWY852040 MGP852031:MGU852040 MQL852031:MQQ852040 NAH852031:NAM852040 NKD852031:NKI852040 NTZ852031:NUE852040 ODV852031:OEA852040 ONR852031:ONW852040 OXN852031:OXS852040 PHJ852031:PHO852040 PRF852031:PRK852040 QBB852031:QBG852040 QKX852031:QLC852040 QUT852031:QUY852040 REP852031:REU852040 ROL852031:ROQ852040 RYH852031:RYM852040 SID852031:SII852040 SRZ852031:SSE852040 TBV852031:TCA852040 TLR852031:TLW852040 TVN852031:TVS852040 UFJ852031:UFO852040 UPF852031:UPK852040 UZB852031:UZG852040 VIX852031:VJC852040 VST852031:VSY852040 WCP852031:WCU852040 WML852031:WMQ852040 WWH852031:WWM852040 U917567:Z917576 JV917567:KA917576 TR917567:TW917576 ADN917567:ADS917576 ANJ917567:ANO917576 AXF917567:AXK917576 BHB917567:BHG917576 BQX917567:BRC917576 CAT917567:CAY917576 CKP917567:CKU917576 CUL917567:CUQ917576 DEH917567:DEM917576 DOD917567:DOI917576 DXZ917567:DYE917576 EHV917567:EIA917576 ERR917567:ERW917576 FBN917567:FBS917576 FLJ917567:FLO917576 FVF917567:FVK917576 GFB917567:GFG917576 GOX917567:GPC917576 GYT917567:GYY917576 HIP917567:HIU917576 HSL917567:HSQ917576 ICH917567:ICM917576 IMD917567:IMI917576 IVZ917567:IWE917576 JFV917567:JGA917576 JPR917567:JPW917576 JZN917567:JZS917576 KJJ917567:KJO917576 KTF917567:KTK917576 LDB917567:LDG917576 LMX917567:LNC917576 LWT917567:LWY917576 MGP917567:MGU917576 MQL917567:MQQ917576 NAH917567:NAM917576 NKD917567:NKI917576 NTZ917567:NUE917576 ODV917567:OEA917576 ONR917567:ONW917576 OXN917567:OXS917576 PHJ917567:PHO917576 PRF917567:PRK917576 QBB917567:QBG917576 QKX917567:QLC917576 QUT917567:QUY917576 REP917567:REU917576 ROL917567:ROQ917576 RYH917567:RYM917576 SID917567:SII917576 SRZ917567:SSE917576 TBV917567:TCA917576 TLR917567:TLW917576 TVN917567:TVS917576 UFJ917567:UFO917576 UPF917567:UPK917576 UZB917567:UZG917576 VIX917567:VJC917576 VST917567:VSY917576 WCP917567:WCU917576 WML917567:WMQ917576 WWH917567:WWM917576 U983103:Z983112 JV983103:KA983112 TR983103:TW983112 ADN983103:ADS983112 ANJ983103:ANO983112 AXF983103:AXK983112 BHB983103:BHG983112 BQX983103:BRC983112 CAT983103:CAY983112 CKP983103:CKU983112 CUL983103:CUQ983112 DEH983103:DEM983112 DOD983103:DOI983112 DXZ983103:DYE983112 EHV983103:EIA983112 ERR983103:ERW983112 FBN983103:FBS983112 FLJ983103:FLO983112 FVF983103:FVK983112 GFB983103:GFG983112 GOX983103:GPC983112 GYT983103:GYY983112 HIP983103:HIU983112 HSL983103:HSQ983112 ICH983103:ICM983112 IMD983103:IMI983112 IVZ983103:IWE983112 JFV983103:JGA983112 JPR983103:JPW983112 JZN983103:JZS983112 KJJ983103:KJO983112 KTF983103:KTK983112 LDB983103:LDG983112 LMX983103:LNC983112 LWT983103:LWY983112 MGP983103:MGU983112 MQL983103:MQQ983112 NAH983103:NAM983112 NKD983103:NKI983112 NTZ983103:NUE983112 ODV983103:OEA983112 ONR983103:ONW983112 OXN983103:OXS983112 PHJ983103:PHO983112 PRF983103:PRK983112 QBB983103:QBG983112 QKX983103:QLC983112 QUT983103:QUY983112 REP983103:REU983112 ROL983103:ROQ983112 RYH983103:RYM983112 SID983103:SII983112 SRZ983103:SSE983112 TBV983103:TCA983112 TLR983103:TLW983112 TVN983103:TVS983112 UFJ983103:UFO983112 UPF983103:UPK983112 UZB983103:UZG983112 VIX983103:VJC983112 VST983103:VSY983112 WCP983103:WCU983112 WML983103:WMQ983112 WWH983103:WWM983112 ROR983107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AE65601 KF65601 UB65601 ADX65601 ANT65601 AXP65601 BHL65601 BRH65601 CBD65601 CKZ65601 CUV65601 DER65601 DON65601 DYJ65601 EIF65601 ESB65601 FBX65601 FLT65601 FVP65601 GFL65601 GPH65601 GZD65601 HIZ65601 HSV65601 ICR65601 IMN65601 IWJ65601 JGF65601 JQB65601 JZX65601 KJT65601 KTP65601 LDL65601 LNH65601 LXD65601 MGZ65601 MQV65601 NAR65601 NKN65601 NUJ65601 OEF65601 OOB65601 OXX65601 PHT65601 PRP65601 QBL65601 QLH65601 QVD65601 REZ65601 ROV65601 RYR65601 SIN65601 SSJ65601 TCF65601 TMB65601 TVX65601 UFT65601 UPP65601 UZL65601 VJH65601 VTD65601 WCZ65601 WMV65601 WWR65601 AE131137 KF131137 UB131137 ADX131137 ANT131137 AXP131137 BHL131137 BRH131137 CBD131137 CKZ131137 CUV131137 DER131137 DON131137 DYJ131137 EIF131137 ESB131137 FBX131137 FLT131137 FVP131137 GFL131137 GPH131137 GZD131137 HIZ131137 HSV131137 ICR131137 IMN131137 IWJ131137 JGF131137 JQB131137 JZX131137 KJT131137 KTP131137 LDL131137 LNH131137 LXD131137 MGZ131137 MQV131137 NAR131137 NKN131137 NUJ131137 OEF131137 OOB131137 OXX131137 PHT131137 PRP131137 QBL131137 QLH131137 QVD131137 REZ131137 ROV131137 RYR131137 SIN131137 SSJ131137 TCF131137 TMB131137 TVX131137 UFT131137 UPP131137 UZL131137 VJH131137 VTD131137 WCZ131137 WMV131137 WWR131137 AE196673 KF196673 UB196673 ADX196673 ANT196673 AXP196673 BHL196673 BRH196673 CBD196673 CKZ196673 CUV196673 DER196673 DON196673 DYJ196673 EIF196673 ESB196673 FBX196673 FLT196673 FVP196673 GFL196673 GPH196673 GZD196673 HIZ196673 HSV196673 ICR196673 IMN196673 IWJ196673 JGF196673 JQB196673 JZX196673 KJT196673 KTP196673 LDL196673 LNH196673 LXD196673 MGZ196673 MQV196673 NAR196673 NKN196673 NUJ196673 OEF196673 OOB196673 OXX196673 PHT196673 PRP196673 QBL196673 QLH196673 QVD196673 REZ196673 ROV196673 RYR196673 SIN196673 SSJ196673 TCF196673 TMB196673 TVX196673 UFT196673 UPP196673 UZL196673 VJH196673 VTD196673 WCZ196673 WMV196673 WWR196673 AE262209 KF262209 UB262209 ADX262209 ANT262209 AXP262209 BHL262209 BRH262209 CBD262209 CKZ262209 CUV262209 DER262209 DON262209 DYJ262209 EIF262209 ESB262209 FBX262209 FLT262209 FVP262209 GFL262209 GPH262209 GZD262209 HIZ262209 HSV262209 ICR262209 IMN262209 IWJ262209 JGF262209 JQB262209 JZX262209 KJT262209 KTP262209 LDL262209 LNH262209 LXD262209 MGZ262209 MQV262209 NAR262209 NKN262209 NUJ262209 OEF262209 OOB262209 OXX262209 PHT262209 PRP262209 QBL262209 QLH262209 QVD262209 REZ262209 ROV262209 RYR262209 SIN262209 SSJ262209 TCF262209 TMB262209 TVX262209 UFT262209 UPP262209 UZL262209 VJH262209 VTD262209 WCZ262209 WMV262209 WWR262209 AE327745 KF327745 UB327745 ADX327745 ANT327745 AXP327745 BHL327745 BRH327745 CBD327745 CKZ327745 CUV327745 DER327745 DON327745 DYJ327745 EIF327745 ESB327745 FBX327745 FLT327745 FVP327745 GFL327745 GPH327745 GZD327745 HIZ327745 HSV327745 ICR327745 IMN327745 IWJ327745 JGF327745 JQB327745 JZX327745 KJT327745 KTP327745 LDL327745 LNH327745 LXD327745 MGZ327745 MQV327745 NAR327745 NKN327745 NUJ327745 OEF327745 OOB327745 OXX327745 PHT327745 PRP327745 QBL327745 QLH327745 QVD327745 REZ327745 ROV327745 RYR327745 SIN327745 SSJ327745 TCF327745 TMB327745 TVX327745 UFT327745 UPP327745 UZL327745 VJH327745 VTD327745 WCZ327745 WMV327745 WWR327745 AE393281 KF393281 UB393281 ADX393281 ANT393281 AXP393281 BHL393281 BRH393281 CBD393281 CKZ393281 CUV393281 DER393281 DON393281 DYJ393281 EIF393281 ESB393281 FBX393281 FLT393281 FVP393281 GFL393281 GPH393281 GZD393281 HIZ393281 HSV393281 ICR393281 IMN393281 IWJ393281 JGF393281 JQB393281 JZX393281 KJT393281 KTP393281 LDL393281 LNH393281 LXD393281 MGZ393281 MQV393281 NAR393281 NKN393281 NUJ393281 OEF393281 OOB393281 OXX393281 PHT393281 PRP393281 QBL393281 QLH393281 QVD393281 REZ393281 ROV393281 RYR393281 SIN393281 SSJ393281 TCF393281 TMB393281 TVX393281 UFT393281 UPP393281 UZL393281 VJH393281 VTD393281 WCZ393281 WMV393281 WWR393281 AE458817 KF458817 UB458817 ADX458817 ANT458817 AXP458817 BHL458817 BRH458817 CBD458817 CKZ458817 CUV458817 DER458817 DON458817 DYJ458817 EIF458817 ESB458817 FBX458817 FLT458817 FVP458817 GFL458817 GPH458817 GZD458817 HIZ458817 HSV458817 ICR458817 IMN458817 IWJ458817 JGF458817 JQB458817 JZX458817 KJT458817 KTP458817 LDL458817 LNH458817 LXD458817 MGZ458817 MQV458817 NAR458817 NKN458817 NUJ458817 OEF458817 OOB458817 OXX458817 PHT458817 PRP458817 QBL458817 QLH458817 QVD458817 REZ458817 ROV458817 RYR458817 SIN458817 SSJ458817 TCF458817 TMB458817 TVX458817 UFT458817 UPP458817 UZL458817 VJH458817 VTD458817 WCZ458817 WMV458817 WWR458817 AE524353 KF524353 UB524353 ADX524353 ANT524353 AXP524353 BHL524353 BRH524353 CBD524353 CKZ524353 CUV524353 DER524353 DON524353 DYJ524353 EIF524353 ESB524353 FBX524353 FLT524353 FVP524353 GFL524353 GPH524353 GZD524353 HIZ524353 HSV524353 ICR524353 IMN524353 IWJ524353 JGF524353 JQB524353 JZX524353 KJT524353 KTP524353 LDL524353 LNH524353 LXD524353 MGZ524353 MQV524353 NAR524353 NKN524353 NUJ524353 OEF524353 OOB524353 OXX524353 PHT524353 PRP524353 QBL524353 QLH524353 QVD524353 REZ524353 ROV524353 RYR524353 SIN524353 SSJ524353 TCF524353 TMB524353 TVX524353 UFT524353 UPP524353 UZL524353 VJH524353 VTD524353 WCZ524353 WMV524353 WWR524353 AE589889 KF589889 UB589889 ADX589889 ANT589889 AXP589889 BHL589889 BRH589889 CBD589889 CKZ589889 CUV589889 DER589889 DON589889 DYJ589889 EIF589889 ESB589889 FBX589889 FLT589889 FVP589889 GFL589889 GPH589889 GZD589889 HIZ589889 HSV589889 ICR589889 IMN589889 IWJ589889 JGF589889 JQB589889 JZX589889 KJT589889 KTP589889 LDL589889 LNH589889 LXD589889 MGZ589889 MQV589889 NAR589889 NKN589889 NUJ589889 OEF589889 OOB589889 OXX589889 PHT589889 PRP589889 QBL589889 QLH589889 QVD589889 REZ589889 ROV589889 RYR589889 SIN589889 SSJ589889 TCF589889 TMB589889 TVX589889 UFT589889 UPP589889 UZL589889 VJH589889 VTD589889 WCZ589889 WMV589889 WWR589889 AE655425 KF655425 UB655425 ADX655425 ANT655425 AXP655425 BHL655425 BRH655425 CBD655425 CKZ655425 CUV655425 DER655425 DON655425 DYJ655425 EIF655425 ESB655425 FBX655425 FLT655425 FVP655425 GFL655425 GPH655425 GZD655425 HIZ655425 HSV655425 ICR655425 IMN655425 IWJ655425 JGF655425 JQB655425 JZX655425 KJT655425 KTP655425 LDL655425 LNH655425 LXD655425 MGZ655425 MQV655425 NAR655425 NKN655425 NUJ655425 OEF655425 OOB655425 OXX655425 PHT655425 PRP655425 QBL655425 QLH655425 QVD655425 REZ655425 ROV655425 RYR655425 SIN655425 SSJ655425 TCF655425 TMB655425 TVX655425 UFT655425 UPP655425 UZL655425 VJH655425 VTD655425 WCZ655425 WMV655425 WWR655425 AE720961 KF720961 UB720961 ADX720961 ANT720961 AXP720961 BHL720961 BRH720961 CBD720961 CKZ720961 CUV720961 DER720961 DON720961 DYJ720961 EIF720961 ESB720961 FBX720961 FLT720961 FVP720961 GFL720961 GPH720961 GZD720961 HIZ720961 HSV720961 ICR720961 IMN720961 IWJ720961 JGF720961 JQB720961 JZX720961 KJT720961 KTP720961 LDL720961 LNH720961 LXD720961 MGZ720961 MQV720961 NAR720961 NKN720961 NUJ720961 OEF720961 OOB720961 OXX720961 PHT720961 PRP720961 QBL720961 QLH720961 QVD720961 REZ720961 ROV720961 RYR720961 SIN720961 SSJ720961 TCF720961 TMB720961 TVX720961 UFT720961 UPP720961 UZL720961 VJH720961 VTD720961 WCZ720961 WMV720961 WWR720961 AE786497 KF786497 UB786497 ADX786497 ANT786497 AXP786497 BHL786497 BRH786497 CBD786497 CKZ786497 CUV786497 DER786497 DON786497 DYJ786497 EIF786497 ESB786497 FBX786497 FLT786497 FVP786497 GFL786497 GPH786497 GZD786497 HIZ786497 HSV786497 ICR786497 IMN786497 IWJ786497 JGF786497 JQB786497 JZX786497 KJT786497 KTP786497 LDL786497 LNH786497 LXD786497 MGZ786497 MQV786497 NAR786497 NKN786497 NUJ786497 OEF786497 OOB786497 OXX786497 PHT786497 PRP786497 QBL786497 QLH786497 QVD786497 REZ786497 ROV786497 RYR786497 SIN786497 SSJ786497 TCF786497 TMB786497 TVX786497 UFT786497 UPP786497 UZL786497 VJH786497 VTD786497 WCZ786497 WMV786497 WWR786497 AE852033 KF852033 UB852033 ADX852033 ANT852033 AXP852033 BHL852033 BRH852033 CBD852033 CKZ852033 CUV852033 DER852033 DON852033 DYJ852033 EIF852033 ESB852033 FBX852033 FLT852033 FVP852033 GFL852033 GPH852033 GZD852033 HIZ852033 HSV852033 ICR852033 IMN852033 IWJ852033 JGF852033 JQB852033 JZX852033 KJT852033 KTP852033 LDL852033 LNH852033 LXD852033 MGZ852033 MQV852033 NAR852033 NKN852033 NUJ852033 OEF852033 OOB852033 OXX852033 PHT852033 PRP852033 QBL852033 QLH852033 QVD852033 REZ852033 ROV852033 RYR852033 SIN852033 SSJ852033 TCF852033 TMB852033 TVX852033 UFT852033 UPP852033 UZL852033 VJH852033 VTD852033 WCZ852033 WMV852033 WWR852033 AE917569 KF917569 UB917569 ADX917569 ANT917569 AXP917569 BHL917569 BRH917569 CBD917569 CKZ917569 CUV917569 DER917569 DON917569 DYJ917569 EIF917569 ESB917569 FBX917569 FLT917569 FVP917569 GFL917569 GPH917569 GZD917569 HIZ917569 HSV917569 ICR917569 IMN917569 IWJ917569 JGF917569 JQB917569 JZX917569 KJT917569 KTP917569 LDL917569 LNH917569 LXD917569 MGZ917569 MQV917569 NAR917569 NKN917569 NUJ917569 OEF917569 OOB917569 OXX917569 PHT917569 PRP917569 QBL917569 QLH917569 QVD917569 REZ917569 ROV917569 RYR917569 SIN917569 SSJ917569 TCF917569 TMB917569 TVX917569 UFT917569 UPP917569 UZL917569 VJH917569 VTD917569 WCZ917569 WMV917569 WWR917569 AE983105 KF983105 UB983105 ADX983105 ANT983105 AXP983105 BHL983105 BRH983105 CBD983105 CKZ983105 CUV983105 DER983105 DON983105 DYJ983105 EIF983105 ESB983105 FBX983105 FLT983105 FVP983105 GFL983105 GPH983105 GZD983105 HIZ983105 HSV983105 ICR983105 IMN983105 IWJ983105 JGF983105 JQB983105 JZX983105 KJT983105 KTP983105 LDL983105 LNH983105 LXD983105 MGZ983105 MQV983105 NAR983105 NKN983105 NUJ983105 OEF983105 OOB983105 OXX983105 PHT983105 PRP983105 QBL983105 QLH983105 QVD983105 REZ983105 ROV983105 RYR983105 SIN983105 SSJ983105 TCF983105 TMB983105 TVX983105 UFT983105 UPP983105 UZL983105 VJH983105 VTD983105 WCZ983105 WMV983105 WWR983105 RYN983107 KF67 UB67 ADX67 ANT67 AXP67 BHL67 BRH67 CBD67 CKZ67 CUV67 DER67 DON67 DYJ67 EIF67 ESB67 FBX67 FLT67 FVP67 GFL67 GPH67 GZD67 HIZ67 HSV67 ICR67 IMN67 IWJ67 JGF67 JQB67 JZX67 KJT67 KTP67 LDL67 LNH67 LXD67 MGZ67 MQV67 NAR67 NKN67 NUJ67 OEF67 OOB67 OXX67 PHT67 PRP67 QBL67 QLH67 QVD67 REZ67 ROV67 RYR67 SIN67 SSJ67 TCF67 TMB67 TVX67 UFT67 UPP67 UZL67 VJH67 VTD67 WCZ67 WMV67 WWR67 AE65603 KF65603 UB65603 ADX65603 ANT65603 AXP65603 BHL65603 BRH65603 CBD65603 CKZ65603 CUV65603 DER65603 DON65603 DYJ65603 EIF65603 ESB65603 FBX65603 FLT65603 FVP65603 GFL65603 GPH65603 GZD65603 HIZ65603 HSV65603 ICR65603 IMN65603 IWJ65603 JGF65603 JQB65603 JZX65603 KJT65603 KTP65603 LDL65603 LNH65603 LXD65603 MGZ65603 MQV65603 NAR65603 NKN65603 NUJ65603 OEF65603 OOB65603 OXX65603 PHT65603 PRP65603 QBL65603 QLH65603 QVD65603 REZ65603 ROV65603 RYR65603 SIN65603 SSJ65603 TCF65603 TMB65603 TVX65603 UFT65603 UPP65603 UZL65603 VJH65603 VTD65603 WCZ65603 WMV65603 WWR65603 AE131139 KF131139 UB131139 ADX131139 ANT131139 AXP131139 BHL131139 BRH131139 CBD131139 CKZ131139 CUV131139 DER131139 DON131139 DYJ131139 EIF131139 ESB131139 FBX131139 FLT131139 FVP131139 GFL131139 GPH131139 GZD131139 HIZ131139 HSV131139 ICR131139 IMN131139 IWJ131139 JGF131139 JQB131139 JZX131139 KJT131139 KTP131139 LDL131139 LNH131139 LXD131139 MGZ131139 MQV131139 NAR131139 NKN131139 NUJ131139 OEF131139 OOB131139 OXX131139 PHT131139 PRP131139 QBL131139 QLH131139 QVD131139 REZ131139 ROV131139 RYR131139 SIN131139 SSJ131139 TCF131139 TMB131139 TVX131139 UFT131139 UPP131139 UZL131139 VJH131139 VTD131139 WCZ131139 WMV131139 WWR131139 AE196675 KF196675 UB196675 ADX196675 ANT196675 AXP196675 BHL196675 BRH196675 CBD196675 CKZ196675 CUV196675 DER196675 DON196675 DYJ196675 EIF196675 ESB196675 FBX196675 FLT196675 FVP196675 GFL196675 GPH196675 GZD196675 HIZ196675 HSV196675 ICR196675 IMN196675 IWJ196675 JGF196675 JQB196675 JZX196675 KJT196675 KTP196675 LDL196675 LNH196675 LXD196675 MGZ196675 MQV196675 NAR196675 NKN196675 NUJ196675 OEF196675 OOB196675 OXX196675 PHT196675 PRP196675 QBL196675 QLH196675 QVD196675 REZ196675 ROV196675 RYR196675 SIN196675 SSJ196675 TCF196675 TMB196675 TVX196675 UFT196675 UPP196675 UZL196675 VJH196675 VTD196675 WCZ196675 WMV196675 WWR196675 AE262211 KF262211 UB262211 ADX262211 ANT262211 AXP262211 BHL262211 BRH262211 CBD262211 CKZ262211 CUV262211 DER262211 DON262211 DYJ262211 EIF262211 ESB262211 FBX262211 FLT262211 FVP262211 GFL262211 GPH262211 GZD262211 HIZ262211 HSV262211 ICR262211 IMN262211 IWJ262211 JGF262211 JQB262211 JZX262211 KJT262211 KTP262211 LDL262211 LNH262211 LXD262211 MGZ262211 MQV262211 NAR262211 NKN262211 NUJ262211 OEF262211 OOB262211 OXX262211 PHT262211 PRP262211 QBL262211 QLH262211 QVD262211 REZ262211 ROV262211 RYR262211 SIN262211 SSJ262211 TCF262211 TMB262211 TVX262211 UFT262211 UPP262211 UZL262211 VJH262211 VTD262211 WCZ262211 WMV262211 WWR262211 AE327747 KF327747 UB327747 ADX327747 ANT327747 AXP327747 BHL327747 BRH327747 CBD327747 CKZ327747 CUV327747 DER327747 DON327747 DYJ327747 EIF327747 ESB327747 FBX327747 FLT327747 FVP327747 GFL327747 GPH327747 GZD327747 HIZ327747 HSV327747 ICR327747 IMN327747 IWJ327747 JGF327747 JQB327747 JZX327747 KJT327747 KTP327747 LDL327747 LNH327747 LXD327747 MGZ327747 MQV327747 NAR327747 NKN327747 NUJ327747 OEF327747 OOB327747 OXX327747 PHT327747 PRP327747 QBL327747 QLH327747 QVD327747 REZ327747 ROV327747 RYR327747 SIN327747 SSJ327747 TCF327747 TMB327747 TVX327747 UFT327747 UPP327747 UZL327747 VJH327747 VTD327747 WCZ327747 WMV327747 WWR327747 AE393283 KF393283 UB393283 ADX393283 ANT393283 AXP393283 BHL393283 BRH393283 CBD393283 CKZ393283 CUV393283 DER393283 DON393283 DYJ393283 EIF393283 ESB393283 FBX393283 FLT393283 FVP393283 GFL393283 GPH393283 GZD393283 HIZ393283 HSV393283 ICR393283 IMN393283 IWJ393283 JGF393283 JQB393283 JZX393283 KJT393283 KTP393283 LDL393283 LNH393283 LXD393283 MGZ393283 MQV393283 NAR393283 NKN393283 NUJ393283 OEF393283 OOB393283 OXX393283 PHT393283 PRP393283 QBL393283 QLH393283 QVD393283 REZ393283 ROV393283 RYR393283 SIN393283 SSJ393283 TCF393283 TMB393283 TVX393283 UFT393283 UPP393283 UZL393283 VJH393283 VTD393283 WCZ393283 WMV393283 WWR393283 AE458819 KF458819 UB458819 ADX458819 ANT458819 AXP458819 BHL458819 BRH458819 CBD458819 CKZ458819 CUV458819 DER458819 DON458819 DYJ458819 EIF458819 ESB458819 FBX458819 FLT458819 FVP458819 GFL458819 GPH458819 GZD458819 HIZ458819 HSV458819 ICR458819 IMN458819 IWJ458819 JGF458819 JQB458819 JZX458819 KJT458819 KTP458819 LDL458819 LNH458819 LXD458819 MGZ458819 MQV458819 NAR458819 NKN458819 NUJ458819 OEF458819 OOB458819 OXX458819 PHT458819 PRP458819 QBL458819 QLH458819 QVD458819 REZ458819 ROV458819 RYR458819 SIN458819 SSJ458819 TCF458819 TMB458819 TVX458819 UFT458819 UPP458819 UZL458819 VJH458819 VTD458819 WCZ458819 WMV458819 WWR458819 AE524355 KF524355 UB524355 ADX524355 ANT524355 AXP524355 BHL524355 BRH524355 CBD524355 CKZ524355 CUV524355 DER524355 DON524355 DYJ524355 EIF524355 ESB524355 FBX524355 FLT524355 FVP524355 GFL524355 GPH524355 GZD524355 HIZ524355 HSV524355 ICR524355 IMN524355 IWJ524355 JGF524355 JQB524355 JZX524355 KJT524355 KTP524355 LDL524355 LNH524355 LXD524355 MGZ524355 MQV524355 NAR524355 NKN524355 NUJ524355 OEF524355 OOB524355 OXX524355 PHT524355 PRP524355 QBL524355 QLH524355 QVD524355 REZ524355 ROV524355 RYR524355 SIN524355 SSJ524355 TCF524355 TMB524355 TVX524355 UFT524355 UPP524355 UZL524355 VJH524355 VTD524355 WCZ524355 WMV524355 WWR524355 AE589891 KF589891 UB589891 ADX589891 ANT589891 AXP589891 BHL589891 BRH589891 CBD589891 CKZ589891 CUV589891 DER589891 DON589891 DYJ589891 EIF589891 ESB589891 FBX589891 FLT589891 FVP589891 GFL589891 GPH589891 GZD589891 HIZ589891 HSV589891 ICR589891 IMN589891 IWJ589891 JGF589891 JQB589891 JZX589891 KJT589891 KTP589891 LDL589891 LNH589891 LXD589891 MGZ589891 MQV589891 NAR589891 NKN589891 NUJ589891 OEF589891 OOB589891 OXX589891 PHT589891 PRP589891 QBL589891 QLH589891 QVD589891 REZ589891 ROV589891 RYR589891 SIN589891 SSJ589891 TCF589891 TMB589891 TVX589891 UFT589891 UPP589891 UZL589891 VJH589891 VTD589891 WCZ589891 WMV589891 WWR589891 AE655427 KF655427 UB655427 ADX655427 ANT655427 AXP655427 BHL655427 BRH655427 CBD655427 CKZ655427 CUV655427 DER655427 DON655427 DYJ655427 EIF655427 ESB655427 FBX655427 FLT655427 FVP655427 GFL655427 GPH655427 GZD655427 HIZ655427 HSV655427 ICR655427 IMN655427 IWJ655427 JGF655427 JQB655427 JZX655427 KJT655427 KTP655427 LDL655427 LNH655427 LXD655427 MGZ655427 MQV655427 NAR655427 NKN655427 NUJ655427 OEF655427 OOB655427 OXX655427 PHT655427 PRP655427 QBL655427 QLH655427 QVD655427 REZ655427 ROV655427 RYR655427 SIN655427 SSJ655427 TCF655427 TMB655427 TVX655427 UFT655427 UPP655427 UZL655427 VJH655427 VTD655427 WCZ655427 WMV655427 WWR655427 AE720963 KF720963 UB720963 ADX720963 ANT720963 AXP720963 BHL720963 BRH720963 CBD720963 CKZ720963 CUV720963 DER720963 DON720963 DYJ720963 EIF720963 ESB720963 FBX720963 FLT720963 FVP720963 GFL720963 GPH720963 GZD720963 HIZ720963 HSV720963 ICR720963 IMN720963 IWJ720963 JGF720963 JQB720963 JZX720963 KJT720963 KTP720963 LDL720963 LNH720963 LXD720963 MGZ720963 MQV720963 NAR720963 NKN720963 NUJ720963 OEF720963 OOB720963 OXX720963 PHT720963 PRP720963 QBL720963 QLH720963 QVD720963 REZ720963 ROV720963 RYR720963 SIN720963 SSJ720963 TCF720963 TMB720963 TVX720963 UFT720963 UPP720963 UZL720963 VJH720963 VTD720963 WCZ720963 WMV720963 WWR720963 AE786499 KF786499 UB786499 ADX786499 ANT786499 AXP786499 BHL786499 BRH786499 CBD786499 CKZ786499 CUV786499 DER786499 DON786499 DYJ786499 EIF786499 ESB786499 FBX786499 FLT786499 FVP786499 GFL786499 GPH786499 GZD786499 HIZ786499 HSV786499 ICR786499 IMN786499 IWJ786499 JGF786499 JQB786499 JZX786499 KJT786499 KTP786499 LDL786499 LNH786499 LXD786499 MGZ786499 MQV786499 NAR786499 NKN786499 NUJ786499 OEF786499 OOB786499 OXX786499 PHT786499 PRP786499 QBL786499 QLH786499 QVD786499 REZ786499 ROV786499 RYR786499 SIN786499 SSJ786499 TCF786499 TMB786499 TVX786499 UFT786499 UPP786499 UZL786499 VJH786499 VTD786499 WCZ786499 WMV786499 WWR786499 AE852035 KF852035 UB852035 ADX852035 ANT852035 AXP852035 BHL852035 BRH852035 CBD852035 CKZ852035 CUV852035 DER852035 DON852035 DYJ852035 EIF852035 ESB852035 FBX852035 FLT852035 FVP852035 GFL852035 GPH852035 GZD852035 HIZ852035 HSV852035 ICR852035 IMN852035 IWJ852035 JGF852035 JQB852035 JZX852035 KJT852035 KTP852035 LDL852035 LNH852035 LXD852035 MGZ852035 MQV852035 NAR852035 NKN852035 NUJ852035 OEF852035 OOB852035 OXX852035 PHT852035 PRP852035 QBL852035 QLH852035 QVD852035 REZ852035 ROV852035 RYR852035 SIN852035 SSJ852035 TCF852035 TMB852035 TVX852035 UFT852035 UPP852035 UZL852035 VJH852035 VTD852035 WCZ852035 WMV852035 WWR852035 AE917571 KF917571 UB917571 ADX917571 ANT917571 AXP917571 BHL917571 BRH917571 CBD917571 CKZ917571 CUV917571 DER917571 DON917571 DYJ917571 EIF917571 ESB917571 FBX917571 FLT917571 FVP917571 GFL917571 GPH917571 GZD917571 HIZ917571 HSV917571 ICR917571 IMN917571 IWJ917571 JGF917571 JQB917571 JZX917571 KJT917571 KTP917571 LDL917571 LNH917571 LXD917571 MGZ917571 MQV917571 NAR917571 NKN917571 NUJ917571 OEF917571 OOB917571 OXX917571 PHT917571 PRP917571 QBL917571 QLH917571 QVD917571 REZ917571 ROV917571 RYR917571 SIN917571 SSJ917571 TCF917571 TMB917571 TVX917571 UFT917571 UPP917571 UZL917571 VJH917571 VTD917571 WCZ917571 WMV917571 WWR917571 AE983107 KF983107 UB983107 ADX983107 ANT983107 AXP983107 BHL983107 BRH983107 CBD983107 CKZ983107 CUV983107 DER983107 DON983107 DYJ983107 EIF983107 ESB983107 FBX983107 FLT983107 FVP983107 GFL983107 GPH983107 GZD983107 HIZ983107 HSV983107 ICR983107 IMN983107 IWJ983107 JGF983107 JQB983107 JZX983107 KJT983107 KTP983107 LDL983107 LNH983107 LXD983107 MGZ983107 MQV983107 NAR983107 NKN983107 NUJ983107 OEF983107 OOB983107 OXX983107 PHT983107 PRP983107 QBL983107 QLH983107 QVD983107 REZ983107 ROV983107 RYR983107 SIN983107 SSJ983107 TCF983107 TMB983107 TVX983107 UFT983107 UPP983107 UZL983107 VJH983107 VTD983107 WCZ983107 WMV983107 WWR983107 WCV983107 KN35 UJ35 AEF35 AOB35 AXX35 BHT35 BRP35 CBL35 CLH35 CVD35 DEZ35 DOV35 DYR35 EIN35 ESJ35 FCF35 FMB35 FVX35 GFT35 GPP35 GZL35 HJH35 HTD35 ICZ35 IMV35 IWR35 JGN35 JQJ35 KAF35 KKB35 KTX35 LDT35 LNP35 LXL35 MHH35 MRD35 NAZ35 NKV35 NUR35 OEN35 OOJ35 OYF35 PIB35 PRX35 QBT35 QLP35 QVL35 RFH35 RPD35 RYZ35 SIV35 SSR35 TCN35 TMJ35 TWF35 UGB35 UPX35 UZT35 VJP35 VTL35 WDH35 WND35 WWZ35 AM65601 KN65601 UJ65601 AEF65601 AOB65601 AXX65601 BHT65601 BRP65601 CBL65601 CLH65601 CVD65601 DEZ65601 DOV65601 DYR65601 EIN65601 ESJ65601 FCF65601 FMB65601 FVX65601 GFT65601 GPP65601 GZL65601 HJH65601 HTD65601 ICZ65601 IMV65601 IWR65601 JGN65601 JQJ65601 KAF65601 KKB65601 KTX65601 LDT65601 LNP65601 LXL65601 MHH65601 MRD65601 NAZ65601 NKV65601 NUR65601 OEN65601 OOJ65601 OYF65601 PIB65601 PRX65601 QBT65601 QLP65601 QVL65601 RFH65601 RPD65601 RYZ65601 SIV65601 SSR65601 TCN65601 TMJ65601 TWF65601 UGB65601 UPX65601 UZT65601 VJP65601 VTL65601 WDH65601 WND65601 WWZ65601 AM131137 KN131137 UJ131137 AEF131137 AOB131137 AXX131137 BHT131137 BRP131137 CBL131137 CLH131137 CVD131137 DEZ131137 DOV131137 DYR131137 EIN131137 ESJ131137 FCF131137 FMB131137 FVX131137 GFT131137 GPP131137 GZL131137 HJH131137 HTD131137 ICZ131137 IMV131137 IWR131137 JGN131137 JQJ131137 KAF131137 KKB131137 KTX131137 LDT131137 LNP131137 LXL131137 MHH131137 MRD131137 NAZ131137 NKV131137 NUR131137 OEN131137 OOJ131137 OYF131137 PIB131137 PRX131137 QBT131137 QLP131137 QVL131137 RFH131137 RPD131137 RYZ131137 SIV131137 SSR131137 TCN131137 TMJ131137 TWF131137 UGB131137 UPX131137 UZT131137 VJP131137 VTL131137 WDH131137 WND131137 WWZ131137 AM196673 KN196673 UJ196673 AEF196673 AOB196673 AXX196673 BHT196673 BRP196673 CBL196673 CLH196673 CVD196673 DEZ196673 DOV196673 DYR196673 EIN196673 ESJ196673 FCF196673 FMB196673 FVX196673 GFT196673 GPP196673 GZL196673 HJH196673 HTD196673 ICZ196673 IMV196673 IWR196673 JGN196673 JQJ196673 KAF196673 KKB196673 KTX196673 LDT196673 LNP196673 LXL196673 MHH196673 MRD196673 NAZ196673 NKV196673 NUR196673 OEN196673 OOJ196673 OYF196673 PIB196673 PRX196673 QBT196673 QLP196673 QVL196673 RFH196673 RPD196673 RYZ196673 SIV196673 SSR196673 TCN196673 TMJ196673 TWF196673 UGB196673 UPX196673 UZT196673 VJP196673 VTL196673 WDH196673 WND196673 WWZ196673 AM262209 KN262209 UJ262209 AEF262209 AOB262209 AXX262209 BHT262209 BRP262209 CBL262209 CLH262209 CVD262209 DEZ262209 DOV262209 DYR262209 EIN262209 ESJ262209 FCF262209 FMB262209 FVX262209 GFT262209 GPP262209 GZL262209 HJH262209 HTD262209 ICZ262209 IMV262209 IWR262209 JGN262209 JQJ262209 KAF262209 KKB262209 KTX262209 LDT262209 LNP262209 LXL262209 MHH262209 MRD262209 NAZ262209 NKV262209 NUR262209 OEN262209 OOJ262209 OYF262209 PIB262209 PRX262209 QBT262209 QLP262209 QVL262209 RFH262209 RPD262209 RYZ262209 SIV262209 SSR262209 TCN262209 TMJ262209 TWF262209 UGB262209 UPX262209 UZT262209 VJP262209 VTL262209 WDH262209 WND262209 WWZ262209 AM327745 KN327745 UJ327745 AEF327745 AOB327745 AXX327745 BHT327745 BRP327745 CBL327745 CLH327745 CVD327745 DEZ327745 DOV327745 DYR327745 EIN327745 ESJ327745 FCF327745 FMB327745 FVX327745 GFT327745 GPP327745 GZL327745 HJH327745 HTD327745 ICZ327745 IMV327745 IWR327745 JGN327745 JQJ327745 KAF327745 KKB327745 KTX327745 LDT327745 LNP327745 LXL327745 MHH327745 MRD327745 NAZ327745 NKV327745 NUR327745 OEN327745 OOJ327745 OYF327745 PIB327745 PRX327745 QBT327745 QLP327745 QVL327745 RFH327745 RPD327745 RYZ327745 SIV327745 SSR327745 TCN327745 TMJ327745 TWF327745 UGB327745 UPX327745 UZT327745 VJP327745 VTL327745 WDH327745 WND327745 WWZ327745 AM393281 KN393281 UJ393281 AEF393281 AOB393281 AXX393281 BHT393281 BRP393281 CBL393281 CLH393281 CVD393281 DEZ393281 DOV393281 DYR393281 EIN393281 ESJ393281 FCF393281 FMB393281 FVX393281 GFT393281 GPP393281 GZL393281 HJH393281 HTD393281 ICZ393281 IMV393281 IWR393281 JGN393281 JQJ393281 KAF393281 KKB393281 KTX393281 LDT393281 LNP393281 LXL393281 MHH393281 MRD393281 NAZ393281 NKV393281 NUR393281 OEN393281 OOJ393281 OYF393281 PIB393281 PRX393281 QBT393281 QLP393281 QVL393281 RFH393281 RPD393281 RYZ393281 SIV393281 SSR393281 TCN393281 TMJ393281 TWF393281 UGB393281 UPX393281 UZT393281 VJP393281 VTL393281 WDH393281 WND393281 WWZ393281 AM458817 KN458817 UJ458817 AEF458817 AOB458817 AXX458817 BHT458817 BRP458817 CBL458817 CLH458817 CVD458817 DEZ458817 DOV458817 DYR458817 EIN458817 ESJ458817 FCF458817 FMB458817 FVX458817 GFT458817 GPP458817 GZL458817 HJH458817 HTD458817 ICZ458817 IMV458817 IWR458817 JGN458817 JQJ458817 KAF458817 KKB458817 KTX458817 LDT458817 LNP458817 LXL458817 MHH458817 MRD458817 NAZ458817 NKV458817 NUR458817 OEN458817 OOJ458817 OYF458817 PIB458817 PRX458817 QBT458817 QLP458817 QVL458817 RFH458817 RPD458817 RYZ458817 SIV458817 SSR458817 TCN458817 TMJ458817 TWF458817 UGB458817 UPX458817 UZT458817 VJP458817 VTL458817 WDH458817 WND458817 WWZ458817 AM524353 KN524353 UJ524353 AEF524353 AOB524353 AXX524353 BHT524353 BRP524353 CBL524353 CLH524353 CVD524353 DEZ524353 DOV524353 DYR524353 EIN524353 ESJ524353 FCF524353 FMB524353 FVX524353 GFT524353 GPP524353 GZL524353 HJH524353 HTD524353 ICZ524353 IMV524353 IWR524353 JGN524353 JQJ524353 KAF524353 KKB524353 KTX524353 LDT524353 LNP524353 LXL524353 MHH524353 MRD524353 NAZ524353 NKV524353 NUR524353 OEN524353 OOJ524353 OYF524353 PIB524353 PRX524353 QBT524353 QLP524353 QVL524353 RFH524353 RPD524353 RYZ524353 SIV524353 SSR524353 TCN524353 TMJ524353 TWF524353 UGB524353 UPX524353 UZT524353 VJP524353 VTL524353 WDH524353 WND524353 WWZ524353 AM589889 KN589889 UJ589889 AEF589889 AOB589889 AXX589889 BHT589889 BRP589889 CBL589889 CLH589889 CVD589889 DEZ589889 DOV589889 DYR589889 EIN589889 ESJ589889 FCF589889 FMB589889 FVX589889 GFT589889 GPP589889 GZL589889 HJH589889 HTD589889 ICZ589889 IMV589889 IWR589889 JGN589889 JQJ589889 KAF589889 KKB589889 KTX589889 LDT589889 LNP589889 LXL589889 MHH589889 MRD589889 NAZ589889 NKV589889 NUR589889 OEN589889 OOJ589889 OYF589889 PIB589889 PRX589889 QBT589889 QLP589889 QVL589889 RFH589889 RPD589889 RYZ589889 SIV589889 SSR589889 TCN589889 TMJ589889 TWF589889 UGB589889 UPX589889 UZT589889 VJP589889 VTL589889 WDH589889 WND589889 WWZ589889 AM655425 KN655425 UJ655425 AEF655425 AOB655425 AXX655425 BHT655425 BRP655425 CBL655425 CLH655425 CVD655425 DEZ655425 DOV655425 DYR655425 EIN655425 ESJ655425 FCF655425 FMB655425 FVX655425 GFT655425 GPP655425 GZL655425 HJH655425 HTD655425 ICZ655425 IMV655425 IWR655425 JGN655425 JQJ655425 KAF655425 KKB655425 KTX655425 LDT655425 LNP655425 LXL655425 MHH655425 MRD655425 NAZ655425 NKV655425 NUR655425 OEN655425 OOJ655425 OYF655425 PIB655425 PRX655425 QBT655425 QLP655425 QVL655425 RFH655425 RPD655425 RYZ655425 SIV655425 SSR655425 TCN655425 TMJ655425 TWF655425 UGB655425 UPX655425 UZT655425 VJP655425 VTL655425 WDH655425 WND655425 WWZ655425 AM720961 KN720961 UJ720961 AEF720961 AOB720961 AXX720961 BHT720961 BRP720961 CBL720961 CLH720961 CVD720961 DEZ720961 DOV720961 DYR720961 EIN720961 ESJ720961 FCF720961 FMB720961 FVX720961 GFT720961 GPP720961 GZL720961 HJH720961 HTD720961 ICZ720961 IMV720961 IWR720961 JGN720961 JQJ720961 KAF720961 KKB720961 KTX720961 LDT720961 LNP720961 LXL720961 MHH720961 MRD720961 NAZ720961 NKV720961 NUR720961 OEN720961 OOJ720961 OYF720961 PIB720961 PRX720961 QBT720961 QLP720961 QVL720961 RFH720961 RPD720961 RYZ720961 SIV720961 SSR720961 TCN720961 TMJ720961 TWF720961 UGB720961 UPX720961 UZT720961 VJP720961 VTL720961 WDH720961 WND720961 WWZ720961 AM786497 KN786497 UJ786497 AEF786497 AOB786497 AXX786497 BHT786497 BRP786497 CBL786497 CLH786497 CVD786497 DEZ786497 DOV786497 DYR786497 EIN786497 ESJ786497 FCF786497 FMB786497 FVX786497 GFT786497 GPP786497 GZL786497 HJH786497 HTD786497 ICZ786497 IMV786497 IWR786497 JGN786497 JQJ786497 KAF786497 KKB786497 KTX786497 LDT786497 LNP786497 LXL786497 MHH786497 MRD786497 NAZ786497 NKV786497 NUR786497 OEN786497 OOJ786497 OYF786497 PIB786497 PRX786497 QBT786497 QLP786497 QVL786497 RFH786497 RPD786497 RYZ786497 SIV786497 SSR786497 TCN786497 TMJ786497 TWF786497 UGB786497 UPX786497 UZT786497 VJP786497 VTL786497 WDH786497 WND786497 WWZ786497 AM852033 KN852033 UJ852033 AEF852033 AOB852033 AXX852033 BHT852033 BRP852033 CBL852033 CLH852033 CVD852033 DEZ852033 DOV852033 DYR852033 EIN852033 ESJ852033 FCF852033 FMB852033 FVX852033 GFT852033 GPP852033 GZL852033 HJH852033 HTD852033 ICZ852033 IMV852033 IWR852033 JGN852033 JQJ852033 KAF852033 KKB852033 KTX852033 LDT852033 LNP852033 LXL852033 MHH852033 MRD852033 NAZ852033 NKV852033 NUR852033 OEN852033 OOJ852033 OYF852033 PIB852033 PRX852033 QBT852033 QLP852033 QVL852033 RFH852033 RPD852033 RYZ852033 SIV852033 SSR852033 TCN852033 TMJ852033 TWF852033 UGB852033 UPX852033 UZT852033 VJP852033 VTL852033 WDH852033 WND852033 WWZ852033 AM917569 KN917569 UJ917569 AEF917569 AOB917569 AXX917569 BHT917569 BRP917569 CBL917569 CLH917569 CVD917569 DEZ917569 DOV917569 DYR917569 EIN917569 ESJ917569 FCF917569 FMB917569 FVX917569 GFT917569 GPP917569 GZL917569 HJH917569 HTD917569 ICZ917569 IMV917569 IWR917569 JGN917569 JQJ917569 KAF917569 KKB917569 KTX917569 LDT917569 LNP917569 LXL917569 MHH917569 MRD917569 NAZ917569 NKV917569 NUR917569 OEN917569 OOJ917569 OYF917569 PIB917569 PRX917569 QBT917569 QLP917569 QVL917569 RFH917569 RPD917569 RYZ917569 SIV917569 SSR917569 TCN917569 TMJ917569 TWF917569 UGB917569 UPX917569 UZT917569 VJP917569 VTL917569 WDH917569 WND917569 WWZ917569 AM983105 KN983105 UJ983105 AEF983105 AOB983105 AXX983105 BHT983105 BRP983105 CBL983105 CLH983105 CVD983105 DEZ983105 DOV983105 DYR983105 EIN983105 ESJ983105 FCF983105 FMB983105 FVX983105 GFT983105 GPP983105 GZL983105 HJH983105 HTD983105 ICZ983105 IMV983105 IWR983105 JGN983105 JQJ983105 KAF983105 KKB983105 KTX983105 LDT983105 LNP983105 LXL983105 MHH983105 MRD983105 NAZ983105 NKV983105 NUR983105 OEN983105 OOJ983105 OYF983105 PIB983105 PRX983105 QBT983105 QLP983105 QVL983105 RFH983105 RPD983105 RYZ983105 SIV983105 SSR983105 TCN983105 TMJ983105 TWF983105 UGB983105 UPX983105 UZT983105 VJP983105 VTL983105 WDH983105 WND983105 WWZ983105 WMR983107 KN67 UJ67 AEF67 AOB67 AXX67 BHT67 BRP67 CBL67 CLH67 CVD67 DEZ67 DOV67 DYR67 EIN67 ESJ67 FCF67 FMB67 FVX67 GFT67 GPP67 GZL67 HJH67 HTD67 ICZ67 IMV67 IWR67 JGN67 JQJ67 KAF67 KKB67 KTX67 LDT67 LNP67 LXL67 MHH67 MRD67 NAZ67 NKV67 NUR67 OEN67 OOJ67 OYF67 PIB67 PRX67 QBT67 QLP67 QVL67 RFH67 RPD67 RYZ67 SIV67 SSR67 TCN67 TMJ67 TWF67 UGB67 UPX67 UZT67 VJP67 VTL67 WDH67 WND67 WWZ67 AM65603 KN65603 UJ65603 AEF65603 AOB65603 AXX65603 BHT65603 BRP65603 CBL65603 CLH65603 CVD65603 DEZ65603 DOV65603 DYR65603 EIN65603 ESJ65603 FCF65603 FMB65603 FVX65603 GFT65603 GPP65603 GZL65603 HJH65603 HTD65603 ICZ65603 IMV65603 IWR65603 JGN65603 JQJ65603 KAF65603 KKB65603 KTX65603 LDT65603 LNP65603 LXL65603 MHH65603 MRD65603 NAZ65603 NKV65603 NUR65603 OEN65603 OOJ65603 OYF65603 PIB65603 PRX65603 QBT65603 QLP65603 QVL65603 RFH65603 RPD65603 RYZ65603 SIV65603 SSR65603 TCN65603 TMJ65603 TWF65603 UGB65603 UPX65603 UZT65603 VJP65603 VTL65603 WDH65603 WND65603 WWZ65603 AM131139 KN131139 UJ131139 AEF131139 AOB131139 AXX131139 BHT131139 BRP131139 CBL131139 CLH131139 CVD131139 DEZ131139 DOV131139 DYR131139 EIN131139 ESJ131139 FCF131139 FMB131139 FVX131139 GFT131139 GPP131139 GZL131139 HJH131139 HTD131139 ICZ131139 IMV131139 IWR131139 JGN131139 JQJ131139 KAF131139 KKB131139 KTX131139 LDT131139 LNP131139 LXL131139 MHH131139 MRD131139 NAZ131139 NKV131139 NUR131139 OEN131139 OOJ131139 OYF131139 PIB131139 PRX131139 QBT131139 QLP131139 QVL131139 RFH131139 RPD131139 RYZ131139 SIV131139 SSR131139 TCN131139 TMJ131139 TWF131139 UGB131139 UPX131139 UZT131139 VJP131139 VTL131139 WDH131139 WND131139 WWZ131139 AM196675 KN196675 UJ196675 AEF196675 AOB196675 AXX196675 BHT196675 BRP196675 CBL196675 CLH196675 CVD196675 DEZ196675 DOV196675 DYR196675 EIN196675 ESJ196675 FCF196675 FMB196675 FVX196675 GFT196675 GPP196675 GZL196675 HJH196675 HTD196675 ICZ196675 IMV196675 IWR196675 JGN196675 JQJ196675 KAF196675 KKB196675 KTX196675 LDT196675 LNP196675 LXL196675 MHH196675 MRD196675 NAZ196675 NKV196675 NUR196675 OEN196675 OOJ196675 OYF196675 PIB196675 PRX196675 QBT196675 QLP196675 QVL196675 RFH196675 RPD196675 RYZ196675 SIV196675 SSR196675 TCN196675 TMJ196675 TWF196675 UGB196675 UPX196675 UZT196675 VJP196675 VTL196675 WDH196675 WND196675 WWZ196675 AM262211 KN262211 UJ262211 AEF262211 AOB262211 AXX262211 BHT262211 BRP262211 CBL262211 CLH262211 CVD262211 DEZ262211 DOV262211 DYR262211 EIN262211 ESJ262211 FCF262211 FMB262211 FVX262211 GFT262211 GPP262211 GZL262211 HJH262211 HTD262211 ICZ262211 IMV262211 IWR262211 JGN262211 JQJ262211 KAF262211 KKB262211 KTX262211 LDT262211 LNP262211 LXL262211 MHH262211 MRD262211 NAZ262211 NKV262211 NUR262211 OEN262211 OOJ262211 OYF262211 PIB262211 PRX262211 QBT262211 QLP262211 QVL262211 RFH262211 RPD262211 RYZ262211 SIV262211 SSR262211 TCN262211 TMJ262211 TWF262211 UGB262211 UPX262211 UZT262211 VJP262211 VTL262211 WDH262211 WND262211 WWZ262211 AM327747 KN327747 UJ327747 AEF327747 AOB327747 AXX327747 BHT327747 BRP327747 CBL327747 CLH327747 CVD327747 DEZ327747 DOV327747 DYR327747 EIN327747 ESJ327747 FCF327747 FMB327747 FVX327747 GFT327747 GPP327747 GZL327747 HJH327747 HTD327747 ICZ327747 IMV327747 IWR327747 JGN327747 JQJ327747 KAF327747 KKB327747 KTX327747 LDT327747 LNP327747 LXL327747 MHH327747 MRD327747 NAZ327747 NKV327747 NUR327747 OEN327747 OOJ327747 OYF327747 PIB327747 PRX327747 QBT327747 QLP327747 QVL327747 RFH327747 RPD327747 RYZ327747 SIV327747 SSR327747 TCN327747 TMJ327747 TWF327747 UGB327747 UPX327747 UZT327747 VJP327747 VTL327747 WDH327747 WND327747 WWZ327747 AM393283 KN393283 UJ393283 AEF393283 AOB393283 AXX393283 BHT393283 BRP393283 CBL393283 CLH393283 CVD393283 DEZ393283 DOV393283 DYR393283 EIN393283 ESJ393283 FCF393283 FMB393283 FVX393283 GFT393283 GPP393283 GZL393283 HJH393283 HTD393283 ICZ393283 IMV393283 IWR393283 JGN393283 JQJ393283 KAF393283 KKB393283 KTX393283 LDT393283 LNP393283 LXL393283 MHH393283 MRD393283 NAZ393283 NKV393283 NUR393283 OEN393283 OOJ393283 OYF393283 PIB393283 PRX393283 QBT393283 QLP393283 QVL393283 RFH393283 RPD393283 RYZ393283 SIV393283 SSR393283 TCN393283 TMJ393283 TWF393283 UGB393283 UPX393283 UZT393283 VJP393283 VTL393283 WDH393283 WND393283 WWZ393283 AM458819 KN458819 UJ458819 AEF458819 AOB458819 AXX458819 BHT458819 BRP458819 CBL458819 CLH458819 CVD458819 DEZ458819 DOV458819 DYR458819 EIN458819 ESJ458819 FCF458819 FMB458819 FVX458819 GFT458819 GPP458819 GZL458819 HJH458819 HTD458819 ICZ458819 IMV458819 IWR458819 JGN458819 JQJ458819 KAF458819 KKB458819 KTX458819 LDT458819 LNP458819 LXL458819 MHH458819 MRD458819 NAZ458819 NKV458819 NUR458819 OEN458819 OOJ458819 OYF458819 PIB458819 PRX458819 QBT458819 QLP458819 QVL458819 RFH458819 RPD458819 RYZ458819 SIV458819 SSR458819 TCN458819 TMJ458819 TWF458819 UGB458819 UPX458819 UZT458819 VJP458819 VTL458819 WDH458819 WND458819 WWZ458819 AM524355 KN524355 UJ524355 AEF524355 AOB524355 AXX524355 BHT524355 BRP524355 CBL524355 CLH524355 CVD524355 DEZ524355 DOV524355 DYR524355 EIN524355 ESJ524355 FCF524355 FMB524355 FVX524355 GFT524355 GPP524355 GZL524355 HJH524355 HTD524355 ICZ524355 IMV524355 IWR524355 JGN524355 JQJ524355 KAF524355 KKB524355 KTX524355 LDT524355 LNP524355 LXL524355 MHH524355 MRD524355 NAZ524355 NKV524355 NUR524355 OEN524355 OOJ524355 OYF524355 PIB524355 PRX524355 QBT524355 QLP524355 QVL524355 RFH524355 RPD524355 RYZ524355 SIV524355 SSR524355 TCN524355 TMJ524355 TWF524355 UGB524355 UPX524355 UZT524355 VJP524355 VTL524355 WDH524355 WND524355 WWZ524355 AM589891 KN589891 UJ589891 AEF589891 AOB589891 AXX589891 BHT589891 BRP589891 CBL589891 CLH589891 CVD589891 DEZ589891 DOV589891 DYR589891 EIN589891 ESJ589891 FCF589891 FMB589891 FVX589891 GFT589891 GPP589891 GZL589891 HJH589891 HTD589891 ICZ589891 IMV589891 IWR589891 JGN589891 JQJ589891 KAF589891 KKB589891 KTX589891 LDT589891 LNP589891 LXL589891 MHH589891 MRD589891 NAZ589891 NKV589891 NUR589891 OEN589891 OOJ589891 OYF589891 PIB589891 PRX589891 QBT589891 QLP589891 QVL589891 RFH589891 RPD589891 RYZ589891 SIV589891 SSR589891 TCN589891 TMJ589891 TWF589891 UGB589891 UPX589891 UZT589891 VJP589891 VTL589891 WDH589891 WND589891 WWZ589891 AM655427 KN655427 UJ655427 AEF655427 AOB655427 AXX655427 BHT655427 BRP655427 CBL655427 CLH655427 CVD655427 DEZ655427 DOV655427 DYR655427 EIN655427 ESJ655427 FCF655427 FMB655427 FVX655427 GFT655427 GPP655427 GZL655427 HJH655427 HTD655427 ICZ655427 IMV655427 IWR655427 JGN655427 JQJ655427 KAF655427 KKB655427 KTX655427 LDT655427 LNP655427 LXL655427 MHH655427 MRD655427 NAZ655427 NKV655427 NUR655427 OEN655427 OOJ655427 OYF655427 PIB655427 PRX655427 QBT655427 QLP655427 QVL655427 RFH655427 RPD655427 RYZ655427 SIV655427 SSR655427 TCN655427 TMJ655427 TWF655427 UGB655427 UPX655427 UZT655427 VJP655427 VTL655427 WDH655427 WND655427 WWZ655427 AM720963 KN720963 UJ720963 AEF720963 AOB720963 AXX720963 BHT720963 BRP720963 CBL720963 CLH720963 CVD720963 DEZ720963 DOV720963 DYR720963 EIN720963 ESJ720963 FCF720963 FMB720963 FVX720963 GFT720963 GPP720963 GZL720963 HJH720963 HTD720963 ICZ720963 IMV720963 IWR720963 JGN720963 JQJ720963 KAF720963 KKB720963 KTX720963 LDT720963 LNP720963 LXL720963 MHH720963 MRD720963 NAZ720963 NKV720963 NUR720963 OEN720963 OOJ720963 OYF720963 PIB720963 PRX720963 QBT720963 QLP720963 QVL720963 RFH720963 RPD720963 RYZ720963 SIV720963 SSR720963 TCN720963 TMJ720963 TWF720963 UGB720963 UPX720963 UZT720963 VJP720963 VTL720963 WDH720963 WND720963 WWZ720963 AM786499 KN786499 UJ786499 AEF786499 AOB786499 AXX786499 BHT786499 BRP786499 CBL786499 CLH786499 CVD786499 DEZ786499 DOV786499 DYR786499 EIN786499 ESJ786499 FCF786499 FMB786499 FVX786499 GFT786499 GPP786499 GZL786499 HJH786499 HTD786499 ICZ786499 IMV786499 IWR786499 JGN786499 JQJ786499 KAF786499 KKB786499 KTX786499 LDT786499 LNP786499 LXL786499 MHH786499 MRD786499 NAZ786499 NKV786499 NUR786499 OEN786499 OOJ786499 OYF786499 PIB786499 PRX786499 QBT786499 QLP786499 QVL786499 RFH786499 RPD786499 RYZ786499 SIV786499 SSR786499 TCN786499 TMJ786499 TWF786499 UGB786499 UPX786499 UZT786499 VJP786499 VTL786499 WDH786499 WND786499 WWZ786499 AM852035 KN852035 UJ852035 AEF852035 AOB852035 AXX852035 BHT852035 BRP852035 CBL852035 CLH852035 CVD852035 DEZ852035 DOV852035 DYR852035 EIN852035 ESJ852035 FCF852035 FMB852035 FVX852035 GFT852035 GPP852035 GZL852035 HJH852035 HTD852035 ICZ852035 IMV852035 IWR852035 JGN852035 JQJ852035 KAF852035 KKB852035 KTX852035 LDT852035 LNP852035 LXL852035 MHH852035 MRD852035 NAZ852035 NKV852035 NUR852035 OEN852035 OOJ852035 OYF852035 PIB852035 PRX852035 QBT852035 QLP852035 QVL852035 RFH852035 RPD852035 RYZ852035 SIV852035 SSR852035 TCN852035 TMJ852035 TWF852035 UGB852035 UPX852035 UZT852035 VJP852035 VTL852035 WDH852035 WND852035 WWZ852035 AM917571 KN917571 UJ917571 AEF917571 AOB917571 AXX917571 BHT917571 BRP917571 CBL917571 CLH917571 CVD917571 DEZ917571 DOV917571 DYR917571 EIN917571 ESJ917571 FCF917571 FMB917571 FVX917571 GFT917571 GPP917571 GZL917571 HJH917571 HTD917571 ICZ917571 IMV917571 IWR917571 JGN917571 JQJ917571 KAF917571 KKB917571 KTX917571 LDT917571 LNP917571 LXL917571 MHH917571 MRD917571 NAZ917571 NKV917571 NUR917571 OEN917571 OOJ917571 OYF917571 PIB917571 PRX917571 QBT917571 QLP917571 QVL917571 RFH917571 RPD917571 RYZ917571 SIV917571 SSR917571 TCN917571 TMJ917571 TWF917571 UGB917571 UPX917571 UZT917571 VJP917571 VTL917571 WDH917571 WND917571 WWZ917571 AM983107 KN983107 UJ983107 AEF983107 AOB983107 AXX983107 BHT983107 BRP983107 CBL983107 CLH983107 CVD983107 DEZ983107 DOV983107 DYR983107 EIN983107 ESJ983107 FCF983107 FMB983107 FVX983107 GFT983107 GPP983107 GZL983107 HJH983107 HTD983107 ICZ983107 IMV983107 IWR983107 JGN983107 JQJ983107 KAF983107 KKB983107 KTX983107 LDT983107 LNP983107 LXL983107 MHH983107 MRD983107 NAZ983107 NKV983107 NUR983107 OEN983107 OOJ983107 OYF983107 PIB983107 PRX983107 QBT983107 QLP983107 QVL983107 RFH983107 RPD983107 RYZ983107 SIV983107 SSR983107 TCN983107 TMJ983107 TWF983107 UGB983107 UPX983107 UZT983107 VJP983107 VTL983107 WDH983107 WND983107 WWZ983107 WWN983107 KR35 UN35 AEJ35 AOF35 AYB35 BHX35 BRT35 CBP35 CLL35 CVH35 DFD35 DOZ35 DYV35 EIR35 ESN35 FCJ35 FMF35 FWB35 GFX35 GPT35 GZP35 HJL35 HTH35 IDD35 IMZ35 IWV35 JGR35 JQN35 KAJ35 KKF35 KUB35 LDX35 LNT35 LXP35 MHL35 MRH35 NBD35 NKZ35 NUV35 OER35 OON35 OYJ35 PIF35 PSB35 QBX35 QLT35 QVP35 RFL35 RPH35 RZD35 SIZ35 SSV35 TCR35 TMN35 TWJ35 UGF35 UQB35 UZX35 VJT35 VTP35 WDL35 WNH35 WXD35 AQ65601:AV65601 KR65601 UN65601 AEJ65601 AOF65601 AYB65601 BHX65601 BRT65601 CBP65601 CLL65601 CVH65601 DFD65601 DOZ65601 DYV65601 EIR65601 ESN65601 FCJ65601 FMF65601 FWB65601 GFX65601 GPT65601 GZP65601 HJL65601 HTH65601 IDD65601 IMZ65601 IWV65601 JGR65601 JQN65601 KAJ65601 KKF65601 KUB65601 LDX65601 LNT65601 LXP65601 MHL65601 MRH65601 NBD65601 NKZ65601 NUV65601 OER65601 OON65601 OYJ65601 PIF65601 PSB65601 QBX65601 QLT65601 QVP65601 RFL65601 RPH65601 RZD65601 SIZ65601 SSV65601 TCR65601 TMN65601 TWJ65601 UGF65601 UQB65601 UZX65601 VJT65601 VTP65601 WDL65601 WNH65601 WXD65601 AQ131137:AV131137 KR131137 UN131137 AEJ131137 AOF131137 AYB131137 BHX131137 BRT131137 CBP131137 CLL131137 CVH131137 DFD131137 DOZ131137 DYV131137 EIR131137 ESN131137 FCJ131137 FMF131137 FWB131137 GFX131137 GPT131137 GZP131137 HJL131137 HTH131137 IDD131137 IMZ131137 IWV131137 JGR131137 JQN131137 KAJ131137 KKF131137 KUB131137 LDX131137 LNT131137 LXP131137 MHL131137 MRH131137 NBD131137 NKZ131137 NUV131137 OER131137 OON131137 OYJ131137 PIF131137 PSB131137 QBX131137 QLT131137 QVP131137 RFL131137 RPH131137 RZD131137 SIZ131137 SSV131137 TCR131137 TMN131137 TWJ131137 UGF131137 UQB131137 UZX131137 VJT131137 VTP131137 WDL131137 WNH131137 WXD131137 AQ196673:AV196673 KR196673 UN196673 AEJ196673 AOF196673 AYB196673 BHX196673 BRT196673 CBP196673 CLL196673 CVH196673 DFD196673 DOZ196673 DYV196673 EIR196673 ESN196673 FCJ196673 FMF196673 FWB196673 GFX196673 GPT196673 GZP196673 HJL196673 HTH196673 IDD196673 IMZ196673 IWV196673 JGR196673 JQN196673 KAJ196673 KKF196673 KUB196673 LDX196673 LNT196673 LXP196673 MHL196673 MRH196673 NBD196673 NKZ196673 NUV196673 OER196673 OON196673 OYJ196673 PIF196673 PSB196673 QBX196673 QLT196673 QVP196673 RFL196673 RPH196673 RZD196673 SIZ196673 SSV196673 TCR196673 TMN196673 TWJ196673 UGF196673 UQB196673 UZX196673 VJT196673 VTP196673 WDL196673 WNH196673 WXD196673 AQ262209:AV262209 KR262209 UN262209 AEJ262209 AOF262209 AYB262209 BHX262209 BRT262209 CBP262209 CLL262209 CVH262209 DFD262209 DOZ262209 DYV262209 EIR262209 ESN262209 FCJ262209 FMF262209 FWB262209 GFX262209 GPT262209 GZP262209 HJL262209 HTH262209 IDD262209 IMZ262209 IWV262209 JGR262209 JQN262209 KAJ262209 KKF262209 KUB262209 LDX262209 LNT262209 LXP262209 MHL262209 MRH262209 NBD262209 NKZ262209 NUV262209 OER262209 OON262209 OYJ262209 PIF262209 PSB262209 QBX262209 QLT262209 QVP262209 RFL262209 RPH262209 RZD262209 SIZ262209 SSV262209 TCR262209 TMN262209 TWJ262209 UGF262209 UQB262209 UZX262209 VJT262209 VTP262209 WDL262209 WNH262209 WXD262209 AQ327745:AV327745 KR327745 UN327745 AEJ327745 AOF327745 AYB327745 BHX327745 BRT327745 CBP327745 CLL327745 CVH327745 DFD327745 DOZ327745 DYV327745 EIR327745 ESN327745 FCJ327745 FMF327745 FWB327745 GFX327745 GPT327745 GZP327745 HJL327745 HTH327745 IDD327745 IMZ327745 IWV327745 JGR327745 JQN327745 KAJ327745 KKF327745 KUB327745 LDX327745 LNT327745 LXP327745 MHL327745 MRH327745 NBD327745 NKZ327745 NUV327745 OER327745 OON327745 OYJ327745 PIF327745 PSB327745 QBX327745 QLT327745 QVP327745 RFL327745 RPH327745 RZD327745 SIZ327745 SSV327745 TCR327745 TMN327745 TWJ327745 UGF327745 UQB327745 UZX327745 VJT327745 VTP327745 WDL327745 WNH327745 WXD327745 AQ393281:AV393281 KR393281 UN393281 AEJ393281 AOF393281 AYB393281 BHX393281 BRT393281 CBP393281 CLL393281 CVH393281 DFD393281 DOZ393281 DYV393281 EIR393281 ESN393281 FCJ393281 FMF393281 FWB393281 GFX393281 GPT393281 GZP393281 HJL393281 HTH393281 IDD393281 IMZ393281 IWV393281 JGR393281 JQN393281 KAJ393281 KKF393281 KUB393281 LDX393281 LNT393281 LXP393281 MHL393281 MRH393281 NBD393281 NKZ393281 NUV393281 OER393281 OON393281 OYJ393281 PIF393281 PSB393281 QBX393281 QLT393281 QVP393281 RFL393281 RPH393281 RZD393281 SIZ393281 SSV393281 TCR393281 TMN393281 TWJ393281 UGF393281 UQB393281 UZX393281 VJT393281 VTP393281 WDL393281 WNH393281 WXD393281 AQ458817:AV458817 KR458817 UN458817 AEJ458817 AOF458817 AYB458817 BHX458817 BRT458817 CBP458817 CLL458817 CVH458817 DFD458817 DOZ458817 DYV458817 EIR458817 ESN458817 FCJ458817 FMF458817 FWB458817 GFX458817 GPT458817 GZP458817 HJL458817 HTH458817 IDD458817 IMZ458817 IWV458817 JGR458817 JQN458817 KAJ458817 KKF458817 KUB458817 LDX458817 LNT458817 LXP458817 MHL458817 MRH458817 NBD458817 NKZ458817 NUV458817 OER458817 OON458817 OYJ458817 PIF458817 PSB458817 QBX458817 QLT458817 QVP458817 RFL458817 RPH458817 RZD458817 SIZ458817 SSV458817 TCR458817 TMN458817 TWJ458817 UGF458817 UQB458817 UZX458817 VJT458817 VTP458817 WDL458817 WNH458817 WXD458817 AQ524353:AV524353 KR524353 UN524353 AEJ524353 AOF524353 AYB524353 BHX524353 BRT524353 CBP524353 CLL524353 CVH524353 DFD524353 DOZ524353 DYV524353 EIR524353 ESN524353 FCJ524353 FMF524353 FWB524353 GFX524353 GPT524353 GZP524353 HJL524353 HTH524353 IDD524353 IMZ524353 IWV524353 JGR524353 JQN524353 KAJ524353 KKF524353 KUB524353 LDX524353 LNT524353 LXP524353 MHL524353 MRH524353 NBD524353 NKZ524353 NUV524353 OER524353 OON524353 OYJ524353 PIF524353 PSB524353 QBX524353 QLT524353 QVP524353 RFL524353 RPH524353 RZD524353 SIZ524353 SSV524353 TCR524353 TMN524353 TWJ524353 UGF524353 UQB524353 UZX524353 VJT524353 VTP524353 WDL524353 WNH524353 WXD524353 AQ589889:AV589889 KR589889 UN589889 AEJ589889 AOF589889 AYB589889 BHX589889 BRT589889 CBP589889 CLL589889 CVH589889 DFD589889 DOZ589889 DYV589889 EIR589889 ESN589889 FCJ589889 FMF589889 FWB589889 GFX589889 GPT589889 GZP589889 HJL589889 HTH589889 IDD589889 IMZ589889 IWV589889 JGR589889 JQN589889 KAJ589889 KKF589889 KUB589889 LDX589889 LNT589889 LXP589889 MHL589889 MRH589889 NBD589889 NKZ589889 NUV589889 OER589889 OON589889 OYJ589889 PIF589889 PSB589889 QBX589889 QLT589889 QVP589889 RFL589889 RPH589889 RZD589889 SIZ589889 SSV589889 TCR589889 TMN589889 TWJ589889 UGF589889 UQB589889 UZX589889 VJT589889 VTP589889 WDL589889 WNH589889 WXD589889 AQ655425:AV655425 KR655425 UN655425 AEJ655425 AOF655425 AYB655425 BHX655425 BRT655425 CBP655425 CLL655425 CVH655425 DFD655425 DOZ655425 DYV655425 EIR655425 ESN655425 FCJ655425 FMF655425 FWB655425 GFX655425 GPT655425 GZP655425 HJL655425 HTH655425 IDD655425 IMZ655425 IWV655425 JGR655425 JQN655425 KAJ655425 KKF655425 KUB655425 LDX655425 LNT655425 LXP655425 MHL655425 MRH655425 NBD655425 NKZ655425 NUV655425 OER655425 OON655425 OYJ655425 PIF655425 PSB655425 QBX655425 QLT655425 QVP655425 RFL655425 RPH655425 RZD655425 SIZ655425 SSV655425 TCR655425 TMN655425 TWJ655425 UGF655425 UQB655425 UZX655425 VJT655425 VTP655425 WDL655425 WNH655425 WXD655425 AQ720961:AV720961 KR720961 UN720961 AEJ720961 AOF720961 AYB720961 BHX720961 BRT720961 CBP720961 CLL720961 CVH720961 DFD720961 DOZ720961 DYV720961 EIR720961 ESN720961 FCJ720961 FMF720961 FWB720961 GFX720961 GPT720961 GZP720961 HJL720961 HTH720961 IDD720961 IMZ720961 IWV720961 JGR720961 JQN720961 KAJ720961 KKF720961 KUB720961 LDX720961 LNT720961 LXP720961 MHL720961 MRH720961 NBD720961 NKZ720961 NUV720961 OER720961 OON720961 OYJ720961 PIF720961 PSB720961 QBX720961 QLT720961 QVP720961 RFL720961 RPH720961 RZD720961 SIZ720961 SSV720961 TCR720961 TMN720961 TWJ720961 UGF720961 UQB720961 UZX720961 VJT720961 VTP720961 WDL720961 WNH720961 WXD720961 AQ786497:AV786497 KR786497 UN786497 AEJ786497 AOF786497 AYB786497 BHX786497 BRT786497 CBP786497 CLL786497 CVH786497 DFD786497 DOZ786497 DYV786497 EIR786497 ESN786497 FCJ786497 FMF786497 FWB786497 GFX786497 GPT786497 GZP786497 HJL786497 HTH786497 IDD786497 IMZ786497 IWV786497 JGR786497 JQN786497 KAJ786497 KKF786497 KUB786497 LDX786497 LNT786497 LXP786497 MHL786497 MRH786497 NBD786497 NKZ786497 NUV786497 OER786497 OON786497 OYJ786497 PIF786497 PSB786497 QBX786497 QLT786497 QVP786497 RFL786497 RPH786497 RZD786497 SIZ786497 SSV786497 TCR786497 TMN786497 TWJ786497 UGF786497 UQB786497 UZX786497 VJT786497 VTP786497 WDL786497 WNH786497 WXD786497 AQ852033:AV852033 KR852033 UN852033 AEJ852033 AOF852033 AYB852033 BHX852033 BRT852033 CBP852033 CLL852033 CVH852033 DFD852033 DOZ852033 DYV852033 EIR852033 ESN852033 FCJ852033 FMF852033 FWB852033 GFX852033 GPT852033 GZP852033 HJL852033 HTH852033 IDD852033 IMZ852033 IWV852033 JGR852033 JQN852033 KAJ852033 KKF852033 KUB852033 LDX852033 LNT852033 LXP852033 MHL852033 MRH852033 NBD852033 NKZ852033 NUV852033 OER852033 OON852033 OYJ852033 PIF852033 PSB852033 QBX852033 QLT852033 QVP852033 RFL852033 RPH852033 RZD852033 SIZ852033 SSV852033 TCR852033 TMN852033 TWJ852033 UGF852033 UQB852033 UZX852033 VJT852033 VTP852033 WDL852033 WNH852033 WXD852033 AQ917569:AV917569 KR917569 UN917569 AEJ917569 AOF917569 AYB917569 BHX917569 BRT917569 CBP917569 CLL917569 CVH917569 DFD917569 DOZ917569 DYV917569 EIR917569 ESN917569 FCJ917569 FMF917569 FWB917569 GFX917569 GPT917569 GZP917569 HJL917569 HTH917569 IDD917569 IMZ917569 IWV917569 JGR917569 JQN917569 KAJ917569 KKF917569 KUB917569 LDX917569 LNT917569 LXP917569 MHL917569 MRH917569 NBD917569 NKZ917569 NUV917569 OER917569 OON917569 OYJ917569 PIF917569 PSB917569 QBX917569 QLT917569 QVP917569 RFL917569 RPH917569 RZD917569 SIZ917569 SSV917569 TCR917569 TMN917569 TWJ917569 UGF917569 UQB917569 UZX917569 VJT917569 VTP917569 WDL917569 WNH917569 WXD917569 AQ983105:AV983105 KR983105 UN983105 AEJ983105 AOF983105 AYB983105 BHX983105 BRT983105 CBP983105 CLL983105 CVH983105 DFD983105 DOZ983105 DYV983105 EIR983105 ESN983105 FCJ983105 FMF983105 FWB983105 GFX983105 GPT983105 GZP983105 HJL983105 HTH983105 IDD983105 IMZ983105 IWV983105 JGR983105 JQN983105 KAJ983105 KKF983105 KUB983105 LDX983105 LNT983105 LXP983105 MHL983105 MRH983105 NBD983105 NKZ983105 NUV983105 OER983105 OON983105 OYJ983105 PIF983105 PSB983105 QBX983105 QLT983105 QVP983105 RFL983105 RPH983105 RZD983105 SIZ983105 SSV983105 TCR983105 TMN983105 TWJ983105 UGF983105 UQB983105 UZX983105 VJT983105 VTP983105 WDL983105 WNH983105 WXD983105 SIJ983107 KR67 UN67 AEJ67 AOF67 AYB67 BHX67 BRT67 CBP67 CLL67 CVH67 DFD67 DOZ67 DYV67 EIR67 ESN67 FCJ67 FMF67 FWB67 GFX67 GPT67 GZP67 HJL67 HTH67 IDD67 IMZ67 IWV67 JGR67 JQN67 KAJ67 KKF67 KUB67 LDX67 LNT67 LXP67 MHL67 MRH67 NBD67 NKZ67 NUV67 OER67 OON67 OYJ67 PIF67 PSB67 QBX67 QLT67 QVP67 RFL67 RPH67 RZD67 SIZ67 SSV67 TCR67 TMN67 TWJ67 UGF67 UQB67 UZX67 VJT67 VTP67 WDL67 WNH67 WXD67 AQ65603:AV65603 KR65603 UN65603 AEJ65603 AOF65603 AYB65603 BHX65603 BRT65603 CBP65603 CLL65603 CVH65603 DFD65603 DOZ65603 DYV65603 EIR65603 ESN65603 FCJ65603 FMF65603 FWB65603 GFX65603 GPT65603 GZP65603 HJL65603 HTH65603 IDD65603 IMZ65603 IWV65603 JGR65603 JQN65603 KAJ65603 KKF65603 KUB65603 LDX65603 LNT65603 LXP65603 MHL65603 MRH65603 NBD65603 NKZ65603 NUV65603 OER65603 OON65603 OYJ65603 PIF65603 PSB65603 QBX65603 QLT65603 QVP65603 RFL65603 RPH65603 RZD65603 SIZ65603 SSV65603 TCR65603 TMN65603 TWJ65603 UGF65603 UQB65603 UZX65603 VJT65603 VTP65603 WDL65603 WNH65603 WXD65603 AQ131139:AV131139 KR131139 UN131139 AEJ131139 AOF131139 AYB131139 BHX131139 BRT131139 CBP131139 CLL131139 CVH131139 DFD131139 DOZ131139 DYV131139 EIR131139 ESN131139 FCJ131139 FMF131139 FWB131139 GFX131139 GPT131139 GZP131139 HJL131139 HTH131139 IDD131139 IMZ131139 IWV131139 JGR131139 JQN131139 KAJ131139 KKF131139 KUB131139 LDX131139 LNT131139 LXP131139 MHL131139 MRH131139 NBD131139 NKZ131139 NUV131139 OER131139 OON131139 OYJ131139 PIF131139 PSB131139 QBX131139 QLT131139 QVP131139 RFL131139 RPH131139 RZD131139 SIZ131139 SSV131139 TCR131139 TMN131139 TWJ131139 UGF131139 UQB131139 UZX131139 VJT131139 VTP131139 WDL131139 WNH131139 WXD131139 AQ196675:AV196675 KR196675 UN196675 AEJ196675 AOF196675 AYB196675 BHX196675 BRT196675 CBP196675 CLL196675 CVH196675 DFD196675 DOZ196675 DYV196675 EIR196675 ESN196675 FCJ196675 FMF196675 FWB196675 GFX196675 GPT196675 GZP196675 HJL196675 HTH196675 IDD196675 IMZ196675 IWV196675 JGR196675 JQN196675 KAJ196675 KKF196675 KUB196675 LDX196675 LNT196675 LXP196675 MHL196675 MRH196675 NBD196675 NKZ196675 NUV196675 OER196675 OON196675 OYJ196675 PIF196675 PSB196675 QBX196675 QLT196675 QVP196675 RFL196675 RPH196675 RZD196675 SIZ196675 SSV196675 TCR196675 TMN196675 TWJ196675 UGF196675 UQB196675 UZX196675 VJT196675 VTP196675 WDL196675 WNH196675 WXD196675 AQ262211:AV262211 KR262211 UN262211 AEJ262211 AOF262211 AYB262211 BHX262211 BRT262211 CBP262211 CLL262211 CVH262211 DFD262211 DOZ262211 DYV262211 EIR262211 ESN262211 FCJ262211 FMF262211 FWB262211 GFX262211 GPT262211 GZP262211 HJL262211 HTH262211 IDD262211 IMZ262211 IWV262211 JGR262211 JQN262211 KAJ262211 KKF262211 KUB262211 LDX262211 LNT262211 LXP262211 MHL262211 MRH262211 NBD262211 NKZ262211 NUV262211 OER262211 OON262211 OYJ262211 PIF262211 PSB262211 QBX262211 QLT262211 QVP262211 RFL262211 RPH262211 RZD262211 SIZ262211 SSV262211 TCR262211 TMN262211 TWJ262211 UGF262211 UQB262211 UZX262211 VJT262211 VTP262211 WDL262211 WNH262211 WXD262211 AQ327747:AV327747 KR327747 UN327747 AEJ327747 AOF327747 AYB327747 BHX327747 BRT327747 CBP327747 CLL327747 CVH327747 DFD327747 DOZ327747 DYV327747 EIR327747 ESN327747 FCJ327747 FMF327747 FWB327747 GFX327747 GPT327747 GZP327747 HJL327747 HTH327747 IDD327747 IMZ327747 IWV327747 JGR327747 JQN327747 KAJ327747 KKF327747 KUB327747 LDX327747 LNT327747 LXP327747 MHL327747 MRH327747 NBD327747 NKZ327747 NUV327747 OER327747 OON327747 OYJ327747 PIF327747 PSB327747 QBX327747 QLT327747 QVP327747 RFL327747 RPH327747 RZD327747 SIZ327747 SSV327747 TCR327747 TMN327747 TWJ327747 UGF327747 UQB327747 UZX327747 VJT327747 VTP327747 WDL327747 WNH327747 WXD327747 AQ393283:AV393283 KR393283 UN393283 AEJ393283 AOF393283 AYB393283 BHX393283 BRT393283 CBP393283 CLL393283 CVH393283 DFD393283 DOZ393283 DYV393283 EIR393283 ESN393283 FCJ393283 FMF393283 FWB393283 GFX393283 GPT393283 GZP393283 HJL393283 HTH393283 IDD393283 IMZ393283 IWV393283 JGR393283 JQN393283 KAJ393283 KKF393283 KUB393283 LDX393283 LNT393283 LXP393283 MHL393283 MRH393283 NBD393283 NKZ393283 NUV393283 OER393283 OON393283 OYJ393283 PIF393283 PSB393283 QBX393283 QLT393283 QVP393283 RFL393283 RPH393283 RZD393283 SIZ393283 SSV393283 TCR393283 TMN393283 TWJ393283 UGF393283 UQB393283 UZX393283 VJT393283 VTP393283 WDL393283 WNH393283 WXD393283 AQ458819:AV458819 KR458819 UN458819 AEJ458819 AOF458819 AYB458819 BHX458819 BRT458819 CBP458819 CLL458819 CVH458819 DFD458819 DOZ458819 DYV458819 EIR458819 ESN458819 FCJ458819 FMF458819 FWB458819 GFX458819 GPT458819 GZP458819 HJL458819 HTH458819 IDD458819 IMZ458819 IWV458819 JGR458819 JQN458819 KAJ458819 KKF458819 KUB458819 LDX458819 LNT458819 LXP458819 MHL458819 MRH458819 NBD458819 NKZ458819 NUV458819 OER458819 OON458819 OYJ458819 PIF458819 PSB458819 QBX458819 QLT458819 QVP458819 RFL458819 RPH458819 RZD458819 SIZ458819 SSV458819 TCR458819 TMN458819 TWJ458819 UGF458819 UQB458819 UZX458819 VJT458819 VTP458819 WDL458819 WNH458819 WXD458819 AQ524355:AV524355 KR524355 UN524355 AEJ524355 AOF524355 AYB524355 BHX524355 BRT524355 CBP524355 CLL524355 CVH524355 DFD524355 DOZ524355 DYV524355 EIR524355 ESN524355 FCJ524355 FMF524355 FWB524355 GFX524355 GPT524355 GZP524355 HJL524355 HTH524355 IDD524355 IMZ524355 IWV524355 JGR524355 JQN524355 KAJ524355 KKF524355 KUB524355 LDX524355 LNT524355 LXP524355 MHL524355 MRH524355 NBD524355 NKZ524355 NUV524355 OER524355 OON524355 OYJ524355 PIF524355 PSB524355 QBX524355 QLT524355 QVP524355 RFL524355 RPH524355 RZD524355 SIZ524355 SSV524355 TCR524355 TMN524355 TWJ524355 UGF524355 UQB524355 UZX524355 VJT524355 VTP524355 WDL524355 WNH524355 WXD524355 AQ589891:AV589891 KR589891 UN589891 AEJ589891 AOF589891 AYB589891 BHX589891 BRT589891 CBP589891 CLL589891 CVH589891 DFD589891 DOZ589891 DYV589891 EIR589891 ESN589891 FCJ589891 FMF589891 FWB589891 GFX589891 GPT589891 GZP589891 HJL589891 HTH589891 IDD589891 IMZ589891 IWV589891 JGR589891 JQN589891 KAJ589891 KKF589891 KUB589891 LDX589891 LNT589891 LXP589891 MHL589891 MRH589891 NBD589891 NKZ589891 NUV589891 OER589891 OON589891 OYJ589891 PIF589891 PSB589891 QBX589891 QLT589891 QVP589891 RFL589891 RPH589891 RZD589891 SIZ589891 SSV589891 TCR589891 TMN589891 TWJ589891 UGF589891 UQB589891 UZX589891 VJT589891 VTP589891 WDL589891 WNH589891 WXD589891 AQ655427:AV655427 KR655427 UN655427 AEJ655427 AOF655427 AYB655427 BHX655427 BRT655427 CBP655427 CLL655427 CVH655427 DFD655427 DOZ655427 DYV655427 EIR655427 ESN655427 FCJ655427 FMF655427 FWB655427 GFX655427 GPT655427 GZP655427 HJL655427 HTH655427 IDD655427 IMZ655427 IWV655427 JGR655427 JQN655427 KAJ655427 KKF655427 KUB655427 LDX655427 LNT655427 LXP655427 MHL655427 MRH655427 NBD655427 NKZ655427 NUV655427 OER655427 OON655427 OYJ655427 PIF655427 PSB655427 QBX655427 QLT655427 QVP655427 RFL655427 RPH655427 RZD655427 SIZ655427 SSV655427 TCR655427 TMN655427 TWJ655427 UGF655427 UQB655427 UZX655427 VJT655427 VTP655427 WDL655427 WNH655427 WXD655427 AQ720963:AV720963 KR720963 UN720963 AEJ720963 AOF720963 AYB720963 BHX720963 BRT720963 CBP720963 CLL720963 CVH720963 DFD720963 DOZ720963 DYV720963 EIR720963 ESN720963 FCJ720963 FMF720963 FWB720963 GFX720963 GPT720963 GZP720963 HJL720963 HTH720963 IDD720963 IMZ720963 IWV720963 JGR720963 JQN720963 KAJ720963 KKF720963 KUB720963 LDX720963 LNT720963 LXP720963 MHL720963 MRH720963 NBD720963 NKZ720963 NUV720963 OER720963 OON720963 OYJ720963 PIF720963 PSB720963 QBX720963 QLT720963 QVP720963 RFL720963 RPH720963 RZD720963 SIZ720963 SSV720963 TCR720963 TMN720963 TWJ720963 UGF720963 UQB720963 UZX720963 VJT720963 VTP720963 WDL720963 WNH720963 WXD720963 AQ786499:AV786499 KR786499 UN786499 AEJ786499 AOF786499 AYB786499 BHX786499 BRT786499 CBP786499 CLL786499 CVH786499 DFD786499 DOZ786499 DYV786499 EIR786499 ESN786499 FCJ786499 FMF786499 FWB786499 GFX786499 GPT786499 GZP786499 HJL786499 HTH786499 IDD786499 IMZ786499 IWV786499 JGR786499 JQN786499 KAJ786499 KKF786499 KUB786499 LDX786499 LNT786499 LXP786499 MHL786499 MRH786499 NBD786499 NKZ786499 NUV786499 OER786499 OON786499 OYJ786499 PIF786499 PSB786499 QBX786499 QLT786499 QVP786499 RFL786499 RPH786499 RZD786499 SIZ786499 SSV786499 TCR786499 TMN786499 TWJ786499 UGF786499 UQB786499 UZX786499 VJT786499 VTP786499 WDL786499 WNH786499 WXD786499 AQ852035:AV852035 KR852035 UN852035 AEJ852035 AOF852035 AYB852035 BHX852035 BRT852035 CBP852035 CLL852035 CVH852035 DFD852035 DOZ852035 DYV852035 EIR852035 ESN852035 FCJ852035 FMF852035 FWB852035 GFX852035 GPT852035 GZP852035 HJL852035 HTH852035 IDD852035 IMZ852035 IWV852035 JGR852035 JQN852035 KAJ852035 KKF852035 KUB852035 LDX852035 LNT852035 LXP852035 MHL852035 MRH852035 NBD852035 NKZ852035 NUV852035 OER852035 OON852035 OYJ852035 PIF852035 PSB852035 QBX852035 QLT852035 QVP852035 RFL852035 RPH852035 RZD852035 SIZ852035 SSV852035 TCR852035 TMN852035 TWJ852035 UGF852035 UQB852035 UZX852035 VJT852035 VTP852035 WDL852035 WNH852035 WXD852035 AQ917571:AV917571 KR917571 UN917571 AEJ917571 AOF917571 AYB917571 BHX917571 BRT917571 CBP917571 CLL917571 CVH917571 DFD917571 DOZ917571 DYV917571 EIR917571 ESN917571 FCJ917571 FMF917571 FWB917571 GFX917571 GPT917571 GZP917571 HJL917571 HTH917571 IDD917571 IMZ917571 IWV917571 JGR917571 JQN917571 KAJ917571 KKF917571 KUB917571 LDX917571 LNT917571 LXP917571 MHL917571 MRH917571 NBD917571 NKZ917571 NUV917571 OER917571 OON917571 OYJ917571 PIF917571 PSB917571 QBX917571 QLT917571 QVP917571 RFL917571 RPH917571 RZD917571 SIZ917571 SSV917571 TCR917571 TMN917571 TWJ917571 UGF917571 UQB917571 UZX917571 VJT917571 VTP917571 WDL917571 WNH917571 WXD917571 AQ983107:AV983107 KR983107 UN983107 AEJ983107 AOF983107 AYB983107 BHX983107 BRT983107 CBP983107 CLL983107 CVH983107 DFD983107 DOZ983107 DYV983107 EIR983107 ESN983107 FCJ983107 FMF983107 FWB983107 GFX983107 GPT983107 GZP983107 HJL983107 HTH983107 IDD983107 IMZ983107 IWV983107 JGR983107 JQN983107 KAJ983107 KKF983107 KUB983107 LDX983107 LNT983107 LXP983107 MHL983107 MRH983107 NBD983107 NKZ983107 NUV983107 OER983107 OON983107 OYJ983107 PIF983107 PSB983107 QBX983107 QLT983107 QVP983107 RFL983107 RPH983107 RZD983107 SIZ983107 SSV983107 TCR983107 TMN983107 TWJ983107 UGF983107 UQB983107 UZX983107 VJT983107 VTP983107 WDL983107 WNH983107 WXD983107 SSF983107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AA65601 KB65601 TX65601 ADT65601 ANP65601 AXL65601 BHH65601 BRD65601 CAZ65601 CKV65601 CUR65601 DEN65601 DOJ65601 DYF65601 EIB65601 ERX65601 FBT65601 FLP65601 FVL65601 GFH65601 GPD65601 GYZ65601 HIV65601 HSR65601 ICN65601 IMJ65601 IWF65601 JGB65601 JPX65601 JZT65601 KJP65601 KTL65601 LDH65601 LND65601 LWZ65601 MGV65601 MQR65601 NAN65601 NKJ65601 NUF65601 OEB65601 ONX65601 OXT65601 PHP65601 PRL65601 QBH65601 QLD65601 QUZ65601 REV65601 ROR65601 RYN65601 SIJ65601 SSF65601 TCB65601 TLX65601 TVT65601 UFP65601 UPL65601 UZH65601 VJD65601 VSZ65601 WCV65601 WMR65601 WWN65601 AA131137 KB131137 TX131137 ADT131137 ANP131137 AXL131137 BHH131137 BRD131137 CAZ131137 CKV131137 CUR131137 DEN131137 DOJ131137 DYF131137 EIB131137 ERX131137 FBT131137 FLP131137 FVL131137 GFH131137 GPD131137 GYZ131137 HIV131137 HSR131137 ICN131137 IMJ131137 IWF131137 JGB131137 JPX131137 JZT131137 KJP131137 KTL131137 LDH131137 LND131137 LWZ131137 MGV131137 MQR131137 NAN131137 NKJ131137 NUF131137 OEB131137 ONX131137 OXT131137 PHP131137 PRL131137 QBH131137 QLD131137 QUZ131137 REV131137 ROR131137 RYN131137 SIJ131137 SSF131137 TCB131137 TLX131137 TVT131137 UFP131137 UPL131137 UZH131137 VJD131137 VSZ131137 WCV131137 WMR131137 WWN131137 AA196673 KB196673 TX196673 ADT196673 ANP196673 AXL196673 BHH196673 BRD196673 CAZ196673 CKV196673 CUR196673 DEN196673 DOJ196673 DYF196673 EIB196673 ERX196673 FBT196673 FLP196673 FVL196673 GFH196673 GPD196673 GYZ196673 HIV196673 HSR196673 ICN196673 IMJ196673 IWF196673 JGB196673 JPX196673 JZT196673 KJP196673 KTL196673 LDH196673 LND196673 LWZ196673 MGV196673 MQR196673 NAN196673 NKJ196673 NUF196673 OEB196673 ONX196673 OXT196673 PHP196673 PRL196673 QBH196673 QLD196673 QUZ196673 REV196673 ROR196673 RYN196673 SIJ196673 SSF196673 TCB196673 TLX196673 TVT196673 UFP196673 UPL196673 UZH196673 VJD196673 VSZ196673 WCV196673 WMR196673 WWN196673 AA262209 KB262209 TX262209 ADT262209 ANP262209 AXL262209 BHH262209 BRD262209 CAZ262209 CKV262209 CUR262209 DEN262209 DOJ262209 DYF262209 EIB262209 ERX262209 FBT262209 FLP262209 FVL262209 GFH262209 GPD262209 GYZ262209 HIV262209 HSR262209 ICN262209 IMJ262209 IWF262209 JGB262209 JPX262209 JZT262209 KJP262209 KTL262209 LDH262209 LND262209 LWZ262209 MGV262209 MQR262209 NAN262209 NKJ262209 NUF262209 OEB262209 ONX262209 OXT262209 PHP262209 PRL262209 QBH262209 QLD262209 QUZ262209 REV262209 ROR262209 RYN262209 SIJ262209 SSF262209 TCB262209 TLX262209 TVT262209 UFP262209 UPL262209 UZH262209 VJD262209 VSZ262209 WCV262209 WMR262209 WWN262209 AA327745 KB327745 TX327745 ADT327745 ANP327745 AXL327745 BHH327745 BRD327745 CAZ327745 CKV327745 CUR327745 DEN327745 DOJ327745 DYF327745 EIB327745 ERX327745 FBT327745 FLP327745 FVL327745 GFH327745 GPD327745 GYZ327745 HIV327745 HSR327745 ICN327745 IMJ327745 IWF327745 JGB327745 JPX327745 JZT327745 KJP327745 KTL327745 LDH327745 LND327745 LWZ327745 MGV327745 MQR327745 NAN327745 NKJ327745 NUF327745 OEB327745 ONX327745 OXT327745 PHP327745 PRL327745 QBH327745 QLD327745 QUZ327745 REV327745 ROR327745 RYN327745 SIJ327745 SSF327745 TCB327745 TLX327745 TVT327745 UFP327745 UPL327745 UZH327745 VJD327745 VSZ327745 WCV327745 WMR327745 WWN327745 AA393281 KB393281 TX393281 ADT393281 ANP393281 AXL393281 BHH393281 BRD393281 CAZ393281 CKV393281 CUR393281 DEN393281 DOJ393281 DYF393281 EIB393281 ERX393281 FBT393281 FLP393281 FVL393281 GFH393281 GPD393281 GYZ393281 HIV393281 HSR393281 ICN393281 IMJ393281 IWF393281 JGB393281 JPX393281 JZT393281 KJP393281 KTL393281 LDH393281 LND393281 LWZ393281 MGV393281 MQR393281 NAN393281 NKJ393281 NUF393281 OEB393281 ONX393281 OXT393281 PHP393281 PRL393281 QBH393281 QLD393281 QUZ393281 REV393281 ROR393281 RYN393281 SIJ393281 SSF393281 TCB393281 TLX393281 TVT393281 UFP393281 UPL393281 UZH393281 VJD393281 VSZ393281 WCV393281 WMR393281 WWN393281 AA458817 KB458817 TX458817 ADT458817 ANP458817 AXL458817 BHH458817 BRD458817 CAZ458817 CKV458817 CUR458817 DEN458817 DOJ458817 DYF458817 EIB458817 ERX458817 FBT458817 FLP458817 FVL458817 GFH458817 GPD458817 GYZ458817 HIV458817 HSR458817 ICN458817 IMJ458817 IWF458817 JGB458817 JPX458817 JZT458817 KJP458817 KTL458817 LDH458817 LND458817 LWZ458817 MGV458817 MQR458817 NAN458817 NKJ458817 NUF458817 OEB458817 ONX458817 OXT458817 PHP458817 PRL458817 QBH458817 QLD458817 QUZ458817 REV458817 ROR458817 RYN458817 SIJ458817 SSF458817 TCB458817 TLX458817 TVT458817 UFP458817 UPL458817 UZH458817 VJD458817 VSZ458817 WCV458817 WMR458817 WWN458817 AA524353 KB524353 TX524353 ADT524353 ANP524353 AXL524353 BHH524353 BRD524353 CAZ524353 CKV524353 CUR524353 DEN524353 DOJ524353 DYF524353 EIB524353 ERX524353 FBT524353 FLP524353 FVL524353 GFH524353 GPD524353 GYZ524353 HIV524353 HSR524353 ICN524353 IMJ524353 IWF524353 JGB524353 JPX524353 JZT524353 KJP524353 KTL524353 LDH524353 LND524353 LWZ524353 MGV524353 MQR524353 NAN524353 NKJ524353 NUF524353 OEB524353 ONX524353 OXT524353 PHP524353 PRL524353 QBH524353 QLD524353 QUZ524353 REV524353 ROR524353 RYN524353 SIJ524353 SSF524353 TCB524353 TLX524353 TVT524353 UFP524353 UPL524353 UZH524353 VJD524353 VSZ524353 WCV524353 WMR524353 WWN524353 AA589889 KB589889 TX589889 ADT589889 ANP589889 AXL589889 BHH589889 BRD589889 CAZ589889 CKV589889 CUR589889 DEN589889 DOJ589889 DYF589889 EIB589889 ERX589889 FBT589889 FLP589889 FVL589889 GFH589889 GPD589889 GYZ589889 HIV589889 HSR589889 ICN589889 IMJ589889 IWF589889 JGB589889 JPX589889 JZT589889 KJP589889 KTL589889 LDH589889 LND589889 LWZ589889 MGV589889 MQR589889 NAN589889 NKJ589889 NUF589889 OEB589889 ONX589889 OXT589889 PHP589889 PRL589889 QBH589889 QLD589889 QUZ589889 REV589889 ROR589889 RYN589889 SIJ589889 SSF589889 TCB589889 TLX589889 TVT589889 UFP589889 UPL589889 UZH589889 VJD589889 VSZ589889 WCV589889 WMR589889 WWN589889 AA655425 KB655425 TX655425 ADT655425 ANP655425 AXL655425 BHH655425 BRD655425 CAZ655425 CKV655425 CUR655425 DEN655425 DOJ655425 DYF655425 EIB655425 ERX655425 FBT655425 FLP655425 FVL655425 GFH655425 GPD655425 GYZ655425 HIV655425 HSR655425 ICN655425 IMJ655425 IWF655425 JGB655425 JPX655425 JZT655425 KJP655425 KTL655425 LDH655425 LND655425 LWZ655425 MGV655425 MQR655425 NAN655425 NKJ655425 NUF655425 OEB655425 ONX655425 OXT655425 PHP655425 PRL655425 QBH655425 QLD655425 QUZ655425 REV655425 ROR655425 RYN655425 SIJ655425 SSF655425 TCB655425 TLX655425 TVT655425 UFP655425 UPL655425 UZH655425 VJD655425 VSZ655425 WCV655425 WMR655425 WWN655425 AA720961 KB720961 TX720961 ADT720961 ANP720961 AXL720961 BHH720961 BRD720961 CAZ720961 CKV720961 CUR720961 DEN720961 DOJ720961 DYF720961 EIB720961 ERX720961 FBT720961 FLP720961 FVL720961 GFH720961 GPD720961 GYZ720961 HIV720961 HSR720961 ICN720961 IMJ720961 IWF720961 JGB720961 JPX720961 JZT720961 KJP720961 KTL720961 LDH720961 LND720961 LWZ720961 MGV720961 MQR720961 NAN720961 NKJ720961 NUF720961 OEB720961 ONX720961 OXT720961 PHP720961 PRL720961 QBH720961 QLD720961 QUZ720961 REV720961 ROR720961 RYN720961 SIJ720961 SSF720961 TCB720961 TLX720961 TVT720961 UFP720961 UPL720961 UZH720961 VJD720961 VSZ720961 WCV720961 WMR720961 WWN720961 AA786497 KB786497 TX786497 ADT786497 ANP786497 AXL786497 BHH786497 BRD786497 CAZ786497 CKV786497 CUR786497 DEN786497 DOJ786497 DYF786497 EIB786497 ERX786497 FBT786497 FLP786497 FVL786497 GFH786497 GPD786497 GYZ786497 HIV786497 HSR786497 ICN786497 IMJ786497 IWF786497 JGB786497 JPX786497 JZT786497 KJP786497 KTL786497 LDH786497 LND786497 LWZ786497 MGV786497 MQR786497 NAN786497 NKJ786497 NUF786497 OEB786497 ONX786497 OXT786497 PHP786497 PRL786497 QBH786497 QLD786497 QUZ786497 REV786497 ROR786497 RYN786497 SIJ786497 SSF786497 TCB786497 TLX786497 TVT786497 UFP786497 UPL786497 UZH786497 VJD786497 VSZ786497 WCV786497 WMR786497 WWN786497 AA852033 KB852033 TX852033 ADT852033 ANP852033 AXL852033 BHH852033 BRD852033 CAZ852033 CKV852033 CUR852033 DEN852033 DOJ852033 DYF852033 EIB852033 ERX852033 FBT852033 FLP852033 FVL852033 GFH852033 GPD852033 GYZ852033 HIV852033 HSR852033 ICN852033 IMJ852033 IWF852033 JGB852033 JPX852033 JZT852033 KJP852033 KTL852033 LDH852033 LND852033 LWZ852033 MGV852033 MQR852033 NAN852033 NKJ852033 NUF852033 OEB852033 ONX852033 OXT852033 PHP852033 PRL852033 QBH852033 QLD852033 QUZ852033 REV852033 ROR852033 RYN852033 SIJ852033 SSF852033 TCB852033 TLX852033 TVT852033 UFP852033 UPL852033 UZH852033 VJD852033 VSZ852033 WCV852033 WMR852033 WWN852033 AA917569 KB917569 TX917569 ADT917569 ANP917569 AXL917569 BHH917569 BRD917569 CAZ917569 CKV917569 CUR917569 DEN917569 DOJ917569 DYF917569 EIB917569 ERX917569 FBT917569 FLP917569 FVL917569 GFH917569 GPD917569 GYZ917569 HIV917569 HSR917569 ICN917569 IMJ917569 IWF917569 JGB917569 JPX917569 JZT917569 KJP917569 KTL917569 LDH917569 LND917569 LWZ917569 MGV917569 MQR917569 NAN917569 NKJ917569 NUF917569 OEB917569 ONX917569 OXT917569 PHP917569 PRL917569 QBH917569 QLD917569 QUZ917569 REV917569 ROR917569 RYN917569 SIJ917569 SSF917569 TCB917569 TLX917569 TVT917569 UFP917569 UPL917569 UZH917569 VJD917569 VSZ917569 WCV917569 WMR917569 WWN917569 AA983105 KB983105 TX983105 ADT983105 ANP983105 AXL983105 BHH983105 BRD983105 CAZ983105 CKV983105 CUR983105 DEN983105 DOJ983105 DYF983105 EIB983105 ERX983105 FBT983105 FLP983105 FVL983105 GFH983105 GPD983105 GYZ983105 HIV983105 HSR983105 ICN983105 IMJ983105 IWF983105 JGB983105 JPX983105 JZT983105 KJP983105 KTL983105 LDH983105 LND983105 LWZ983105 MGV983105 MQR983105 NAN983105 NKJ983105 NUF983105 OEB983105 ONX983105 OXT983105 PHP983105 PRL983105 QBH983105 QLD983105 QUZ983105 REV983105 ROR983105 RYN983105 SIJ983105 SSF983105 TCB983105 TLX983105 TVT983105 UFP983105 UPL983105 UZH983105 VJD983105 VSZ983105 WCV983105 WMR983105 WWN983105 TCB983107 KB67 TX67 ADT67 ANP67 AXL67 BHH67 BRD67 CAZ67 CKV67 CUR67 DEN67 DOJ67 DYF67 EIB67 ERX67 FBT67 FLP67 FVL67 GFH67 GPD67 GYZ67 HIV67 HSR67 ICN67 IMJ67 IWF67 JGB67 JPX67 JZT67 KJP67 KTL67 LDH67 LND67 LWZ67 MGV67 MQR67 NAN67 NKJ67 NUF67 OEB67 ONX67 OXT67 PHP67 PRL67 QBH67 QLD67 QUZ67 REV67 ROR67 RYN67 SIJ67 SSF67 TCB67 TLX67 TVT67 UFP67 UPL67 UZH67 VJD67 VSZ67 WCV67 WMR67 WWN67 AA65603 KB65603 TX65603 ADT65603 ANP65603 AXL65603 BHH65603 BRD65603 CAZ65603 CKV65603 CUR65603 DEN65603 DOJ65603 DYF65603 EIB65603 ERX65603 FBT65603 FLP65603 FVL65603 GFH65603 GPD65603 GYZ65603 HIV65603 HSR65603 ICN65603 IMJ65603 IWF65603 JGB65603 JPX65603 JZT65603 KJP65603 KTL65603 LDH65603 LND65603 LWZ65603 MGV65603 MQR65603 NAN65603 NKJ65603 NUF65603 OEB65603 ONX65603 OXT65603 PHP65603 PRL65603 QBH65603 QLD65603 QUZ65603 REV65603 ROR65603 RYN65603 SIJ65603 SSF65603 TCB65603 TLX65603 TVT65603 UFP65603 UPL65603 UZH65603 VJD65603 VSZ65603 WCV65603 WMR65603 WWN65603 AA131139 KB131139 TX131139 ADT131139 ANP131139 AXL131139 BHH131139 BRD131139 CAZ131139 CKV131139 CUR131139 DEN131139 DOJ131139 DYF131139 EIB131139 ERX131139 FBT131139 FLP131139 FVL131139 GFH131139 GPD131139 GYZ131139 HIV131139 HSR131139 ICN131139 IMJ131139 IWF131139 JGB131139 JPX131139 JZT131139 KJP131139 KTL131139 LDH131139 LND131139 LWZ131139 MGV131139 MQR131139 NAN131139 NKJ131139 NUF131139 OEB131139 ONX131139 OXT131139 PHP131139 PRL131139 QBH131139 QLD131139 QUZ131139 REV131139 ROR131139 RYN131139 SIJ131139 SSF131139 TCB131139 TLX131139 TVT131139 UFP131139 UPL131139 UZH131139 VJD131139 VSZ131139 WCV131139 WMR131139 WWN131139 AA196675 KB196675 TX196675 ADT196675 ANP196675 AXL196675 BHH196675 BRD196675 CAZ196675 CKV196675 CUR196675 DEN196675 DOJ196675 DYF196675 EIB196675 ERX196675 FBT196675 FLP196675 FVL196675 GFH196675 GPD196675 GYZ196675 HIV196675 HSR196675 ICN196675 IMJ196675 IWF196675 JGB196675 JPX196675 JZT196675 KJP196675 KTL196675 LDH196675 LND196675 LWZ196675 MGV196675 MQR196675 NAN196675 NKJ196675 NUF196675 OEB196675 ONX196675 OXT196675 PHP196675 PRL196675 QBH196675 QLD196675 QUZ196675 REV196675 ROR196675 RYN196675 SIJ196675 SSF196675 TCB196675 TLX196675 TVT196675 UFP196675 UPL196675 UZH196675 VJD196675 VSZ196675 WCV196675 WMR196675 WWN196675 AA262211 KB262211 TX262211 ADT262211 ANP262211 AXL262211 BHH262211 BRD262211 CAZ262211 CKV262211 CUR262211 DEN262211 DOJ262211 DYF262211 EIB262211 ERX262211 FBT262211 FLP262211 FVL262211 GFH262211 GPD262211 GYZ262211 HIV262211 HSR262211 ICN262211 IMJ262211 IWF262211 JGB262211 JPX262211 JZT262211 KJP262211 KTL262211 LDH262211 LND262211 LWZ262211 MGV262211 MQR262211 NAN262211 NKJ262211 NUF262211 OEB262211 ONX262211 OXT262211 PHP262211 PRL262211 QBH262211 QLD262211 QUZ262211 REV262211 ROR262211 RYN262211 SIJ262211 SSF262211 TCB262211 TLX262211 TVT262211 UFP262211 UPL262211 UZH262211 VJD262211 VSZ262211 WCV262211 WMR262211 WWN262211 AA327747 KB327747 TX327747 ADT327747 ANP327747 AXL327747 BHH327747 BRD327747 CAZ327747 CKV327747 CUR327747 DEN327747 DOJ327747 DYF327747 EIB327747 ERX327747 FBT327747 FLP327747 FVL327747 GFH327747 GPD327747 GYZ327747 HIV327747 HSR327747 ICN327747 IMJ327747 IWF327747 JGB327747 JPX327747 JZT327747 KJP327747 KTL327747 LDH327747 LND327747 LWZ327747 MGV327747 MQR327747 NAN327747 NKJ327747 NUF327747 OEB327747 ONX327747 OXT327747 PHP327747 PRL327747 QBH327747 QLD327747 QUZ327747 REV327747 ROR327747 RYN327747 SIJ327747 SSF327747 TCB327747 TLX327747 TVT327747 UFP327747 UPL327747 UZH327747 VJD327747 VSZ327747 WCV327747 WMR327747 WWN327747 AA393283 KB393283 TX393283 ADT393283 ANP393283 AXL393283 BHH393283 BRD393283 CAZ393283 CKV393283 CUR393283 DEN393283 DOJ393283 DYF393283 EIB393283 ERX393283 FBT393283 FLP393283 FVL393283 GFH393283 GPD393283 GYZ393283 HIV393283 HSR393283 ICN393283 IMJ393283 IWF393283 JGB393283 JPX393283 JZT393283 KJP393283 KTL393283 LDH393283 LND393283 LWZ393283 MGV393283 MQR393283 NAN393283 NKJ393283 NUF393283 OEB393283 ONX393283 OXT393283 PHP393283 PRL393283 QBH393283 QLD393283 QUZ393283 REV393283 ROR393283 RYN393283 SIJ393283 SSF393283 TCB393283 TLX393283 TVT393283 UFP393283 UPL393283 UZH393283 VJD393283 VSZ393283 WCV393283 WMR393283 WWN393283 AA458819 KB458819 TX458819 ADT458819 ANP458819 AXL458819 BHH458819 BRD458819 CAZ458819 CKV458819 CUR458819 DEN458819 DOJ458819 DYF458819 EIB458819 ERX458819 FBT458819 FLP458819 FVL458819 GFH458819 GPD458819 GYZ458819 HIV458819 HSR458819 ICN458819 IMJ458819 IWF458819 JGB458819 JPX458819 JZT458819 KJP458819 KTL458819 LDH458819 LND458819 LWZ458819 MGV458819 MQR458819 NAN458819 NKJ458819 NUF458819 OEB458819 ONX458819 OXT458819 PHP458819 PRL458819 QBH458819 QLD458819 QUZ458819 REV458819 ROR458819 RYN458819 SIJ458819 SSF458819 TCB458819 TLX458819 TVT458819 UFP458819 UPL458819 UZH458819 VJD458819 VSZ458819 WCV458819 WMR458819 WWN458819 AA524355 KB524355 TX524355 ADT524355 ANP524355 AXL524355 BHH524355 BRD524355 CAZ524355 CKV524355 CUR524355 DEN524355 DOJ524355 DYF524355 EIB524355 ERX524355 FBT524355 FLP524355 FVL524355 GFH524355 GPD524355 GYZ524355 HIV524355 HSR524355 ICN524355 IMJ524355 IWF524355 JGB524355 JPX524355 JZT524355 KJP524355 KTL524355 LDH524355 LND524355 LWZ524355 MGV524355 MQR524355 NAN524355 NKJ524355 NUF524355 OEB524355 ONX524355 OXT524355 PHP524355 PRL524355 QBH524355 QLD524355 QUZ524355 REV524355 ROR524355 RYN524355 SIJ524355 SSF524355 TCB524355 TLX524355 TVT524355 UFP524355 UPL524355 UZH524355 VJD524355 VSZ524355 WCV524355 WMR524355 WWN524355 AA589891 KB589891 TX589891 ADT589891 ANP589891 AXL589891 BHH589891 BRD589891 CAZ589891 CKV589891 CUR589891 DEN589891 DOJ589891 DYF589891 EIB589891 ERX589891 FBT589891 FLP589891 FVL589891 GFH589891 GPD589891 GYZ589891 HIV589891 HSR589891 ICN589891 IMJ589891 IWF589891 JGB589891 JPX589891 JZT589891 KJP589891 KTL589891 LDH589891 LND589891 LWZ589891 MGV589891 MQR589891 NAN589891 NKJ589891 NUF589891 OEB589891 ONX589891 OXT589891 PHP589891 PRL589891 QBH589891 QLD589891 QUZ589891 REV589891 ROR589891 RYN589891 SIJ589891 SSF589891 TCB589891 TLX589891 TVT589891 UFP589891 UPL589891 UZH589891 VJD589891 VSZ589891 WCV589891 WMR589891 WWN589891 AA655427 KB655427 TX655427 ADT655427 ANP655427 AXL655427 BHH655427 BRD655427 CAZ655427 CKV655427 CUR655427 DEN655427 DOJ655427 DYF655427 EIB655427 ERX655427 FBT655427 FLP655427 FVL655427 GFH655427 GPD655427 GYZ655427 HIV655427 HSR655427 ICN655427 IMJ655427 IWF655427 JGB655427 JPX655427 JZT655427 KJP655427 KTL655427 LDH655427 LND655427 LWZ655427 MGV655427 MQR655427 NAN655427 NKJ655427 NUF655427 OEB655427 ONX655427 OXT655427 PHP655427 PRL655427 QBH655427 QLD655427 QUZ655427 REV655427 ROR655427 RYN655427 SIJ655427 SSF655427 TCB655427 TLX655427 TVT655427 UFP655427 UPL655427 UZH655427 VJD655427 VSZ655427 WCV655427 WMR655427 WWN655427 AA720963 KB720963 TX720963 ADT720963 ANP720963 AXL720963 BHH720963 BRD720963 CAZ720963 CKV720963 CUR720963 DEN720963 DOJ720963 DYF720963 EIB720963 ERX720963 FBT720963 FLP720963 FVL720963 GFH720963 GPD720963 GYZ720963 HIV720963 HSR720963 ICN720963 IMJ720963 IWF720963 JGB720963 JPX720963 JZT720963 KJP720963 KTL720963 LDH720963 LND720963 LWZ720963 MGV720963 MQR720963 NAN720963 NKJ720963 NUF720963 OEB720963 ONX720963 OXT720963 PHP720963 PRL720963 QBH720963 QLD720963 QUZ720963 REV720963 ROR720963 RYN720963 SIJ720963 SSF720963 TCB720963 TLX720963 TVT720963 UFP720963 UPL720963 UZH720963 VJD720963 VSZ720963 WCV720963 WMR720963 WWN720963 AA786499 KB786499 TX786499 ADT786499 ANP786499 AXL786499 BHH786499 BRD786499 CAZ786499 CKV786499 CUR786499 DEN786499 DOJ786499 DYF786499 EIB786499 ERX786499 FBT786499 FLP786499 FVL786499 GFH786499 GPD786499 GYZ786499 HIV786499 HSR786499 ICN786499 IMJ786499 IWF786499 JGB786499 JPX786499 JZT786499 KJP786499 KTL786499 LDH786499 LND786499 LWZ786499 MGV786499 MQR786499 NAN786499 NKJ786499 NUF786499 OEB786499 ONX786499 OXT786499 PHP786499 PRL786499 QBH786499 QLD786499 QUZ786499 REV786499 ROR786499 RYN786499 SIJ786499 SSF786499 TCB786499 TLX786499 TVT786499 UFP786499 UPL786499 UZH786499 VJD786499 VSZ786499 WCV786499 WMR786499 WWN786499 AA852035 KB852035 TX852035 ADT852035 ANP852035 AXL852035 BHH852035 BRD852035 CAZ852035 CKV852035 CUR852035 DEN852035 DOJ852035 DYF852035 EIB852035 ERX852035 FBT852035 FLP852035 FVL852035 GFH852035 GPD852035 GYZ852035 HIV852035 HSR852035 ICN852035 IMJ852035 IWF852035 JGB852035 JPX852035 JZT852035 KJP852035 KTL852035 LDH852035 LND852035 LWZ852035 MGV852035 MQR852035 NAN852035 NKJ852035 NUF852035 OEB852035 ONX852035 OXT852035 PHP852035 PRL852035 QBH852035 QLD852035 QUZ852035 REV852035 ROR852035 RYN852035 SIJ852035 SSF852035 TCB852035 TLX852035 TVT852035 UFP852035 UPL852035 UZH852035 VJD852035 VSZ852035 WCV852035 WMR852035 WWN852035 AA917571 KB917571 TX917571 ADT917571 ANP917571 AXL917571 BHH917571 BRD917571 CAZ917571 CKV917571 CUR917571 DEN917571 DOJ917571 DYF917571 EIB917571 ERX917571 FBT917571 FLP917571 FVL917571 GFH917571 GPD917571 GYZ917571 HIV917571 HSR917571 ICN917571 IMJ917571 IWF917571 JGB917571 JPX917571 JZT917571 KJP917571 KTL917571 LDH917571 LND917571 LWZ917571 MGV917571 MQR917571 NAN917571 NKJ917571 NUF917571 OEB917571 ONX917571 OXT917571 PHP917571 PRL917571 QBH917571 QLD917571 QUZ917571 REV917571 ROR917571 RYN917571 SIJ917571 SSF917571 TCB917571 TLX917571 TVT917571 UFP917571 UPL917571 UZH917571 VJD917571 VSZ917571 WCV917571 WMR917571 WWN917571 AA983107 KB983107 TX983107 ADT983107 ANP983107 AXL983107 BHH983107 BRD983107 CAZ983107 CKV983107 CUR983107 DEN983107 DOJ983107 DYF983107 EIB983107 ERX983107 FBT983107 FLP983107 FVL983107 GFH983107 GPD983107 GYZ983107 HIV983107 HSR983107 ICN983107 IMJ983107 IWF983107 JGB983107 JPX983107 JZT983107 KJP983107 KTL983107 LDH983107 LND983107 LWZ983107 MGV983107 MQR983107 NAN983107 NKJ983107 NUF983107 OEB983107 ONX983107 OXT983107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7268-0932-400B-BD0C-EA17F820529F}">
  <sheetPr codeName="Sheet3">
    <pageSetUpPr fitToPage="1"/>
  </sheetPr>
  <dimension ref="B1:AC92"/>
  <sheetViews>
    <sheetView showGridLines="0" view="pageBreakPreview" zoomScaleNormal="100" zoomScaleSheetLayoutView="100" workbookViewId="0"/>
  </sheetViews>
  <sheetFormatPr defaultRowHeight="18.75" x14ac:dyDescent="0.4"/>
  <cols>
    <col min="1" max="1" width="2.625" style="38" customWidth="1"/>
    <col min="2" max="2" width="2.125" style="38" customWidth="1"/>
    <col min="3" max="19" width="5.625" style="38" customWidth="1"/>
    <col min="20" max="21" width="2.125" style="38" customWidth="1"/>
    <col min="22" max="22" width="5.625" style="38" hidden="1" customWidth="1"/>
    <col min="23" max="24" width="18.75" style="38" hidden="1" customWidth="1"/>
    <col min="25" max="25" width="20.125" style="38" hidden="1" customWidth="1"/>
    <col min="26" max="26" width="7.125" style="38" hidden="1" customWidth="1"/>
    <col min="27" max="29" width="9" style="38" hidden="1" customWidth="1"/>
    <col min="30" max="33" width="9" style="38" customWidth="1"/>
    <col min="34" max="16384" width="9" style="38"/>
  </cols>
  <sheetData>
    <row r="1" spans="2:24" ht="19.5" x14ac:dyDescent="0.4">
      <c r="B1" s="313" t="s">
        <v>240</v>
      </c>
      <c r="C1" s="313"/>
      <c r="D1" s="313"/>
      <c r="E1" s="34"/>
      <c r="F1" s="34"/>
      <c r="G1" s="34"/>
      <c r="H1" s="34"/>
      <c r="I1" s="34"/>
      <c r="J1" s="34"/>
      <c r="K1" s="34"/>
      <c r="L1" s="34"/>
      <c r="M1" s="34"/>
      <c r="N1" s="34"/>
      <c r="O1" s="34"/>
      <c r="P1" s="35"/>
      <c r="Q1" s="314"/>
      <c r="R1" s="314"/>
      <c r="S1" s="314"/>
      <c r="T1" s="314"/>
      <c r="U1" s="35"/>
      <c r="V1" s="36"/>
      <c r="W1" s="37"/>
      <c r="X1" s="37"/>
    </row>
    <row r="2" spans="2:24" ht="19.5" x14ac:dyDescent="0.4">
      <c r="B2" s="39"/>
      <c r="C2" s="34"/>
      <c r="D2" s="34"/>
      <c r="E2" s="34"/>
      <c r="F2" s="34"/>
      <c r="G2" s="34"/>
      <c r="H2" s="34"/>
      <c r="I2" s="34"/>
      <c r="J2" s="34"/>
      <c r="K2" s="34"/>
      <c r="L2" s="34"/>
      <c r="M2" s="34"/>
      <c r="N2" s="34"/>
      <c r="O2" s="34"/>
      <c r="P2" s="35"/>
      <c r="R2" s="40"/>
      <c r="S2" s="315"/>
      <c r="T2" s="315"/>
      <c r="U2" s="40"/>
    </row>
    <row r="3" spans="2:24" ht="19.5" x14ac:dyDescent="0.4">
      <c r="B3" s="39"/>
      <c r="C3" s="41"/>
      <c r="D3" s="34"/>
      <c r="E3" s="34"/>
      <c r="F3" s="34"/>
      <c r="G3" s="34"/>
      <c r="H3" s="34"/>
      <c r="I3" s="34"/>
      <c r="J3" s="34"/>
      <c r="K3" s="34"/>
      <c r="L3" s="34"/>
      <c r="M3" s="316"/>
      <c r="N3" s="317"/>
      <c r="O3" s="42" t="s">
        <v>0</v>
      </c>
      <c r="P3" s="6"/>
      <c r="Q3" s="35" t="s">
        <v>5</v>
      </c>
      <c r="R3" s="7"/>
      <c r="S3" s="42" t="s">
        <v>6</v>
      </c>
      <c r="U3" s="35"/>
    </row>
    <row r="4" spans="2:24" ht="19.5" x14ac:dyDescent="0.4">
      <c r="B4" s="39"/>
      <c r="C4" s="34" t="s">
        <v>99</v>
      </c>
      <c r="D4" s="34"/>
      <c r="E4" s="34"/>
      <c r="F4" s="34"/>
      <c r="G4" s="34"/>
      <c r="H4" s="34"/>
      <c r="I4" s="34"/>
      <c r="J4" s="34"/>
      <c r="K4" s="34"/>
      <c r="L4" s="34"/>
      <c r="M4" s="34"/>
      <c r="N4" s="34"/>
      <c r="O4" s="35"/>
      <c r="P4" s="35"/>
      <c r="Q4" s="35"/>
      <c r="R4" s="35"/>
      <c r="S4" s="35"/>
      <c r="U4" s="35"/>
    </row>
    <row r="5" spans="2:24" ht="18.75" customHeight="1" x14ac:dyDescent="0.4">
      <c r="B5" s="39"/>
      <c r="C5" s="34" t="s">
        <v>100</v>
      </c>
      <c r="D5" s="34"/>
      <c r="E5" s="34"/>
      <c r="F5" s="34"/>
      <c r="G5" s="34"/>
      <c r="H5" s="34"/>
      <c r="I5" s="34"/>
      <c r="J5" s="34"/>
      <c r="K5" s="34"/>
      <c r="L5" s="34"/>
      <c r="M5" s="34"/>
      <c r="N5" s="34"/>
      <c r="O5" s="35"/>
      <c r="P5" s="35"/>
      <c r="Q5" s="35"/>
      <c r="R5" s="35"/>
      <c r="S5" s="34"/>
      <c r="U5" s="34"/>
    </row>
    <row r="6" spans="2:24" ht="19.5" x14ac:dyDescent="0.4">
      <c r="B6" s="34"/>
      <c r="H6" s="43"/>
      <c r="I6" s="43"/>
      <c r="J6" s="34"/>
      <c r="K6" s="34"/>
      <c r="L6" s="34"/>
      <c r="M6" s="34"/>
      <c r="N6" s="34"/>
      <c r="Q6" s="40" t="s">
        <v>101</v>
      </c>
      <c r="R6" s="318"/>
      <c r="S6" s="319"/>
      <c r="U6" s="34"/>
    </row>
    <row r="7" spans="2:24" ht="19.5" x14ac:dyDescent="0.4">
      <c r="B7" s="34"/>
      <c r="H7" s="43"/>
      <c r="I7" s="43"/>
      <c r="J7" s="34"/>
      <c r="K7" s="34"/>
      <c r="L7" s="34"/>
      <c r="M7" s="34"/>
      <c r="N7" s="34"/>
      <c r="O7" s="34"/>
      <c r="P7" s="34"/>
      <c r="Q7" s="34"/>
      <c r="R7" s="34"/>
      <c r="S7" s="34"/>
      <c r="U7" s="34"/>
    </row>
    <row r="8" spans="2:24" ht="19.5" customHeight="1" x14ac:dyDescent="0.4">
      <c r="B8" s="34"/>
      <c r="C8" s="327" t="s">
        <v>241</v>
      </c>
      <c r="D8" s="328" t="s">
        <v>242</v>
      </c>
      <c r="E8" s="329" t="s">
        <v>12</v>
      </c>
      <c r="F8" s="331" t="s">
        <v>243</v>
      </c>
      <c r="G8" s="34"/>
      <c r="H8" s="34"/>
      <c r="I8" s="34"/>
      <c r="J8" s="34"/>
      <c r="K8" s="34"/>
      <c r="L8" s="34"/>
      <c r="M8" s="40" t="s">
        <v>102</v>
      </c>
      <c r="N8" s="320"/>
      <c r="O8" s="321"/>
      <c r="P8" s="321"/>
      <c r="Q8" s="321"/>
      <c r="R8" s="321"/>
      <c r="S8" s="322"/>
      <c r="U8" s="40"/>
    </row>
    <row r="9" spans="2:24" ht="19.5" x14ac:dyDescent="0.4">
      <c r="B9" s="34"/>
      <c r="C9" s="327"/>
      <c r="D9" s="328"/>
      <c r="E9" s="330"/>
      <c r="F9" s="332"/>
      <c r="G9" s="34"/>
      <c r="H9" s="34"/>
      <c r="I9" s="34"/>
      <c r="J9" s="34"/>
      <c r="K9" s="34"/>
      <c r="L9" s="34"/>
      <c r="M9" s="40" t="s">
        <v>103</v>
      </c>
      <c r="N9" s="320"/>
      <c r="O9" s="321"/>
      <c r="P9" s="321"/>
      <c r="Q9" s="321"/>
      <c r="R9" s="321"/>
      <c r="S9" s="322"/>
      <c r="U9" s="34"/>
    </row>
    <row r="10" spans="2:24" ht="19.5" x14ac:dyDescent="0.4">
      <c r="B10" s="34"/>
      <c r="C10" s="34"/>
      <c r="D10" s="34"/>
      <c r="E10" s="34"/>
      <c r="F10" s="34"/>
      <c r="G10" s="34"/>
      <c r="H10" s="34"/>
      <c r="I10" s="34"/>
      <c r="J10" s="34"/>
      <c r="K10" s="34"/>
      <c r="L10" s="34"/>
      <c r="M10" s="34"/>
      <c r="N10" s="34"/>
      <c r="O10" s="34"/>
      <c r="P10" s="40"/>
      <c r="R10" s="34"/>
      <c r="S10" s="34"/>
      <c r="T10" s="40"/>
      <c r="U10" s="34"/>
    </row>
    <row r="11" spans="2:24" ht="19.5" customHeight="1" x14ac:dyDescent="0.4">
      <c r="B11" s="34"/>
      <c r="C11" s="323" t="s">
        <v>244</v>
      </c>
      <c r="D11" s="323"/>
      <c r="E11" s="323"/>
      <c r="F11" s="323"/>
      <c r="G11" s="323"/>
      <c r="H11" s="323"/>
      <c r="I11" s="323"/>
      <c r="J11" s="323"/>
      <c r="K11" s="323"/>
      <c r="L11" s="323"/>
      <c r="M11" s="323"/>
      <c r="N11" s="323"/>
      <c r="O11" s="323"/>
      <c r="P11" s="323"/>
      <c r="Q11" s="323"/>
      <c r="R11" s="323"/>
      <c r="S11" s="323"/>
      <c r="T11" s="323"/>
      <c r="U11" s="34"/>
    </row>
    <row r="12" spans="2:24" ht="19.5" customHeight="1" x14ac:dyDescent="0.4">
      <c r="B12" s="34"/>
      <c r="C12" s="323" t="s">
        <v>245</v>
      </c>
      <c r="D12" s="323"/>
      <c r="E12" s="323"/>
      <c r="F12" s="323"/>
      <c r="G12" s="323"/>
      <c r="H12" s="323"/>
      <c r="I12" s="323"/>
      <c r="J12" s="323"/>
      <c r="K12" s="323"/>
      <c r="L12" s="323"/>
      <c r="M12" s="323"/>
      <c r="N12" s="323"/>
      <c r="O12" s="323"/>
      <c r="P12" s="323"/>
      <c r="Q12" s="323"/>
      <c r="R12" s="323"/>
      <c r="S12" s="323"/>
      <c r="T12" s="323"/>
      <c r="U12" s="34"/>
    </row>
    <row r="13" spans="2:24" ht="19.5" customHeight="1" x14ac:dyDescent="0.4">
      <c r="B13" s="34"/>
      <c r="C13" s="34"/>
      <c r="D13" s="34"/>
      <c r="E13" s="34"/>
      <c r="F13" s="44"/>
      <c r="G13" s="44"/>
      <c r="H13" s="44"/>
      <c r="I13" s="44"/>
      <c r="J13" s="44"/>
      <c r="K13" s="44"/>
      <c r="L13" s="44"/>
      <c r="M13" s="44"/>
      <c r="N13" s="44"/>
      <c r="O13" s="44"/>
      <c r="P13" s="44"/>
      <c r="Q13" s="34"/>
      <c r="R13" s="34"/>
      <c r="S13" s="34"/>
      <c r="T13" s="34"/>
      <c r="U13" s="34"/>
    </row>
    <row r="14" spans="2:24" ht="19.5" customHeight="1" x14ac:dyDescent="0.4">
      <c r="B14" s="34"/>
      <c r="C14" s="324" t="s">
        <v>246</v>
      </c>
      <c r="D14" s="324"/>
      <c r="E14" s="324"/>
      <c r="F14" s="324"/>
      <c r="G14" s="324"/>
      <c r="H14" s="324"/>
      <c r="I14" s="324"/>
      <c r="J14" s="324"/>
      <c r="K14" s="324"/>
      <c r="L14" s="324"/>
      <c r="M14" s="324"/>
      <c r="N14" s="324"/>
      <c r="O14" s="324"/>
      <c r="P14" s="324"/>
      <c r="Q14" s="324"/>
      <c r="R14" s="324"/>
      <c r="S14" s="324"/>
      <c r="T14" s="45"/>
      <c r="U14" s="34"/>
    </row>
    <row r="15" spans="2:24" ht="19.5" customHeight="1" x14ac:dyDescent="0.4">
      <c r="B15" s="34"/>
      <c r="C15" s="324"/>
      <c r="D15" s="324"/>
      <c r="E15" s="324"/>
      <c r="F15" s="324"/>
      <c r="G15" s="324"/>
      <c r="H15" s="324"/>
      <c r="I15" s="324"/>
      <c r="J15" s="324"/>
      <c r="K15" s="324"/>
      <c r="L15" s="324"/>
      <c r="M15" s="324"/>
      <c r="N15" s="324"/>
      <c r="O15" s="324"/>
      <c r="P15" s="324"/>
      <c r="Q15" s="324"/>
      <c r="R15" s="324"/>
      <c r="S15" s="324"/>
      <c r="T15" s="45"/>
      <c r="U15" s="34"/>
    </row>
    <row r="16" spans="2:24" ht="19.5" x14ac:dyDescent="0.4">
      <c r="B16" s="34"/>
      <c r="C16" s="34"/>
      <c r="D16" s="34"/>
      <c r="E16" s="34"/>
      <c r="F16" s="34"/>
      <c r="G16" s="34"/>
      <c r="H16" s="34"/>
      <c r="I16" s="34"/>
      <c r="J16" s="34"/>
      <c r="K16" s="34"/>
      <c r="L16" s="34"/>
      <c r="M16" s="34"/>
      <c r="N16" s="34"/>
      <c r="O16" s="34"/>
      <c r="P16" s="34"/>
      <c r="Q16" s="34"/>
      <c r="R16" s="34"/>
      <c r="S16" s="34"/>
      <c r="T16" s="34"/>
      <c r="U16" s="34"/>
    </row>
    <row r="17" spans="2:26" ht="19.5" x14ac:dyDescent="0.4">
      <c r="B17" s="34"/>
      <c r="C17" s="46" t="s">
        <v>104</v>
      </c>
      <c r="D17" s="47" t="s">
        <v>247</v>
      </c>
      <c r="E17" s="47"/>
      <c r="F17" s="34"/>
      <c r="G17" s="34"/>
      <c r="I17" s="34"/>
      <c r="J17" s="34"/>
      <c r="K17" s="34"/>
      <c r="L17" s="34"/>
      <c r="N17" s="34"/>
      <c r="O17" s="34"/>
      <c r="P17" s="34"/>
      <c r="Q17" s="34"/>
      <c r="R17" s="34"/>
      <c r="S17" s="34"/>
      <c r="T17" s="34"/>
      <c r="U17" s="34"/>
    </row>
    <row r="18" spans="2:26" ht="5.0999999999999996" customHeight="1" x14ac:dyDescent="0.4">
      <c r="B18" s="34"/>
      <c r="C18" s="48"/>
      <c r="D18" s="34"/>
      <c r="E18" s="34"/>
      <c r="F18" s="34"/>
      <c r="G18" s="34"/>
      <c r="I18" s="34"/>
      <c r="J18" s="34"/>
      <c r="K18" s="34"/>
      <c r="L18" s="34"/>
      <c r="N18" s="34"/>
      <c r="O18" s="34"/>
      <c r="P18" s="34"/>
      <c r="Q18" s="34"/>
      <c r="R18" s="34"/>
      <c r="S18" s="34"/>
      <c r="T18" s="34"/>
      <c r="U18" s="34"/>
    </row>
    <row r="19" spans="2:26" ht="19.5" customHeight="1" x14ac:dyDescent="0.4">
      <c r="B19" s="34"/>
      <c r="C19" s="48"/>
      <c r="D19" s="325">
        <v>2021</v>
      </c>
      <c r="E19" s="326"/>
      <c r="F19" s="49" t="s">
        <v>0</v>
      </c>
      <c r="G19" s="67"/>
      <c r="H19" s="49" t="s">
        <v>248</v>
      </c>
      <c r="I19" s="67"/>
      <c r="J19" s="49" t="s">
        <v>6</v>
      </c>
      <c r="K19" s="50" t="s">
        <v>249</v>
      </c>
      <c r="L19" s="325">
        <v>2021</v>
      </c>
      <c r="M19" s="326"/>
      <c r="N19" s="49" t="s">
        <v>0</v>
      </c>
      <c r="O19" s="51">
        <v>12</v>
      </c>
      <c r="P19" s="49" t="s">
        <v>248</v>
      </c>
      <c r="Q19" s="51">
        <v>31</v>
      </c>
      <c r="R19" s="49" t="s">
        <v>6</v>
      </c>
      <c r="S19" s="49"/>
      <c r="T19" s="49"/>
      <c r="U19" s="34"/>
    </row>
    <row r="20" spans="2:26" ht="19.5" customHeight="1" x14ac:dyDescent="0.4">
      <c r="B20" s="34"/>
      <c r="C20" s="34"/>
      <c r="U20" s="34"/>
    </row>
    <row r="21" spans="2:26" ht="19.5" x14ac:dyDescent="0.4">
      <c r="B21" s="34"/>
      <c r="C21" s="46" t="s">
        <v>105</v>
      </c>
      <c r="D21" s="334" t="s">
        <v>250</v>
      </c>
      <c r="E21" s="334"/>
      <c r="F21" s="334"/>
      <c r="G21" s="334"/>
      <c r="H21" s="334"/>
      <c r="I21" s="334"/>
      <c r="J21" s="8"/>
      <c r="U21" s="34"/>
    </row>
    <row r="22" spans="2:26" ht="5.0999999999999996" customHeight="1" x14ac:dyDescent="0.4">
      <c r="B22" s="34"/>
      <c r="C22" s="34"/>
      <c r="D22" s="34"/>
      <c r="E22" s="34"/>
      <c r="U22" s="34"/>
    </row>
    <row r="23" spans="2:26" ht="19.5" x14ac:dyDescent="0.4">
      <c r="B23" s="34"/>
      <c r="C23" s="34"/>
      <c r="D23" s="34" t="s">
        <v>251</v>
      </c>
      <c r="E23" s="52"/>
      <c r="F23" s="52"/>
      <c r="G23" s="52"/>
      <c r="H23" s="52"/>
      <c r="I23" s="52"/>
      <c r="J23" s="52"/>
      <c r="K23" s="52"/>
      <c r="L23" s="53" t="s">
        <v>252</v>
      </c>
      <c r="M23" s="52"/>
      <c r="N23" s="52"/>
      <c r="O23" s="52"/>
      <c r="P23" s="52"/>
      <c r="Q23" s="52"/>
      <c r="R23" s="52"/>
      <c r="S23" s="52"/>
      <c r="U23" s="34"/>
      <c r="W23" s="38" t="s">
        <v>42</v>
      </c>
      <c r="Y23" s="38" t="s">
        <v>253</v>
      </c>
      <c r="Z23" s="38" t="s">
        <v>55</v>
      </c>
    </row>
    <row r="24" spans="2:26" ht="19.5" x14ac:dyDescent="0.4">
      <c r="B24" s="34"/>
      <c r="C24" s="34"/>
      <c r="D24" s="335"/>
      <c r="E24" s="335"/>
      <c r="F24" s="335"/>
      <c r="G24" s="335"/>
      <c r="H24" s="335"/>
      <c r="I24" s="335"/>
      <c r="J24" s="335"/>
      <c r="K24" s="54"/>
      <c r="L24" s="335"/>
      <c r="M24" s="335"/>
      <c r="N24" s="335"/>
      <c r="O24" s="335"/>
      <c r="P24" s="335"/>
      <c r="Q24" s="335"/>
      <c r="R24" s="335"/>
      <c r="S24" s="54"/>
      <c r="U24" s="34"/>
      <c r="W24" s="38" t="s">
        <v>256</v>
      </c>
      <c r="Y24" s="38" t="s">
        <v>257</v>
      </c>
      <c r="Z24" s="38">
        <v>1</v>
      </c>
    </row>
    <row r="25" spans="2:26" ht="19.5" x14ac:dyDescent="0.4">
      <c r="B25" s="34"/>
      <c r="C25" s="34"/>
      <c r="D25" s="53"/>
      <c r="E25" s="54"/>
      <c r="F25" s="54"/>
      <c r="G25" s="54"/>
      <c r="H25" s="54"/>
      <c r="I25" s="54"/>
      <c r="J25" s="54"/>
      <c r="K25" s="54"/>
      <c r="L25" s="54"/>
      <c r="M25" s="54"/>
      <c r="N25" s="54"/>
      <c r="O25" s="54"/>
      <c r="P25" s="54"/>
      <c r="Q25" s="54"/>
      <c r="R25" s="54"/>
      <c r="S25" s="54"/>
      <c r="U25" s="34"/>
      <c r="W25" s="38" t="s">
        <v>258</v>
      </c>
      <c r="Y25" s="38" t="s">
        <v>259</v>
      </c>
      <c r="Z25" s="38">
        <v>2</v>
      </c>
    </row>
    <row r="26" spans="2:26" ht="19.5" x14ac:dyDescent="0.4">
      <c r="B26" s="34"/>
      <c r="C26" s="34"/>
      <c r="D26" s="34" t="s">
        <v>260</v>
      </c>
      <c r="E26" s="52"/>
      <c r="F26" s="52"/>
      <c r="G26" s="52"/>
      <c r="H26" s="52"/>
      <c r="I26" s="52"/>
      <c r="J26" s="52"/>
      <c r="K26" s="54"/>
      <c r="L26" s="54" t="s">
        <v>261</v>
      </c>
      <c r="M26" s="54"/>
      <c r="N26" s="54"/>
      <c r="O26" s="54"/>
      <c r="P26" s="54"/>
      <c r="Q26" s="54"/>
      <c r="R26" s="54"/>
      <c r="S26" s="54"/>
      <c r="U26" s="34"/>
      <c r="W26" s="38" t="s">
        <v>47</v>
      </c>
      <c r="Y26" s="38" t="s">
        <v>262</v>
      </c>
      <c r="Z26" s="38">
        <v>3</v>
      </c>
    </row>
    <row r="27" spans="2:26" ht="19.5" x14ac:dyDescent="0.4">
      <c r="B27" s="34"/>
      <c r="C27" s="34"/>
      <c r="D27" s="335"/>
      <c r="E27" s="335"/>
      <c r="F27" s="335"/>
      <c r="G27" s="335"/>
      <c r="H27" s="335"/>
      <c r="I27" s="335"/>
      <c r="J27" s="335"/>
      <c r="K27" s="54"/>
      <c r="L27" s="336"/>
      <c r="M27" s="336"/>
      <c r="N27" s="336"/>
      <c r="O27" s="336"/>
      <c r="P27" s="336"/>
      <c r="Q27" s="336"/>
      <c r="R27" s="336"/>
      <c r="S27" s="54"/>
      <c r="U27" s="34"/>
      <c r="W27" s="38" t="s">
        <v>263</v>
      </c>
      <c r="Y27" s="38" t="s">
        <v>264</v>
      </c>
      <c r="Z27" s="38">
        <v>4</v>
      </c>
    </row>
    <row r="28" spans="2:26" ht="19.5" x14ac:dyDescent="0.4">
      <c r="B28" s="34"/>
      <c r="C28" s="34"/>
      <c r="D28" s="53"/>
      <c r="E28" s="54"/>
      <c r="F28" s="54"/>
      <c r="G28" s="54"/>
      <c r="H28" s="54"/>
      <c r="I28" s="54"/>
      <c r="J28" s="54"/>
      <c r="K28" s="54"/>
      <c r="L28" s="54"/>
      <c r="M28" s="54"/>
      <c r="N28" s="54"/>
      <c r="O28" s="54"/>
      <c r="P28" s="54"/>
      <c r="Q28" s="54"/>
      <c r="R28" s="54"/>
      <c r="S28" s="54"/>
      <c r="U28" s="34"/>
      <c r="W28" s="38" t="s">
        <v>265</v>
      </c>
      <c r="Y28" s="38" t="s">
        <v>266</v>
      </c>
      <c r="Z28" s="38">
        <v>5</v>
      </c>
    </row>
    <row r="29" spans="2:26" ht="19.5" x14ac:dyDescent="0.4">
      <c r="B29" s="34"/>
      <c r="C29" s="34"/>
      <c r="D29" s="34" t="s">
        <v>267</v>
      </c>
      <c r="E29" s="52"/>
      <c r="F29" s="52"/>
      <c r="G29" s="52"/>
      <c r="H29" s="52"/>
      <c r="I29" s="52"/>
      <c r="J29" s="52"/>
      <c r="K29" s="54"/>
      <c r="L29" s="54"/>
      <c r="M29" s="54"/>
      <c r="N29" s="54"/>
      <c r="O29" s="54"/>
      <c r="P29" s="54"/>
      <c r="Q29" s="54"/>
      <c r="R29" s="54"/>
      <c r="S29" s="54"/>
      <c r="U29" s="34"/>
      <c r="W29" s="38" t="s">
        <v>255</v>
      </c>
      <c r="Y29" s="38" t="s">
        <v>268</v>
      </c>
      <c r="Z29" s="38">
        <v>6</v>
      </c>
    </row>
    <row r="30" spans="2:26" ht="19.5" x14ac:dyDescent="0.4">
      <c r="B30" s="34"/>
      <c r="C30" s="34"/>
      <c r="D30" s="330" t="str">
        <f>IF(OR($D$24="",$L$24="",$D$27=""),"※①～③を選択肢から選んでください",
  IF(COUNTIF($AA$66:$AA$89,LEFT($D$24,1)&amp;"_"&amp;LEFT($L$24,1)&amp;"_"&amp;LEFT($D$27,FIND(" ",$D$27)-1))=0,"※①～③の選択内容が不適切です",
  VLOOKUP(LEFT($D$24,1)&amp;"_"&amp;LEFT($L$24,1)&amp;"_"&amp;LEFT($D$27,FIND(" ",$D$27)-1),$AA$66:$AB$89,2,FALSE)))</f>
        <v>※①～③を選択肢から選んでください</v>
      </c>
      <c r="E30" s="330"/>
      <c r="F30" s="330"/>
      <c r="G30" s="330"/>
      <c r="H30" s="330"/>
      <c r="I30" s="330"/>
      <c r="J30" s="330"/>
      <c r="K30" s="55" t="str">
        <f>IF(LEFT($D$30,1)="※"," ①～③を正しい組み合わせで選択してください","")</f>
        <v xml:space="preserve"> ①～③を正しい組み合わせで選択してください</v>
      </c>
      <c r="L30" s="54"/>
      <c r="M30" s="54"/>
      <c r="N30" s="54"/>
      <c r="O30" s="54"/>
      <c r="P30" s="54"/>
      <c r="Q30" s="54"/>
      <c r="R30" s="54"/>
      <c r="S30" s="54"/>
      <c r="U30" s="34"/>
      <c r="W30" s="38" t="s">
        <v>269</v>
      </c>
      <c r="Y30" s="38" t="s">
        <v>270</v>
      </c>
      <c r="Z30" s="38">
        <v>7</v>
      </c>
    </row>
    <row r="31" spans="2:26" ht="19.5" customHeight="1" x14ac:dyDescent="0.4">
      <c r="B31" s="34"/>
      <c r="C31" s="56"/>
      <c r="D31" s="142" t="s">
        <v>271</v>
      </c>
      <c r="E31" s="143"/>
      <c r="F31" s="143"/>
      <c r="G31" s="143"/>
      <c r="H31" s="143"/>
      <c r="I31" s="143"/>
      <c r="J31" s="143"/>
      <c r="K31" s="143"/>
      <c r="L31" s="143"/>
      <c r="M31" s="143"/>
      <c r="N31" s="143"/>
      <c r="O31" s="143"/>
      <c r="P31" s="143"/>
      <c r="Q31" s="57"/>
      <c r="R31" s="57"/>
      <c r="S31" s="57"/>
      <c r="T31" s="57"/>
      <c r="U31" s="34"/>
      <c r="W31" s="38" t="s">
        <v>272</v>
      </c>
      <c r="Y31" s="38" t="s">
        <v>273</v>
      </c>
      <c r="Z31" s="38">
        <v>8</v>
      </c>
    </row>
    <row r="32" spans="2:26" ht="19.5" customHeight="1" x14ac:dyDescent="0.4">
      <c r="B32" s="34"/>
      <c r="C32" s="56"/>
      <c r="D32" s="342" t="s">
        <v>274</v>
      </c>
      <c r="E32" s="342"/>
      <c r="F32" s="342"/>
      <c r="G32" s="342"/>
      <c r="H32" s="342"/>
      <c r="I32" s="342"/>
      <c r="J32" s="342"/>
      <c r="K32" s="342"/>
      <c r="L32" s="342"/>
      <c r="M32" s="342"/>
      <c r="N32" s="342"/>
      <c r="O32" s="342"/>
      <c r="P32" s="342"/>
      <c r="Q32" s="57"/>
      <c r="R32" s="57"/>
      <c r="S32" s="57"/>
      <c r="T32" s="57"/>
      <c r="U32" s="34"/>
      <c r="W32" s="38" t="s">
        <v>275</v>
      </c>
      <c r="Y32" s="38" t="s">
        <v>276</v>
      </c>
    </row>
    <row r="33" spans="2:25" ht="19.5" customHeight="1" x14ac:dyDescent="0.4">
      <c r="B33" s="34"/>
      <c r="C33" s="56"/>
      <c r="E33" s="57"/>
      <c r="F33" s="57"/>
      <c r="G33" s="57"/>
      <c r="H33" s="57"/>
      <c r="I33" s="57"/>
      <c r="J33" s="57"/>
      <c r="K33" s="57"/>
      <c r="L33" s="57"/>
      <c r="M33" s="57"/>
      <c r="N33" s="57"/>
      <c r="O33" s="57"/>
      <c r="P33" s="57"/>
      <c r="Q33" s="57"/>
      <c r="R33" s="57"/>
      <c r="S33" s="57"/>
      <c r="T33" s="57"/>
      <c r="U33" s="34"/>
      <c r="W33" s="38" t="s">
        <v>277</v>
      </c>
      <c r="Y33" s="38" t="s">
        <v>278</v>
      </c>
    </row>
    <row r="34" spans="2:25" ht="19.5" x14ac:dyDescent="0.4">
      <c r="B34" s="34"/>
      <c r="C34" s="46" t="s">
        <v>220</v>
      </c>
      <c r="D34" s="334" t="s">
        <v>279</v>
      </c>
      <c r="E34" s="334"/>
      <c r="F34" s="334"/>
      <c r="G34" s="334"/>
      <c r="H34" s="334"/>
      <c r="I34" s="334"/>
      <c r="J34" s="8"/>
      <c r="U34" s="34"/>
    </row>
    <row r="35" spans="2:25" ht="5.0999999999999996" customHeight="1" x14ac:dyDescent="0.4">
      <c r="B35" s="34"/>
      <c r="C35" s="34"/>
      <c r="D35" s="34"/>
      <c r="E35" s="34"/>
      <c r="U35" s="34"/>
    </row>
    <row r="36" spans="2:25" ht="19.5" x14ac:dyDescent="0.4">
      <c r="B36" s="34"/>
      <c r="C36" s="34"/>
      <c r="D36" s="337" t="s">
        <v>280</v>
      </c>
      <c r="E36" s="338"/>
      <c r="F36" s="338"/>
      <c r="G36" s="338"/>
      <c r="H36" s="338"/>
      <c r="I36" s="338"/>
      <c r="J36" s="338"/>
      <c r="K36" s="338"/>
      <c r="L36" s="338"/>
      <c r="M36" s="338"/>
      <c r="N36" s="338"/>
      <c r="O36" s="338"/>
      <c r="P36" s="338"/>
      <c r="Q36" s="338"/>
      <c r="R36" s="338"/>
      <c r="S36" s="338"/>
      <c r="U36" s="34"/>
      <c r="W36" s="38" t="s">
        <v>42</v>
      </c>
    </row>
    <row r="37" spans="2:25" ht="19.5" x14ac:dyDescent="0.4">
      <c r="B37" s="34"/>
      <c r="C37" s="34"/>
      <c r="D37" s="53" t="s">
        <v>281</v>
      </c>
      <c r="E37" s="54"/>
      <c r="F37" s="54"/>
      <c r="G37" s="54"/>
      <c r="H37" s="54"/>
      <c r="I37" s="54"/>
      <c r="J37" s="54"/>
      <c r="K37" s="54"/>
      <c r="L37" s="54"/>
      <c r="M37" s="54"/>
      <c r="N37" s="54"/>
      <c r="O37" s="54"/>
      <c r="P37" s="54"/>
      <c r="Q37" s="54"/>
      <c r="R37" s="54"/>
      <c r="S37" s="54"/>
      <c r="U37" s="34"/>
      <c r="W37" s="38" t="s">
        <v>282</v>
      </c>
    </row>
    <row r="38" spans="2:25" ht="19.5" x14ac:dyDescent="0.4">
      <c r="B38" s="34"/>
      <c r="C38" s="34"/>
      <c r="D38" s="339"/>
      <c r="E38" s="339"/>
      <c r="F38" s="339"/>
      <c r="G38" s="339"/>
      <c r="H38" s="339"/>
      <c r="I38" s="339"/>
      <c r="J38" s="339"/>
      <c r="K38" s="54"/>
      <c r="L38" s="54"/>
      <c r="M38" s="54"/>
      <c r="N38" s="54"/>
      <c r="O38" s="54"/>
      <c r="P38" s="54"/>
      <c r="Q38" s="54"/>
      <c r="R38" s="54"/>
      <c r="S38" s="54"/>
      <c r="U38" s="34"/>
      <c r="W38" s="38" t="s">
        <v>283</v>
      </c>
    </row>
    <row r="39" spans="2:25" ht="19.5" x14ac:dyDescent="0.4">
      <c r="B39" s="34"/>
      <c r="C39" s="34"/>
      <c r="D39" s="58" t="s">
        <v>284</v>
      </c>
      <c r="E39" s="54"/>
      <c r="F39" s="54"/>
      <c r="G39" s="54"/>
      <c r="H39" s="54"/>
      <c r="I39" s="54"/>
      <c r="J39" s="54"/>
      <c r="K39" s="54"/>
      <c r="L39" s="54"/>
      <c r="M39" s="54"/>
      <c r="N39" s="54"/>
      <c r="O39" s="54"/>
      <c r="P39" s="54"/>
      <c r="Q39" s="54"/>
      <c r="R39" s="54"/>
      <c r="S39" s="54"/>
      <c r="U39" s="34"/>
      <c r="W39" s="38" t="s">
        <v>51</v>
      </c>
    </row>
    <row r="40" spans="2:25" ht="19.5" x14ac:dyDescent="0.4">
      <c r="B40" s="34"/>
      <c r="C40" s="34"/>
      <c r="D40" s="53"/>
      <c r="E40" s="54"/>
      <c r="F40" s="54"/>
      <c r="G40" s="54"/>
      <c r="H40" s="54"/>
      <c r="I40" s="54"/>
      <c r="J40" s="54"/>
      <c r="K40" s="54"/>
      <c r="L40" s="54"/>
      <c r="M40" s="54"/>
      <c r="N40" s="54"/>
      <c r="O40" s="54"/>
      <c r="P40" s="54"/>
      <c r="Q40" s="54"/>
      <c r="R40" s="54"/>
      <c r="S40" s="54"/>
      <c r="U40" s="34"/>
      <c r="W40" s="38" t="s">
        <v>285</v>
      </c>
    </row>
    <row r="41" spans="2:25" ht="19.5" x14ac:dyDescent="0.4">
      <c r="B41" s="34"/>
      <c r="C41" s="34"/>
      <c r="D41" s="53" t="s">
        <v>286</v>
      </c>
      <c r="E41" s="54"/>
      <c r="F41" s="54"/>
      <c r="G41" s="54"/>
      <c r="H41" s="54"/>
      <c r="I41" s="54"/>
      <c r="J41" s="54"/>
      <c r="K41" s="54"/>
      <c r="L41" s="54"/>
      <c r="M41" s="54"/>
      <c r="N41" s="54"/>
      <c r="O41" s="54"/>
      <c r="P41" s="54"/>
      <c r="Q41" s="54"/>
      <c r="R41" s="54"/>
      <c r="S41" s="54"/>
      <c r="U41" s="34"/>
      <c r="W41" s="38" t="s">
        <v>287</v>
      </c>
    </row>
    <row r="42" spans="2:25" ht="19.5" x14ac:dyDescent="0.4">
      <c r="B42" s="34"/>
      <c r="C42" s="34"/>
      <c r="D42" s="53" t="s">
        <v>288</v>
      </c>
      <c r="E42" s="54"/>
      <c r="F42" s="54"/>
      <c r="G42" s="54"/>
      <c r="H42" s="54"/>
      <c r="I42" s="54"/>
      <c r="J42" s="54"/>
      <c r="K42" s="54"/>
      <c r="L42" s="54" t="s">
        <v>289</v>
      </c>
      <c r="M42" s="54"/>
      <c r="N42" s="54"/>
      <c r="O42" s="54"/>
      <c r="P42" s="54"/>
      <c r="Q42" s="54"/>
      <c r="R42" s="54"/>
      <c r="S42" s="54"/>
      <c r="U42" s="34"/>
    </row>
    <row r="43" spans="2:25" ht="19.5" x14ac:dyDescent="0.4">
      <c r="B43" s="34"/>
      <c r="C43" s="34"/>
      <c r="D43" s="339"/>
      <c r="E43" s="339"/>
      <c r="F43" s="339"/>
      <c r="G43" s="339"/>
      <c r="H43" s="339"/>
      <c r="I43" s="339"/>
      <c r="J43" s="339"/>
      <c r="K43" s="54"/>
      <c r="L43" s="340"/>
      <c r="M43" s="341"/>
      <c r="N43" s="49" t="s">
        <v>0</v>
      </c>
      <c r="O43" s="66"/>
      <c r="P43" s="49" t="s">
        <v>248</v>
      </c>
      <c r="Q43" s="66"/>
      <c r="R43" s="49" t="s">
        <v>6</v>
      </c>
      <c r="S43" s="54"/>
      <c r="U43" s="34"/>
    </row>
    <row r="44" spans="2:25" ht="19.5" x14ac:dyDescent="0.4">
      <c r="B44" s="34"/>
      <c r="C44" s="34"/>
      <c r="D44" s="53"/>
      <c r="E44" s="54"/>
      <c r="F44" s="54"/>
      <c r="G44" s="54"/>
      <c r="H44" s="54"/>
      <c r="I44" s="54"/>
      <c r="J44" s="54"/>
      <c r="K44" s="54"/>
      <c r="L44" s="54"/>
      <c r="M44" s="54"/>
      <c r="N44" s="54"/>
      <c r="O44" s="54"/>
      <c r="P44" s="54"/>
      <c r="Q44" s="54"/>
      <c r="R44" s="54"/>
      <c r="S44" s="54"/>
      <c r="U44" s="34"/>
    </row>
    <row r="45" spans="2:25" ht="19.5" x14ac:dyDescent="0.4">
      <c r="B45" s="34"/>
      <c r="C45" s="34"/>
      <c r="D45" s="53" t="s">
        <v>290</v>
      </c>
      <c r="E45" s="54"/>
      <c r="F45" s="54"/>
      <c r="G45" s="54"/>
      <c r="H45" s="54"/>
      <c r="I45" s="54"/>
      <c r="J45" s="54"/>
      <c r="K45" s="54"/>
      <c r="L45" s="54"/>
      <c r="M45" s="54"/>
      <c r="N45" s="54"/>
      <c r="O45" s="54"/>
      <c r="P45" s="54"/>
      <c r="Q45" s="54"/>
      <c r="R45" s="54"/>
      <c r="S45" s="54"/>
      <c r="U45" s="34"/>
    </row>
    <row r="46" spans="2:25" ht="19.5" x14ac:dyDescent="0.4">
      <c r="B46" s="34"/>
      <c r="C46" s="34"/>
      <c r="D46" s="53" t="s">
        <v>291</v>
      </c>
      <c r="E46" s="54"/>
      <c r="F46" s="54"/>
      <c r="G46" s="54"/>
      <c r="H46" s="54"/>
      <c r="I46" s="54"/>
      <c r="J46" s="54"/>
      <c r="K46" s="54"/>
      <c r="L46" s="54"/>
      <c r="M46" s="54"/>
      <c r="N46" s="54"/>
      <c r="O46" s="54"/>
      <c r="P46" s="54"/>
      <c r="Q46" s="54"/>
      <c r="R46" s="54"/>
      <c r="S46" s="54"/>
      <c r="U46" s="34"/>
    </row>
    <row r="47" spans="2:25" ht="19.5" x14ac:dyDescent="0.4">
      <c r="B47" s="34"/>
      <c r="C47" s="34"/>
      <c r="D47" s="333"/>
      <c r="E47" s="333"/>
      <c r="F47" s="333"/>
      <c r="G47" s="333"/>
      <c r="H47" s="333"/>
      <c r="I47" s="333"/>
      <c r="J47" s="333"/>
      <c r="K47" s="54"/>
      <c r="L47" s="54"/>
      <c r="M47" s="54"/>
      <c r="N47" s="54"/>
      <c r="O47" s="54"/>
      <c r="P47" s="54"/>
      <c r="Q47" s="54"/>
      <c r="R47" s="54"/>
      <c r="S47" s="54"/>
      <c r="U47" s="34"/>
    </row>
    <row r="48" spans="2:25" ht="19.5" x14ac:dyDescent="0.4">
      <c r="B48" s="34"/>
      <c r="C48" s="34"/>
      <c r="D48" s="53"/>
      <c r="E48" s="54"/>
      <c r="F48" s="54"/>
      <c r="G48" s="54"/>
      <c r="H48" s="54"/>
      <c r="I48" s="54"/>
      <c r="J48" s="54"/>
      <c r="K48" s="54"/>
      <c r="L48" s="54"/>
      <c r="M48" s="54"/>
      <c r="N48" s="54"/>
      <c r="O48" s="54"/>
      <c r="P48" s="54"/>
      <c r="Q48" s="54"/>
      <c r="R48" s="54"/>
      <c r="S48" s="54"/>
      <c r="U48" s="34"/>
    </row>
    <row r="49" spans="2:28" ht="19.5" x14ac:dyDescent="0.4">
      <c r="B49" s="34"/>
      <c r="C49" s="34"/>
      <c r="D49" s="343" t="s">
        <v>841</v>
      </c>
      <c r="E49" s="343"/>
      <c r="F49" s="343"/>
      <c r="G49" s="343"/>
      <c r="H49" s="343"/>
      <c r="I49" s="343"/>
      <c r="J49" s="343"/>
      <c r="K49" s="343"/>
      <c r="L49" s="343"/>
      <c r="M49" s="343"/>
      <c r="N49" s="343"/>
      <c r="O49" s="343"/>
      <c r="P49" s="343"/>
      <c r="Q49" s="343"/>
      <c r="R49" s="343"/>
      <c r="S49" s="343"/>
      <c r="U49" s="34"/>
    </row>
    <row r="50" spans="2:28" ht="19.5" x14ac:dyDescent="0.4">
      <c r="B50" s="34"/>
      <c r="C50" s="34"/>
      <c r="D50" s="343"/>
      <c r="E50" s="343"/>
      <c r="F50" s="343"/>
      <c r="G50" s="343"/>
      <c r="H50" s="343"/>
      <c r="I50" s="343"/>
      <c r="J50" s="343"/>
      <c r="K50" s="343"/>
      <c r="L50" s="343"/>
      <c r="M50" s="343"/>
      <c r="N50" s="343"/>
      <c r="O50" s="343"/>
      <c r="P50" s="343"/>
      <c r="Q50" s="343"/>
      <c r="R50" s="343"/>
      <c r="S50" s="343"/>
      <c r="U50" s="34"/>
    </row>
    <row r="51" spans="2:28" ht="19.5" x14ac:dyDescent="0.4">
      <c r="B51" s="34"/>
      <c r="C51" s="34"/>
      <c r="D51" s="53" t="s">
        <v>292</v>
      </c>
      <c r="E51" s="54"/>
      <c r="F51" s="54"/>
      <c r="G51" s="54"/>
      <c r="H51" s="54"/>
      <c r="I51" s="54"/>
      <c r="J51" s="54"/>
      <c r="K51" s="54"/>
      <c r="L51" s="54"/>
      <c r="M51" s="54"/>
      <c r="N51" s="54"/>
      <c r="O51" s="54"/>
      <c r="P51" s="54"/>
      <c r="Q51" s="54"/>
      <c r="R51" s="54"/>
      <c r="S51" s="54"/>
      <c r="U51" s="34"/>
    </row>
    <row r="52" spans="2:28" ht="19.5" x14ac:dyDescent="0.4">
      <c r="B52" s="34"/>
      <c r="C52" s="34"/>
      <c r="D52" s="333"/>
      <c r="E52" s="333"/>
      <c r="F52" s="333"/>
      <c r="G52" s="333"/>
      <c r="H52" s="333"/>
      <c r="I52" s="333"/>
      <c r="J52" s="333"/>
      <c r="K52" s="54"/>
      <c r="L52" s="54"/>
      <c r="M52" s="54"/>
      <c r="N52" s="54"/>
      <c r="O52" s="54"/>
      <c r="P52" s="54"/>
      <c r="Q52" s="54"/>
      <c r="R52" s="54"/>
      <c r="S52" s="54"/>
      <c r="U52" s="34"/>
    </row>
    <row r="53" spans="2:28" ht="19.5" x14ac:dyDescent="0.4">
      <c r="B53" s="34"/>
      <c r="C53" s="34"/>
      <c r="D53" s="53"/>
      <c r="E53" s="54"/>
      <c r="F53" s="54"/>
      <c r="G53" s="54"/>
      <c r="H53" s="54"/>
      <c r="I53" s="54"/>
      <c r="J53" s="54"/>
      <c r="K53" s="54"/>
      <c r="L53" s="54"/>
      <c r="M53" s="54"/>
      <c r="N53" s="54"/>
      <c r="O53" s="54"/>
      <c r="P53" s="54"/>
      <c r="Q53" s="54"/>
      <c r="R53" s="54"/>
      <c r="S53" s="54"/>
      <c r="U53" s="34"/>
    </row>
    <row r="54" spans="2:28" ht="19.5" x14ac:dyDescent="0.4">
      <c r="B54" s="34"/>
      <c r="C54" s="46" t="s">
        <v>221</v>
      </c>
      <c r="D54" s="59" t="s">
        <v>293</v>
      </c>
      <c r="E54" s="59"/>
      <c r="F54" s="54"/>
      <c r="G54" s="54"/>
      <c r="H54" s="54"/>
      <c r="I54" s="54"/>
      <c r="J54" s="54"/>
      <c r="K54" s="54"/>
      <c r="L54" s="54"/>
      <c r="M54" s="54"/>
      <c r="N54" s="54"/>
      <c r="O54" s="54"/>
      <c r="P54" s="54"/>
      <c r="Q54" s="54"/>
      <c r="R54" s="54"/>
      <c r="S54" s="54"/>
      <c r="U54" s="34"/>
    </row>
    <row r="55" spans="2:28" ht="19.5" x14ac:dyDescent="0.4">
      <c r="B55" s="34"/>
      <c r="C55" s="34"/>
      <c r="D55" s="53" t="s">
        <v>294</v>
      </c>
      <c r="E55" s="54"/>
      <c r="F55" s="54"/>
      <c r="G55" s="54"/>
      <c r="H55" s="54"/>
      <c r="I55" s="54"/>
      <c r="J55" s="54"/>
      <c r="K55" s="54"/>
      <c r="L55" s="54"/>
      <c r="M55" s="54"/>
      <c r="N55" s="54"/>
      <c r="O55" s="54"/>
      <c r="P55" s="54"/>
      <c r="Q55" s="54"/>
      <c r="R55" s="54"/>
      <c r="S55" s="54"/>
      <c r="U55" s="34"/>
    </row>
    <row r="56" spans="2:28" ht="19.5" x14ac:dyDescent="0.4">
      <c r="B56" s="34"/>
      <c r="C56" s="34"/>
      <c r="D56" s="53"/>
      <c r="E56" s="54"/>
      <c r="F56" s="54"/>
      <c r="G56" s="54"/>
      <c r="H56" s="54"/>
      <c r="I56" s="54"/>
      <c r="J56" s="54"/>
      <c r="K56" s="54"/>
      <c r="L56" s="54"/>
      <c r="M56" s="54"/>
      <c r="N56" s="54"/>
      <c r="O56" s="54"/>
      <c r="P56" s="54"/>
      <c r="Q56" s="54"/>
      <c r="R56" s="54"/>
      <c r="S56" s="54"/>
      <c r="U56" s="34"/>
    </row>
    <row r="57" spans="2:28" ht="19.5" x14ac:dyDescent="0.4">
      <c r="B57" s="34"/>
      <c r="C57" s="46" t="s">
        <v>222</v>
      </c>
      <c r="D57" s="59" t="s">
        <v>295</v>
      </c>
      <c r="E57" s="54"/>
      <c r="F57" s="54"/>
      <c r="G57" s="54"/>
      <c r="H57" s="54"/>
      <c r="I57" s="54"/>
      <c r="J57" s="54"/>
      <c r="K57" s="54"/>
      <c r="L57" s="54"/>
      <c r="M57" s="54"/>
      <c r="N57" s="54"/>
      <c r="O57" s="54"/>
      <c r="P57" s="54"/>
      <c r="Q57" s="54"/>
      <c r="R57" s="54"/>
      <c r="S57" s="54"/>
      <c r="U57" s="34"/>
    </row>
    <row r="58" spans="2:28" ht="19.5" x14ac:dyDescent="0.4">
      <c r="B58" s="34"/>
      <c r="C58" s="34"/>
      <c r="D58" s="343" t="s">
        <v>296</v>
      </c>
      <c r="E58" s="343"/>
      <c r="F58" s="343"/>
      <c r="G58" s="343"/>
      <c r="H58" s="343"/>
      <c r="I58" s="343"/>
      <c r="J58" s="343"/>
      <c r="K58" s="343"/>
      <c r="L58" s="343"/>
      <c r="M58" s="343"/>
      <c r="N58" s="343"/>
      <c r="O58" s="343"/>
      <c r="P58" s="343"/>
      <c r="Q58" s="343"/>
      <c r="R58" s="343"/>
      <c r="S58" s="343"/>
      <c r="U58" s="34"/>
    </row>
    <row r="59" spans="2:28" ht="19.5" x14ac:dyDescent="0.4">
      <c r="B59" s="34"/>
      <c r="C59" s="34"/>
      <c r="D59" s="343"/>
      <c r="E59" s="343"/>
      <c r="F59" s="343"/>
      <c r="G59" s="343"/>
      <c r="H59" s="343"/>
      <c r="I59" s="343"/>
      <c r="J59" s="343"/>
      <c r="K59" s="343"/>
      <c r="L59" s="343"/>
      <c r="M59" s="343"/>
      <c r="N59" s="343"/>
      <c r="O59" s="343"/>
      <c r="P59" s="343"/>
      <c r="Q59" s="343"/>
      <c r="R59" s="343"/>
      <c r="S59" s="343"/>
      <c r="U59" s="34"/>
    </row>
    <row r="60" spans="2:28" ht="19.5" x14ac:dyDescent="0.4">
      <c r="B60" s="34"/>
      <c r="C60" s="57"/>
      <c r="D60" s="57"/>
      <c r="E60" s="57"/>
      <c r="F60" s="57"/>
      <c r="G60" s="57"/>
      <c r="H60" s="57"/>
      <c r="I60" s="57"/>
      <c r="J60" s="57"/>
      <c r="K60" s="57"/>
      <c r="L60" s="57"/>
      <c r="M60" s="57"/>
      <c r="N60" s="57"/>
      <c r="O60" s="57"/>
      <c r="P60" s="57"/>
      <c r="Q60" s="57"/>
      <c r="R60" s="57"/>
      <c r="S60" s="60" t="s">
        <v>106</v>
      </c>
      <c r="T60" s="57"/>
      <c r="U60" s="34"/>
    </row>
    <row r="61" spans="2:28" ht="19.5" x14ac:dyDescent="0.4">
      <c r="B61" s="34"/>
      <c r="C61" s="57"/>
      <c r="D61" s="57"/>
      <c r="E61" s="57"/>
      <c r="F61" s="57"/>
      <c r="G61" s="57"/>
      <c r="H61" s="57"/>
      <c r="I61" s="57"/>
      <c r="J61" s="57"/>
      <c r="K61" s="57"/>
      <c r="L61" s="57"/>
      <c r="M61" s="57"/>
      <c r="N61" s="57"/>
      <c r="O61" s="57"/>
      <c r="P61" s="57"/>
      <c r="Q61" s="57"/>
      <c r="R61" s="57"/>
      <c r="T61" s="57"/>
      <c r="U61" s="34"/>
    </row>
    <row r="62" spans="2:28" s="62" customFormat="1" ht="19.5" x14ac:dyDescent="0.4">
      <c r="B62" s="47"/>
      <c r="C62" s="46" t="s">
        <v>297</v>
      </c>
      <c r="D62" s="61"/>
      <c r="E62" s="61"/>
      <c r="F62" s="61"/>
      <c r="G62" s="61"/>
      <c r="H62" s="61"/>
      <c r="I62" s="61"/>
      <c r="J62" s="61"/>
      <c r="K62" s="61"/>
      <c r="L62" s="61"/>
      <c r="M62" s="61"/>
      <c r="N62" s="61"/>
      <c r="O62" s="61"/>
      <c r="P62" s="61"/>
      <c r="Q62" s="61"/>
      <c r="R62" s="61"/>
      <c r="S62" s="61"/>
      <c r="T62" s="61"/>
      <c r="U62" s="47"/>
    </row>
    <row r="63" spans="2:28" ht="19.5" x14ac:dyDescent="0.4">
      <c r="B63" s="34"/>
      <c r="C63" s="48" t="s">
        <v>298</v>
      </c>
      <c r="D63" s="63" t="s">
        <v>299</v>
      </c>
      <c r="E63" s="64"/>
      <c r="F63" s="64"/>
      <c r="G63" s="64"/>
      <c r="H63" s="64"/>
      <c r="I63" s="64"/>
      <c r="J63" s="64"/>
      <c r="K63" s="64"/>
      <c r="L63" s="64"/>
      <c r="M63" s="64"/>
      <c r="N63" s="64"/>
      <c r="O63" s="64"/>
      <c r="P63" s="64"/>
      <c r="Q63" s="64"/>
      <c r="R63" s="64"/>
      <c r="S63" s="64"/>
      <c r="T63" s="64"/>
      <c r="U63" s="34"/>
    </row>
    <row r="64" spans="2:28" ht="19.5" customHeight="1" x14ac:dyDescent="0.4">
      <c r="B64" s="34"/>
      <c r="C64" s="344" t="s">
        <v>300</v>
      </c>
      <c r="D64" s="345"/>
      <c r="E64" s="345"/>
      <c r="F64" s="345"/>
      <c r="G64" s="348" t="s">
        <v>301</v>
      </c>
      <c r="H64" s="348"/>
      <c r="I64" s="348"/>
      <c r="J64" s="348"/>
      <c r="K64" s="348"/>
      <c r="L64" s="349" t="s">
        <v>302</v>
      </c>
      <c r="M64" s="350"/>
      <c r="N64" s="350"/>
      <c r="O64" s="350"/>
      <c r="P64" s="350"/>
      <c r="Q64" s="351"/>
      <c r="R64" s="355" t="s">
        <v>303</v>
      </c>
      <c r="S64" s="355"/>
      <c r="T64" s="64"/>
      <c r="U64" s="34"/>
      <c r="W64" s="379" t="s">
        <v>426</v>
      </c>
      <c r="X64" s="379" t="s">
        <v>301</v>
      </c>
      <c r="Y64" s="379" t="s">
        <v>427</v>
      </c>
      <c r="Z64" s="379" t="s">
        <v>430</v>
      </c>
      <c r="AA64" s="378" t="s">
        <v>429</v>
      </c>
      <c r="AB64" s="378" t="s">
        <v>428</v>
      </c>
    </row>
    <row r="65" spans="2:28" ht="19.5" x14ac:dyDescent="0.4">
      <c r="B65" s="34"/>
      <c r="C65" s="346"/>
      <c r="D65" s="347"/>
      <c r="E65" s="347"/>
      <c r="F65" s="347"/>
      <c r="G65" s="348"/>
      <c r="H65" s="348"/>
      <c r="I65" s="348"/>
      <c r="J65" s="348"/>
      <c r="K65" s="348"/>
      <c r="L65" s="352"/>
      <c r="M65" s="353"/>
      <c r="N65" s="353"/>
      <c r="O65" s="353"/>
      <c r="P65" s="353"/>
      <c r="Q65" s="354"/>
      <c r="R65" s="355"/>
      <c r="S65" s="355"/>
      <c r="T65" s="64"/>
      <c r="U65" s="34"/>
      <c r="W65" s="379"/>
      <c r="X65" s="379"/>
      <c r="Y65" s="379"/>
      <c r="Z65" s="379"/>
      <c r="AA65" s="379"/>
      <c r="AB65" s="379"/>
    </row>
    <row r="66" spans="2:28" ht="19.5" x14ac:dyDescent="0.4">
      <c r="B66" s="34"/>
      <c r="C66" s="356" t="s">
        <v>304</v>
      </c>
      <c r="D66" s="357"/>
      <c r="E66" s="357"/>
      <c r="F66" s="357"/>
      <c r="G66" s="362" t="s">
        <v>305</v>
      </c>
      <c r="H66" s="362"/>
      <c r="I66" s="362"/>
      <c r="J66" s="362"/>
      <c r="K66" s="362"/>
      <c r="L66" s="363" t="s">
        <v>257</v>
      </c>
      <c r="M66" s="364"/>
      <c r="N66" s="364"/>
      <c r="O66" s="364"/>
      <c r="P66" s="364"/>
      <c r="Q66" s="365"/>
      <c r="R66" s="366">
        <v>1</v>
      </c>
      <c r="S66" s="367"/>
      <c r="T66" s="64"/>
      <c r="U66" s="34"/>
      <c r="W66" s="65" t="s">
        <v>256</v>
      </c>
      <c r="X66" s="65" t="s">
        <v>263</v>
      </c>
      <c r="Y66" s="65" t="s">
        <v>257</v>
      </c>
      <c r="Z66" s="65"/>
      <c r="AA66" s="65" t="str">
        <f>LEFT(W66,1)&amp;"_"&amp;LEFT(X66,1)&amp;"_"&amp;LEFT(Y66,FIND(" ",Y66)-1)</f>
        <v>1_1_1</v>
      </c>
      <c r="AB66" s="65">
        <v>1</v>
      </c>
    </row>
    <row r="67" spans="2:28" ht="19.5" x14ac:dyDescent="0.4">
      <c r="B67" s="34"/>
      <c r="C67" s="358"/>
      <c r="D67" s="359"/>
      <c r="E67" s="359"/>
      <c r="F67" s="359"/>
      <c r="G67" s="362"/>
      <c r="H67" s="362"/>
      <c r="I67" s="362"/>
      <c r="J67" s="362"/>
      <c r="K67" s="362"/>
      <c r="L67" s="363" t="s">
        <v>259</v>
      </c>
      <c r="M67" s="364"/>
      <c r="N67" s="364"/>
      <c r="O67" s="364"/>
      <c r="P67" s="364"/>
      <c r="Q67" s="365"/>
      <c r="R67" s="368"/>
      <c r="S67" s="369"/>
      <c r="T67" s="64"/>
      <c r="U67" s="34"/>
      <c r="W67" s="65" t="s">
        <v>256</v>
      </c>
      <c r="X67" s="65" t="s">
        <v>263</v>
      </c>
      <c r="Y67" s="65" t="s">
        <v>259</v>
      </c>
      <c r="Z67" s="65"/>
      <c r="AA67" s="65" t="str">
        <f t="shared" ref="AA67:AA89" si="0">LEFT(W67,1)&amp;"_"&amp;LEFT(X67,1)&amp;"_"&amp;LEFT(Y67,FIND(" ",Y67)-1)</f>
        <v>1_1_2</v>
      </c>
      <c r="AB67" s="65">
        <v>1</v>
      </c>
    </row>
    <row r="68" spans="2:28" ht="19.5" x14ac:dyDescent="0.4">
      <c r="B68" s="34"/>
      <c r="C68" s="358"/>
      <c r="D68" s="359"/>
      <c r="E68" s="359"/>
      <c r="F68" s="359"/>
      <c r="G68" s="362"/>
      <c r="H68" s="362"/>
      <c r="I68" s="362"/>
      <c r="J68" s="362"/>
      <c r="K68" s="362"/>
      <c r="L68" s="363" t="s">
        <v>262</v>
      </c>
      <c r="M68" s="364"/>
      <c r="N68" s="364"/>
      <c r="O68" s="364"/>
      <c r="P68" s="364"/>
      <c r="Q68" s="365"/>
      <c r="R68" s="370"/>
      <c r="S68" s="371"/>
      <c r="T68" s="64"/>
      <c r="U68" s="34"/>
      <c r="W68" s="65" t="s">
        <v>256</v>
      </c>
      <c r="X68" s="65" t="s">
        <v>263</v>
      </c>
      <c r="Y68" s="65" t="s">
        <v>262</v>
      </c>
      <c r="Z68" s="65"/>
      <c r="AA68" s="65" t="str">
        <f t="shared" si="0"/>
        <v>1_1_3</v>
      </c>
      <c r="AB68" s="65">
        <v>1</v>
      </c>
    </row>
    <row r="69" spans="2:28" ht="19.5" x14ac:dyDescent="0.4">
      <c r="B69" s="34"/>
      <c r="C69" s="358"/>
      <c r="D69" s="359"/>
      <c r="E69" s="359"/>
      <c r="F69" s="359"/>
      <c r="G69" s="362"/>
      <c r="H69" s="362"/>
      <c r="I69" s="362"/>
      <c r="J69" s="362"/>
      <c r="K69" s="362"/>
      <c r="L69" s="363" t="s">
        <v>264</v>
      </c>
      <c r="M69" s="364"/>
      <c r="N69" s="364"/>
      <c r="O69" s="364"/>
      <c r="P69" s="364"/>
      <c r="Q69" s="365"/>
      <c r="R69" s="372">
        <v>2</v>
      </c>
      <c r="S69" s="373"/>
      <c r="T69" s="64"/>
      <c r="U69" s="34"/>
      <c r="W69" s="65" t="s">
        <v>256</v>
      </c>
      <c r="X69" s="65" t="s">
        <v>263</v>
      </c>
      <c r="Y69" s="65" t="s">
        <v>264</v>
      </c>
      <c r="Z69" s="65"/>
      <c r="AA69" s="65" t="str">
        <f t="shared" si="0"/>
        <v>1_1_4</v>
      </c>
      <c r="AB69" s="65">
        <v>2</v>
      </c>
    </row>
    <row r="70" spans="2:28" ht="19.5" x14ac:dyDescent="0.4">
      <c r="B70" s="34"/>
      <c r="C70" s="358"/>
      <c r="D70" s="359"/>
      <c r="E70" s="359"/>
      <c r="F70" s="359"/>
      <c r="G70" s="362"/>
      <c r="H70" s="362"/>
      <c r="I70" s="362"/>
      <c r="J70" s="362"/>
      <c r="K70" s="362"/>
      <c r="L70" s="363" t="s">
        <v>266</v>
      </c>
      <c r="M70" s="364"/>
      <c r="N70" s="364"/>
      <c r="O70" s="364"/>
      <c r="P70" s="364"/>
      <c r="Q70" s="365"/>
      <c r="R70" s="372">
        <v>3</v>
      </c>
      <c r="S70" s="373"/>
      <c r="T70" s="64"/>
      <c r="U70" s="34"/>
      <c r="W70" s="65" t="s">
        <v>256</v>
      </c>
      <c r="X70" s="65" t="s">
        <v>263</v>
      </c>
      <c r="Y70" s="65" t="s">
        <v>266</v>
      </c>
      <c r="Z70" s="65"/>
      <c r="AA70" s="65" t="str">
        <f t="shared" si="0"/>
        <v>1_1_5</v>
      </c>
      <c r="AB70" s="65">
        <v>3</v>
      </c>
    </row>
    <row r="71" spans="2:28" ht="19.5" x14ac:dyDescent="0.4">
      <c r="B71" s="34"/>
      <c r="C71" s="358"/>
      <c r="D71" s="359"/>
      <c r="E71" s="359"/>
      <c r="F71" s="359"/>
      <c r="G71" s="362"/>
      <c r="H71" s="362"/>
      <c r="I71" s="362"/>
      <c r="J71" s="362"/>
      <c r="K71" s="362"/>
      <c r="L71" s="363" t="s">
        <v>268</v>
      </c>
      <c r="M71" s="364"/>
      <c r="N71" s="364"/>
      <c r="O71" s="364"/>
      <c r="P71" s="364"/>
      <c r="Q71" s="365"/>
      <c r="R71" s="372">
        <v>4</v>
      </c>
      <c r="S71" s="373"/>
      <c r="T71" s="64"/>
      <c r="U71" s="34"/>
      <c r="W71" s="65" t="s">
        <v>256</v>
      </c>
      <c r="X71" s="65" t="s">
        <v>263</v>
      </c>
      <c r="Y71" s="65" t="s">
        <v>268</v>
      </c>
      <c r="Z71" s="65"/>
      <c r="AA71" s="65" t="str">
        <f t="shared" si="0"/>
        <v>1_1_6</v>
      </c>
      <c r="AB71" s="65">
        <v>4</v>
      </c>
    </row>
    <row r="72" spans="2:28" ht="19.5" x14ac:dyDescent="0.4">
      <c r="B72" s="34"/>
      <c r="C72" s="358"/>
      <c r="D72" s="359"/>
      <c r="E72" s="359"/>
      <c r="F72" s="359"/>
      <c r="G72" s="362" t="s">
        <v>306</v>
      </c>
      <c r="H72" s="362"/>
      <c r="I72" s="362"/>
      <c r="J72" s="362"/>
      <c r="K72" s="362"/>
      <c r="L72" s="363" t="s">
        <v>257</v>
      </c>
      <c r="M72" s="364"/>
      <c r="N72" s="364"/>
      <c r="O72" s="364"/>
      <c r="P72" s="364"/>
      <c r="Q72" s="365"/>
      <c r="R72" s="366">
        <v>1</v>
      </c>
      <c r="S72" s="367"/>
      <c r="T72" s="64"/>
      <c r="U72" s="34"/>
      <c r="W72" s="65" t="s">
        <v>256</v>
      </c>
      <c r="X72" s="65" t="s">
        <v>265</v>
      </c>
      <c r="Y72" s="65" t="s">
        <v>257</v>
      </c>
      <c r="Z72" s="65"/>
      <c r="AA72" s="65" t="str">
        <f t="shared" si="0"/>
        <v>1_2_1</v>
      </c>
      <c r="AB72" s="65">
        <v>1</v>
      </c>
    </row>
    <row r="73" spans="2:28" ht="19.5" x14ac:dyDescent="0.4">
      <c r="B73" s="34"/>
      <c r="C73" s="358"/>
      <c r="D73" s="359"/>
      <c r="E73" s="359"/>
      <c r="F73" s="359"/>
      <c r="G73" s="362"/>
      <c r="H73" s="362"/>
      <c r="I73" s="362"/>
      <c r="J73" s="362"/>
      <c r="K73" s="362"/>
      <c r="L73" s="363" t="s">
        <v>259</v>
      </c>
      <c r="M73" s="364"/>
      <c r="N73" s="364"/>
      <c r="O73" s="364"/>
      <c r="P73" s="364"/>
      <c r="Q73" s="365"/>
      <c r="R73" s="370"/>
      <c r="S73" s="371"/>
      <c r="T73" s="64"/>
      <c r="U73" s="34"/>
      <c r="W73" s="65" t="s">
        <v>256</v>
      </c>
      <c r="X73" s="65" t="s">
        <v>265</v>
      </c>
      <c r="Y73" s="65" t="s">
        <v>259</v>
      </c>
      <c r="Z73" s="65"/>
      <c r="AA73" s="65" t="str">
        <f t="shared" si="0"/>
        <v>1_2_2</v>
      </c>
      <c r="AB73" s="65">
        <v>1</v>
      </c>
    </row>
    <row r="74" spans="2:28" ht="19.5" x14ac:dyDescent="0.4">
      <c r="B74" s="34"/>
      <c r="C74" s="360"/>
      <c r="D74" s="361"/>
      <c r="E74" s="361"/>
      <c r="F74" s="361"/>
      <c r="G74" s="362"/>
      <c r="H74" s="362"/>
      <c r="I74" s="362"/>
      <c r="J74" s="362"/>
      <c r="K74" s="362"/>
      <c r="L74" s="363" t="s">
        <v>268</v>
      </c>
      <c r="M74" s="364"/>
      <c r="N74" s="364"/>
      <c r="O74" s="364"/>
      <c r="P74" s="364"/>
      <c r="Q74" s="365"/>
      <c r="R74" s="372">
        <v>4</v>
      </c>
      <c r="S74" s="373"/>
      <c r="T74" s="64"/>
      <c r="U74" s="34"/>
      <c r="W74" s="65" t="s">
        <v>256</v>
      </c>
      <c r="X74" s="65" t="s">
        <v>265</v>
      </c>
      <c r="Y74" s="65" t="s">
        <v>268</v>
      </c>
      <c r="Z74" s="65"/>
      <c r="AA74" s="65" t="str">
        <f t="shared" si="0"/>
        <v>1_2_6</v>
      </c>
      <c r="AB74" s="65">
        <v>4</v>
      </c>
    </row>
    <row r="75" spans="2:28" ht="19.5" x14ac:dyDescent="0.4">
      <c r="B75" s="34"/>
      <c r="C75" s="374" t="s">
        <v>307</v>
      </c>
      <c r="D75" s="374"/>
      <c r="E75" s="374"/>
      <c r="F75" s="374"/>
      <c r="G75" s="375" t="s">
        <v>308</v>
      </c>
      <c r="H75" s="375"/>
      <c r="I75" s="375"/>
      <c r="J75" s="375"/>
      <c r="K75" s="375"/>
      <c r="L75" s="375" t="s">
        <v>309</v>
      </c>
      <c r="M75" s="375"/>
      <c r="N75" s="375"/>
      <c r="O75" s="375"/>
      <c r="P75" s="375"/>
      <c r="Q75" s="375"/>
      <c r="R75" s="376">
        <v>1</v>
      </c>
      <c r="S75" s="376"/>
      <c r="T75" s="64"/>
      <c r="U75" s="34"/>
      <c r="W75" s="65" t="s">
        <v>258</v>
      </c>
      <c r="X75" s="65" t="s">
        <v>255</v>
      </c>
      <c r="Y75" s="65" t="s">
        <v>257</v>
      </c>
      <c r="Z75" s="65"/>
      <c r="AA75" s="65" t="str">
        <f t="shared" si="0"/>
        <v>2_3_1</v>
      </c>
      <c r="AB75" s="65">
        <v>1</v>
      </c>
    </row>
    <row r="76" spans="2:28" ht="19.5" customHeight="1" x14ac:dyDescent="0.4">
      <c r="B76" s="34"/>
      <c r="C76" s="374"/>
      <c r="D76" s="374"/>
      <c r="E76" s="374"/>
      <c r="F76" s="374"/>
      <c r="G76" s="377" t="s">
        <v>310</v>
      </c>
      <c r="H76" s="377"/>
      <c r="I76" s="377"/>
      <c r="J76" s="377"/>
      <c r="K76" s="377"/>
      <c r="L76" s="375" t="s">
        <v>309</v>
      </c>
      <c r="M76" s="375"/>
      <c r="N76" s="375"/>
      <c r="O76" s="375"/>
      <c r="P76" s="375"/>
      <c r="Q76" s="375"/>
      <c r="R76" s="376"/>
      <c r="S76" s="376"/>
      <c r="T76" s="64"/>
      <c r="U76" s="34"/>
      <c r="W76" s="65" t="s">
        <v>258</v>
      </c>
      <c r="X76" s="65" t="s">
        <v>269</v>
      </c>
      <c r="Y76" s="65" t="s">
        <v>257</v>
      </c>
      <c r="Z76" s="65"/>
      <c r="AA76" s="65" t="str">
        <f t="shared" si="0"/>
        <v>2_4_1</v>
      </c>
      <c r="AB76" s="65">
        <v>1</v>
      </c>
    </row>
    <row r="77" spans="2:28" ht="19.5" x14ac:dyDescent="0.4">
      <c r="B77" s="34"/>
      <c r="C77" s="374"/>
      <c r="D77" s="374"/>
      <c r="E77" s="374"/>
      <c r="F77" s="374"/>
      <c r="G77" s="377"/>
      <c r="H77" s="377"/>
      <c r="I77" s="377"/>
      <c r="J77" s="377"/>
      <c r="K77" s="377"/>
      <c r="L77" s="375" t="s">
        <v>311</v>
      </c>
      <c r="M77" s="375"/>
      <c r="N77" s="375"/>
      <c r="O77" s="375"/>
      <c r="P77" s="375"/>
      <c r="Q77" s="375"/>
      <c r="R77" s="377">
        <v>7</v>
      </c>
      <c r="S77" s="377"/>
      <c r="T77" s="64"/>
      <c r="U77" s="34"/>
      <c r="W77" s="65" t="s">
        <v>258</v>
      </c>
      <c r="X77" s="65" t="s">
        <v>269</v>
      </c>
      <c r="Y77" s="65" t="s">
        <v>276</v>
      </c>
      <c r="Z77" s="65"/>
      <c r="AA77" s="65" t="str">
        <f t="shared" si="0"/>
        <v>2_4_9</v>
      </c>
      <c r="AB77" s="65">
        <v>7</v>
      </c>
    </row>
    <row r="78" spans="2:28" ht="19.5" customHeight="1" x14ac:dyDescent="0.4">
      <c r="B78" s="34"/>
      <c r="C78" s="374"/>
      <c r="D78" s="374"/>
      <c r="E78" s="374"/>
      <c r="F78" s="374"/>
      <c r="G78" s="377" t="s">
        <v>312</v>
      </c>
      <c r="H78" s="377"/>
      <c r="I78" s="377"/>
      <c r="J78" s="377"/>
      <c r="K78" s="377"/>
      <c r="L78" s="375" t="s">
        <v>309</v>
      </c>
      <c r="M78" s="375"/>
      <c r="N78" s="375"/>
      <c r="O78" s="375"/>
      <c r="P78" s="375"/>
      <c r="Q78" s="375"/>
      <c r="R78" s="377">
        <v>1</v>
      </c>
      <c r="S78" s="377"/>
      <c r="T78" s="64"/>
      <c r="U78" s="34"/>
      <c r="W78" s="65" t="s">
        <v>258</v>
      </c>
      <c r="X78" s="65" t="s">
        <v>272</v>
      </c>
      <c r="Y78" s="65" t="s">
        <v>257</v>
      </c>
      <c r="Z78" s="65"/>
      <c r="AA78" s="65" t="str">
        <f t="shared" si="0"/>
        <v>2_5_1</v>
      </c>
      <c r="AB78" s="65">
        <v>1</v>
      </c>
    </row>
    <row r="79" spans="2:28" ht="19.5" x14ac:dyDescent="0.4">
      <c r="B79" s="34"/>
      <c r="C79" s="374"/>
      <c r="D79" s="374"/>
      <c r="E79" s="374"/>
      <c r="F79" s="374"/>
      <c r="G79" s="377"/>
      <c r="H79" s="377"/>
      <c r="I79" s="377"/>
      <c r="J79" s="377"/>
      <c r="K79" s="377"/>
      <c r="L79" s="375" t="s">
        <v>311</v>
      </c>
      <c r="M79" s="375"/>
      <c r="N79" s="375"/>
      <c r="O79" s="375"/>
      <c r="P79" s="375"/>
      <c r="Q79" s="375"/>
      <c r="R79" s="377">
        <v>8</v>
      </c>
      <c r="S79" s="377"/>
      <c r="T79" s="64"/>
      <c r="U79" s="34"/>
      <c r="W79" s="65" t="s">
        <v>258</v>
      </c>
      <c r="X79" s="65" t="s">
        <v>272</v>
      </c>
      <c r="Y79" s="65" t="s">
        <v>276</v>
      </c>
      <c r="Z79" s="65"/>
      <c r="AA79" s="65" t="str">
        <f t="shared" si="0"/>
        <v>2_5_9</v>
      </c>
      <c r="AB79" s="65">
        <v>8</v>
      </c>
    </row>
    <row r="80" spans="2:28" ht="19.5" x14ac:dyDescent="0.4">
      <c r="B80" s="34"/>
      <c r="C80" s="374"/>
      <c r="D80" s="374"/>
      <c r="E80" s="374"/>
      <c r="F80" s="374"/>
      <c r="G80" s="362" t="s">
        <v>313</v>
      </c>
      <c r="H80" s="362"/>
      <c r="I80" s="362"/>
      <c r="J80" s="362"/>
      <c r="K80" s="362"/>
      <c r="L80" s="363" t="s">
        <v>259</v>
      </c>
      <c r="M80" s="364"/>
      <c r="N80" s="364"/>
      <c r="O80" s="364"/>
      <c r="P80" s="364"/>
      <c r="Q80" s="365"/>
      <c r="R80" s="366">
        <v>1</v>
      </c>
      <c r="S80" s="367"/>
      <c r="T80" s="64"/>
      <c r="U80" s="34"/>
      <c r="W80" s="65" t="s">
        <v>258</v>
      </c>
      <c r="X80" s="65" t="s">
        <v>275</v>
      </c>
      <c r="Y80" s="65" t="s">
        <v>259</v>
      </c>
      <c r="Z80" s="65"/>
      <c r="AA80" s="65" t="str">
        <f t="shared" si="0"/>
        <v>2_6_2</v>
      </c>
      <c r="AB80" s="65">
        <v>1</v>
      </c>
    </row>
    <row r="81" spans="2:28" ht="19.5" x14ac:dyDescent="0.4">
      <c r="B81" s="34"/>
      <c r="C81" s="374"/>
      <c r="D81" s="374"/>
      <c r="E81" s="374"/>
      <c r="F81" s="374"/>
      <c r="G81" s="362"/>
      <c r="H81" s="362"/>
      <c r="I81" s="362"/>
      <c r="J81" s="362"/>
      <c r="K81" s="362"/>
      <c r="L81" s="363" t="s">
        <v>262</v>
      </c>
      <c r="M81" s="364"/>
      <c r="N81" s="364"/>
      <c r="O81" s="364"/>
      <c r="P81" s="364"/>
      <c r="Q81" s="365"/>
      <c r="R81" s="370"/>
      <c r="S81" s="371"/>
      <c r="T81" s="64"/>
      <c r="U81" s="34"/>
      <c r="W81" s="65" t="s">
        <v>258</v>
      </c>
      <c r="X81" s="65" t="s">
        <v>275</v>
      </c>
      <c r="Y81" s="65" t="s">
        <v>262</v>
      </c>
      <c r="Z81" s="65"/>
      <c r="AA81" s="65" t="str">
        <f t="shared" si="0"/>
        <v>2_6_3</v>
      </c>
      <c r="AB81" s="65">
        <v>1</v>
      </c>
    </row>
    <row r="82" spans="2:28" ht="19.5" x14ac:dyDescent="0.4">
      <c r="B82" s="34"/>
      <c r="C82" s="374"/>
      <c r="D82" s="374"/>
      <c r="E82" s="374"/>
      <c r="F82" s="374"/>
      <c r="G82" s="362"/>
      <c r="H82" s="362"/>
      <c r="I82" s="362"/>
      <c r="J82" s="362"/>
      <c r="K82" s="362"/>
      <c r="L82" s="363" t="s">
        <v>270</v>
      </c>
      <c r="M82" s="364"/>
      <c r="N82" s="364"/>
      <c r="O82" s="364"/>
      <c r="P82" s="364"/>
      <c r="Q82" s="365"/>
      <c r="R82" s="377">
        <v>5</v>
      </c>
      <c r="S82" s="377"/>
      <c r="T82" s="64"/>
      <c r="U82" s="34"/>
      <c r="W82" s="65" t="s">
        <v>258</v>
      </c>
      <c r="X82" s="65" t="s">
        <v>275</v>
      </c>
      <c r="Y82" s="65" t="s">
        <v>270</v>
      </c>
      <c r="Z82" s="65"/>
      <c r="AA82" s="65" t="str">
        <f t="shared" si="0"/>
        <v>2_6_7</v>
      </c>
      <c r="AB82" s="65">
        <v>5</v>
      </c>
    </row>
    <row r="83" spans="2:28" ht="19.5" x14ac:dyDescent="0.4">
      <c r="B83" s="34"/>
      <c r="C83" s="374"/>
      <c r="D83" s="374"/>
      <c r="E83" s="374"/>
      <c r="F83" s="374"/>
      <c r="G83" s="362"/>
      <c r="H83" s="362"/>
      <c r="I83" s="362"/>
      <c r="J83" s="362"/>
      <c r="K83" s="362"/>
      <c r="L83" s="363" t="s">
        <v>273</v>
      </c>
      <c r="M83" s="364"/>
      <c r="N83" s="364"/>
      <c r="O83" s="364"/>
      <c r="P83" s="364"/>
      <c r="Q83" s="365"/>
      <c r="R83" s="377">
        <v>6</v>
      </c>
      <c r="S83" s="377"/>
      <c r="T83" s="64"/>
      <c r="U83" s="34"/>
      <c r="W83" s="65" t="s">
        <v>258</v>
      </c>
      <c r="X83" s="65" t="s">
        <v>275</v>
      </c>
      <c r="Y83" s="65" t="s">
        <v>273</v>
      </c>
      <c r="Z83" s="65"/>
      <c r="AA83" s="65" t="str">
        <f t="shared" si="0"/>
        <v>2_6_8</v>
      </c>
      <c r="AB83" s="65">
        <v>6</v>
      </c>
    </row>
    <row r="84" spans="2:28" ht="19.5" x14ac:dyDescent="0.4">
      <c r="B84" s="34"/>
      <c r="C84" s="374"/>
      <c r="D84" s="374"/>
      <c r="E84" s="374"/>
      <c r="F84" s="374"/>
      <c r="G84" s="362"/>
      <c r="H84" s="362"/>
      <c r="I84" s="362"/>
      <c r="J84" s="362"/>
      <c r="K84" s="362"/>
      <c r="L84" s="363" t="s">
        <v>264</v>
      </c>
      <c r="M84" s="364"/>
      <c r="N84" s="364"/>
      <c r="O84" s="364"/>
      <c r="P84" s="364"/>
      <c r="Q84" s="365"/>
      <c r="R84" s="377">
        <v>2</v>
      </c>
      <c r="S84" s="377"/>
      <c r="T84" s="64"/>
      <c r="U84" s="34"/>
      <c r="W84" s="65" t="s">
        <v>258</v>
      </c>
      <c r="X84" s="65" t="s">
        <v>275</v>
      </c>
      <c r="Y84" s="65" t="s">
        <v>264</v>
      </c>
      <c r="Z84" s="65"/>
      <c r="AA84" s="65" t="str">
        <f t="shared" si="0"/>
        <v>2_6_4</v>
      </c>
      <c r="AB84" s="65">
        <v>2</v>
      </c>
    </row>
    <row r="85" spans="2:28" ht="19.5" x14ac:dyDescent="0.4">
      <c r="B85" s="34"/>
      <c r="C85" s="374"/>
      <c r="D85" s="374"/>
      <c r="E85" s="374"/>
      <c r="F85" s="374"/>
      <c r="G85" s="362"/>
      <c r="H85" s="362"/>
      <c r="I85" s="362"/>
      <c r="J85" s="362"/>
      <c r="K85" s="362"/>
      <c r="L85" s="363" t="s">
        <v>266</v>
      </c>
      <c r="M85" s="364"/>
      <c r="N85" s="364"/>
      <c r="O85" s="364"/>
      <c r="P85" s="364"/>
      <c r="Q85" s="365"/>
      <c r="R85" s="377">
        <v>3</v>
      </c>
      <c r="S85" s="377"/>
      <c r="T85" s="64"/>
      <c r="U85" s="34"/>
      <c r="W85" s="65" t="s">
        <v>258</v>
      </c>
      <c r="X85" s="65" t="s">
        <v>275</v>
      </c>
      <c r="Y85" s="65" t="s">
        <v>266</v>
      </c>
      <c r="Z85" s="65"/>
      <c r="AA85" s="65" t="str">
        <f t="shared" si="0"/>
        <v>2_6_5</v>
      </c>
      <c r="AB85" s="65">
        <v>3</v>
      </c>
    </row>
    <row r="86" spans="2:28" ht="19.5" x14ac:dyDescent="0.4">
      <c r="B86" s="34"/>
      <c r="C86" s="374"/>
      <c r="D86" s="374"/>
      <c r="E86" s="374"/>
      <c r="F86" s="374"/>
      <c r="G86" s="362"/>
      <c r="H86" s="362"/>
      <c r="I86" s="362"/>
      <c r="J86" s="362"/>
      <c r="K86" s="362"/>
      <c r="L86" s="363" t="s">
        <v>268</v>
      </c>
      <c r="M86" s="364"/>
      <c r="N86" s="364"/>
      <c r="O86" s="364"/>
      <c r="P86" s="364"/>
      <c r="Q86" s="365"/>
      <c r="R86" s="377">
        <v>4</v>
      </c>
      <c r="S86" s="377"/>
      <c r="T86" s="64"/>
      <c r="U86" s="34"/>
      <c r="W86" s="65" t="s">
        <v>258</v>
      </c>
      <c r="X86" s="65" t="s">
        <v>275</v>
      </c>
      <c r="Y86" s="65" t="s">
        <v>268</v>
      </c>
      <c r="Z86" s="65"/>
      <c r="AA86" s="65" t="str">
        <f t="shared" si="0"/>
        <v>2_6_6</v>
      </c>
      <c r="AB86" s="65">
        <v>4</v>
      </c>
    </row>
    <row r="87" spans="2:28" ht="19.5" x14ac:dyDescent="0.4">
      <c r="B87" s="34"/>
      <c r="C87" s="374"/>
      <c r="D87" s="374"/>
      <c r="E87" s="374"/>
      <c r="F87" s="374"/>
      <c r="G87" s="362"/>
      <c r="H87" s="362"/>
      <c r="I87" s="362"/>
      <c r="J87" s="362"/>
      <c r="K87" s="362"/>
      <c r="L87" s="375" t="s">
        <v>314</v>
      </c>
      <c r="M87" s="375"/>
      <c r="N87" s="375"/>
      <c r="O87" s="375"/>
      <c r="P87" s="375"/>
      <c r="Q87" s="375"/>
      <c r="R87" s="377">
        <v>7</v>
      </c>
      <c r="S87" s="377"/>
      <c r="T87" s="64"/>
      <c r="U87" s="34"/>
      <c r="W87" s="65" t="s">
        <v>258</v>
      </c>
      <c r="X87" s="65" t="s">
        <v>275</v>
      </c>
      <c r="Y87" s="65" t="s">
        <v>278</v>
      </c>
      <c r="Z87" s="65"/>
      <c r="AA87" s="65" t="str">
        <f t="shared" si="0"/>
        <v>2_6_10</v>
      </c>
      <c r="AB87" s="65">
        <v>7</v>
      </c>
    </row>
    <row r="88" spans="2:28" ht="19.5" x14ac:dyDescent="0.4">
      <c r="B88" s="34"/>
      <c r="C88" s="374"/>
      <c r="D88" s="374"/>
      <c r="E88" s="374"/>
      <c r="F88" s="374"/>
      <c r="G88" s="375" t="s">
        <v>315</v>
      </c>
      <c r="H88" s="375"/>
      <c r="I88" s="375"/>
      <c r="J88" s="375"/>
      <c r="K88" s="375"/>
      <c r="L88" s="363" t="s">
        <v>268</v>
      </c>
      <c r="M88" s="364"/>
      <c r="N88" s="364"/>
      <c r="O88" s="364"/>
      <c r="P88" s="364"/>
      <c r="Q88" s="365"/>
      <c r="R88" s="377">
        <v>4</v>
      </c>
      <c r="S88" s="377"/>
      <c r="T88" s="64"/>
      <c r="U88" s="34"/>
      <c r="W88" s="65" t="s">
        <v>258</v>
      </c>
      <c r="X88" s="65" t="s">
        <v>277</v>
      </c>
      <c r="Y88" s="65" t="s">
        <v>268</v>
      </c>
      <c r="Z88" s="65"/>
      <c r="AA88" s="65" t="str">
        <f t="shared" si="0"/>
        <v>2_7_6</v>
      </c>
      <c r="AB88" s="65">
        <v>4</v>
      </c>
    </row>
    <row r="89" spans="2:28" ht="19.5" x14ac:dyDescent="0.4">
      <c r="B89" s="34"/>
      <c r="C89" s="374"/>
      <c r="D89" s="374"/>
      <c r="E89" s="374"/>
      <c r="F89" s="374"/>
      <c r="G89" s="375"/>
      <c r="H89" s="375"/>
      <c r="I89" s="375"/>
      <c r="J89" s="375"/>
      <c r="K89" s="375"/>
      <c r="L89" s="375" t="s">
        <v>314</v>
      </c>
      <c r="M89" s="375"/>
      <c r="N89" s="375"/>
      <c r="O89" s="375"/>
      <c r="P89" s="375"/>
      <c r="Q89" s="375"/>
      <c r="R89" s="377">
        <v>8</v>
      </c>
      <c r="S89" s="377"/>
      <c r="T89" s="64"/>
      <c r="U89" s="34"/>
      <c r="W89" s="65" t="s">
        <v>258</v>
      </c>
      <c r="X89" s="65" t="s">
        <v>277</v>
      </c>
      <c r="Y89" s="65" t="s">
        <v>278</v>
      </c>
      <c r="Z89" s="65"/>
      <c r="AA89" s="65" t="str">
        <f t="shared" si="0"/>
        <v>2_7_10</v>
      </c>
      <c r="AB89" s="65">
        <v>8</v>
      </c>
    </row>
    <row r="90" spans="2:28" ht="19.5" x14ac:dyDescent="0.4">
      <c r="B90" s="34"/>
      <c r="C90" s="380" t="s">
        <v>316</v>
      </c>
      <c r="D90" s="380"/>
      <c r="E90" s="380"/>
      <c r="F90" s="380"/>
      <c r="G90" s="380"/>
      <c r="H90" s="380"/>
      <c r="I90" s="380"/>
      <c r="J90" s="380"/>
      <c r="K90" s="380"/>
      <c r="L90" s="380"/>
      <c r="M90" s="380"/>
      <c r="N90" s="380"/>
      <c r="O90" s="380"/>
      <c r="P90" s="380"/>
      <c r="Q90" s="380"/>
      <c r="R90" s="380"/>
      <c r="S90" s="380"/>
      <c r="T90" s="64"/>
      <c r="U90" s="34"/>
    </row>
    <row r="91" spans="2:28" ht="19.5" x14ac:dyDescent="0.4">
      <c r="B91" s="34"/>
      <c r="C91" s="380"/>
      <c r="D91" s="380"/>
      <c r="E91" s="380"/>
      <c r="F91" s="380"/>
      <c r="G91" s="380"/>
      <c r="H91" s="380"/>
      <c r="I91" s="380"/>
      <c r="J91" s="380"/>
      <c r="K91" s="380"/>
      <c r="L91" s="380"/>
      <c r="M91" s="380"/>
      <c r="N91" s="380"/>
      <c r="O91" s="380"/>
      <c r="P91" s="380"/>
      <c r="Q91" s="380"/>
      <c r="R91" s="380"/>
      <c r="S91" s="380"/>
      <c r="T91" s="64"/>
      <c r="U91" s="34"/>
    </row>
    <row r="92" spans="2:28" ht="9" customHeight="1" x14ac:dyDescent="0.4">
      <c r="B92" s="34"/>
      <c r="C92" s="381"/>
      <c r="D92" s="381"/>
      <c r="E92" s="381"/>
      <c r="F92" s="381"/>
      <c r="G92" s="381"/>
      <c r="H92" s="381"/>
      <c r="I92" s="381"/>
      <c r="J92" s="381"/>
      <c r="K92" s="381"/>
      <c r="L92" s="381"/>
      <c r="M92" s="381"/>
      <c r="N92" s="381"/>
      <c r="O92" s="381"/>
      <c r="P92" s="381"/>
      <c r="Q92" s="381"/>
      <c r="R92" s="381"/>
      <c r="S92" s="381"/>
      <c r="T92" s="48"/>
      <c r="U92" s="34"/>
    </row>
  </sheetData>
  <sheetProtection algorithmName="SHA-512" hashValue="GnXBqWk5oSolZGCXPtzRaFvGFEowhDWtQZ9pFdF4rCbMQBHXWeOw49anznYsxuY3V/erlkLXVi6jsp27i58SBA==" saltValue="VPhPCK8ZVy2UNMTcCSh8UQ==" spinCount="100000" sheet="1" objects="1" scenarios="1"/>
  <dataConsolidate/>
  <mergeCells count="96">
    <mergeCell ref="AB64:AB65"/>
    <mergeCell ref="AA64:AA65"/>
    <mergeCell ref="C90:S91"/>
    <mergeCell ref="C92:S92"/>
    <mergeCell ref="W64:W65"/>
    <mergeCell ref="X64:X65"/>
    <mergeCell ref="Y64:Y65"/>
    <mergeCell ref="Z64:Z65"/>
    <mergeCell ref="L87:Q87"/>
    <mergeCell ref="R87:S87"/>
    <mergeCell ref="G88:K89"/>
    <mergeCell ref="L88:Q88"/>
    <mergeCell ref="R88:S88"/>
    <mergeCell ref="L89:Q89"/>
    <mergeCell ref="R89:S89"/>
    <mergeCell ref="R78:S78"/>
    <mergeCell ref="L85:Q85"/>
    <mergeCell ref="R85:S85"/>
    <mergeCell ref="L74:Q74"/>
    <mergeCell ref="R74:S74"/>
    <mergeCell ref="L79:Q79"/>
    <mergeCell ref="R79:S79"/>
    <mergeCell ref="R83:S83"/>
    <mergeCell ref="L84:Q84"/>
    <mergeCell ref="R84:S84"/>
    <mergeCell ref="L82:Q82"/>
    <mergeCell ref="R82:S82"/>
    <mergeCell ref="L83:Q83"/>
    <mergeCell ref="C75:F89"/>
    <mergeCell ref="G75:K75"/>
    <mergeCell ref="L75:Q75"/>
    <mergeCell ref="R75:S76"/>
    <mergeCell ref="G76:K77"/>
    <mergeCell ref="L76:Q76"/>
    <mergeCell ref="L77:Q77"/>
    <mergeCell ref="R77:S77"/>
    <mergeCell ref="G78:K79"/>
    <mergeCell ref="L78:Q78"/>
    <mergeCell ref="G80:K87"/>
    <mergeCell ref="L80:Q80"/>
    <mergeCell ref="R80:S81"/>
    <mergeCell ref="L81:Q81"/>
    <mergeCell ref="L86:Q86"/>
    <mergeCell ref="R86:S86"/>
    <mergeCell ref="C66:F74"/>
    <mergeCell ref="G66:K71"/>
    <mergeCell ref="L66:Q66"/>
    <mergeCell ref="R66:S68"/>
    <mergeCell ref="L67:Q67"/>
    <mergeCell ref="L68:Q68"/>
    <mergeCell ref="L69:Q69"/>
    <mergeCell ref="R69:S69"/>
    <mergeCell ref="L70:Q70"/>
    <mergeCell ref="R70:S70"/>
    <mergeCell ref="L71:Q71"/>
    <mergeCell ref="R71:S71"/>
    <mergeCell ref="G72:K74"/>
    <mergeCell ref="L72:Q72"/>
    <mergeCell ref="R72:S73"/>
    <mergeCell ref="L73:Q73"/>
    <mergeCell ref="D49:S50"/>
    <mergeCell ref="D52:J52"/>
    <mergeCell ref="D58:S59"/>
    <mergeCell ref="C64:F65"/>
    <mergeCell ref="G64:K65"/>
    <mergeCell ref="L64:Q65"/>
    <mergeCell ref="R64:S65"/>
    <mergeCell ref="D47:J47"/>
    <mergeCell ref="D21:I21"/>
    <mergeCell ref="D24:J24"/>
    <mergeCell ref="L24:R24"/>
    <mergeCell ref="D27:J27"/>
    <mergeCell ref="L27:R27"/>
    <mergeCell ref="D30:J30"/>
    <mergeCell ref="D34:I34"/>
    <mergeCell ref="D36:S36"/>
    <mergeCell ref="D38:J38"/>
    <mergeCell ref="D43:J43"/>
    <mergeCell ref="L43:M43"/>
    <mergeCell ref="D32:P32"/>
    <mergeCell ref="N9:S9"/>
    <mergeCell ref="C11:T11"/>
    <mergeCell ref="C12:T12"/>
    <mergeCell ref="C14:S15"/>
    <mergeCell ref="D19:E19"/>
    <mergeCell ref="L19:M19"/>
    <mergeCell ref="C8:C9"/>
    <mergeCell ref="D8:D9"/>
    <mergeCell ref="E8:E9"/>
    <mergeCell ref="F8:F9"/>
    <mergeCell ref="N8:S8"/>
    <mergeCell ref="B1:D1"/>
    <mergeCell ref="Q1:T1"/>
    <mergeCell ref="S2:T2"/>
    <mergeCell ref="M3:N3"/>
    <mergeCell ref="R6:S6"/>
  </mergeCells>
  <phoneticPr fontId="7"/>
  <conditionalFormatting sqref="L27:R27">
    <cfRule type="expression" dxfId="94" priority="6">
      <formula>$D$27=$Y$31</formula>
    </cfRule>
    <cfRule type="expression" dxfId="93" priority="7">
      <formula>$D$27=$Y$33</formula>
    </cfRule>
  </conditionalFormatting>
  <conditionalFormatting sqref="D47:J47">
    <cfRule type="expression" dxfId="92" priority="4">
      <formula>$D$27=$Y$33</formula>
    </cfRule>
    <cfRule type="expression" dxfId="91" priority="5">
      <formula>$D$27=$Y$32</formula>
    </cfRule>
  </conditionalFormatting>
  <conditionalFormatting sqref="D43:J43 L43:M43 O43 Q43">
    <cfRule type="expression" dxfId="90" priority="3">
      <formula>$D$38=$W$37</formula>
    </cfRule>
  </conditionalFormatting>
  <conditionalFormatting sqref="D52:J52">
    <cfRule type="expression" dxfId="89" priority="1">
      <formula>$L$24=$W$31</formula>
    </cfRule>
    <cfRule type="expression" dxfId="88" priority="2">
      <formula>$L$24=$W$30</formula>
    </cfRule>
  </conditionalFormatting>
  <dataValidations count="12">
    <dataValidation type="list" allowBlank="1" showInputMessage="1" showErrorMessage="1" sqref="L27:R27" xr:uid="{E43C876E-80ED-44BE-BC5C-2567C32F163B}">
      <formula1>$Y$24:$Y$31</formula1>
    </dataValidation>
    <dataValidation allowBlank="1" showInputMessage="1" showErrorMessage="1" prompt="西暦で記入してください" sqref="L43:M43" xr:uid="{117A8D1D-BCBC-4D69-9013-8B9CF7296810}"/>
    <dataValidation type="list" allowBlank="1" showInputMessage="1" showErrorMessage="1" sqref="D47:J47" xr:uid="{052AB3D8-4BFA-46CE-9CC0-145F7FC100AC}">
      <formula1>$W$40:$W$41</formula1>
    </dataValidation>
    <dataValidation type="list" allowBlank="1" showInputMessage="1" showErrorMessage="1" sqref="D38:J38" xr:uid="{8019CCFA-CAF0-4BDF-BD5E-48C25F981EE0}">
      <formula1>$W$37:$W$38</formula1>
    </dataValidation>
    <dataValidation type="list" allowBlank="1" showInputMessage="1" showErrorMessage="1" sqref="D27:J27" xr:uid="{27021CB7-225F-46F0-AA60-15136D6054F8}">
      <formula1>$Y$24:$Y$33</formula1>
    </dataValidation>
    <dataValidation type="list" allowBlank="1" showInputMessage="1" showErrorMessage="1" sqref="L24:R24" xr:uid="{2878CC1D-6504-4492-9B35-AA2E84A5DBB4}">
      <formula1>$W$27:$W$33</formula1>
    </dataValidation>
    <dataValidation type="list" allowBlank="1" showInputMessage="1" showErrorMessage="1" sqref="D24:J24" xr:uid="{A79AF523-56C9-4EB6-947A-DEF9215AEBC3}">
      <formula1>$W$24:$W$25</formula1>
    </dataValidation>
    <dataValidation allowBlank="1" showInputMessage="1" showErrorMessage="1" prompt="『補助金交付決定通知書』に記載されている補助事業期間を記入してください" sqref="G19" xr:uid="{EDCADACE-C5DA-49CC-A51D-A1EB9676C1FB}"/>
    <dataValidation allowBlank="1" showInputMessage="1" showErrorMessage="1" prompt="補助金交付申請書に記載した代表者氏名を記入してください" sqref="N9:S9" xr:uid="{AF6C0218-7422-4877-88FD-A799537B80E2}"/>
    <dataValidation type="textLength" imeMode="disabled" allowBlank="1" showInputMessage="1" showErrorMessage="1" error="補助金交付決定通知書に記載されている交付申請番号を記入してください" prompt="補助金交付決定通知書に記載されている交付申請番号を記入してください（例：KK9999,2KK9999）" sqref="R6:S6" xr:uid="{21C6C848-F42E-438B-8810-A4660C04BD0E}">
      <formula1>6</formula1>
      <formula2>7</formula2>
    </dataValidation>
    <dataValidation type="textLength" imeMode="disabled" allowBlank="1" showInputMessage="1" showErrorMessage="1" sqref="R3 P3" xr:uid="{FEC3544B-77D8-4631-BF04-0D67AB537F2D}">
      <formula1>1</formula1>
      <formula2>2</formula2>
    </dataValidation>
    <dataValidation type="textLength" imeMode="disabled" operator="equal" allowBlank="1" showInputMessage="1" showErrorMessage="1" error="西暦で記入してください_x000a_" prompt="西暦で記入してください" sqref="M3:N3" xr:uid="{549B6048-AC40-40D3-A5FC-2728C1FCA1B3}">
      <formula1>4</formula1>
    </dataValidation>
  </dataValidations>
  <hyperlinks>
    <hyperlink ref="B1:D1" location="'（目次）実績報告書類チェックリスト'!A1" display="（様式第６）" xr:uid="{45FC5DB3-3B9C-4183-8DEF-1870D7B39E77}"/>
    <hyperlink ref="D32" location="様式第6.実績報告書!C63" display="※各記入欄は本様式下部にある「【補足事項】記入欄の選択肢」を確認の上、上記記入欄に該当する項目を選択" xr:uid="{E2D5D09C-05C6-4BB6-984D-4C6611049201}"/>
    <hyperlink ref="D32:P32" location="様式第6.実績報告書!C63:S89" display="※各記入欄は本様式下部にある「【補足事項】記入欄の選択肢」を確認の上、上記記入欄に該当する項目を選択" xr:uid="{5B63621C-1679-4B55-8DC1-975E67D8F020}"/>
  </hyperlinks>
  <pageMargins left="0.77" right="0.70866141732283472" top="0.39370078740157483" bottom="0" header="0.31496062992125984" footer="0.18"/>
  <pageSetup paperSize="9" scale="79" fitToHeight="0" orientation="portrait" r:id="rId1"/>
  <rowBreaks count="1" manualBreakCount="1">
    <brk id="53" min="1" max="19" man="1"/>
  </rowBreaks>
  <colBreaks count="1" manualBreakCount="1">
    <brk id="21" max="3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703A6-2661-4A6B-8747-589D2EF21DC4}">
  <sheetPr codeName="Sheet4">
    <pageSetUpPr fitToPage="1"/>
  </sheetPr>
  <dimension ref="A1:BZ156"/>
  <sheetViews>
    <sheetView showGridLines="0" view="pageBreakPreview" zoomScaleNormal="100" zoomScaleSheetLayoutView="100" workbookViewId="0"/>
  </sheetViews>
  <sheetFormatPr defaultColWidth="2.125" defaultRowHeight="15" customHeight="1" x14ac:dyDescent="0.4"/>
  <cols>
    <col min="1" max="1" width="2.125" style="233" customWidth="1"/>
    <col min="2" max="44" width="2.625" style="233" customWidth="1"/>
    <col min="45" max="46" width="2.625" style="226" customWidth="1"/>
    <col min="47" max="47" width="2.625" style="226" hidden="1" customWidth="1"/>
    <col min="48" max="74" width="2.125" style="226" hidden="1" customWidth="1"/>
    <col min="75" max="77" width="2.125" style="226" customWidth="1"/>
    <col min="78" max="78" width="2.5" style="226" bestFit="1" customWidth="1"/>
    <col min="79" max="80" width="2.125" style="226"/>
    <col min="81" max="81" width="2.125" style="226" customWidth="1"/>
    <col min="82" max="16384" width="2.125" style="226"/>
  </cols>
  <sheetData>
    <row r="1" spans="1:47" ht="15" customHeight="1" x14ac:dyDescent="0.4">
      <c r="A1" s="226"/>
      <c r="B1" s="384" t="s">
        <v>626</v>
      </c>
      <c r="C1" s="384"/>
      <c r="D1" s="384"/>
      <c r="E1" s="384"/>
      <c r="F1" s="384"/>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row>
    <row r="2" spans="1:47" ht="20.100000000000001" customHeight="1" x14ac:dyDescent="0.4">
      <c r="A2" s="226"/>
      <c r="B2" s="470" t="s">
        <v>627</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227"/>
      <c r="AR2" s="227"/>
    </row>
    <row r="3" spans="1:47" ht="20.100000000000001" customHeight="1" x14ac:dyDescent="0.4">
      <c r="A3" s="226"/>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227"/>
      <c r="AR3" s="227"/>
    </row>
    <row r="4" spans="1:47" ht="20.100000000000001" customHeight="1" x14ac:dyDescent="0.4">
      <c r="A4" s="226"/>
      <c r="B4" s="470"/>
      <c r="C4" s="470"/>
      <c r="D4" s="470"/>
      <c r="E4" s="470"/>
      <c r="F4" s="470"/>
      <c r="G4" s="470"/>
      <c r="H4" s="470"/>
      <c r="I4" s="470"/>
      <c r="J4" s="470"/>
      <c r="K4" s="470"/>
      <c r="L4" s="470"/>
      <c r="M4" s="470"/>
      <c r="N4" s="470"/>
      <c r="O4" s="470"/>
      <c r="P4" s="470"/>
      <c r="Q4" s="470"/>
      <c r="R4" s="470"/>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227"/>
      <c r="AR4" s="227"/>
    </row>
    <row r="5" spans="1:47" ht="20.100000000000001" customHeight="1" x14ac:dyDescent="0.4">
      <c r="A5" s="226"/>
      <c r="B5" s="228"/>
      <c r="C5" s="226"/>
      <c r="D5" s="229"/>
      <c r="E5" s="471" t="s">
        <v>119</v>
      </c>
      <c r="F5" s="382"/>
      <c r="G5" s="382"/>
      <c r="H5" s="382"/>
      <c r="I5" s="382"/>
      <c r="J5" s="382"/>
      <c r="K5" s="472" t="str">
        <f>IF('様式第6.実績報告書'!$R$6 ="","",'様式第6.実績報告書'!$R$6)</f>
        <v/>
      </c>
      <c r="L5" s="472"/>
      <c r="M5" s="472"/>
      <c r="N5" s="472"/>
      <c r="O5" s="472"/>
      <c r="P5" s="472"/>
      <c r="Q5" s="228"/>
      <c r="R5" s="228"/>
      <c r="S5" s="228"/>
      <c r="T5" s="228"/>
      <c r="U5" s="228"/>
      <c r="V5" s="228"/>
      <c r="W5" s="228"/>
      <c r="X5" s="228"/>
      <c r="Y5" s="228"/>
      <c r="Z5" s="228"/>
      <c r="AA5" s="226"/>
      <c r="AB5" s="226"/>
      <c r="AC5" s="226"/>
      <c r="AD5" s="226"/>
      <c r="AE5" s="226"/>
      <c r="AF5" s="226"/>
      <c r="AG5" s="226"/>
      <c r="AH5" s="473" t="s">
        <v>153</v>
      </c>
      <c r="AI5" s="474"/>
      <c r="AJ5" s="475"/>
      <c r="AK5" s="479" t="s">
        <v>154</v>
      </c>
      <c r="AL5" s="479"/>
      <c r="AM5" s="480" t="s">
        <v>12</v>
      </c>
      <c r="AN5" s="481"/>
      <c r="AO5" s="482" t="s">
        <v>628</v>
      </c>
      <c r="AP5" s="482"/>
      <c r="AQ5" s="226"/>
      <c r="AR5" s="226"/>
    </row>
    <row r="6" spans="1:47" ht="20.100000000000001" customHeight="1" x14ac:dyDescent="0.4">
      <c r="A6" s="226"/>
      <c r="B6" s="226"/>
      <c r="C6" s="226"/>
      <c r="D6" s="229"/>
      <c r="E6" s="471"/>
      <c r="F6" s="382"/>
      <c r="G6" s="382"/>
      <c r="H6" s="382"/>
      <c r="I6" s="382"/>
      <c r="J6" s="382"/>
      <c r="K6" s="472"/>
      <c r="L6" s="472"/>
      <c r="M6" s="472"/>
      <c r="N6" s="472"/>
      <c r="O6" s="472"/>
      <c r="P6" s="472"/>
      <c r="Q6" s="226"/>
      <c r="R6" s="226"/>
      <c r="S6" s="226"/>
      <c r="T6" s="226"/>
      <c r="U6" s="226"/>
      <c r="V6" s="226"/>
      <c r="W6" s="226"/>
      <c r="X6" s="226"/>
      <c r="Y6" s="226"/>
      <c r="Z6" s="226"/>
      <c r="AA6" s="226"/>
      <c r="AB6" s="226"/>
      <c r="AC6" s="226"/>
      <c r="AD6" s="226"/>
      <c r="AE6" s="226"/>
      <c r="AF6" s="226"/>
      <c r="AG6" s="226"/>
      <c r="AH6" s="476"/>
      <c r="AI6" s="477"/>
      <c r="AJ6" s="478"/>
      <c r="AK6" s="479"/>
      <c r="AL6" s="479"/>
      <c r="AM6" s="481"/>
      <c r="AN6" s="481"/>
      <c r="AO6" s="482"/>
      <c r="AP6" s="482"/>
      <c r="AQ6" s="226"/>
      <c r="AR6" s="226"/>
    </row>
    <row r="7" spans="1:47" ht="20.100000000000001" customHeight="1" x14ac:dyDescent="0.4">
      <c r="A7" s="226"/>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30"/>
      <c r="AK7" s="230"/>
      <c r="AL7" s="230"/>
      <c r="AM7" s="231"/>
      <c r="AN7" s="231"/>
      <c r="AO7" s="232"/>
      <c r="AP7" s="232"/>
    </row>
    <row r="8" spans="1:47" ht="20.100000000000001" customHeight="1" x14ac:dyDescent="0.4">
      <c r="A8" s="226"/>
      <c r="B8" s="226"/>
      <c r="C8" s="234" t="s">
        <v>629</v>
      </c>
      <c r="D8" s="235" t="s">
        <v>630</v>
      </c>
      <c r="E8" s="236"/>
      <c r="F8" s="236"/>
      <c r="G8" s="236"/>
      <c r="H8" s="236"/>
      <c r="I8" s="236"/>
      <c r="J8" s="236"/>
      <c r="K8" s="236"/>
      <c r="L8" s="23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row>
    <row r="9" spans="1:47" ht="20.100000000000001" customHeight="1" x14ac:dyDescent="0.4">
      <c r="C9" s="237" t="s">
        <v>631</v>
      </c>
      <c r="D9" s="238"/>
      <c r="E9" s="453" t="s">
        <v>279</v>
      </c>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239"/>
      <c r="AR9" s="239"/>
      <c r="AU9" s="240"/>
    </row>
    <row r="10" spans="1:47" ht="20.100000000000001" customHeight="1" x14ac:dyDescent="0.4">
      <c r="C10" s="241"/>
      <c r="D10" s="241"/>
      <c r="E10" s="430" t="s">
        <v>632</v>
      </c>
      <c r="F10" s="431"/>
      <c r="G10" s="431"/>
      <c r="H10" s="431"/>
      <c r="I10" s="431"/>
      <c r="J10" s="431"/>
      <c r="K10" s="431"/>
      <c r="L10" s="429"/>
      <c r="M10" s="461" t="str">
        <f>IF('様式第6.実績報告書'!$D$38&lt;&gt;"",'様式第6.実績報告書'!$D$38,"")</f>
        <v/>
      </c>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c r="AL10" s="462"/>
      <c r="AM10" s="462"/>
      <c r="AN10" s="462"/>
      <c r="AO10" s="462"/>
      <c r="AP10" s="463"/>
      <c r="AU10" s="226" t="s">
        <v>282</v>
      </c>
    </row>
    <row r="11" spans="1:47" ht="20.100000000000001" customHeight="1" x14ac:dyDescent="0.4">
      <c r="C11" s="241"/>
      <c r="D11" s="241"/>
      <c r="E11" s="434"/>
      <c r="F11" s="435"/>
      <c r="G11" s="435"/>
      <c r="H11" s="435"/>
      <c r="I11" s="435"/>
      <c r="J11" s="435"/>
      <c r="K11" s="435"/>
      <c r="L11" s="444"/>
      <c r="M11" s="464"/>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6"/>
      <c r="AU11" s="226" t="s">
        <v>633</v>
      </c>
    </row>
    <row r="12" spans="1:47" ht="20.100000000000001" customHeight="1" x14ac:dyDescent="0.4"/>
    <row r="13" spans="1:47" ht="20.100000000000001" customHeight="1" x14ac:dyDescent="0.4">
      <c r="C13" s="237" t="s">
        <v>634</v>
      </c>
      <c r="D13" s="238"/>
      <c r="E13" s="467" t="s">
        <v>635</v>
      </c>
      <c r="F13" s="467"/>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239"/>
      <c r="AR13" s="239"/>
    </row>
    <row r="14" spans="1:47" ht="20.100000000000001" customHeight="1" x14ac:dyDescent="0.4">
      <c r="C14" s="237"/>
      <c r="D14" s="238"/>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239"/>
      <c r="AR14" s="239"/>
      <c r="AU14" s="240"/>
    </row>
    <row r="15" spans="1:47" ht="20.100000000000001" customHeight="1" x14ac:dyDescent="0.4">
      <c r="C15" s="241"/>
      <c r="D15" s="241"/>
      <c r="E15" s="430" t="s">
        <v>636</v>
      </c>
      <c r="F15" s="431"/>
      <c r="G15" s="431"/>
      <c r="H15" s="431"/>
      <c r="I15" s="431"/>
      <c r="J15" s="431"/>
      <c r="K15" s="431"/>
      <c r="L15" s="429"/>
      <c r="M15" s="445"/>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c r="AP15" s="468"/>
      <c r="AU15" s="226" t="s">
        <v>637</v>
      </c>
    </row>
    <row r="16" spans="1:47" ht="20.100000000000001" customHeight="1" x14ac:dyDescent="0.4">
      <c r="C16" s="241"/>
      <c r="D16" s="241"/>
      <c r="E16" s="434"/>
      <c r="F16" s="435"/>
      <c r="G16" s="435"/>
      <c r="H16" s="435"/>
      <c r="I16" s="435"/>
      <c r="J16" s="435"/>
      <c r="K16" s="435"/>
      <c r="L16" s="444"/>
      <c r="M16" s="447"/>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69"/>
      <c r="AU16" s="226" t="s">
        <v>638</v>
      </c>
    </row>
    <row r="17" spans="3:48" ht="20.100000000000001" customHeight="1" x14ac:dyDescent="0.4">
      <c r="E17" s="233" t="s">
        <v>639</v>
      </c>
      <c r="AU17" s="226" t="s">
        <v>640</v>
      </c>
    </row>
    <row r="18" spans="3:48" ht="20.100000000000001" customHeight="1" x14ac:dyDescent="0.4">
      <c r="AU18" s="226" t="s">
        <v>641</v>
      </c>
    </row>
    <row r="19" spans="3:48" ht="20.100000000000001" customHeight="1" x14ac:dyDescent="0.4">
      <c r="C19" s="234" t="s">
        <v>161</v>
      </c>
      <c r="D19" s="235" t="s">
        <v>642</v>
      </c>
      <c r="E19" s="236"/>
      <c r="F19" s="242"/>
      <c r="G19" s="242"/>
      <c r="H19" s="242"/>
      <c r="I19" s="242"/>
      <c r="J19" s="242"/>
      <c r="K19" s="242"/>
      <c r="L19" s="242"/>
      <c r="M19" s="242"/>
    </row>
    <row r="20" spans="3:48" ht="20.100000000000001" customHeight="1" x14ac:dyDescent="0.4">
      <c r="C20" s="244" t="s">
        <v>631</v>
      </c>
      <c r="D20" s="245"/>
      <c r="E20" s="402" t="s">
        <v>643</v>
      </c>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c r="AM20" s="402"/>
      <c r="AN20" s="402"/>
      <c r="AO20" s="402"/>
      <c r="AP20" s="402"/>
      <c r="AQ20" s="246"/>
      <c r="AR20" s="246"/>
    </row>
    <row r="21" spans="3:48" ht="20.100000000000001" customHeight="1" x14ac:dyDescent="0.4">
      <c r="C21" s="247"/>
      <c r="D21" s="247"/>
      <c r="E21" s="460"/>
      <c r="F21" s="460"/>
      <c r="G21" s="460"/>
      <c r="H21" s="460"/>
      <c r="I21" s="460"/>
      <c r="J21" s="460"/>
      <c r="K21" s="460"/>
      <c r="L21" s="460"/>
      <c r="M21" s="460"/>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c r="AL21" s="460"/>
      <c r="AM21" s="460"/>
      <c r="AN21" s="460"/>
      <c r="AO21" s="460"/>
      <c r="AP21" s="460"/>
      <c r="AQ21" s="246"/>
      <c r="AR21" s="246"/>
    </row>
    <row r="22" spans="3:48" ht="20.100000000000001" customHeight="1" x14ac:dyDescent="0.4">
      <c r="E22" s="382" t="s">
        <v>644</v>
      </c>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row>
    <row r="23" spans="3:48" ht="20.100000000000001" customHeight="1" x14ac:dyDescent="0.4">
      <c r="C23" s="237"/>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row>
    <row r="24" spans="3:48" ht="20.100000000000001" customHeight="1" x14ac:dyDescent="0.4">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row>
    <row r="25" spans="3:48" ht="20.100000000000001" customHeight="1" x14ac:dyDescent="0.4">
      <c r="C25" s="243"/>
      <c r="D25" s="243"/>
      <c r="E25" s="388"/>
      <c r="F25" s="388"/>
      <c r="G25" s="388"/>
      <c r="H25" s="388"/>
      <c r="I25" s="388"/>
      <c r="J25" s="388"/>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388"/>
      <c r="AL25" s="388"/>
      <c r="AM25" s="388"/>
      <c r="AN25" s="388"/>
      <c r="AO25" s="388"/>
      <c r="AP25" s="388"/>
      <c r="AQ25" s="243"/>
      <c r="AR25" s="243"/>
    </row>
    <row r="26" spans="3:48" ht="20.100000000000001" customHeight="1" x14ac:dyDescent="0.4">
      <c r="C26" s="243"/>
      <c r="D26" s="243"/>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388"/>
      <c r="AM26" s="388"/>
      <c r="AN26" s="388"/>
      <c r="AO26" s="388"/>
      <c r="AP26" s="388"/>
      <c r="AQ26" s="243"/>
      <c r="AR26" s="243"/>
    </row>
    <row r="27" spans="3:48" ht="20.100000000000001" customHeight="1" x14ac:dyDescent="0.4">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row>
    <row r="28" spans="3:48" ht="20.100000000000001" customHeight="1" x14ac:dyDescent="0.4">
      <c r="C28" s="248"/>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row>
    <row r="29" spans="3:48" ht="20.100000000000001" customHeight="1" x14ac:dyDescent="0.4">
      <c r="C29" s="244" t="s">
        <v>634</v>
      </c>
      <c r="D29" s="245"/>
      <c r="E29" s="451" t="s">
        <v>645</v>
      </c>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451"/>
      <c r="AL29" s="451"/>
      <c r="AM29" s="451"/>
      <c r="AN29" s="451"/>
      <c r="AO29" s="451"/>
      <c r="AP29" s="451"/>
      <c r="AQ29" s="243"/>
      <c r="AR29" s="243"/>
      <c r="AV29" s="249"/>
    </row>
    <row r="30" spans="3:48" ht="20.100000000000001" customHeight="1" x14ac:dyDescent="0.4">
      <c r="C30" s="248"/>
      <c r="D30" s="243"/>
      <c r="E30" s="385" t="s">
        <v>646</v>
      </c>
      <c r="F30" s="385"/>
      <c r="G30" s="385"/>
      <c r="H30" s="385"/>
      <c r="I30" s="385"/>
      <c r="J30" s="385"/>
      <c r="K30" s="385"/>
      <c r="L30" s="385"/>
      <c r="M30" s="404"/>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05"/>
      <c r="AO30" s="405"/>
      <c r="AP30" s="406"/>
      <c r="AQ30" s="243"/>
      <c r="AR30" s="243"/>
      <c r="AU30" s="226" t="s">
        <v>647</v>
      </c>
    </row>
    <row r="31" spans="3:48" ht="20.100000000000001" customHeight="1" x14ac:dyDescent="0.4">
      <c r="C31" s="248"/>
      <c r="D31" s="243"/>
      <c r="E31" s="385"/>
      <c r="F31" s="385"/>
      <c r="G31" s="385"/>
      <c r="H31" s="385"/>
      <c r="I31" s="385"/>
      <c r="J31" s="385"/>
      <c r="K31" s="385"/>
      <c r="L31" s="385"/>
      <c r="M31" s="407"/>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8"/>
      <c r="AP31" s="409"/>
      <c r="AQ31" s="243"/>
      <c r="AR31" s="243"/>
      <c r="AU31" s="226" t="s">
        <v>648</v>
      </c>
    </row>
    <row r="32" spans="3:48" ht="20.100000000000001" customHeight="1" x14ac:dyDescent="0.4">
      <c r="C32" s="248"/>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U32" s="226" t="s">
        <v>649</v>
      </c>
    </row>
    <row r="33" spans="3:47" ht="20.100000000000001" customHeight="1" x14ac:dyDescent="0.4">
      <c r="C33" s="248"/>
      <c r="D33" s="243"/>
      <c r="E33" s="233" t="s">
        <v>650</v>
      </c>
      <c r="AQ33" s="243"/>
      <c r="AR33" s="243"/>
      <c r="AU33" s="226" t="s">
        <v>651</v>
      </c>
    </row>
    <row r="34" spans="3:47" ht="20.100000000000001" customHeight="1" x14ac:dyDescent="0.4">
      <c r="C34" s="248"/>
      <c r="D34" s="243"/>
      <c r="E34" s="385" t="s">
        <v>652</v>
      </c>
      <c r="F34" s="382"/>
      <c r="G34" s="382"/>
      <c r="H34" s="382"/>
      <c r="I34" s="382"/>
      <c r="J34" s="382"/>
      <c r="K34" s="382"/>
      <c r="L34" s="382"/>
      <c r="M34" s="392"/>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243"/>
      <c r="AR34" s="243"/>
      <c r="AU34" s="226" t="s">
        <v>653</v>
      </c>
    </row>
    <row r="35" spans="3:47" ht="20.100000000000001" customHeight="1" x14ac:dyDescent="0.4">
      <c r="C35" s="248"/>
      <c r="D35" s="243"/>
      <c r="E35" s="382"/>
      <c r="F35" s="382"/>
      <c r="G35" s="382"/>
      <c r="H35" s="382"/>
      <c r="I35" s="382"/>
      <c r="J35" s="382"/>
      <c r="K35" s="382"/>
      <c r="L35" s="38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243"/>
      <c r="AR35" s="243"/>
      <c r="AU35" s="226" t="s">
        <v>654</v>
      </c>
    </row>
    <row r="36" spans="3:47" ht="20.100000000000001" customHeight="1" x14ac:dyDescent="0.4">
      <c r="C36" s="248"/>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row>
    <row r="37" spans="3:47" ht="20.100000000000001" customHeight="1" x14ac:dyDescent="0.4">
      <c r="C37" s="244" t="s">
        <v>655</v>
      </c>
      <c r="D37" s="226"/>
      <c r="E37" s="402" t="s">
        <v>656</v>
      </c>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243"/>
      <c r="AR37" s="243"/>
    </row>
    <row r="38" spans="3:47" ht="20.100000000000001" customHeight="1" x14ac:dyDescent="0.4">
      <c r="C38" s="243"/>
      <c r="D38" s="243"/>
      <c r="E38" s="382" t="s">
        <v>657</v>
      </c>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243"/>
      <c r="AR38" s="243"/>
    </row>
    <row r="39" spans="3:47" ht="20.100000000000001" customHeight="1" x14ac:dyDescent="0.4">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243"/>
      <c r="AR39" s="243"/>
    </row>
    <row r="40" spans="3:47" ht="20.100000000000001" customHeight="1" x14ac:dyDescent="0.4">
      <c r="C40" s="237"/>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388"/>
      <c r="AK40" s="388"/>
      <c r="AL40" s="388"/>
      <c r="AM40" s="388"/>
      <c r="AN40" s="388"/>
      <c r="AO40" s="388"/>
      <c r="AP40" s="388"/>
      <c r="AQ40" s="243"/>
      <c r="AR40" s="243"/>
    </row>
    <row r="41" spans="3:47" ht="20.100000000000001" customHeight="1" x14ac:dyDescent="0.4">
      <c r="C41" s="243"/>
      <c r="D41" s="243"/>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243"/>
      <c r="AR41" s="243"/>
    </row>
    <row r="42" spans="3:47" ht="20.100000000000001" customHeight="1" x14ac:dyDescent="0.4">
      <c r="C42" s="243"/>
      <c r="D42" s="243"/>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K42" s="388"/>
      <c r="AL42" s="388"/>
      <c r="AM42" s="388"/>
      <c r="AN42" s="388"/>
      <c r="AO42" s="388"/>
      <c r="AP42" s="388"/>
      <c r="AQ42" s="243"/>
      <c r="AR42" s="243"/>
    </row>
    <row r="43" spans="3:47" ht="20.100000000000001" customHeight="1" x14ac:dyDescent="0.4">
      <c r="C43" s="248"/>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row>
    <row r="44" spans="3:47" ht="20.100000000000001" customHeight="1" x14ac:dyDescent="0.4">
      <c r="C44" s="244" t="s">
        <v>658</v>
      </c>
      <c r="D44" s="226"/>
      <c r="E44" s="402" t="s">
        <v>659</v>
      </c>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402"/>
      <c r="AJ44" s="402"/>
      <c r="AK44" s="402"/>
      <c r="AL44" s="402"/>
      <c r="AM44" s="402"/>
      <c r="AN44" s="402"/>
      <c r="AO44" s="402"/>
      <c r="AP44" s="402"/>
      <c r="AQ44" s="243"/>
      <c r="AR44" s="243"/>
    </row>
    <row r="45" spans="3:47" ht="20.100000000000001" customHeight="1" x14ac:dyDescent="0.4">
      <c r="C45" s="243"/>
      <c r="D45" s="243"/>
      <c r="E45" s="382" t="s">
        <v>660</v>
      </c>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243"/>
      <c r="AR45" s="243"/>
    </row>
    <row r="46" spans="3:47" ht="20.100000000000001" customHeight="1" x14ac:dyDescent="0.4">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243"/>
      <c r="AR46" s="243"/>
    </row>
    <row r="47" spans="3:47" ht="20.100000000000001" customHeight="1" x14ac:dyDescent="0.4">
      <c r="C47" s="237"/>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388"/>
      <c r="AL47" s="388"/>
      <c r="AM47" s="388"/>
      <c r="AN47" s="388"/>
      <c r="AO47" s="388"/>
      <c r="AP47" s="388"/>
      <c r="AQ47" s="243"/>
      <c r="AR47" s="243"/>
    </row>
    <row r="48" spans="3:47" ht="20.100000000000001" customHeight="1" x14ac:dyDescent="0.4">
      <c r="C48" s="243"/>
      <c r="D48" s="243"/>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8"/>
      <c r="AE48" s="388"/>
      <c r="AF48" s="388"/>
      <c r="AG48" s="388"/>
      <c r="AH48" s="388"/>
      <c r="AI48" s="388"/>
      <c r="AJ48" s="388"/>
      <c r="AK48" s="388"/>
      <c r="AL48" s="388"/>
      <c r="AM48" s="388"/>
      <c r="AN48" s="388"/>
      <c r="AO48" s="388"/>
      <c r="AP48" s="388"/>
      <c r="AQ48" s="243"/>
      <c r="AR48" s="243"/>
    </row>
    <row r="49" spans="3:47" ht="20.100000000000001" customHeight="1" x14ac:dyDescent="0.4">
      <c r="C49" s="243"/>
      <c r="D49" s="243"/>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K49" s="388"/>
      <c r="AL49" s="388"/>
      <c r="AM49" s="388"/>
      <c r="AN49" s="388"/>
      <c r="AO49" s="388"/>
      <c r="AP49" s="388"/>
      <c r="AQ49" s="243"/>
      <c r="AR49" s="243"/>
    </row>
    <row r="50" spans="3:47" ht="20.100000000000001" customHeight="1" x14ac:dyDescent="0.4">
      <c r="C50" s="248"/>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c r="AQ50" s="243"/>
      <c r="AR50" s="243"/>
    </row>
    <row r="51" spans="3:47" ht="20.100000000000001" customHeight="1" x14ac:dyDescent="0.4">
      <c r="C51" s="244" t="s">
        <v>661</v>
      </c>
      <c r="D51" s="226"/>
      <c r="E51" s="402" t="s">
        <v>662</v>
      </c>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243"/>
      <c r="AR51" s="243"/>
    </row>
    <row r="52" spans="3:47" ht="20.100000000000001" customHeight="1" x14ac:dyDescent="0.4">
      <c r="C52" s="244"/>
      <c r="D52" s="226"/>
      <c r="E52" s="403" t="s">
        <v>663</v>
      </c>
      <c r="F52" s="403"/>
      <c r="G52" s="403"/>
      <c r="H52" s="403"/>
      <c r="I52" s="403"/>
      <c r="J52" s="403"/>
      <c r="K52" s="403"/>
      <c r="L52" s="403"/>
      <c r="M52" s="404"/>
      <c r="N52" s="405"/>
      <c r="O52" s="405"/>
      <c r="P52" s="405"/>
      <c r="Q52" s="405"/>
      <c r="R52" s="405"/>
      <c r="S52" s="405"/>
      <c r="T52" s="405"/>
      <c r="U52" s="405"/>
      <c r="V52" s="405"/>
      <c r="W52" s="405"/>
      <c r="X52" s="405"/>
      <c r="Y52" s="405"/>
      <c r="Z52" s="405"/>
      <c r="AA52" s="405"/>
      <c r="AB52" s="405"/>
      <c r="AC52" s="405"/>
      <c r="AD52" s="405"/>
      <c r="AE52" s="405"/>
      <c r="AF52" s="405"/>
      <c r="AG52" s="405"/>
      <c r="AH52" s="405"/>
      <c r="AI52" s="405"/>
      <c r="AJ52" s="405"/>
      <c r="AK52" s="405"/>
      <c r="AL52" s="405"/>
      <c r="AM52" s="405"/>
      <c r="AN52" s="405"/>
      <c r="AO52" s="405"/>
      <c r="AP52" s="406"/>
      <c r="AQ52" s="243"/>
      <c r="AR52" s="243"/>
      <c r="AU52" s="250" t="s">
        <v>664</v>
      </c>
    </row>
    <row r="53" spans="3:47" ht="20.100000000000001" customHeight="1" x14ac:dyDescent="0.4">
      <c r="C53" s="244"/>
      <c r="D53" s="226"/>
      <c r="E53" s="403"/>
      <c r="F53" s="403"/>
      <c r="G53" s="403"/>
      <c r="H53" s="403"/>
      <c r="I53" s="403"/>
      <c r="J53" s="403"/>
      <c r="K53" s="403"/>
      <c r="L53" s="403"/>
      <c r="M53" s="407"/>
      <c r="N53" s="408"/>
      <c r="O53" s="408"/>
      <c r="P53" s="408"/>
      <c r="Q53" s="408"/>
      <c r="R53" s="408"/>
      <c r="S53" s="408"/>
      <c r="T53" s="408"/>
      <c r="U53" s="408"/>
      <c r="V53" s="408"/>
      <c r="W53" s="408"/>
      <c r="X53" s="408"/>
      <c r="Y53" s="408"/>
      <c r="Z53" s="408"/>
      <c r="AA53" s="408"/>
      <c r="AB53" s="408"/>
      <c r="AC53" s="408"/>
      <c r="AD53" s="408"/>
      <c r="AE53" s="408"/>
      <c r="AF53" s="408"/>
      <c r="AG53" s="408"/>
      <c r="AH53" s="408"/>
      <c r="AI53" s="408"/>
      <c r="AJ53" s="408"/>
      <c r="AK53" s="408"/>
      <c r="AL53" s="408"/>
      <c r="AM53" s="408"/>
      <c r="AN53" s="408"/>
      <c r="AO53" s="408"/>
      <c r="AP53" s="409"/>
      <c r="AQ53" s="243"/>
      <c r="AR53" s="243"/>
      <c r="AU53" s="250" t="s">
        <v>665</v>
      </c>
    </row>
    <row r="54" spans="3:47" ht="20.100000000000001" customHeight="1" x14ac:dyDescent="0.4">
      <c r="AQ54" s="243"/>
      <c r="AR54" s="243"/>
      <c r="AU54" s="250" t="s">
        <v>666</v>
      </c>
    </row>
    <row r="55" spans="3:47" ht="20.100000000000001" customHeight="1" x14ac:dyDescent="0.4">
      <c r="E55" s="233" t="s">
        <v>667</v>
      </c>
      <c r="AQ55" s="243"/>
      <c r="AR55" s="243"/>
      <c r="AU55" s="250" t="s">
        <v>668</v>
      </c>
    </row>
    <row r="56" spans="3:47" ht="20.100000000000001" customHeight="1" x14ac:dyDescent="0.4">
      <c r="E56" s="385" t="s">
        <v>669</v>
      </c>
      <c r="F56" s="382"/>
      <c r="G56" s="382"/>
      <c r="H56" s="382"/>
      <c r="I56" s="382"/>
      <c r="J56" s="382"/>
      <c r="K56" s="382"/>
      <c r="L56" s="38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243"/>
      <c r="AR56" s="243"/>
      <c r="AU56" s="250" t="s">
        <v>670</v>
      </c>
    </row>
    <row r="57" spans="3:47" ht="20.100000000000001" customHeight="1" x14ac:dyDescent="0.4">
      <c r="E57" s="382"/>
      <c r="F57" s="382"/>
      <c r="G57" s="382"/>
      <c r="H57" s="382"/>
      <c r="I57" s="382"/>
      <c r="J57" s="382"/>
      <c r="K57" s="382"/>
      <c r="L57" s="382"/>
      <c r="M57" s="392"/>
      <c r="N57" s="392"/>
      <c r="O57" s="392"/>
      <c r="P57" s="392"/>
      <c r="Q57" s="392"/>
      <c r="R57" s="392"/>
      <c r="S57" s="392"/>
      <c r="T57" s="392"/>
      <c r="U57" s="392"/>
      <c r="V57" s="392"/>
      <c r="W57" s="392"/>
      <c r="X57" s="392"/>
      <c r="Y57" s="392"/>
      <c r="Z57" s="392"/>
      <c r="AA57" s="392"/>
      <c r="AB57" s="392"/>
      <c r="AC57" s="392"/>
      <c r="AD57" s="392"/>
      <c r="AE57" s="392"/>
      <c r="AF57" s="392"/>
      <c r="AG57" s="392"/>
      <c r="AH57" s="392"/>
      <c r="AI57" s="392"/>
      <c r="AJ57" s="392"/>
      <c r="AK57" s="392"/>
      <c r="AL57" s="392"/>
      <c r="AM57" s="392"/>
      <c r="AN57" s="392"/>
      <c r="AO57" s="392"/>
      <c r="AP57" s="392"/>
      <c r="AQ57" s="243"/>
      <c r="AR57" s="243"/>
      <c r="AU57" s="250" t="s">
        <v>671</v>
      </c>
    </row>
    <row r="58" spans="3:47" ht="20.100000000000001" customHeight="1" x14ac:dyDescent="0.4">
      <c r="C58" s="248"/>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c r="AU58" s="250" t="s">
        <v>672</v>
      </c>
    </row>
    <row r="59" spans="3:47" ht="20.100000000000001" customHeight="1" x14ac:dyDescent="0.4">
      <c r="C59" s="244" t="s">
        <v>673</v>
      </c>
      <c r="D59" s="226"/>
      <c r="E59" s="451" t="s">
        <v>674</v>
      </c>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243"/>
      <c r="AR59" s="243"/>
    </row>
    <row r="60" spans="3:47" ht="20.100000000000001" customHeight="1" x14ac:dyDescent="0.4">
      <c r="C60" s="244"/>
      <c r="D60" s="226"/>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243"/>
      <c r="AR60" s="243"/>
    </row>
    <row r="61" spans="3:47" ht="20.100000000000001" customHeight="1" x14ac:dyDescent="0.4">
      <c r="C61" s="244"/>
      <c r="D61" s="226"/>
      <c r="E61" s="403" t="s">
        <v>675</v>
      </c>
      <c r="F61" s="403"/>
      <c r="G61" s="403"/>
      <c r="H61" s="403"/>
      <c r="I61" s="403"/>
      <c r="J61" s="403"/>
      <c r="K61" s="403"/>
      <c r="L61" s="403"/>
      <c r="M61" s="404"/>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c r="AM61" s="405"/>
      <c r="AN61" s="405"/>
      <c r="AO61" s="405"/>
      <c r="AP61" s="406"/>
      <c r="AQ61" s="243"/>
      <c r="AR61" s="243"/>
      <c r="AU61" s="226" t="s">
        <v>676</v>
      </c>
    </row>
    <row r="62" spans="3:47" ht="20.100000000000001" customHeight="1" x14ac:dyDescent="0.4">
      <c r="C62" s="244"/>
      <c r="D62" s="226"/>
      <c r="E62" s="403"/>
      <c r="F62" s="403"/>
      <c r="G62" s="403"/>
      <c r="H62" s="403"/>
      <c r="I62" s="403"/>
      <c r="J62" s="403"/>
      <c r="K62" s="403"/>
      <c r="L62" s="403"/>
      <c r="M62" s="407"/>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9"/>
      <c r="AQ62" s="243"/>
      <c r="AR62" s="243"/>
      <c r="AU62" s="226" t="s">
        <v>677</v>
      </c>
    </row>
    <row r="63" spans="3:47" ht="20.100000000000001" customHeight="1" x14ac:dyDescent="0.4">
      <c r="C63" s="248"/>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U63" s="226" t="s">
        <v>678</v>
      </c>
    </row>
    <row r="64" spans="3:47" ht="20.100000000000001" customHeight="1" x14ac:dyDescent="0.4">
      <c r="C64" s="237" t="s">
        <v>679</v>
      </c>
      <c r="D64" s="238"/>
      <c r="E64" s="453" t="s">
        <v>426</v>
      </c>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c r="AP64" s="453"/>
      <c r="AQ64" s="243"/>
      <c r="AR64" s="243"/>
      <c r="AU64" s="226" t="s">
        <v>680</v>
      </c>
    </row>
    <row r="65" spans="3:48" ht="20.100000000000001" customHeight="1" x14ac:dyDescent="0.4">
      <c r="C65" s="241"/>
      <c r="D65" s="241"/>
      <c r="E65" s="430" t="s">
        <v>681</v>
      </c>
      <c r="F65" s="431"/>
      <c r="G65" s="431"/>
      <c r="H65" s="431"/>
      <c r="I65" s="431"/>
      <c r="J65" s="431"/>
      <c r="K65" s="431"/>
      <c r="L65" s="429"/>
      <c r="M65" s="454" t="str">
        <f>IF('様式第6.実績報告書'!$D$24&lt;&gt;"",'様式第6.実績報告書'!$D$24,"")</f>
        <v/>
      </c>
      <c r="N65" s="455"/>
      <c r="O65" s="455"/>
      <c r="P65" s="455"/>
      <c r="Q65" s="455"/>
      <c r="R65" s="455"/>
      <c r="S65" s="455"/>
      <c r="T65" s="455"/>
      <c r="U65" s="455"/>
      <c r="V65" s="455"/>
      <c r="W65" s="455"/>
      <c r="X65" s="455"/>
      <c r="Y65" s="455"/>
      <c r="Z65" s="455"/>
      <c r="AA65" s="455"/>
      <c r="AB65" s="455"/>
      <c r="AC65" s="455"/>
      <c r="AD65" s="455"/>
      <c r="AE65" s="455"/>
      <c r="AF65" s="455"/>
      <c r="AG65" s="455"/>
      <c r="AH65" s="455"/>
      <c r="AI65" s="455"/>
      <c r="AJ65" s="455"/>
      <c r="AK65" s="455"/>
      <c r="AL65" s="455"/>
      <c r="AM65" s="455"/>
      <c r="AN65" s="455"/>
      <c r="AO65" s="455"/>
      <c r="AP65" s="456"/>
      <c r="AQ65" s="243"/>
      <c r="AR65" s="243"/>
      <c r="AU65" s="226" t="s">
        <v>682</v>
      </c>
    </row>
    <row r="66" spans="3:48" ht="20.100000000000001" customHeight="1" x14ac:dyDescent="0.4">
      <c r="C66" s="241"/>
      <c r="D66" s="241"/>
      <c r="E66" s="434"/>
      <c r="F66" s="435"/>
      <c r="G66" s="435"/>
      <c r="H66" s="435"/>
      <c r="I66" s="435"/>
      <c r="J66" s="435"/>
      <c r="K66" s="435"/>
      <c r="L66" s="444"/>
      <c r="M66" s="457"/>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c r="AP66" s="459"/>
      <c r="AQ66" s="243"/>
      <c r="AR66" s="243"/>
    </row>
    <row r="67" spans="3:48" ht="20.100000000000001" customHeight="1" x14ac:dyDescent="0.4">
      <c r="C67" s="248"/>
      <c r="D67" s="243"/>
      <c r="E67" s="243"/>
      <c r="F67" s="243"/>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U67" s="226" t="s">
        <v>683</v>
      </c>
    </row>
    <row r="68" spans="3:48" ht="20.100000000000001" customHeight="1" x14ac:dyDescent="0.4">
      <c r="C68" s="244" t="s">
        <v>684</v>
      </c>
      <c r="D68" s="226"/>
      <c r="E68" s="402" t="s">
        <v>685</v>
      </c>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c r="AL68" s="402"/>
      <c r="AM68" s="402"/>
      <c r="AN68" s="402"/>
      <c r="AO68" s="402"/>
      <c r="AP68" s="402"/>
      <c r="AQ68" s="243"/>
      <c r="AR68" s="243"/>
      <c r="AU68" s="226" t="s">
        <v>254</v>
      </c>
    </row>
    <row r="69" spans="3:48" ht="20.100000000000001" customHeight="1" x14ac:dyDescent="0.4">
      <c r="C69" s="248"/>
      <c r="D69" s="243"/>
      <c r="E69" s="430" t="s">
        <v>686</v>
      </c>
      <c r="F69" s="431"/>
      <c r="G69" s="431"/>
      <c r="H69" s="431"/>
      <c r="I69" s="431"/>
      <c r="J69" s="431"/>
      <c r="K69" s="431"/>
      <c r="L69" s="429"/>
      <c r="M69" s="445"/>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446"/>
      <c r="AK69" s="446"/>
      <c r="AL69" s="446"/>
      <c r="AM69" s="446"/>
      <c r="AN69" s="446"/>
      <c r="AO69" s="449" t="s">
        <v>687</v>
      </c>
      <c r="AP69" s="417"/>
      <c r="AQ69" s="243"/>
      <c r="AR69" s="243"/>
    </row>
    <row r="70" spans="3:48" ht="20.100000000000001" customHeight="1" x14ac:dyDescent="0.4">
      <c r="C70" s="248"/>
      <c r="D70" s="243"/>
      <c r="E70" s="434"/>
      <c r="F70" s="435"/>
      <c r="G70" s="435"/>
      <c r="H70" s="435"/>
      <c r="I70" s="435"/>
      <c r="J70" s="435"/>
      <c r="K70" s="435"/>
      <c r="L70" s="444"/>
      <c r="M70" s="447"/>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8"/>
      <c r="AN70" s="448"/>
      <c r="AO70" s="450"/>
      <c r="AP70" s="427"/>
      <c r="AQ70" s="243"/>
      <c r="AR70" s="243"/>
    </row>
    <row r="71" spans="3:48" ht="20.100000000000001" customHeight="1" x14ac:dyDescent="0.4">
      <c r="AQ71" s="243"/>
      <c r="AR71" s="243"/>
    </row>
    <row r="72" spans="3:48" ht="20.100000000000001" customHeight="1" x14ac:dyDescent="0.4">
      <c r="C72" s="244" t="s">
        <v>688</v>
      </c>
      <c r="D72" s="226"/>
      <c r="E72" s="402" t="s">
        <v>689</v>
      </c>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2"/>
      <c r="AE72" s="402"/>
      <c r="AF72" s="402"/>
      <c r="AG72" s="402"/>
      <c r="AH72" s="402"/>
      <c r="AI72" s="402"/>
      <c r="AJ72" s="402"/>
      <c r="AK72" s="402"/>
      <c r="AL72" s="402"/>
      <c r="AM72" s="402"/>
      <c r="AN72" s="402"/>
      <c r="AO72" s="402"/>
      <c r="AP72" s="402"/>
      <c r="AQ72" s="243"/>
      <c r="AR72" s="243"/>
    </row>
    <row r="73" spans="3:48" ht="20.100000000000001" customHeight="1" x14ac:dyDescent="0.4">
      <c r="C73" s="243"/>
      <c r="D73" s="243"/>
      <c r="E73" s="382" t="s">
        <v>690</v>
      </c>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243"/>
      <c r="AR73" s="243"/>
    </row>
    <row r="74" spans="3:48" ht="20.100000000000001" customHeight="1" x14ac:dyDescent="0.4">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243"/>
      <c r="AR74" s="243"/>
    </row>
    <row r="75" spans="3:48" ht="20.100000000000001" customHeight="1" x14ac:dyDescent="0.4">
      <c r="C75" s="237"/>
      <c r="E75" s="391"/>
      <c r="F75" s="391"/>
      <c r="G75" s="391"/>
      <c r="H75" s="391"/>
      <c r="I75" s="391"/>
      <c r="J75" s="391"/>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K75" s="391"/>
      <c r="AL75" s="391"/>
      <c r="AM75" s="391"/>
      <c r="AN75" s="391"/>
      <c r="AO75" s="391"/>
      <c r="AP75" s="391"/>
      <c r="AQ75" s="243"/>
      <c r="AR75" s="243"/>
    </row>
    <row r="76" spans="3:48" ht="20.100000000000001" customHeight="1" x14ac:dyDescent="0.4">
      <c r="C76" s="243"/>
      <c r="D76" s="243"/>
      <c r="E76" s="391"/>
      <c r="F76" s="391"/>
      <c r="G76" s="391"/>
      <c r="H76" s="391"/>
      <c r="I76" s="391"/>
      <c r="J76" s="391"/>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1"/>
      <c r="AJ76" s="391"/>
      <c r="AK76" s="391"/>
      <c r="AL76" s="391"/>
      <c r="AM76" s="391"/>
      <c r="AN76" s="391"/>
      <c r="AO76" s="391"/>
      <c r="AP76" s="391"/>
      <c r="AQ76" s="243"/>
      <c r="AR76" s="243"/>
    </row>
    <row r="77" spans="3:48" ht="20.100000000000001" customHeight="1" x14ac:dyDescent="0.4">
      <c r="C77" s="243"/>
      <c r="D77" s="243"/>
      <c r="E77" s="391"/>
      <c r="F77" s="391"/>
      <c r="G77" s="391"/>
      <c r="H77" s="391"/>
      <c r="I77" s="391"/>
      <c r="J77" s="391"/>
      <c r="K77" s="391"/>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1"/>
      <c r="AJ77" s="391"/>
      <c r="AK77" s="391"/>
      <c r="AL77" s="391"/>
      <c r="AM77" s="391"/>
      <c r="AN77" s="391"/>
      <c r="AO77" s="391"/>
      <c r="AP77" s="391"/>
      <c r="AQ77" s="243"/>
      <c r="AR77" s="243"/>
    </row>
    <row r="78" spans="3:48" ht="20.100000000000001" customHeight="1" x14ac:dyDescent="0.4">
      <c r="C78" s="248"/>
      <c r="D78" s="243"/>
      <c r="E78" s="243"/>
      <c r="F78" s="243"/>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row>
    <row r="79" spans="3:48" ht="20.100000000000001" customHeight="1" x14ac:dyDescent="0.4">
      <c r="C79" s="234" t="s">
        <v>691</v>
      </c>
      <c r="D79" s="235" t="s">
        <v>692</v>
      </c>
      <c r="E79" s="243"/>
      <c r="F79" s="243"/>
      <c r="G79" s="243"/>
      <c r="H79" s="243"/>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c r="AN79" s="243"/>
      <c r="AO79" s="243"/>
      <c r="AP79" s="243"/>
      <c r="AQ79" s="243"/>
      <c r="AR79" s="243"/>
    </row>
    <row r="80" spans="3:48" s="233" customFormat="1" ht="20.100000000000001" customHeight="1" x14ac:dyDescent="0.4">
      <c r="C80" s="244" t="s">
        <v>631</v>
      </c>
      <c r="E80" s="238" t="s">
        <v>693</v>
      </c>
      <c r="AS80" s="226"/>
      <c r="AT80" s="226"/>
      <c r="AU80" s="226"/>
      <c r="AV80" s="226"/>
    </row>
    <row r="81" spans="3:78" s="233" customFormat="1" ht="20.100000000000001" customHeight="1" x14ac:dyDescent="0.4">
      <c r="C81" s="244"/>
      <c r="E81" s="238" t="s">
        <v>694</v>
      </c>
      <c r="F81" s="233" t="s">
        <v>695</v>
      </c>
      <c r="AS81" s="226"/>
      <c r="AT81" s="226"/>
      <c r="AU81" s="226" t="s">
        <v>696</v>
      </c>
      <c r="AV81" s="226"/>
      <c r="BV81" s="233" t="s">
        <v>697</v>
      </c>
    </row>
    <row r="82" spans="3:78" s="233" customFormat="1" ht="20.100000000000001" customHeight="1" x14ac:dyDescent="0.4">
      <c r="E82" s="430" t="s">
        <v>698</v>
      </c>
      <c r="F82" s="431"/>
      <c r="G82" s="431"/>
      <c r="H82" s="431"/>
      <c r="I82" s="431"/>
      <c r="J82" s="431"/>
      <c r="K82" s="431"/>
      <c r="L82" s="431"/>
      <c r="M82" s="436" t="s">
        <v>7</v>
      </c>
      <c r="N82" s="437"/>
      <c r="O82" s="437"/>
      <c r="P82" s="437"/>
      <c r="Q82" s="437"/>
      <c r="R82" s="428"/>
      <c r="S82" s="436" t="s">
        <v>8</v>
      </c>
      <c r="T82" s="437"/>
      <c r="U82" s="437"/>
      <c r="V82" s="437"/>
      <c r="W82" s="437"/>
      <c r="X82" s="437"/>
      <c r="Y82" s="437"/>
      <c r="Z82" s="437"/>
      <c r="AA82" s="437"/>
      <c r="AB82" s="437"/>
      <c r="AC82" s="437"/>
      <c r="AD82" s="437"/>
      <c r="AE82" s="437"/>
      <c r="AF82" s="437"/>
      <c r="AG82" s="437"/>
      <c r="AH82" s="437"/>
      <c r="AI82" s="437"/>
      <c r="AJ82" s="437"/>
      <c r="AK82" s="437"/>
      <c r="AL82" s="437"/>
      <c r="AM82" s="437"/>
      <c r="AN82" s="437"/>
      <c r="AO82" s="437"/>
      <c r="AP82" s="428"/>
      <c r="AS82" s="226"/>
      <c r="AT82" s="226"/>
      <c r="AU82" s="226" t="s">
        <v>699</v>
      </c>
      <c r="AV82" s="226"/>
      <c r="BV82" s="233" t="s">
        <v>700</v>
      </c>
    </row>
    <row r="83" spans="3:78" s="233" customFormat="1" ht="20.100000000000001" customHeight="1" x14ac:dyDescent="0.4">
      <c r="E83" s="432"/>
      <c r="F83" s="433"/>
      <c r="G83" s="433"/>
      <c r="H83" s="433"/>
      <c r="I83" s="433"/>
      <c r="J83" s="433"/>
      <c r="K83" s="433"/>
      <c r="L83" s="433"/>
      <c r="M83" s="438"/>
      <c r="N83" s="439"/>
      <c r="O83" s="439"/>
      <c r="P83" s="439"/>
      <c r="Q83" s="439"/>
      <c r="R83" s="440"/>
      <c r="S83" s="438"/>
      <c r="T83" s="439"/>
      <c r="U83" s="439"/>
      <c r="V83" s="439"/>
      <c r="W83" s="439"/>
      <c r="X83" s="439"/>
      <c r="Y83" s="439"/>
      <c r="Z83" s="439"/>
      <c r="AA83" s="439"/>
      <c r="AB83" s="439"/>
      <c r="AC83" s="439"/>
      <c r="AD83" s="439"/>
      <c r="AE83" s="439"/>
      <c r="AF83" s="439"/>
      <c r="AG83" s="439"/>
      <c r="AH83" s="439"/>
      <c r="AI83" s="439"/>
      <c r="AJ83" s="439"/>
      <c r="AK83" s="439"/>
      <c r="AL83" s="439"/>
      <c r="AM83" s="439"/>
      <c r="AN83" s="439"/>
      <c r="AO83" s="439"/>
      <c r="AP83" s="440"/>
      <c r="AS83" s="226"/>
      <c r="AT83" s="226"/>
      <c r="AV83" s="226"/>
      <c r="BV83" s="233" t="s">
        <v>701</v>
      </c>
    </row>
    <row r="84" spans="3:78" s="233" customFormat="1" ht="20.100000000000001" customHeight="1" x14ac:dyDescent="0.4">
      <c r="E84" s="434"/>
      <c r="F84" s="435"/>
      <c r="G84" s="435"/>
      <c r="H84" s="435"/>
      <c r="I84" s="435"/>
      <c r="J84" s="435"/>
      <c r="K84" s="435"/>
      <c r="L84" s="435"/>
      <c r="M84" s="441"/>
      <c r="N84" s="442"/>
      <c r="O84" s="442"/>
      <c r="P84" s="442"/>
      <c r="Q84" s="442"/>
      <c r="R84" s="443"/>
      <c r="S84" s="441"/>
      <c r="T84" s="442"/>
      <c r="U84" s="442"/>
      <c r="V84" s="442"/>
      <c r="W84" s="442"/>
      <c r="X84" s="442"/>
      <c r="Y84" s="442"/>
      <c r="Z84" s="442"/>
      <c r="AA84" s="442"/>
      <c r="AB84" s="442"/>
      <c r="AC84" s="442"/>
      <c r="AD84" s="442"/>
      <c r="AE84" s="442"/>
      <c r="AF84" s="442"/>
      <c r="AG84" s="442"/>
      <c r="AH84" s="442"/>
      <c r="AI84" s="442"/>
      <c r="AJ84" s="442"/>
      <c r="AK84" s="442"/>
      <c r="AL84" s="442"/>
      <c r="AM84" s="442"/>
      <c r="AN84" s="442"/>
      <c r="AO84" s="442"/>
      <c r="AP84" s="443"/>
      <c r="AS84" s="226"/>
      <c r="AT84" s="226"/>
      <c r="AU84" s="226" t="s">
        <v>702</v>
      </c>
      <c r="AV84" s="226"/>
      <c r="BV84" s="233" t="s">
        <v>703</v>
      </c>
    </row>
    <row r="85" spans="3:78" s="233" customFormat="1" ht="20.100000000000001" customHeight="1" x14ac:dyDescent="0.4">
      <c r="E85" s="410" t="s">
        <v>704</v>
      </c>
      <c r="F85" s="410"/>
      <c r="G85" s="410"/>
      <c r="H85" s="410"/>
      <c r="I85" s="410"/>
      <c r="J85" s="410"/>
      <c r="K85" s="410"/>
      <c r="L85" s="410"/>
      <c r="M85" s="422"/>
      <c r="N85" s="422"/>
      <c r="O85" s="422"/>
      <c r="P85" s="422"/>
      <c r="Q85" s="422"/>
      <c r="R85" s="422"/>
      <c r="S85" s="422"/>
      <c r="T85" s="422"/>
      <c r="U85" s="422"/>
      <c r="V85" s="422"/>
      <c r="W85" s="422"/>
      <c r="X85" s="410" t="s">
        <v>705</v>
      </c>
      <c r="Y85" s="410"/>
      <c r="Z85" s="410"/>
      <c r="AA85" s="410"/>
      <c r="AB85" s="410"/>
      <c r="AC85" s="410"/>
      <c r="AD85" s="410"/>
      <c r="AE85" s="410"/>
      <c r="AF85" s="420"/>
      <c r="AG85" s="420"/>
      <c r="AH85" s="420"/>
      <c r="AI85" s="420"/>
      <c r="AJ85" s="420"/>
      <c r="AK85" s="420"/>
      <c r="AL85" s="420"/>
      <c r="AM85" s="420"/>
      <c r="AN85" s="420"/>
      <c r="AO85" s="420"/>
      <c r="AP85" s="420"/>
      <c r="AS85" s="226"/>
      <c r="AT85" s="226"/>
      <c r="AU85" s="226" t="s">
        <v>706</v>
      </c>
      <c r="AV85" s="226"/>
      <c r="BV85" s="233" t="s">
        <v>707</v>
      </c>
    </row>
    <row r="86" spans="3:78" s="233" customFormat="1" ht="20.100000000000001" customHeight="1" x14ac:dyDescent="0.4">
      <c r="E86" s="410"/>
      <c r="F86" s="410"/>
      <c r="G86" s="410"/>
      <c r="H86" s="410"/>
      <c r="I86" s="410"/>
      <c r="J86" s="410"/>
      <c r="K86" s="410"/>
      <c r="L86" s="410"/>
      <c r="M86" s="422"/>
      <c r="N86" s="422"/>
      <c r="O86" s="422"/>
      <c r="P86" s="422"/>
      <c r="Q86" s="422"/>
      <c r="R86" s="422"/>
      <c r="S86" s="422"/>
      <c r="T86" s="422"/>
      <c r="U86" s="422"/>
      <c r="V86" s="423"/>
      <c r="W86" s="423"/>
      <c r="X86" s="410"/>
      <c r="Y86" s="410"/>
      <c r="Z86" s="410"/>
      <c r="AA86" s="410"/>
      <c r="AB86" s="410"/>
      <c r="AC86" s="410"/>
      <c r="AD86" s="410"/>
      <c r="AE86" s="410"/>
      <c r="AF86" s="420"/>
      <c r="AG86" s="420"/>
      <c r="AH86" s="420"/>
      <c r="AI86" s="420"/>
      <c r="AJ86" s="420"/>
      <c r="AK86" s="420"/>
      <c r="AL86" s="420"/>
      <c r="AM86" s="420"/>
      <c r="AN86" s="420"/>
      <c r="AO86" s="421"/>
      <c r="AP86" s="421"/>
      <c r="AS86" s="226"/>
      <c r="AT86" s="226"/>
      <c r="AU86" s="226"/>
      <c r="AV86" s="226"/>
      <c r="BV86" s="233" t="s">
        <v>708</v>
      </c>
    </row>
    <row r="87" spans="3:78" s="233" customFormat="1" ht="20.100000000000001" customHeight="1" x14ac:dyDescent="0.4">
      <c r="E87" s="410" t="s">
        <v>709</v>
      </c>
      <c r="F87" s="410"/>
      <c r="G87" s="410"/>
      <c r="H87" s="410"/>
      <c r="I87" s="410"/>
      <c r="J87" s="410"/>
      <c r="K87" s="410"/>
      <c r="L87" s="410"/>
      <c r="M87" s="412"/>
      <c r="N87" s="413"/>
      <c r="O87" s="413"/>
      <c r="P87" s="413"/>
      <c r="Q87" s="413"/>
      <c r="R87" s="413"/>
      <c r="S87" s="413"/>
      <c r="T87" s="413"/>
      <c r="U87" s="413"/>
      <c r="V87" s="416" t="s">
        <v>710</v>
      </c>
      <c r="W87" s="417"/>
      <c r="X87" s="428" t="s">
        <v>711</v>
      </c>
      <c r="Y87" s="410"/>
      <c r="Z87" s="410"/>
      <c r="AA87" s="410"/>
      <c r="AB87" s="410"/>
      <c r="AC87" s="410"/>
      <c r="AD87" s="410"/>
      <c r="AE87" s="410"/>
      <c r="AF87" s="412"/>
      <c r="AG87" s="413"/>
      <c r="AH87" s="413"/>
      <c r="AI87" s="413"/>
      <c r="AJ87" s="413"/>
      <c r="AK87" s="413"/>
      <c r="AL87" s="413"/>
      <c r="AM87" s="413"/>
      <c r="AN87" s="413"/>
      <c r="AO87" s="416" t="s">
        <v>712</v>
      </c>
      <c r="AP87" s="417"/>
      <c r="AS87" s="226"/>
      <c r="AT87" s="226"/>
      <c r="AU87" s="226" t="s">
        <v>713</v>
      </c>
      <c r="AV87" s="226"/>
      <c r="BV87" s="233" t="s">
        <v>714</v>
      </c>
    </row>
    <row r="88" spans="3:78" s="233" customFormat="1" ht="20.100000000000001" customHeight="1" x14ac:dyDescent="0.4">
      <c r="E88" s="410"/>
      <c r="F88" s="410"/>
      <c r="G88" s="410"/>
      <c r="H88" s="410"/>
      <c r="I88" s="410"/>
      <c r="J88" s="410"/>
      <c r="K88" s="410"/>
      <c r="L88" s="410"/>
      <c r="M88" s="424"/>
      <c r="N88" s="425"/>
      <c r="O88" s="425"/>
      <c r="P88" s="425"/>
      <c r="Q88" s="425"/>
      <c r="R88" s="425"/>
      <c r="S88" s="425"/>
      <c r="T88" s="425"/>
      <c r="U88" s="425"/>
      <c r="V88" s="426"/>
      <c r="W88" s="427"/>
      <c r="X88" s="429"/>
      <c r="Y88" s="411"/>
      <c r="Z88" s="411"/>
      <c r="AA88" s="411"/>
      <c r="AB88" s="411"/>
      <c r="AC88" s="411"/>
      <c r="AD88" s="411"/>
      <c r="AE88" s="411"/>
      <c r="AF88" s="414"/>
      <c r="AG88" s="415"/>
      <c r="AH88" s="415"/>
      <c r="AI88" s="415"/>
      <c r="AJ88" s="415"/>
      <c r="AK88" s="415"/>
      <c r="AL88" s="415"/>
      <c r="AM88" s="415"/>
      <c r="AN88" s="415"/>
      <c r="AO88" s="418"/>
      <c r="AP88" s="427"/>
      <c r="AS88" s="226"/>
      <c r="AT88" s="226"/>
      <c r="AU88" s="226" t="s">
        <v>715</v>
      </c>
      <c r="AV88" s="226"/>
      <c r="BV88" s="233" t="s">
        <v>716</v>
      </c>
    </row>
    <row r="89" spans="3:78" s="233" customFormat="1" ht="20.100000000000001" customHeight="1" x14ac:dyDescent="0.4">
      <c r="E89" s="410" t="s">
        <v>717</v>
      </c>
      <c r="F89" s="410"/>
      <c r="G89" s="410"/>
      <c r="H89" s="410"/>
      <c r="I89" s="410"/>
      <c r="J89" s="410"/>
      <c r="K89" s="410"/>
      <c r="L89" s="410"/>
      <c r="M89" s="412"/>
      <c r="N89" s="413"/>
      <c r="O89" s="413"/>
      <c r="P89" s="413"/>
      <c r="Q89" s="413"/>
      <c r="R89" s="413"/>
      <c r="S89" s="413"/>
      <c r="T89" s="413"/>
      <c r="U89" s="413"/>
      <c r="V89" s="416" t="s">
        <v>718</v>
      </c>
      <c r="W89" s="417"/>
      <c r="X89" s="410" t="s">
        <v>719</v>
      </c>
      <c r="Y89" s="410"/>
      <c r="Z89" s="410"/>
      <c r="AA89" s="410"/>
      <c r="AB89" s="410"/>
      <c r="AC89" s="410"/>
      <c r="AD89" s="410"/>
      <c r="AE89" s="410"/>
      <c r="AF89" s="420"/>
      <c r="AG89" s="420"/>
      <c r="AH89" s="420"/>
      <c r="AI89" s="420"/>
      <c r="AJ89" s="420"/>
      <c r="AK89" s="420"/>
      <c r="AL89" s="420"/>
      <c r="AM89" s="420"/>
      <c r="AN89" s="420"/>
      <c r="AO89" s="420"/>
      <c r="AP89" s="420"/>
      <c r="AS89" s="226"/>
      <c r="AT89" s="226"/>
      <c r="AU89" s="226"/>
      <c r="AV89" s="226"/>
      <c r="BV89" s="233" t="s">
        <v>720</v>
      </c>
    </row>
    <row r="90" spans="3:78" s="233" customFormat="1" ht="20.100000000000001" customHeight="1" x14ac:dyDescent="0.4">
      <c r="E90" s="411"/>
      <c r="F90" s="411"/>
      <c r="G90" s="411"/>
      <c r="H90" s="411"/>
      <c r="I90" s="411"/>
      <c r="J90" s="411"/>
      <c r="K90" s="411"/>
      <c r="L90" s="411"/>
      <c r="M90" s="414"/>
      <c r="N90" s="415"/>
      <c r="O90" s="415"/>
      <c r="P90" s="415"/>
      <c r="Q90" s="415"/>
      <c r="R90" s="415"/>
      <c r="S90" s="415"/>
      <c r="T90" s="415"/>
      <c r="U90" s="415"/>
      <c r="V90" s="418"/>
      <c r="W90" s="419"/>
      <c r="X90" s="410"/>
      <c r="Y90" s="410"/>
      <c r="Z90" s="410"/>
      <c r="AA90" s="410"/>
      <c r="AB90" s="410"/>
      <c r="AC90" s="410"/>
      <c r="AD90" s="410"/>
      <c r="AE90" s="410"/>
      <c r="AF90" s="420"/>
      <c r="AG90" s="420"/>
      <c r="AH90" s="420"/>
      <c r="AI90" s="420"/>
      <c r="AJ90" s="420"/>
      <c r="AK90" s="420"/>
      <c r="AL90" s="420"/>
      <c r="AM90" s="420"/>
      <c r="AN90" s="420"/>
      <c r="AO90" s="421"/>
      <c r="AP90" s="421"/>
      <c r="AS90" s="226"/>
      <c r="AT90" s="226"/>
      <c r="AU90" s="226" t="s">
        <v>721</v>
      </c>
      <c r="AV90" s="226"/>
      <c r="BV90" s="233" t="s">
        <v>722</v>
      </c>
    </row>
    <row r="91" spans="3:78" s="233" customFormat="1" ht="20.100000000000001" customHeight="1" x14ac:dyDescent="0.4">
      <c r="E91" s="410" t="s">
        <v>723</v>
      </c>
      <c r="F91" s="410"/>
      <c r="G91" s="410"/>
      <c r="H91" s="410"/>
      <c r="I91" s="410"/>
      <c r="J91" s="410"/>
      <c r="K91" s="410"/>
      <c r="L91" s="410"/>
      <c r="M91" s="420"/>
      <c r="N91" s="420"/>
      <c r="O91" s="420"/>
      <c r="P91" s="420"/>
      <c r="Q91" s="420"/>
      <c r="R91" s="420"/>
      <c r="S91" s="420"/>
      <c r="T91" s="420"/>
      <c r="U91" s="420"/>
      <c r="V91" s="420"/>
      <c r="W91" s="420"/>
      <c r="X91" s="410" t="s">
        <v>724</v>
      </c>
      <c r="Y91" s="410"/>
      <c r="Z91" s="410"/>
      <c r="AA91" s="410"/>
      <c r="AB91" s="410"/>
      <c r="AC91" s="410"/>
      <c r="AD91" s="410"/>
      <c r="AE91" s="410"/>
      <c r="AF91" s="420"/>
      <c r="AG91" s="420"/>
      <c r="AH91" s="420"/>
      <c r="AI91" s="420"/>
      <c r="AJ91" s="420"/>
      <c r="AK91" s="420"/>
      <c r="AL91" s="420"/>
      <c r="AM91" s="420"/>
      <c r="AN91" s="420"/>
      <c r="AO91" s="420"/>
      <c r="AP91" s="420"/>
      <c r="AS91" s="226"/>
      <c r="AT91" s="226"/>
      <c r="AU91" s="226" t="s">
        <v>725</v>
      </c>
      <c r="AV91" s="226"/>
      <c r="BV91" s="233" t="s">
        <v>726</v>
      </c>
    </row>
    <row r="92" spans="3:78" s="233" customFormat="1" ht="20.100000000000001" customHeight="1" x14ac:dyDescent="0.4">
      <c r="E92" s="410"/>
      <c r="F92" s="410"/>
      <c r="G92" s="410"/>
      <c r="H92" s="410"/>
      <c r="I92" s="410"/>
      <c r="J92" s="410"/>
      <c r="K92" s="410"/>
      <c r="L92" s="410"/>
      <c r="M92" s="420"/>
      <c r="N92" s="420"/>
      <c r="O92" s="420"/>
      <c r="P92" s="420"/>
      <c r="Q92" s="420"/>
      <c r="R92" s="420"/>
      <c r="S92" s="420"/>
      <c r="T92" s="420"/>
      <c r="U92" s="420"/>
      <c r="V92" s="421"/>
      <c r="W92" s="421"/>
      <c r="X92" s="410"/>
      <c r="Y92" s="410"/>
      <c r="Z92" s="410"/>
      <c r="AA92" s="410"/>
      <c r="AB92" s="410"/>
      <c r="AC92" s="410"/>
      <c r="AD92" s="410"/>
      <c r="AE92" s="410"/>
      <c r="AF92" s="420"/>
      <c r="AG92" s="420"/>
      <c r="AH92" s="420"/>
      <c r="AI92" s="420"/>
      <c r="AJ92" s="420"/>
      <c r="AK92" s="420"/>
      <c r="AL92" s="420"/>
      <c r="AM92" s="420"/>
      <c r="AN92" s="420"/>
      <c r="AO92" s="421"/>
      <c r="AP92" s="421"/>
      <c r="AS92" s="226"/>
      <c r="AT92" s="226"/>
      <c r="AU92" s="226"/>
      <c r="AV92" s="226"/>
      <c r="BV92" s="233" t="s">
        <v>727</v>
      </c>
    </row>
    <row r="93" spans="3:78" s="251" customFormat="1" ht="20.100000000000001" customHeight="1" x14ac:dyDescent="0.4">
      <c r="E93" s="401" t="s">
        <v>815</v>
      </c>
      <c r="F93" s="401"/>
      <c r="G93" s="401"/>
      <c r="H93" s="401"/>
      <c r="I93" s="401"/>
      <c r="J93" s="401"/>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401"/>
      <c r="AO93" s="401"/>
      <c r="AP93" s="401"/>
      <c r="AS93" s="252"/>
      <c r="AT93" s="252"/>
      <c r="AU93" s="252"/>
      <c r="AV93" s="252"/>
      <c r="BV93" s="251" t="s">
        <v>728</v>
      </c>
      <c r="BZ93" s="233"/>
    </row>
    <row r="94" spans="3:78" s="251" customFormat="1" ht="20.100000000000001" customHeight="1" x14ac:dyDescent="0.4">
      <c r="E94" s="253"/>
      <c r="F94" s="253"/>
      <c r="G94" s="253"/>
      <c r="H94" s="253"/>
      <c r="I94" s="253"/>
      <c r="J94" s="253"/>
      <c r="K94" s="253"/>
      <c r="L94" s="253"/>
      <c r="M94" s="254"/>
      <c r="N94" s="254"/>
      <c r="O94" s="254"/>
      <c r="P94" s="254"/>
      <c r="Q94" s="254"/>
      <c r="R94" s="254"/>
      <c r="S94" s="254"/>
      <c r="T94" s="254"/>
      <c r="U94" s="254"/>
      <c r="V94" s="255"/>
      <c r="W94" s="255"/>
      <c r="X94" s="253"/>
      <c r="Y94" s="253"/>
      <c r="Z94" s="253"/>
      <c r="AA94" s="253"/>
      <c r="AB94" s="253"/>
      <c r="AC94" s="253"/>
      <c r="AD94" s="253"/>
      <c r="AE94" s="253"/>
      <c r="AF94" s="254"/>
      <c r="AG94" s="254"/>
      <c r="AH94" s="254"/>
      <c r="AI94" s="254"/>
      <c r="AJ94" s="254"/>
      <c r="AK94" s="254"/>
      <c r="AL94" s="254"/>
      <c r="AM94" s="254"/>
      <c r="AN94" s="254"/>
      <c r="AO94" s="255"/>
      <c r="AP94" s="255"/>
      <c r="AS94" s="252"/>
      <c r="AT94" s="252"/>
      <c r="AU94" s="252"/>
      <c r="AV94" s="252"/>
      <c r="BV94" s="251" t="s">
        <v>729</v>
      </c>
      <c r="BZ94" s="233"/>
    </row>
    <row r="95" spans="3:78" s="251" customFormat="1" ht="20.100000000000001" customHeight="1" x14ac:dyDescent="0.4">
      <c r="C95" s="244" t="s">
        <v>634</v>
      </c>
      <c r="D95" s="226"/>
      <c r="E95" s="402" t="s">
        <v>730</v>
      </c>
      <c r="F95" s="402"/>
      <c r="G95" s="402"/>
      <c r="H95" s="402"/>
      <c r="I95" s="402"/>
      <c r="J95" s="402"/>
      <c r="K95" s="402"/>
      <c r="L95" s="402"/>
      <c r="M95" s="402"/>
      <c r="N95" s="402"/>
      <c r="O95" s="402"/>
      <c r="P95" s="402"/>
      <c r="Q95" s="402"/>
      <c r="R95" s="402"/>
      <c r="S95" s="402"/>
      <c r="T95" s="402"/>
      <c r="U95" s="402"/>
      <c r="V95" s="402"/>
      <c r="W95" s="402"/>
      <c r="X95" s="402"/>
      <c r="Y95" s="402"/>
      <c r="Z95" s="402"/>
      <c r="AA95" s="402"/>
      <c r="AB95" s="402"/>
      <c r="AC95" s="402"/>
      <c r="AD95" s="402"/>
      <c r="AE95" s="402"/>
      <c r="AF95" s="402"/>
      <c r="AG95" s="402"/>
      <c r="AH95" s="402"/>
      <c r="AI95" s="402"/>
      <c r="AJ95" s="402"/>
      <c r="AK95" s="402"/>
      <c r="AL95" s="402"/>
      <c r="AM95" s="402"/>
      <c r="AN95" s="402"/>
      <c r="AO95" s="402"/>
      <c r="AP95" s="402"/>
      <c r="AQ95" s="243"/>
      <c r="AR95" s="243"/>
      <c r="AS95" s="226"/>
      <c r="AT95" s="226"/>
      <c r="AU95" s="226"/>
      <c r="AV95" s="226"/>
      <c r="BV95" s="251" t="s">
        <v>731</v>
      </c>
      <c r="BZ95" s="233"/>
    </row>
    <row r="96" spans="3:78" s="251" customFormat="1" ht="20.100000000000001" customHeight="1" x14ac:dyDescent="0.4">
      <c r="C96" s="244"/>
      <c r="D96" s="226"/>
      <c r="E96" s="403" t="s">
        <v>732</v>
      </c>
      <c r="F96" s="403"/>
      <c r="G96" s="403"/>
      <c r="H96" s="403"/>
      <c r="I96" s="403"/>
      <c r="J96" s="403"/>
      <c r="K96" s="403"/>
      <c r="L96" s="403"/>
      <c r="M96" s="404"/>
      <c r="N96" s="405"/>
      <c r="O96" s="405"/>
      <c r="P96" s="405"/>
      <c r="Q96" s="405"/>
      <c r="R96" s="405"/>
      <c r="S96" s="405"/>
      <c r="T96" s="405"/>
      <c r="U96" s="405"/>
      <c r="V96" s="405"/>
      <c r="W96" s="405"/>
      <c r="X96" s="405"/>
      <c r="Y96" s="405"/>
      <c r="Z96" s="405"/>
      <c r="AA96" s="405"/>
      <c r="AB96" s="405"/>
      <c r="AC96" s="405"/>
      <c r="AD96" s="405"/>
      <c r="AE96" s="405"/>
      <c r="AF96" s="405"/>
      <c r="AG96" s="405"/>
      <c r="AH96" s="405"/>
      <c r="AI96" s="405"/>
      <c r="AJ96" s="405"/>
      <c r="AK96" s="405"/>
      <c r="AL96" s="405"/>
      <c r="AM96" s="405"/>
      <c r="AN96" s="405"/>
      <c r="AO96" s="405"/>
      <c r="AP96" s="406"/>
      <c r="AQ96" s="243"/>
      <c r="AR96" s="243"/>
      <c r="AS96" s="226"/>
      <c r="AT96" s="226"/>
      <c r="AU96" s="250" t="s">
        <v>733</v>
      </c>
      <c r="AV96" s="226"/>
      <c r="BV96" s="251" t="s">
        <v>734</v>
      </c>
      <c r="BZ96" s="233"/>
    </row>
    <row r="97" spans="3:78" s="251" customFormat="1" ht="20.100000000000001" customHeight="1" x14ac:dyDescent="0.4">
      <c r="C97" s="244"/>
      <c r="D97" s="226"/>
      <c r="E97" s="403"/>
      <c r="F97" s="403"/>
      <c r="G97" s="403"/>
      <c r="H97" s="403"/>
      <c r="I97" s="403"/>
      <c r="J97" s="403"/>
      <c r="K97" s="403"/>
      <c r="L97" s="403"/>
      <c r="M97" s="407"/>
      <c r="N97" s="408"/>
      <c r="O97" s="408"/>
      <c r="P97" s="408"/>
      <c r="Q97" s="408"/>
      <c r="R97" s="408"/>
      <c r="S97" s="408"/>
      <c r="T97" s="408"/>
      <c r="U97" s="408"/>
      <c r="V97" s="408"/>
      <c r="W97" s="408"/>
      <c r="X97" s="408"/>
      <c r="Y97" s="408"/>
      <c r="Z97" s="408"/>
      <c r="AA97" s="408"/>
      <c r="AB97" s="408"/>
      <c r="AC97" s="408"/>
      <c r="AD97" s="408"/>
      <c r="AE97" s="408"/>
      <c r="AF97" s="408"/>
      <c r="AG97" s="408"/>
      <c r="AH97" s="408"/>
      <c r="AI97" s="408"/>
      <c r="AJ97" s="408"/>
      <c r="AK97" s="408"/>
      <c r="AL97" s="408"/>
      <c r="AM97" s="408"/>
      <c r="AN97" s="408"/>
      <c r="AO97" s="408"/>
      <c r="AP97" s="409"/>
      <c r="AQ97" s="243"/>
      <c r="AR97" s="243"/>
      <c r="AS97" s="226"/>
      <c r="AT97" s="226"/>
      <c r="AU97" s="250" t="s">
        <v>735</v>
      </c>
      <c r="AV97" s="226"/>
      <c r="BV97" s="251" t="s">
        <v>736</v>
      </c>
      <c r="BZ97" s="233"/>
    </row>
    <row r="98" spans="3:78" s="251" customFormat="1" ht="20.100000000000001" customHeight="1" x14ac:dyDescent="0.4">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43"/>
      <c r="AR98" s="243"/>
      <c r="AS98" s="226"/>
      <c r="AT98" s="226"/>
      <c r="AU98" s="250" t="s">
        <v>737</v>
      </c>
      <c r="AV98" s="226"/>
      <c r="BV98" s="251" t="s">
        <v>738</v>
      </c>
      <c r="BZ98" s="233"/>
    </row>
    <row r="99" spans="3:78" s="251" customFormat="1" ht="20.100000000000001" customHeight="1" x14ac:dyDescent="0.4">
      <c r="C99" s="233"/>
      <c r="D99" s="233"/>
      <c r="E99" s="233" t="s">
        <v>739</v>
      </c>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43"/>
      <c r="AR99" s="243"/>
      <c r="AS99" s="226"/>
      <c r="AT99" s="226"/>
      <c r="AU99" s="250" t="s">
        <v>668</v>
      </c>
      <c r="AV99" s="226"/>
      <c r="BV99" s="251" t="s">
        <v>740</v>
      </c>
      <c r="BZ99" s="233"/>
    </row>
    <row r="100" spans="3:78" s="251" customFormat="1" ht="20.100000000000001" customHeight="1" x14ac:dyDescent="0.4">
      <c r="C100" s="233"/>
      <c r="D100" s="233"/>
      <c r="E100" s="385" t="s">
        <v>669</v>
      </c>
      <c r="F100" s="382"/>
      <c r="G100" s="382"/>
      <c r="H100" s="382"/>
      <c r="I100" s="382"/>
      <c r="J100" s="382"/>
      <c r="K100" s="382"/>
      <c r="L100" s="382"/>
      <c r="M100" s="392"/>
      <c r="N100" s="392"/>
      <c r="O100" s="392"/>
      <c r="P100" s="392"/>
      <c r="Q100" s="392"/>
      <c r="R100" s="392"/>
      <c r="S100" s="392"/>
      <c r="T100" s="392"/>
      <c r="U100" s="392"/>
      <c r="V100" s="392"/>
      <c r="W100" s="392"/>
      <c r="X100" s="392"/>
      <c r="Y100" s="392"/>
      <c r="Z100" s="392"/>
      <c r="AA100" s="392"/>
      <c r="AB100" s="392"/>
      <c r="AC100" s="392"/>
      <c r="AD100" s="392"/>
      <c r="AE100" s="392"/>
      <c r="AF100" s="392"/>
      <c r="AG100" s="392"/>
      <c r="AH100" s="392"/>
      <c r="AI100" s="392"/>
      <c r="AJ100" s="392"/>
      <c r="AK100" s="392"/>
      <c r="AL100" s="392"/>
      <c r="AM100" s="392"/>
      <c r="AN100" s="392"/>
      <c r="AO100" s="392"/>
      <c r="AP100" s="392"/>
      <c r="AQ100" s="243"/>
      <c r="AR100" s="243"/>
      <c r="AS100" s="226"/>
      <c r="AT100" s="226"/>
      <c r="AU100" s="250" t="s">
        <v>741</v>
      </c>
      <c r="AV100" s="226"/>
      <c r="BV100" s="251" t="s">
        <v>742</v>
      </c>
      <c r="BZ100" s="233"/>
    </row>
    <row r="101" spans="3:78" s="251" customFormat="1" ht="20.100000000000001" customHeight="1" x14ac:dyDescent="0.4">
      <c r="C101" s="233"/>
      <c r="D101" s="233"/>
      <c r="E101" s="382"/>
      <c r="F101" s="382"/>
      <c r="G101" s="382"/>
      <c r="H101" s="382"/>
      <c r="I101" s="382"/>
      <c r="J101" s="382"/>
      <c r="K101" s="382"/>
      <c r="L101" s="382"/>
      <c r="M101" s="392"/>
      <c r="N101" s="392"/>
      <c r="O101" s="392"/>
      <c r="P101" s="392"/>
      <c r="Q101" s="392"/>
      <c r="R101" s="392"/>
      <c r="S101" s="392"/>
      <c r="T101" s="392"/>
      <c r="U101" s="392"/>
      <c r="V101" s="392"/>
      <c r="W101" s="392"/>
      <c r="X101" s="392"/>
      <c r="Y101" s="392"/>
      <c r="Z101" s="392"/>
      <c r="AA101" s="392"/>
      <c r="AB101" s="392"/>
      <c r="AC101" s="392"/>
      <c r="AD101" s="392"/>
      <c r="AE101" s="392"/>
      <c r="AF101" s="392"/>
      <c r="AG101" s="392"/>
      <c r="AH101" s="392"/>
      <c r="AI101" s="392"/>
      <c r="AJ101" s="392"/>
      <c r="AK101" s="392"/>
      <c r="AL101" s="392"/>
      <c r="AM101" s="392"/>
      <c r="AN101" s="392"/>
      <c r="AO101" s="392"/>
      <c r="AP101" s="392"/>
      <c r="AQ101" s="243"/>
      <c r="AR101" s="243"/>
      <c r="AS101" s="226"/>
      <c r="AT101" s="226"/>
      <c r="AU101" s="250" t="s">
        <v>743</v>
      </c>
      <c r="AV101" s="226"/>
      <c r="BV101" s="251" t="s">
        <v>744</v>
      </c>
      <c r="BZ101" s="233"/>
    </row>
    <row r="102" spans="3:78" s="251" customFormat="1" ht="20.100000000000001" customHeight="1" x14ac:dyDescent="0.4">
      <c r="C102" s="248"/>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26"/>
      <c r="AT102" s="226"/>
      <c r="AU102" s="250" t="s">
        <v>672</v>
      </c>
      <c r="AV102" s="226"/>
      <c r="BV102" s="251" t="s">
        <v>745</v>
      </c>
      <c r="BZ102" s="233"/>
    </row>
    <row r="103" spans="3:78" s="251" customFormat="1" ht="20.100000000000001" customHeight="1" x14ac:dyDescent="0.4">
      <c r="C103" s="256" t="s">
        <v>746</v>
      </c>
      <c r="D103" s="257" t="s">
        <v>747</v>
      </c>
      <c r="E103" s="258"/>
      <c r="F103" s="259"/>
      <c r="G103" s="259"/>
      <c r="H103" s="259"/>
      <c r="I103" s="259"/>
      <c r="J103" s="259"/>
      <c r="K103" s="259"/>
      <c r="L103" s="259"/>
      <c r="M103" s="259"/>
      <c r="AS103" s="252"/>
      <c r="AT103" s="252"/>
      <c r="AU103" s="252"/>
      <c r="AV103" s="252"/>
      <c r="BV103" s="251" t="s">
        <v>748</v>
      </c>
      <c r="BZ103" s="233"/>
    </row>
    <row r="104" spans="3:78" s="233" customFormat="1" ht="20.100000000000001" customHeight="1" x14ac:dyDescent="0.4">
      <c r="C104" s="244" t="s">
        <v>631</v>
      </c>
      <c r="D104" s="245"/>
      <c r="E104" s="387" t="s">
        <v>749</v>
      </c>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c r="AE104" s="387"/>
      <c r="AF104" s="387"/>
      <c r="AG104" s="387"/>
      <c r="AH104" s="387"/>
      <c r="AI104" s="387"/>
      <c r="AJ104" s="387"/>
      <c r="AK104" s="387"/>
      <c r="AL104" s="387"/>
      <c r="AM104" s="387"/>
      <c r="AN104" s="387"/>
      <c r="AO104" s="387"/>
      <c r="AP104" s="387"/>
      <c r="AS104" s="226"/>
      <c r="AT104" s="226"/>
      <c r="AU104" s="226"/>
      <c r="AV104" s="226"/>
      <c r="BV104" s="294" t="s">
        <v>842</v>
      </c>
    </row>
    <row r="105" spans="3:78" s="233" customFormat="1" ht="20.100000000000001" customHeight="1" x14ac:dyDescent="0.4">
      <c r="E105" s="233" t="s">
        <v>751</v>
      </c>
      <c r="AS105" s="226"/>
      <c r="AT105" s="226"/>
      <c r="AU105" s="226"/>
      <c r="AV105" s="226"/>
      <c r="BV105" s="233" t="s">
        <v>750</v>
      </c>
    </row>
    <row r="106" spans="3:78" s="233" customFormat="1" ht="20.100000000000001" customHeight="1" x14ac:dyDescent="0.4">
      <c r="E106" s="393" t="s">
        <v>753</v>
      </c>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c r="AH106" s="393"/>
      <c r="AI106" s="393"/>
      <c r="AJ106" s="393"/>
      <c r="AK106" s="393"/>
      <c r="AL106" s="393"/>
      <c r="AM106" s="393"/>
      <c r="AN106" s="393"/>
      <c r="AO106" s="393"/>
      <c r="AP106" s="393"/>
      <c r="AS106" s="226"/>
      <c r="AT106" s="226"/>
      <c r="AU106" s="226"/>
      <c r="AV106" s="226"/>
      <c r="BV106" s="233" t="s">
        <v>752</v>
      </c>
    </row>
    <row r="107" spans="3:78" s="233" customFormat="1" ht="20.100000000000001" customHeight="1" x14ac:dyDescent="0.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c r="AI107" s="394"/>
      <c r="AJ107" s="394"/>
      <c r="AK107" s="394"/>
      <c r="AL107" s="394"/>
      <c r="AM107" s="394"/>
      <c r="AN107" s="394"/>
      <c r="AO107" s="394"/>
      <c r="AP107" s="394"/>
      <c r="AS107" s="226"/>
      <c r="AT107" s="226"/>
      <c r="AU107" s="226"/>
      <c r="AV107" s="226"/>
      <c r="BV107" s="233" t="s">
        <v>754</v>
      </c>
    </row>
    <row r="108" spans="3:78" s="233" customFormat="1" ht="20.100000000000001" customHeight="1" x14ac:dyDescent="0.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c r="AI108" s="394"/>
      <c r="AJ108" s="394"/>
      <c r="AK108" s="394"/>
      <c r="AL108" s="394"/>
      <c r="AM108" s="394"/>
      <c r="AN108" s="394"/>
      <c r="AO108" s="394"/>
      <c r="AP108" s="394"/>
      <c r="AS108" s="226"/>
      <c r="AT108" s="226"/>
      <c r="AU108" s="226"/>
      <c r="AV108" s="226"/>
      <c r="BV108" s="233" t="s">
        <v>755</v>
      </c>
    </row>
    <row r="109" spans="3:78" s="233" customFormat="1" ht="20.100000000000001" customHeight="1" x14ac:dyDescent="0.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c r="AI109" s="394"/>
      <c r="AJ109" s="394"/>
      <c r="AK109" s="394"/>
      <c r="AL109" s="394"/>
      <c r="AM109" s="394"/>
      <c r="AN109" s="394"/>
      <c r="AO109" s="394"/>
      <c r="AP109" s="394"/>
      <c r="AS109" s="226"/>
      <c r="AT109" s="226"/>
      <c r="AU109" s="226"/>
      <c r="AV109" s="226"/>
      <c r="BV109" s="233" t="s">
        <v>756</v>
      </c>
    </row>
    <row r="110" spans="3:78" s="233" customFormat="1" ht="20.100000000000001" customHeight="1" x14ac:dyDescent="0.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c r="AI110" s="394"/>
      <c r="AJ110" s="394"/>
      <c r="AK110" s="394"/>
      <c r="AL110" s="394"/>
      <c r="AM110" s="394"/>
      <c r="AN110" s="394"/>
      <c r="AO110" s="394"/>
      <c r="AP110" s="394"/>
      <c r="AS110" s="226"/>
      <c r="AT110" s="226"/>
      <c r="AU110" s="226"/>
      <c r="AV110" s="226"/>
      <c r="BV110" s="233" t="s">
        <v>757</v>
      </c>
    </row>
    <row r="111" spans="3:78" ht="20.100000000000001" customHeight="1" x14ac:dyDescent="0.4">
      <c r="BV111" s="233" t="s">
        <v>758</v>
      </c>
      <c r="BZ111" s="233"/>
    </row>
    <row r="112" spans="3:78" ht="20.100000000000001" customHeight="1" x14ac:dyDescent="0.4">
      <c r="C112" s="234" t="s">
        <v>760</v>
      </c>
      <c r="D112" s="235" t="s">
        <v>761</v>
      </c>
      <c r="E112" s="236"/>
      <c r="F112" s="242"/>
      <c r="G112" s="242"/>
      <c r="H112" s="242"/>
      <c r="I112" s="242"/>
      <c r="J112" s="242"/>
      <c r="K112" s="242"/>
      <c r="L112" s="242"/>
      <c r="M112" s="242"/>
      <c r="BV112" s="226" t="s">
        <v>759</v>
      </c>
      <c r="BZ112" s="233"/>
    </row>
    <row r="113" spans="3:78" ht="20.100000000000001" customHeight="1" x14ac:dyDescent="0.4">
      <c r="C113" s="244" t="s">
        <v>631</v>
      </c>
      <c r="D113" s="245"/>
      <c r="E113" s="387" t="s">
        <v>763</v>
      </c>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c r="AG113" s="387"/>
      <c r="AH113" s="387"/>
      <c r="AI113" s="387"/>
      <c r="AJ113" s="387"/>
      <c r="AK113" s="387"/>
      <c r="AL113" s="387"/>
      <c r="AM113" s="387"/>
      <c r="AN113" s="387"/>
      <c r="AO113" s="387"/>
      <c r="AP113" s="387"/>
      <c r="AU113" s="226" t="s">
        <v>764</v>
      </c>
      <c r="BV113" s="226" t="s">
        <v>762</v>
      </c>
      <c r="BZ113" s="233"/>
    </row>
    <row r="114" spans="3:78" ht="20.100000000000001" customHeight="1" x14ac:dyDescent="0.4">
      <c r="E114" s="382" t="s">
        <v>766</v>
      </c>
      <c r="F114" s="382"/>
      <c r="G114" s="382"/>
      <c r="H114" s="382"/>
      <c r="I114" s="382"/>
      <c r="J114" s="382"/>
      <c r="K114" s="382"/>
      <c r="L114" s="382"/>
      <c r="M114" s="395" t="s">
        <v>777</v>
      </c>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c r="AJ114" s="396"/>
      <c r="AK114" s="396"/>
      <c r="AL114" s="396"/>
      <c r="AM114" s="396"/>
      <c r="AN114" s="396"/>
      <c r="AO114" s="396"/>
      <c r="AP114" s="397"/>
      <c r="AS114" s="250"/>
      <c r="AU114" s="226" t="s">
        <v>665</v>
      </c>
      <c r="BV114" s="295" t="s">
        <v>843</v>
      </c>
      <c r="BZ114" s="233"/>
    </row>
    <row r="115" spans="3:78" ht="20.100000000000001" customHeight="1" x14ac:dyDescent="0.4">
      <c r="E115" s="382"/>
      <c r="F115" s="382"/>
      <c r="G115" s="382"/>
      <c r="H115" s="382"/>
      <c r="I115" s="382"/>
      <c r="J115" s="382"/>
      <c r="K115" s="382"/>
      <c r="L115" s="382"/>
      <c r="M115" s="398"/>
      <c r="N115" s="399"/>
      <c r="O115" s="399"/>
      <c r="P115" s="399"/>
      <c r="Q115" s="399"/>
      <c r="R115" s="399"/>
      <c r="S115" s="399"/>
      <c r="T115" s="399"/>
      <c r="U115" s="399"/>
      <c r="V115" s="399"/>
      <c r="W115" s="399"/>
      <c r="X115" s="399"/>
      <c r="Y115" s="399"/>
      <c r="Z115" s="399"/>
      <c r="AA115" s="399"/>
      <c r="AB115" s="399"/>
      <c r="AC115" s="399"/>
      <c r="AD115" s="399"/>
      <c r="AE115" s="399"/>
      <c r="AF115" s="399"/>
      <c r="AG115" s="399"/>
      <c r="AH115" s="399"/>
      <c r="AI115" s="399"/>
      <c r="AJ115" s="399"/>
      <c r="AK115" s="399"/>
      <c r="AL115" s="399"/>
      <c r="AM115" s="399"/>
      <c r="AN115" s="399"/>
      <c r="AO115" s="399"/>
      <c r="AP115" s="400"/>
      <c r="AS115" s="250"/>
      <c r="AU115" s="226" t="s">
        <v>666</v>
      </c>
      <c r="BV115" s="226" t="s">
        <v>765</v>
      </c>
      <c r="BZ115" s="233"/>
    </row>
    <row r="116" spans="3:78" ht="20.100000000000001" customHeight="1" x14ac:dyDescent="0.4">
      <c r="E116" s="260"/>
      <c r="F116" s="260"/>
      <c r="G116" s="260"/>
      <c r="H116" s="260"/>
      <c r="I116" s="260"/>
      <c r="J116" s="260"/>
      <c r="K116" s="260"/>
      <c r="L116" s="260"/>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S116" s="250"/>
      <c r="AU116" s="226" t="s">
        <v>668</v>
      </c>
      <c r="BV116" s="226" t="s">
        <v>767</v>
      </c>
      <c r="BZ116" s="233"/>
    </row>
    <row r="117" spans="3:78" ht="20.100000000000001" customHeight="1" x14ac:dyDescent="0.4">
      <c r="E117" s="233" t="s">
        <v>770</v>
      </c>
      <c r="AU117" s="226" t="s">
        <v>670</v>
      </c>
      <c r="BV117" s="226" t="s">
        <v>768</v>
      </c>
      <c r="BZ117" s="233"/>
    </row>
    <row r="118" spans="3:78" ht="20.100000000000001" customHeight="1" x14ac:dyDescent="0.4">
      <c r="E118" s="385" t="s">
        <v>772</v>
      </c>
      <c r="F118" s="382"/>
      <c r="G118" s="382"/>
      <c r="H118" s="382"/>
      <c r="I118" s="382"/>
      <c r="J118" s="382"/>
      <c r="K118" s="382"/>
      <c r="L118" s="382"/>
      <c r="M118" s="392"/>
      <c r="N118" s="392"/>
      <c r="O118" s="392"/>
      <c r="P118" s="392"/>
      <c r="Q118" s="392"/>
      <c r="R118" s="392"/>
      <c r="S118" s="392"/>
      <c r="T118" s="392"/>
      <c r="U118" s="392"/>
      <c r="V118" s="392"/>
      <c r="W118" s="392"/>
      <c r="X118" s="392"/>
      <c r="Y118" s="392"/>
      <c r="Z118" s="392"/>
      <c r="AA118" s="392"/>
      <c r="AB118" s="392"/>
      <c r="AC118" s="392"/>
      <c r="AD118" s="392"/>
      <c r="AE118" s="392"/>
      <c r="AF118" s="392"/>
      <c r="AG118" s="392"/>
      <c r="AH118" s="392"/>
      <c r="AI118" s="392"/>
      <c r="AJ118" s="392"/>
      <c r="AK118" s="392"/>
      <c r="AL118" s="392"/>
      <c r="AM118" s="392"/>
      <c r="AN118" s="392"/>
      <c r="AO118" s="392"/>
      <c r="AP118" s="392"/>
      <c r="AU118" s="226" t="s">
        <v>773</v>
      </c>
      <c r="BV118" s="226" t="s">
        <v>769</v>
      </c>
      <c r="BZ118" s="233"/>
    </row>
    <row r="119" spans="3:78" ht="20.100000000000001" customHeight="1" x14ac:dyDescent="0.4">
      <c r="E119" s="382"/>
      <c r="F119" s="382"/>
      <c r="G119" s="382"/>
      <c r="H119" s="382"/>
      <c r="I119" s="382"/>
      <c r="J119" s="382"/>
      <c r="K119" s="382"/>
      <c r="L119" s="382"/>
      <c r="M119" s="392"/>
      <c r="N119" s="392"/>
      <c r="O119" s="392"/>
      <c r="P119" s="392"/>
      <c r="Q119" s="392"/>
      <c r="R119" s="392"/>
      <c r="S119" s="392"/>
      <c r="T119" s="392"/>
      <c r="U119" s="392"/>
      <c r="V119" s="392"/>
      <c r="W119" s="392"/>
      <c r="X119" s="392"/>
      <c r="Y119" s="392"/>
      <c r="Z119" s="392"/>
      <c r="AA119" s="392"/>
      <c r="AB119" s="392"/>
      <c r="AC119" s="392"/>
      <c r="AD119" s="392"/>
      <c r="AE119" s="392"/>
      <c r="AF119" s="392"/>
      <c r="AG119" s="392"/>
      <c r="AH119" s="392"/>
      <c r="AI119" s="392"/>
      <c r="AJ119" s="392"/>
      <c r="AK119" s="392"/>
      <c r="AL119" s="392"/>
      <c r="AM119" s="392"/>
      <c r="AN119" s="392"/>
      <c r="AO119" s="392"/>
      <c r="AP119" s="392"/>
      <c r="AU119" s="226" t="s">
        <v>775</v>
      </c>
      <c r="BV119" s="226" t="s">
        <v>771</v>
      </c>
      <c r="BZ119" s="233"/>
    </row>
    <row r="120" spans="3:78" ht="20.100000000000001" customHeight="1" x14ac:dyDescent="0.4">
      <c r="AU120" s="226" t="s">
        <v>777</v>
      </c>
      <c r="BV120" s="226" t="s">
        <v>774</v>
      </c>
      <c r="BZ120" s="233"/>
    </row>
    <row r="121" spans="3:78" s="233" customFormat="1" ht="20.100000000000001" customHeight="1" x14ac:dyDescent="0.4">
      <c r="C121" s="244" t="s">
        <v>634</v>
      </c>
      <c r="D121" s="245"/>
      <c r="E121" s="387" t="s">
        <v>779</v>
      </c>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c r="AE121" s="387"/>
      <c r="AF121" s="387"/>
      <c r="AG121" s="387"/>
      <c r="AH121" s="387"/>
      <c r="AI121" s="387"/>
      <c r="AJ121" s="387"/>
      <c r="AK121" s="387"/>
      <c r="AL121" s="387"/>
      <c r="AM121" s="387"/>
      <c r="AN121" s="387"/>
      <c r="AO121" s="387"/>
      <c r="AP121" s="387"/>
      <c r="AS121" s="226"/>
      <c r="AT121" s="226"/>
      <c r="AU121" s="226"/>
      <c r="AV121" s="226"/>
      <c r="BV121" s="226" t="s">
        <v>776</v>
      </c>
    </row>
    <row r="122" spans="3:78" s="233" customFormat="1" ht="20.100000000000001" customHeight="1" x14ac:dyDescent="0.4">
      <c r="E122" s="385" t="s">
        <v>781</v>
      </c>
      <c r="F122" s="382"/>
      <c r="G122" s="382"/>
      <c r="H122" s="382"/>
      <c r="I122" s="382"/>
      <c r="J122" s="382"/>
      <c r="K122" s="382"/>
      <c r="L122" s="382"/>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S122" s="226"/>
      <c r="AT122" s="226"/>
      <c r="AU122" s="250" t="s">
        <v>782</v>
      </c>
      <c r="AV122" s="226"/>
      <c r="BV122" s="226" t="s">
        <v>778</v>
      </c>
    </row>
    <row r="123" spans="3:78" s="233" customFormat="1" ht="20.100000000000001" customHeight="1" x14ac:dyDescent="0.4">
      <c r="E123" s="382"/>
      <c r="F123" s="382"/>
      <c r="G123" s="382"/>
      <c r="H123" s="382"/>
      <c r="I123" s="382"/>
      <c r="J123" s="382"/>
      <c r="K123" s="382"/>
      <c r="L123" s="382"/>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S123" s="226"/>
      <c r="AT123" s="226"/>
      <c r="AU123" s="250" t="s">
        <v>784</v>
      </c>
      <c r="AV123" s="226"/>
      <c r="BV123" s="233" t="s">
        <v>780</v>
      </c>
    </row>
    <row r="124" spans="3:78" s="233" customFormat="1" ht="20.100000000000001" customHeight="1" x14ac:dyDescent="0.4">
      <c r="E124" s="262"/>
      <c r="F124" s="262"/>
      <c r="G124" s="262"/>
      <c r="H124" s="262"/>
      <c r="I124" s="262"/>
      <c r="J124" s="262"/>
      <c r="K124" s="262"/>
      <c r="L124" s="262"/>
      <c r="M124" s="263"/>
      <c r="N124" s="263"/>
      <c r="O124" s="263"/>
      <c r="P124" s="263"/>
      <c r="Q124" s="263"/>
      <c r="R124" s="263"/>
      <c r="S124" s="263"/>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S124" s="226"/>
      <c r="AT124" s="226"/>
      <c r="AU124" s="250"/>
      <c r="AV124" s="226"/>
      <c r="BV124" s="233" t="s">
        <v>783</v>
      </c>
    </row>
    <row r="125" spans="3:78" s="233" customFormat="1" ht="20.100000000000001" customHeight="1" x14ac:dyDescent="0.4">
      <c r="C125" s="244" t="s">
        <v>655</v>
      </c>
      <c r="D125" s="245"/>
      <c r="E125" s="387" t="s">
        <v>787</v>
      </c>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c r="AE125" s="387"/>
      <c r="AF125" s="387"/>
      <c r="AG125" s="387"/>
      <c r="AH125" s="387"/>
      <c r="AI125" s="387"/>
      <c r="AJ125" s="387"/>
      <c r="AK125" s="387"/>
      <c r="AL125" s="387"/>
      <c r="AM125" s="387"/>
      <c r="AN125" s="387"/>
      <c r="AO125" s="387"/>
      <c r="AP125" s="387"/>
      <c r="AS125" s="226"/>
      <c r="AT125" s="226"/>
      <c r="AU125" s="226"/>
      <c r="AV125" s="226"/>
      <c r="BV125" s="233" t="s">
        <v>785</v>
      </c>
    </row>
    <row r="126" spans="3:78" s="233" customFormat="1" ht="20.100000000000001" customHeight="1" x14ac:dyDescent="0.4">
      <c r="E126" s="385" t="s">
        <v>789</v>
      </c>
      <c r="F126" s="382"/>
      <c r="G126" s="382"/>
      <c r="H126" s="382"/>
      <c r="I126" s="382"/>
      <c r="J126" s="382"/>
      <c r="K126" s="382"/>
      <c r="L126" s="382"/>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S126" s="226"/>
      <c r="AT126" s="226"/>
      <c r="AU126" s="250" t="s">
        <v>790</v>
      </c>
      <c r="AV126" s="226"/>
      <c r="BV126" s="233" t="s">
        <v>786</v>
      </c>
    </row>
    <row r="127" spans="3:78" s="233" customFormat="1" ht="20.100000000000001" customHeight="1" x14ac:dyDescent="0.4">
      <c r="E127" s="382"/>
      <c r="F127" s="382"/>
      <c r="G127" s="382"/>
      <c r="H127" s="382"/>
      <c r="I127" s="382"/>
      <c r="J127" s="382"/>
      <c r="K127" s="382"/>
      <c r="L127" s="382"/>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S127" s="226"/>
      <c r="AT127" s="226"/>
      <c r="AU127" s="250" t="s">
        <v>792</v>
      </c>
      <c r="AV127" s="226"/>
      <c r="BV127" s="233" t="s">
        <v>788</v>
      </c>
    </row>
    <row r="128" spans="3:78" s="233" customFormat="1" ht="20.100000000000001" customHeight="1" x14ac:dyDescent="0.4">
      <c r="AS128" s="226"/>
      <c r="AT128" s="226"/>
      <c r="AU128" s="250" t="s">
        <v>793</v>
      </c>
      <c r="AV128" s="226"/>
      <c r="BV128" s="233" t="s">
        <v>791</v>
      </c>
    </row>
    <row r="129" spans="3:60" s="233" customFormat="1" ht="20.100000000000001" customHeight="1" x14ac:dyDescent="0.4">
      <c r="C129" s="244" t="s">
        <v>658</v>
      </c>
      <c r="D129" s="245"/>
      <c r="E129" s="389" t="s">
        <v>794</v>
      </c>
      <c r="F129" s="389"/>
      <c r="G129" s="389"/>
      <c r="H129" s="389"/>
      <c r="I129" s="389"/>
      <c r="J129" s="389"/>
      <c r="K129" s="389"/>
      <c r="L129" s="389"/>
      <c r="M129" s="389"/>
      <c r="N129" s="389"/>
      <c r="O129" s="389"/>
      <c r="P129" s="389"/>
      <c r="Q129" s="389"/>
      <c r="R129" s="389"/>
      <c r="S129" s="389"/>
      <c r="T129" s="389"/>
      <c r="U129" s="389"/>
      <c r="V129" s="389"/>
      <c r="W129" s="389"/>
      <c r="X129" s="389"/>
      <c r="Y129" s="389"/>
      <c r="Z129" s="389"/>
      <c r="AA129" s="389"/>
      <c r="AB129" s="389"/>
      <c r="AC129" s="389"/>
      <c r="AD129" s="389"/>
      <c r="AE129" s="389"/>
      <c r="AF129" s="389"/>
      <c r="AG129" s="389"/>
      <c r="AH129" s="389"/>
      <c r="AI129" s="389"/>
      <c r="AJ129" s="389"/>
      <c r="AK129" s="389"/>
      <c r="AL129" s="389"/>
      <c r="AM129" s="389"/>
      <c r="AN129" s="389"/>
      <c r="AO129" s="389"/>
      <c r="AP129" s="389"/>
      <c r="AS129" s="226"/>
      <c r="AT129" s="226"/>
      <c r="AU129" s="250" t="s">
        <v>795</v>
      </c>
      <c r="AV129" s="226"/>
    </row>
    <row r="130" spans="3:60" s="233" customFormat="1" ht="20.100000000000001" customHeight="1" x14ac:dyDescent="0.4">
      <c r="C130" s="244"/>
      <c r="D130" s="245"/>
      <c r="E130" s="390"/>
      <c r="F130" s="390"/>
      <c r="G130" s="390"/>
      <c r="H130" s="390"/>
      <c r="I130" s="390"/>
      <c r="J130" s="390"/>
      <c r="K130" s="390"/>
      <c r="L130" s="390"/>
      <c r="M130" s="390"/>
      <c r="N130" s="390"/>
      <c r="O130" s="390"/>
      <c r="P130" s="390"/>
      <c r="Q130" s="390"/>
      <c r="R130" s="390"/>
      <c r="S130" s="390"/>
      <c r="T130" s="390"/>
      <c r="U130" s="390"/>
      <c r="V130" s="390"/>
      <c r="W130" s="390"/>
      <c r="X130" s="390"/>
      <c r="Y130" s="390"/>
      <c r="Z130" s="390"/>
      <c r="AA130" s="390"/>
      <c r="AB130" s="390"/>
      <c r="AC130" s="390"/>
      <c r="AD130" s="390"/>
      <c r="AE130" s="390"/>
      <c r="AF130" s="390"/>
      <c r="AG130" s="390"/>
      <c r="AH130" s="390"/>
      <c r="AI130" s="390"/>
      <c r="AJ130" s="390"/>
      <c r="AK130" s="390"/>
      <c r="AL130" s="390"/>
      <c r="AM130" s="390"/>
      <c r="AN130" s="390"/>
      <c r="AO130" s="390"/>
      <c r="AP130" s="390"/>
      <c r="AS130" s="226"/>
      <c r="AT130" s="226"/>
      <c r="AU130" s="250"/>
      <c r="AV130" s="226"/>
    </row>
    <row r="131" spans="3:60" s="233" customFormat="1" ht="20.100000000000001" customHeight="1" x14ac:dyDescent="0.4">
      <c r="E131" s="382" t="s">
        <v>796</v>
      </c>
      <c r="F131" s="382"/>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382"/>
      <c r="AG131" s="382"/>
      <c r="AH131" s="382"/>
      <c r="AI131" s="382"/>
      <c r="AJ131" s="382"/>
      <c r="AK131" s="382"/>
      <c r="AL131" s="382"/>
      <c r="AM131" s="382"/>
      <c r="AN131" s="382"/>
      <c r="AO131" s="382"/>
      <c r="AP131" s="382"/>
      <c r="AS131" s="226"/>
      <c r="AT131" s="226"/>
      <c r="AU131" s="250"/>
      <c r="AV131" s="226"/>
    </row>
    <row r="132" spans="3:60" s="233" customFormat="1" ht="20.100000000000001" customHeight="1" x14ac:dyDescent="0.4">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382"/>
      <c r="AG132" s="382"/>
      <c r="AH132" s="382"/>
      <c r="AI132" s="382"/>
      <c r="AJ132" s="382"/>
      <c r="AK132" s="382"/>
      <c r="AL132" s="382"/>
      <c r="AM132" s="382"/>
      <c r="AN132" s="382"/>
      <c r="AO132" s="382"/>
      <c r="AP132" s="382"/>
      <c r="AS132" s="226"/>
      <c r="AT132" s="226"/>
      <c r="AU132" s="250"/>
      <c r="AV132" s="226"/>
    </row>
    <row r="133" spans="3:60" s="233" customFormat="1" ht="20.100000000000001" customHeight="1" x14ac:dyDescent="0.4">
      <c r="E133" s="391"/>
      <c r="F133" s="391"/>
      <c r="G133" s="391"/>
      <c r="H133" s="391"/>
      <c r="I133" s="391"/>
      <c r="J133" s="391"/>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F133" s="391"/>
      <c r="AG133" s="391"/>
      <c r="AH133" s="391"/>
      <c r="AI133" s="391"/>
      <c r="AJ133" s="391"/>
      <c r="AK133" s="391"/>
      <c r="AL133" s="391"/>
      <c r="AM133" s="391"/>
      <c r="AN133" s="391"/>
      <c r="AO133" s="391"/>
      <c r="AP133" s="391"/>
      <c r="AS133" s="226"/>
      <c r="AT133" s="226"/>
      <c r="AU133" s="250"/>
      <c r="AV133" s="226"/>
    </row>
    <row r="134" spans="3:60" s="233" customFormat="1" ht="20.100000000000001" customHeight="1" x14ac:dyDescent="0.4">
      <c r="E134" s="391"/>
      <c r="F134" s="391"/>
      <c r="G134" s="391"/>
      <c r="H134" s="391"/>
      <c r="I134" s="391"/>
      <c r="J134" s="391"/>
      <c r="K134" s="391"/>
      <c r="L134" s="391"/>
      <c r="M134" s="391"/>
      <c r="N134" s="391"/>
      <c r="O134" s="391"/>
      <c r="P134" s="391"/>
      <c r="Q134" s="391"/>
      <c r="R134" s="391"/>
      <c r="S134" s="391"/>
      <c r="T134" s="391"/>
      <c r="U134" s="391"/>
      <c r="V134" s="391"/>
      <c r="W134" s="391"/>
      <c r="X134" s="391"/>
      <c r="Y134" s="391"/>
      <c r="Z134" s="391"/>
      <c r="AA134" s="391"/>
      <c r="AB134" s="391"/>
      <c r="AC134" s="391"/>
      <c r="AD134" s="391"/>
      <c r="AE134" s="391"/>
      <c r="AF134" s="391"/>
      <c r="AG134" s="391"/>
      <c r="AH134" s="391"/>
      <c r="AI134" s="391"/>
      <c r="AJ134" s="391"/>
      <c r="AK134" s="391"/>
      <c r="AL134" s="391"/>
      <c r="AM134" s="391"/>
      <c r="AN134" s="391"/>
      <c r="AO134" s="391"/>
      <c r="AP134" s="391"/>
      <c r="AS134" s="226"/>
      <c r="AT134" s="226"/>
      <c r="AU134" s="250"/>
      <c r="AV134" s="226"/>
    </row>
    <row r="135" spans="3:60" s="233" customFormat="1" ht="20.100000000000001" customHeight="1" x14ac:dyDescent="0.4">
      <c r="E135" s="391"/>
      <c r="F135" s="391"/>
      <c r="G135" s="391"/>
      <c r="H135" s="391"/>
      <c r="I135" s="391"/>
      <c r="J135" s="391"/>
      <c r="K135" s="391"/>
      <c r="L135" s="391"/>
      <c r="M135" s="391"/>
      <c r="N135" s="391"/>
      <c r="O135" s="391"/>
      <c r="P135" s="391"/>
      <c r="Q135" s="391"/>
      <c r="R135" s="391"/>
      <c r="S135" s="391"/>
      <c r="T135" s="391"/>
      <c r="U135" s="391"/>
      <c r="V135" s="391"/>
      <c r="W135" s="391"/>
      <c r="X135" s="391"/>
      <c r="Y135" s="391"/>
      <c r="Z135" s="391"/>
      <c r="AA135" s="391"/>
      <c r="AB135" s="391"/>
      <c r="AC135" s="391"/>
      <c r="AD135" s="391"/>
      <c r="AE135" s="391"/>
      <c r="AF135" s="391"/>
      <c r="AG135" s="391"/>
      <c r="AH135" s="391"/>
      <c r="AI135" s="391"/>
      <c r="AJ135" s="391"/>
      <c r="AK135" s="391"/>
      <c r="AL135" s="391"/>
      <c r="AM135" s="391"/>
      <c r="AN135" s="391"/>
      <c r="AO135" s="391"/>
      <c r="AP135" s="391"/>
      <c r="AS135" s="226"/>
      <c r="AT135" s="226"/>
      <c r="AU135" s="250"/>
      <c r="AV135" s="226"/>
    </row>
    <row r="136" spans="3:60" s="233" customFormat="1" ht="20.100000000000001" customHeight="1" x14ac:dyDescent="0.4">
      <c r="E136" s="391"/>
      <c r="F136" s="391"/>
      <c r="G136" s="391"/>
      <c r="H136" s="391"/>
      <c r="I136" s="391"/>
      <c r="J136" s="391"/>
      <c r="K136" s="391"/>
      <c r="L136" s="391"/>
      <c r="M136" s="391"/>
      <c r="N136" s="391"/>
      <c r="O136" s="391"/>
      <c r="P136" s="391"/>
      <c r="Q136" s="391"/>
      <c r="R136" s="391"/>
      <c r="S136" s="391"/>
      <c r="T136" s="391"/>
      <c r="U136" s="391"/>
      <c r="V136" s="391"/>
      <c r="W136" s="391"/>
      <c r="X136" s="391"/>
      <c r="Y136" s="391"/>
      <c r="Z136" s="391"/>
      <c r="AA136" s="391"/>
      <c r="AB136" s="391"/>
      <c r="AC136" s="391"/>
      <c r="AD136" s="391"/>
      <c r="AE136" s="391"/>
      <c r="AF136" s="391"/>
      <c r="AG136" s="391"/>
      <c r="AH136" s="391"/>
      <c r="AI136" s="391"/>
      <c r="AJ136" s="391"/>
      <c r="AK136" s="391"/>
      <c r="AL136" s="391"/>
      <c r="AM136" s="391"/>
      <c r="AN136" s="391"/>
      <c r="AO136" s="391"/>
      <c r="AP136" s="391"/>
      <c r="AS136" s="226"/>
      <c r="AT136" s="226"/>
      <c r="AU136" s="250"/>
      <c r="AV136" s="226"/>
    </row>
    <row r="137" spans="3:60" s="233" customFormat="1" ht="20.100000000000001" customHeight="1" x14ac:dyDescent="0.4">
      <c r="E137" s="262"/>
      <c r="F137" s="262"/>
      <c r="G137" s="262"/>
      <c r="H137" s="262"/>
      <c r="I137" s="262"/>
      <c r="J137" s="262"/>
      <c r="K137" s="262"/>
      <c r="L137" s="262"/>
      <c r="M137" s="263"/>
      <c r="N137" s="263"/>
      <c r="O137" s="263"/>
      <c r="P137" s="263"/>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S137" s="226"/>
      <c r="AT137" s="226"/>
      <c r="AU137" s="226"/>
      <c r="AV137" s="226"/>
    </row>
    <row r="138" spans="3:60" s="233" customFormat="1" ht="20.100000000000001" customHeight="1" x14ac:dyDescent="0.4">
      <c r="C138" s="244" t="s">
        <v>661</v>
      </c>
      <c r="D138" s="245"/>
      <c r="E138" s="387" t="s">
        <v>797</v>
      </c>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c r="AE138" s="387"/>
      <c r="AF138" s="387"/>
      <c r="AG138" s="387"/>
      <c r="AH138" s="387"/>
      <c r="AI138" s="387"/>
      <c r="AJ138" s="387"/>
      <c r="AK138" s="387"/>
      <c r="AL138" s="387"/>
      <c r="AM138" s="387"/>
      <c r="AN138" s="387"/>
      <c r="AO138" s="387"/>
      <c r="AP138" s="387"/>
      <c r="AS138" s="226"/>
      <c r="AT138" s="226"/>
      <c r="AU138" s="226"/>
      <c r="AV138" s="226"/>
    </row>
    <row r="139" spans="3:60" s="233" customFormat="1" ht="20.100000000000001" customHeight="1" x14ac:dyDescent="0.4">
      <c r="E139" s="385" t="s">
        <v>798</v>
      </c>
      <c r="F139" s="382"/>
      <c r="G139" s="382"/>
      <c r="H139" s="382"/>
      <c r="I139" s="382"/>
      <c r="J139" s="382"/>
      <c r="K139" s="382"/>
      <c r="L139" s="382"/>
      <c r="M139" s="386"/>
      <c r="N139" s="386"/>
      <c r="O139" s="386"/>
      <c r="P139" s="386"/>
      <c r="Q139" s="386"/>
      <c r="R139" s="386"/>
      <c r="S139" s="386"/>
      <c r="T139" s="386"/>
      <c r="U139" s="386"/>
      <c r="V139" s="386"/>
      <c r="W139" s="386"/>
      <c r="X139" s="386"/>
      <c r="Y139" s="386"/>
      <c r="Z139" s="386"/>
      <c r="AA139" s="386"/>
      <c r="AB139" s="386"/>
      <c r="AC139" s="386"/>
      <c r="AD139" s="386"/>
      <c r="AE139" s="386"/>
      <c r="AF139" s="386"/>
      <c r="AG139" s="386"/>
      <c r="AH139" s="386"/>
      <c r="AI139" s="386"/>
      <c r="AJ139" s="386"/>
      <c r="AK139" s="386"/>
      <c r="AL139" s="386"/>
      <c r="AM139" s="386"/>
      <c r="AN139" s="386"/>
      <c r="AO139" s="386"/>
      <c r="AP139" s="386"/>
      <c r="AS139" s="226"/>
      <c r="AT139" s="226"/>
      <c r="AU139" s="250" t="s">
        <v>799</v>
      </c>
      <c r="AV139" s="226"/>
      <c r="BH139" s="264"/>
    </row>
    <row r="140" spans="3:60" s="233" customFormat="1" ht="20.100000000000001" customHeight="1" x14ac:dyDescent="0.4">
      <c r="E140" s="382"/>
      <c r="F140" s="382"/>
      <c r="G140" s="382"/>
      <c r="H140" s="382"/>
      <c r="I140" s="382"/>
      <c r="J140" s="382"/>
      <c r="K140" s="382"/>
      <c r="L140" s="382"/>
      <c r="M140" s="386"/>
      <c r="N140" s="386"/>
      <c r="O140" s="386"/>
      <c r="P140" s="386"/>
      <c r="Q140" s="386"/>
      <c r="R140" s="386"/>
      <c r="S140" s="386"/>
      <c r="T140" s="386"/>
      <c r="U140" s="386"/>
      <c r="V140" s="386"/>
      <c r="W140" s="386"/>
      <c r="X140" s="386"/>
      <c r="Y140" s="386"/>
      <c r="Z140" s="386"/>
      <c r="AA140" s="386"/>
      <c r="AB140" s="386"/>
      <c r="AC140" s="386"/>
      <c r="AD140" s="386"/>
      <c r="AE140" s="386"/>
      <c r="AF140" s="386"/>
      <c r="AG140" s="386"/>
      <c r="AH140" s="386"/>
      <c r="AI140" s="386"/>
      <c r="AJ140" s="386"/>
      <c r="AK140" s="386"/>
      <c r="AL140" s="386"/>
      <c r="AM140" s="386"/>
      <c r="AN140" s="386"/>
      <c r="AO140" s="386"/>
      <c r="AP140" s="386"/>
      <c r="AS140" s="226"/>
      <c r="AT140" s="226"/>
      <c r="AU140" s="250" t="s">
        <v>800</v>
      </c>
      <c r="AV140" s="226"/>
    </row>
    <row r="141" spans="3:60" s="233" customFormat="1" ht="20.100000000000001" customHeight="1" x14ac:dyDescent="0.4">
      <c r="AS141" s="226"/>
      <c r="AT141" s="226"/>
      <c r="AU141" s="250" t="s">
        <v>801</v>
      </c>
      <c r="AV141" s="226"/>
    </row>
    <row r="142" spans="3:60" s="233" customFormat="1" ht="20.100000000000001" customHeight="1" x14ac:dyDescent="0.4">
      <c r="C142" s="244" t="s">
        <v>673</v>
      </c>
      <c r="D142" s="245"/>
      <c r="E142" s="387" t="s">
        <v>802</v>
      </c>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c r="AE142" s="387"/>
      <c r="AF142" s="387"/>
      <c r="AG142" s="387"/>
      <c r="AH142" s="387"/>
      <c r="AI142" s="387"/>
      <c r="AJ142" s="387"/>
      <c r="AK142" s="387"/>
      <c r="AL142" s="387"/>
      <c r="AM142" s="387"/>
      <c r="AN142" s="387"/>
      <c r="AO142" s="387"/>
      <c r="AP142" s="387"/>
      <c r="AS142" s="226"/>
      <c r="AT142" s="226"/>
      <c r="AU142" s="226"/>
      <c r="AV142" s="226"/>
    </row>
    <row r="143" spans="3:60" s="233" customFormat="1" ht="20.100000000000001" customHeight="1" x14ac:dyDescent="0.4">
      <c r="E143" s="382" t="s">
        <v>803</v>
      </c>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382"/>
      <c r="AG143" s="382"/>
      <c r="AH143" s="382"/>
      <c r="AI143" s="382"/>
      <c r="AJ143" s="382"/>
      <c r="AK143" s="382"/>
      <c r="AL143" s="382"/>
      <c r="AM143" s="382"/>
      <c r="AN143" s="382"/>
      <c r="AO143" s="382"/>
      <c r="AP143" s="382"/>
      <c r="AS143" s="226"/>
      <c r="AT143" s="226"/>
      <c r="AU143" s="226"/>
      <c r="AV143" s="226"/>
    </row>
    <row r="144" spans="3:60" s="233" customFormat="1" ht="20.100000000000001" customHeight="1" x14ac:dyDescent="0.4">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382"/>
      <c r="AG144" s="382"/>
      <c r="AH144" s="382"/>
      <c r="AI144" s="382"/>
      <c r="AJ144" s="382"/>
      <c r="AK144" s="382"/>
      <c r="AL144" s="382"/>
      <c r="AM144" s="382"/>
      <c r="AN144" s="382"/>
      <c r="AO144" s="382"/>
      <c r="AP144" s="382"/>
      <c r="AS144" s="226"/>
      <c r="AT144" s="226"/>
      <c r="AU144" s="226"/>
      <c r="AV144" s="226"/>
    </row>
    <row r="145" spans="3:74" s="233" customFormat="1" ht="20.100000000000001" customHeight="1" x14ac:dyDescent="0.4">
      <c r="E145" s="388"/>
      <c r="F145" s="388"/>
      <c r="G145" s="388"/>
      <c r="H145" s="388"/>
      <c r="I145" s="388"/>
      <c r="J145" s="388"/>
      <c r="K145" s="388"/>
      <c r="L145" s="388"/>
      <c r="M145" s="388"/>
      <c r="N145" s="388"/>
      <c r="O145" s="388"/>
      <c r="P145" s="388"/>
      <c r="Q145" s="388"/>
      <c r="R145" s="388"/>
      <c r="S145" s="388"/>
      <c r="T145" s="388"/>
      <c r="U145" s="388"/>
      <c r="V145" s="388"/>
      <c r="W145" s="388"/>
      <c r="X145" s="388"/>
      <c r="Y145" s="388"/>
      <c r="Z145" s="388"/>
      <c r="AA145" s="388"/>
      <c r="AB145" s="388"/>
      <c r="AC145" s="388"/>
      <c r="AD145" s="388"/>
      <c r="AE145" s="388"/>
      <c r="AF145" s="388"/>
      <c r="AG145" s="388"/>
      <c r="AH145" s="388"/>
      <c r="AI145" s="388"/>
      <c r="AJ145" s="388"/>
      <c r="AK145" s="388"/>
      <c r="AL145" s="388"/>
      <c r="AM145" s="388"/>
      <c r="AN145" s="388"/>
      <c r="AO145" s="388"/>
      <c r="AP145" s="388"/>
      <c r="AS145" s="226"/>
      <c r="AT145" s="226"/>
      <c r="AU145" s="226"/>
      <c r="AV145" s="226"/>
    </row>
    <row r="146" spans="3:74" s="233" customFormat="1" ht="20.100000000000001" customHeight="1" x14ac:dyDescent="0.4">
      <c r="E146" s="388"/>
      <c r="F146" s="388"/>
      <c r="G146" s="388"/>
      <c r="H146" s="388"/>
      <c r="I146" s="388"/>
      <c r="J146" s="388"/>
      <c r="K146" s="388"/>
      <c r="L146" s="388"/>
      <c r="M146" s="388"/>
      <c r="N146" s="388"/>
      <c r="O146" s="388"/>
      <c r="P146" s="388"/>
      <c r="Q146" s="388"/>
      <c r="R146" s="388"/>
      <c r="S146" s="388"/>
      <c r="T146" s="388"/>
      <c r="U146" s="388"/>
      <c r="V146" s="388"/>
      <c r="W146" s="388"/>
      <c r="X146" s="388"/>
      <c r="Y146" s="388"/>
      <c r="Z146" s="388"/>
      <c r="AA146" s="388"/>
      <c r="AB146" s="388"/>
      <c r="AC146" s="388"/>
      <c r="AD146" s="388"/>
      <c r="AE146" s="388"/>
      <c r="AF146" s="388"/>
      <c r="AG146" s="388"/>
      <c r="AH146" s="388"/>
      <c r="AI146" s="388"/>
      <c r="AJ146" s="388"/>
      <c r="AK146" s="388"/>
      <c r="AL146" s="388"/>
      <c r="AM146" s="388"/>
      <c r="AN146" s="388"/>
      <c r="AO146" s="388"/>
      <c r="AP146" s="388"/>
      <c r="AS146" s="226"/>
      <c r="AT146" s="226"/>
      <c r="AU146" s="226"/>
      <c r="AV146" s="226"/>
    </row>
    <row r="147" spans="3:74" s="233" customFormat="1" ht="20.100000000000001" customHeight="1" x14ac:dyDescent="0.4">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c r="AA147" s="388"/>
      <c r="AB147" s="388"/>
      <c r="AC147" s="388"/>
      <c r="AD147" s="388"/>
      <c r="AE147" s="388"/>
      <c r="AF147" s="388"/>
      <c r="AG147" s="388"/>
      <c r="AH147" s="388"/>
      <c r="AI147" s="388"/>
      <c r="AJ147" s="388"/>
      <c r="AK147" s="388"/>
      <c r="AL147" s="388"/>
      <c r="AM147" s="388"/>
      <c r="AN147" s="388"/>
      <c r="AO147" s="388"/>
      <c r="AP147" s="388"/>
      <c r="AS147" s="226"/>
      <c r="AT147" s="226"/>
      <c r="AU147" s="226"/>
      <c r="AV147" s="226"/>
    </row>
    <row r="148" spans="3:74" s="233" customFormat="1" ht="20.100000000000001" customHeight="1" x14ac:dyDescent="0.4">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E148" s="388"/>
      <c r="AF148" s="388"/>
      <c r="AG148" s="388"/>
      <c r="AH148" s="388"/>
      <c r="AI148" s="388"/>
      <c r="AJ148" s="388"/>
      <c r="AK148" s="388"/>
      <c r="AL148" s="388"/>
      <c r="AM148" s="388"/>
      <c r="AN148" s="388"/>
      <c r="AO148" s="388"/>
      <c r="AP148" s="388"/>
      <c r="AS148" s="226"/>
      <c r="AT148" s="226"/>
      <c r="AU148" s="226"/>
      <c r="AV148" s="226"/>
    </row>
    <row r="149" spans="3:74" s="233" customFormat="1" ht="20.100000000000001" customHeight="1" x14ac:dyDescent="0.4">
      <c r="AS149" s="226"/>
      <c r="AT149" s="226"/>
      <c r="AU149" s="226"/>
      <c r="AV149" s="226"/>
    </row>
    <row r="150" spans="3:74" s="233" customFormat="1" ht="20.100000000000001" customHeight="1" x14ac:dyDescent="0.4">
      <c r="C150" s="244" t="s">
        <v>679</v>
      </c>
      <c r="D150" s="245"/>
      <c r="E150" s="387" t="s">
        <v>804</v>
      </c>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c r="AE150" s="387"/>
      <c r="AF150" s="387"/>
      <c r="AG150" s="387"/>
      <c r="AH150" s="387"/>
      <c r="AI150" s="387"/>
      <c r="AJ150" s="387"/>
      <c r="AK150" s="387"/>
      <c r="AL150" s="387"/>
      <c r="AM150" s="387"/>
      <c r="AN150" s="387"/>
      <c r="AO150" s="387"/>
      <c r="AP150" s="387"/>
      <c r="AS150" s="226"/>
      <c r="AT150" s="226"/>
      <c r="AU150" s="226"/>
      <c r="AV150" s="226"/>
    </row>
    <row r="151" spans="3:74" s="233" customFormat="1" ht="20.100000000000001" customHeight="1" x14ac:dyDescent="0.4">
      <c r="E151" s="382" t="s">
        <v>805</v>
      </c>
      <c r="F151" s="382"/>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382"/>
      <c r="AG151" s="382"/>
      <c r="AH151" s="382"/>
      <c r="AI151" s="382"/>
      <c r="AJ151" s="382"/>
      <c r="AK151" s="382"/>
      <c r="AL151" s="382"/>
      <c r="AM151" s="382"/>
      <c r="AN151" s="382"/>
      <c r="AO151" s="382"/>
      <c r="AP151" s="382"/>
      <c r="AS151" s="226"/>
      <c r="AT151" s="226"/>
      <c r="AU151" s="226"/>
      <c r="AV151" s="226"/>
    </row>
    <row r="152" spans="3:74" s="233" customFormat="1" ht="20.100000000000001" customHeight="1" x14ac:dyDescent="0.4">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382"/>
      <c r="AG152" s="382"/>
      <c r="AH152" s="382"/>
      <c r="AI152" s="382"/>
      <c r="AJ152" s="382"/>
      <c r="AK152" s="382"/>
      <c r="AL152" s="382"/>
      <c r="AM152" s="382"/>
      <c r="AN152" s="382"/>
      <c r="AO152" s="382"/>
      <c r="AP152" s="382"/>
      <c r="AS152" s="226"/>
      <c r="AT152" s="226"/>
      <c r="AU152" s="226"/>
      <c r="AV152" s="226"/>
    </row>
    <row r="153" spans="3:74" ht="20.100000000000001" customHeight="1" x14ac:dyDescent="0.4">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c r="AG153" s="383"/>
      <c r="AH153" s="383"/>
      <c r="AI153" s="383"/>
      <c r="AJ153" s="383"/>
      <c r="AK153" s="383"/>
      <c r="AL153" s="383"/>
      <c r="AM153" s="383"/>
      <c r="AN153" s="383"/>
      <c r="AO153" s="383"/>
      <c r="AP153" s="38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V153" s="233"/>
    </row>
    <row r="154" spans="3:74" ht="20.100000000000001" customHeight="1" x14ac:dyDescent="0.4">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W154" s="233"/>
      <c r="AX154" s="233"/>
      <c r="AY154" s="233"/>
      <c r="AZ154" s="233"/>
      <c r="BA154" s="233"/>
      <c r="BB154" s="233"/>
      <c r="BC154" s="233"/>
      <c r="BD154" s="233"/>
      <c r="BE154" s="233"/>
      <c r="BF154" s="233"/>
      <c r="BG154" s="233"/>
      <c r="BH154" s="233"/>
      <c r="BI154" s="233"/>
      <c r="BJ154" s="233"/>
      <c r="BK154" s="233"/>
      <c r="BL154" s="233"/>
      <c r="BM154" s="233"/>
      <c r="BN154" s="233"/>
      <c r="BO154" s="233"/>
    </row>
    <row r="155" spans="3:74" ht="20.100000000000001" customHeight="1" x14ac:dyDescent="0.4">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c r="AG155" s="383"/>
      <c r="AH155" s="383"/>
      <c r="AI155" s="383"/>
      <c r="AJ155" s="383"/>
      <c r="AK155" s="383"/>
      <c r="AL155" s="383"/>
      <c r="AM155" s="383"/>
      <c r="AN155" s="383"/>
      <c r="AO155" s="383"/>
      <c r="AP155" s="383"/>
      <c r="AW155" s="233"/>
      <c r="AX155" s="233"/>
      <c r="AY155" s="233"/>
      <c r="AZ155" s="233"/>
      <c r="BA155" s="233"/>
      <c r="BB155" s="233"/>
      <c r="BC155" s="233"/>
      <c r="BD155" s="233"/>
      <c r="BE155" s="233"/>
      <c r="BF155" s="233"/>
      <c r="BG155" s="233"/>
      <c r="BH155" s="233"/>
      <c r="BI155" s="233"/>
      <c r="BJ155" s="233"/>
      <c r="BK155" s="233"/>
      <c r="BL155" s="233"/>
      <c r="BM155" s="233"/>
      <c r="BN155" s="233"/>
      <c r="BO155" s="233"/>
    </row>
    <row r="156" spans="3:74" ht="20.100000000000001" customHeight="1" x14ac:dyDescent="0.4"/>
  </sheetData>
  <sheetProtection algorithmName="SHA-512" hashValue="J7+fvmFB/cCHNcVd0nC7nhM5ohM67ELsV/R8fqI9+c7sEZywc5Wcx8uA/W/DBUJnWPsABRtsv+K5NWVqUb/4/g==" saltValue="h8V2Ce07wxYyGXLao4lNAw==" spinCount="100000" sheet="1" objects="1" scenarios="1"/>
  <mergeCells count="102">
    <mergeCell ref="E9:AP9"/>
    <mergeCell ref="E10:L11"/>
    <mergeCell ref="M10:AP11"/>
    <mergeCell ref="E13:AP14"/>
    <mergeCell ref="E15:L16"/>
    <mergeCell ref="M15:AP16"/>
    <mergeCell ref="B2:AP4"/>
    <mergeCell ref="E5:J6"/>
    <mergeCell ref="K5:P6"/>
    <mergeCell ref="AH5:AJ6"/>
    <mergeCell ref="AK5:AL6"/>
    <mergeCell ref="AM5:AN6"/>
    <mergeCell ref="AO5:AP6"/>
    <mergeCell ref="E34:L35"/>
    <mergeCell ref="M34:AP35"/>
    <mergeCell ref="E37:AP37"/>
    <mergeCell ref="E38:AP39"/>
    <mergeCell ref="E40:AP42"/>
    <mergeCell ref="E44:AP44"/>
    <mergeCell ref="E20:AP21"/>
    <mergeCell ref="E22:AP23"/>
    <mergeCell ref="E24:AP27"/>
    <mergeCell ref="E29:AP29"/>
    <mergeCell ref="E30:L31"/>
    <mergeCell ref="M30:AP31"/>
    <mergeCell ref="E59:AP60"/>
    <mergeCell ref="E61:L62"/>
    <mergeCell ref="M61:AP62"/>
    <mergeCell ref="E64:AP64"/>
    <mergeCell ref="E65:L66"/>
    <mergeCell ref="M65:AP66"/>
    <mergeCell ref="E45:AP46"/>
    <mergeCell ref="E47:AP49"/>
    <mergeCell ref="E51:AP51"/>
    <mergeCell ref="E52:L53"/>
    <mergeCell ref="M52:AP53"/>
    <mergeCell ref="E56:L57"/>
    <mergeCell ref="M56:AP57"/>
    <mergeCell ref="E75:AP77"/>
    <mergeCell ref="E82:L84"/>
    <mergeCell ref="M82:R82"/>
    <mergeCell ref="S82:AP82"/>
    <mergeCell ref="M83:R84"/>
    <mergeCell ref="S83:AP84"/>
    <mergeCell ref="E68:AP68"/>
    <mergeCell ref="E69:L70"/>
    <mergeCell ref="M69:AN70"/>
    <mergeCell ref="AO69:AP70"/>
    <mergeCell ref="E72:AP72"/>
    <mergeCell ref="E73:AP74"/>
    <mergeCell ref="E85:L86"/>
    <mergeCell ref="M85:W86"/>
    <mergeCell ref="X85:AE86"/>
    <mergeCell ref="AF85:AP86"/>
    <mergeCell ref="E87:L88"/>
    <mergeCell ref="M87:U88"/>
    <mergeCell ref="V87:W88"/>
    <mergeCell ref="X87:AE88"/>
    <mergeCell ref="AF87:AN88"/>
    <mergeCell ref="AO87:AP88"/>
    <mergeCell ref="E89:L90"/>
    <mergeCell ref="M89:U90"/>
    <mergeCell ref="V89:W90"/>
    <mergeCell ref="X89:AE90"/>
    <mergeCell ref="AF89:AP90"/>
    <mergeCell ref="E91:L92"/>
    <mergeCell ref="M91:W92"/>
    <mergeCell ref="X91:AE92"/>
    <mergeCell ref="AF91:AP92"/>
    <mergeCell ref="E113:AP113"/>
    <mergeCell ref="E114:L115"/>
    <mergeCell ref="M114:AP115"/>
    <mergeCell ref="E93:AP93"/>
    <mergeCell ref="E95:AP95"/>
    <mergeCell ref="E96:L97"/>
    <mergeCell ref="M96:AP97"/>
    <mergeCell ref="E100:L101"/>
    <mergeCell ref="M100:AP101"/>
    <mergeCell ref="E151:AP152"/>
    <mergeCell ref="E153:AP155"/>
    <mergeCell ref="B1:F1"/>
    <mergeCell ref="E139:L140"/>
    <mergeCell ref="M139:AP140"/>
    <mergeCell ref="E142:AP142"/>
    <mergeCell ref="E143:AP144"/>
    <mergeCell ref="E145:AP148"/>
    <mergeCell ref="E150:AP150"/>
    <mergeCell ref="E126:L127"/>
    <mergeCell ref="M126:AP127"/>
    <mergeCell ref="E129:AP130"/>
    <mergeCell ref="E131:AP132"/>
    <mergeCell ref="E133:AP136"/>
    <mergeCell ref="E138:AP138"/>
    <mergeCell ref="E118:L119"/>
    <mergeCell ref="M118:AP119"/>
    <mergeCell ref="E121:AP121"/>
    <mergeCell ref="E122:L123"/>
    <mergeCell ref="M122:AP123"/>
    <mergeCell ref="E125:AP125"/>
    <mergeCell ref="E104:AP104"/>
    <mergeCell ref="E106:AP106"/>
    <mergeCell ref="E107:AP110"/>
  </mergeCells>
  <phoneticPr fontId="7"/>
  <conditionalFormatting sqref="M15">
    <cfRule type="expression" dxfId="87" priority="12">
      <formula>$M$10=$AU$10</formula>
    </cfRule>
  </conditionalFormatting>
  <conditionalFormatting sqref="M34:AP35">
    <cfRule type="expression" dxfId="86" priority="11">
      <formula>$M$30=$AU$35</formula>
    </cfRule>
  </conditionalFormatting>
  <conditionalFormatting sqref="K5:P6">
    <cfRule type="cellIs" dxfId="85" priority="10" operator="equal">
      <formula>0</formula>
    </cfRule>
  </conditionalFormatting>
  <conditionalFormatting sqref="M118:AP119">
    <cfRule type="expression" dxfId="84" priority="9">
      <formula>$M$114=$AU$120</formula>
    </cfRule>
  </conditionalFormatting>
  <conditionalFormatting sqref="M56:AP57">
    <cfRule type="expression" dxfId="83" priority="8">
      <formula>$M$52=$AU$58</formula>
    </cfRule>
  </conditionalFormatting>
  <conditionalFormatting sqref="E75:AP77">
    <cfRule type="expression" dxfId="82" priority="7">
      <formula>$M$65=$AU$68</formula>
    </cfRule>
  </conditionalFormatting>
  <conditionalFormatting sqref="M69">
    <cfRule type="expression" dxfId="81" priority="6">
      <formula>$M$65=$AU$67</formula>
    </cfRule>
  </conditionalFormatting>
  <conditionalFormatting sqref="M100:AP101">
    <cfRule type="expression" dxfId="80" priority="5">
      <formula>+$M$96=$AU$102</formula>
    </cfRule>
  </conditionalFormatting>
  <conditionalFormatting sqref="M83:AP84 M85:W86 M87:U90 M91:W92 AF89:AP92 AF87:AN88 AF85:AP86 M96:AP97">
    <cfRule type="expression" dxfId="79" priority="4">
      <formula>+$M$15=$AU$15</formula>
    </cfRule>
  </conditionalFormatting>
  <conditionalFormatting sqref="M61:AP62">
    <cfRule type="expression" dxfId="78" priority="3">
      <formula>$M$10=$AU$10</formula>
    </cfRule>
  </conditionalFormatting>
  <conditionalFormatting sqref="E133:AP136">
    <cfRule type="expression" dxfId="77" priority="1">
      <formula>$M$126=$AU$128</formula>
    </cfRule>
    <cfRule type="expression" dxfId="76" priority="2">
      <formula>$M$126=$AU$129</formula>
    </cfRule>
  </conditionalFormatting>
  <dataValidations count="22">
    <dataValidation type="list" allowBlank="1" showInputMessage="1" showErrorMessage="1" sqref="M126:AP127" xr:uid="{BE4A6887-3306-42E3-8532-DFFEBD000240}">
      <formula1>$AU$126:$AU$129</formula1>
    </dataValidation>
    <dataValidation allowBlank="1" showInputMessage="1" showErrorMessage="1" prompt="外部専門家等を活用しなかった場合は、業務を依頼していない旨を記入してください" sqref="E47:AP49" xr:uid="{E97FCBBA-05E2-47CF-AC02-43B44408AE9E}"/>
    <dataValidation allowBlank="1" showInputMessage="1" showErrorMessage="1" prompt="外部専門家等を活用しなかった場合は、活用しなかった旨を記入してください" sqref="E40:AP42" xr:uid="{6D6F1EF5-00AD-46A6-829A-89FC993F6AF4}"/>
    <dataValidation type="whole" allowBlank="1" showInputMessage="1" showErrorMessage="1" prompt="日本標準産業分類をご参照のうえ、該当業種の分類番号（半角数字4桁）を入力してください" sqref="M85:W86" xr:uid="{3E88C797-E04C-4415-BFD9-B98BF8F38632}">
      <formula1>0</formula1>
      <formula2>9999</formula2>
    </dataValidation>
    <dataValidation type="list" allowBlank="1" showInputMessage="1" showErrorMessage="1" sqref="AF85:AP86" xr:uid="{B9DD1218-92E4-4AA8-9345-7F9A21014C38}">
      <formula1>$AU$81:$AU$82</formula1>
    </dataValidation>
    <dataValidation type="list" allowBlank="1" showInputMessage="1" showErrorMessage="1" prompt="本補助事業の実現により被承継者の代表者交替が実施されたか選択肢から選んでください" sqref="AF91:AP92" xr:uid="{BFD2358B-5CD6-4ED1-9D25-223CAFE7AA74}">
      <formula1>$AU$90:$AU$91</formula1>
    </dataValidation>
    <dataValidation type="list" allowBlank="1" showInputMessage="1" showErrorMessage="1" sqref="M91:W92" xr:uid="{486611DE-88A9-48E6-8937-6F0D3DA5CB41}">
      <formula1>$AU$87:$AU$88</formula1>
    </dataValidation>
    <dataValidation type="list" allowBlank="1" showInputMessage="1" showErrorMessage="1" sqref="AF89:AP90" xr:uid="{9D0CCE82-183F-4FBA-8A8C-2EC5B3D04CB9}">
      <formula1>$AU$84:$AU$85</formula1>
    </dataValidation>
    <dataValidation type="list" allowBlank="1" showInputMessage="1" showErrorMessage="1" sqref="M96:AP97" xr:uid="{0F858375-E0F2-46A0-BB09-0CF2D0CA990F}">
      <formula1>$AU$96:$AU$102</formula1>
    </dataValidation>
    <dataValidation type="list" allowBlank="1" showInputMessage="1" showErrorMessage="1" sqref="M61:AP62" xr:uid="{E7E38331-E9C6-4FFB-915F-AA351B037E82}">
      <formula1>$AU$61:$AU$65</formula1>
    </dataValidation>
    <dataValidation type="list" allowBlank="1" showInputMessage="1" showErrorMessage="1" prompt="外部専門家等を活用しなかった場合は、「その他」を選択してください" sqref="M52:AP53" xr:uid="{31987656-4568-45B5-A220-61EE9F7B3D7F}">
      <formula1>$AU$52:$AU$58</formula1>
    </dataValidation>
    <dataValidation type="list" allowBlank="1" showInputMessage="1" showErrorMessage="1" sqref="M122:AP123" xr:uid="{72BD438B-06E0-4C90-B418-FAE128EF54EF}">
      <formula1>$AU$122:$AU$123</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K5:P6" xr:uid="{5DACD7D0-40DE-40D9-A5A5-CE3D4124BF85}"/>
    <dataValidation type="list" allowBlank="1" showInputMessage="1" showErrorMessage="1" sqref="M30:AP31" xr:uid="{AF6D88FE-93F6-4139-8D19-FD20041E5A6E}">
      <formula1>$AU$30:$AU$35</formula1>
    </dataValidation>
    <dataValidation type="list" allowBlank="1" showInputMessage="1" showErrorMessage="1" sqref="M15" xr:uid="{119AA804-1B30-43F3-B863-3D68F9E32BB6}">
      <formula1>$AU$15:$AU$18</formula1>
    </dataValidation>
    <dataValidation type="list" allowBlank="1" showInputMessage="1" showErrorMessage="1" sqref="M114:AP115" xr:uid="{0373EE1D-5746-4EE0-8DD2-9A657B31438C}">
      <formula1>$AU$113:$AU$120</formula1>
    </dataValidation>
    <dataValidation type="list" allowBlank="1" showInputMessage="1" showErrorMessage="1" sqref="M139:AP140" xr:uid="{5E8DB951-65A4-4A3F-9B71-D7A9EE60FD01}">
      <formula1>$AU$139:$AU$141</formula1>
    </dataValidation>
    <dataValidation imeMode="disabled" allowBlank="1" showInputMessage="1" showErrorMessage="1" prompt="経営資源引継ぎの完了時点での従業員数を記入（従業員がいない場合も「0」を記入すること）" sqref="AF87:AN88" xr:uid="{5DFA9AAB-DA06-43EA-AC1D-3D54FF9BA7CD}"/>
    <dataValidation imeMode="disabled" allowBlank="1" showInputMessage="1" showErrorMessage="1" prompt="百円単位を四捨五入の上、正しい直近売上高を記入_x000a_" sqref="M89:U90" xr:uid="{27017739-9D5A-4341-A26E-662D5EBC3D38}"/>
    <dataValidation type="textLength" imeMode="disabled" operator="lessThanOrEqual" allowBlank="1" showInputMessage="1" showErrorMessage="1" sqref="M87:U88" xr:uid="{B282C5AE-1D4E-4CAB-BF2A-6F52ACE73098}">
      <formula1>3</formula1>
    </dataValidation>
    <dataValidation imeMode="disabled" allowBlank="1" showInputMessage="1" showErrorMessage="1" sqref="AF94:AN94 M94:U94" xr:uid="{3D55C944-9226-4C9F-BC72-46BA64BEFA79}"/>
    <dataValidation type="list" allowBlank="1" showInputMessage="1" showErrorMessage="1" prompt="本社所在地が海外の場合は、「都道府県」欄で「48 .海外」を選択し、「住所」欄に国名から詳細な住所を記入してください" sqref="M83:R84" xr:uid="{1C8A39E4-4ED1-4FBF-BA0D-94E21602BFBF}">
      <formula1>$BV$81:$BV$128</formula1>
    </dataValidation>
  </dataValidations>
  <hyperlinks>
    <hyperlink ref="B1:F1" location="'（目次）実績報告書類チェックリスト'!A1" display="（様式第6-1）" xr:uid="{5BAF6F31-07E9-4E28-8526-D19919DC4112}"/>
  </hyperlinks>
  <pageMargins left="0.25" right="0.25" top="0.75" bottom="0.75" header="0.3" footer="0.3"/>
  <pageSetup paperSize="9" scale="83" fitToHeight="0" orientation="portrait" r:id="rId1"/>
  <rowBreaks count="1" manualBreakCount="1">
    <brk id="43" min="1" max="4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16-E26C-4808-9965-98C2AD023C1D}">
  <sheetPr codeName="Sheet5">
    <pageSetUpPr fitToPage="1"/>
  </sheetPr>
  <dimension ref="A1:AW42"/>
  <sheetViews>
    <sheetView showGridLines="0" view="pageBreakPreview" zoomScaleNormal="100" zoomScaleSheetLayoutView="100" workbookViewId="0"/>
  </sheetViews>
  <sheetFormatPr defaultColWidth="2.125" defaultRowHeight="18" x14ac:dyDescent="0.4"/>
  <cols>
    <col min="1" max="1" width="2.125" style="68"/>
    <col min="2" max="42" width="2.625" style="68" customWidth="1"/>
    <col min="43" max="43" width="2.125" style="68"/>
    <col min="44" max="44" width="2.125" style="68" customWidth="1"/>
    <col min="45" max="48" width="2.125" style="68"/>
    <col min="49" max="49" width="8.375" style="68" bestFit="1" customWidth="1"/>
    <col min="50" max="16384" width="2.125" style="68"/>
  </cols>
  <sheetData>
    <row r="1" spans="1:46" ht="15" customHeight="1" x14ac:dyDescent="0.4">
      <c r="B1" s="487" t="s">
        <v>150</v>
      </c>
      <c r="C1" s="487"/>
      <c r="D1" s="487"/>
      <c r="E1" s="487"/>
      <c r="F1" s="487"/>
    </row>
    <row r="2" spans="1:46" ht="30" x14ac:dyDescent="0.4">
      <c r="A2" s="488" t="s">
        <v>151</v>
      </c>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row>
    <row r="3" spans="1:46" ht="30" x14ac:dyDescent="0.4">
      <c r="A3" s="488" t="s">
        <v>152</v>
      </c>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row>
    <row r="4" spans="1:46" ht="14.25" customHeight="1" x14ac:dyDescent="0.4">
      <c r="A4" s="69"/>
      <c r="B4" s="69"/>
      <c r="D4" s="489" t="s">
        <v>119</v>
      </c>
      <c r="E4" s="489"/>
      <c r="F4" s="489"/>
      <c r="G4" s="489"/>
      <c r="H4" s="489"/>
      <c r="I4" s="489"/>
      <c r="J4" s="490" t="str">
        <f>IF('様式第6.実績報告書'!$R$6 ="","",'様式第6.実績報告書'!$R$6)</f>
        <v/>
      </c>
      <c r="K4" s="490"/>
      <c r="L4" s="490"/>
      <c r="M4" s="490"/>
      <c r="N4" s="490"/>
      <c r="O4" s="490"/>
      <c r="P4" s="69"/>
      <c r="Q4" s="69"/>
      <c r="R4" s="69"/>
      <c r="S4" s="69"/>
      <c r="T4" s="69"/>
      <c r="U4" s="69"/>
      <c r="V4" s="69"/>
      <c r="W4" s="69"/>
      <c r="X4" s="69"/>
      <c r="Y4" s="69"/>
      <c r="Z4" s="69"/>
      <c r="AA4" s="69"/>
      <c r="AB4" s="69"/>
      <c r="AC4" s="69"/>
      <c r="AD4" s="69"/>
      <c r="AE4" s="69"/>
      <c r="AF4" s="69"/>
      <c r="AG4" s="491" t="s">
        <v>153</v>
      </c>
      <c r="AH4" s="492"/>
      <c r="AI4" s="492"/>
      <c r="AJ4" s="495" t="s">
        <v>154</v>
      </c>
      <c r="AK4" s="495"/>
      <c r="AL4" s="496" t="s">
        <v>155</v>
      </c>
      <c r="AM4" s="496"/>
      <c r="AN4" s="497" t="s">
        <v>156</v>
      </c>
      <c r="AO4" s="498"/>
      <c r="AP4" s="70"/>
      <c r="AQ4" s="69"/>
      <c r="AR4" s="69"/>
    </row>
    <row r="5" spans="1:46" x14ac:dyDescent="0.4">
      <c r="A5" s="71"/>
      <c r="D5" s="489"/>
      <c r="E5" s="489"/>
      <c r="F5" s="489"/>
      <c r="G5" s="489"/>
      <c r="H5" s="489"/>
      <c r="I5" s="489"/>
      <c r="J5" s="490"/>
      <c r="K5" s="490"/>
      <c r="L5" s="490"/>
      <c r="M5" s="490"/>
      <c r="N5" s="490"/>
      <c r="O5" s="490"/>
      <c r="P5" s="72"/>
      <c r="Q5" s="72"/>
      <c r="R5" s="72"/>
      <c r="S5" s="72"/>
      <c r="T5" s="72"/>
      <c r="U5" s="72"/>
      <c r="V5" s="72"/>
      <c r="W5" s="72"/>
      <c r="X5" s="72"/>
      <c r="Y5" s="72"/>
      <c r="Z5" s="72"/>
      <c r="AA5" s="72"/>
      <c r="AB5" s="72"/>
      <c r="AC5" s="72"/>
      <c r="AD5" s="72"/>
      <c r="AE5" s="72"/>
      <c r="AF5" s="72"/>
      <c r="AG5" s="493"/>
      <c r="AH5" s="494"/>
      <c r="AI5" s="494"/>
      <c r="AJ5" s="495"/>
      <c r="AK5" s="495"/>
      <c r="AL5" s="496"/>
      <c r="AM5" s="496"/>
      <c r="AN5" s="499"/>
      <c r="AO5" s="500"/>
      <c r="AP5" s="70"/>
      <c r="AQ5" s="73"/>
    </row>
    <row r="6" spans="1:46" ht="13.5" customHeight="1" x14ac:dyDescent="0.4">
      <c r="A6" s="71"/>
      <c r="C6" s="74"/>
      <c r="D6" s="71"/>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P6" s="73"/>
    </row>
    <row r="7" spans="1:46" ht="13.5" customHeight="1" x14ac:dyDescent="0.4">
      <c r="A7" s="71"/>
      <c r="C7" s="74" t="s">
        <v>157</v>
      </c>
      <c r="D7" s="71" t="s">
        <v>158</v>
      </c>
      <c r="E7" s="75"/>
      <c r="F7" s="75"/>
      <c r="G7" s="75"/>
      <c r="H7" s="75"/>
      <c r="I7" s="75"/>
      <c r="J7" s="76"/>
      <c r="K7" s="76"/>
      <c r="L7" s="76"/>
      <c r="M7" s="76"/>
      <c r="N7" s="76"/>
      <c r="O7" s="76"/>
      <c r="P7" s="76"/>
      <c r="Q7" s="76"/>
      <c r="R7" s="76"/>
      <c r="S7" s="76"/>
      <c r="T7" s="76"/>
      <c r="U7" s="76"/>
      <c r="V7" s="76"/>
      <c r="W7" s="72"/>
      <c r="X7" s="72"/>
      <c r="Y7" s="72"/>
      <c r="Z7" s="72"/>
      <c r="AA7" s="72"/>
      <c r="AB7" s="72"/>
      <c r="AC7" s="72"/>
      <c r="AD7" s="72"/>
      <c r="AE7" s="72"/>
      <c r="AF7" s="72"/>
      <c r="AG7" s="77"/>
      <c r="AH7" s="77"/>
      <c r="AI7" s="77"/>
      <c r="AJ7" s="77"/>
      <c r="AP7" s="73"/>
      <c r="AS7" s="78"/>
    </row>
    <row r="8" spans="1:46" ht="13.5" customHeight="1" x14ac:dyDescent="0.4">
      <c r="A8" s="71"/>
      <c r="C8" s="75"/>
      <c r="D8" s="75" t="s">
        <v>159</v>
      </c>
      <c r="E8" s="75"/>
      <c r="F8" s="75"/>
      <c r="G8" s="75"/>
      <c r="H8" s="75"/>
      <c r="I8" s="75"/>
      <c r="J8" s="76"/>
      <c r="K8" s="76"/>
      <c r="L8" s="76"/>
      <c r="M8" s="76"/>
      <c r="N8" s="76"/>
      <c r="O8" s="76"/>
      <c r="P8" s="76"/>
      <c r="Q8" s="76"/>
      <c r="R8" s="76"/>
      <c r="S8" s="76"/>
      <c r="T8" s="76"/>
      <c r="U8" s="76"/>
      <c r="V8" s="76"/>
      <c r="W8" s="72"/>
      <c r="X8" s="72"/>
      <c r="Y8" s="72"/>
      <c r="Z8" s="72"/>
      <c r="AA8" s="72"/>
      <c r="AB8" s="72"/>
      <c r="AC8" s="72"/>
      <c r="AD8" s="72"/>
      <c r="AE8" s="72"/>
      <c r="AF8" s="72"/>
      <c r="AG8" s="72"/>
      <c r="AH8" s="72"/>
      <c r="AI8" s="72"/>
      <c r="AJ8" s="72"/>
      <c r="AK8" s="72"/>
      <c r="AL8" s="72"/>
      <c r="AM8" s="72"/>
      <c r="AN8" s="72"/>
      <c r="AO8" s="72"/>
      <c r="AP8" s="73"/>
    </row>
    <row r="9" spans="1:46" ht="19.5" x14ac:dyDescent="0.4">
      <c r="A9" s="71"/>
      <c r="C9" s="79"/>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3"/>
    </row>
    <row r="10" spans="1:46" ht="17.25" customHeight="1" x14ac:dyDescent="0.4">
      <c r="A10" s="71"/>
      <c r="C10" s="75"/>
      <c r="D10" s="501" t="s">
        <v>160</v>
      </c>
      <c r="E10" s="502"/>
      <c r="F10" s="502"/>
      <c r="G10" s="502"/>
      <c r="H10" s="502"/>
      <c r="I10" s="502"/>
      <c r="J10" s="502"/>
      <c r="K10" s="503"/>
      <c r="L10" s="504"/>
      <c r="M10" s="504"/>
      <c r="N10" s="504"/>
      <c r="O10" s="504"/>
      <c r="P10" s="504"/>
      <c r="Q10" s="504"/>
      <c r="R10" s="504"/>
      <c r="S10" s="504"/>
      <c r="T10" s="504"/>
      <c r="U10" s="507" t="s">
        <v>9</v>
      </c>
      <c r="V10" s="508"/>
      <c r="W10" s="72"/>
      <c r="X10" s="72"/>
      <c r="Y10" s="72"/>
      <c r="Z10" s="72"/>
      <c r="AA10" s="72"/>
      <c r="AB10" s="72"/>
      <c r="AC10" s="72"/>
      <c r="AD10" s="72"/>
      <c r="AE10" s="72"/>
      <c r="AF10" s="72"/>
      <c r="AG10" s="72"/>
      <c r="AH10" s="72"/>
      <c r="AI10" s="72"/>
      <c r="AJ10" s="72"/>
      <c r="AK10" s="72"/>
      <c r="AL10" s="72"/>
      <c r="AM10" s="72"/>
      <c r="AN10" s="72"/>
      <c r="AO10" s="72"/>
      <c r="AP10" s="73"/>
    </row>
    <row r="11" spans="1:46" ht="14.25" customHeight="1" x14ac:dyDescent="0.4">
      <c r="A11" s="71"/>
      <c r="C11" s="80"/>
      <c r="D11" s="502"/>
      <c r="E11" s="502"/>
      <c r="F11" s="502"/>
      <c r="G11" s="502"/>
      <c r="H11" s="502"/>
      <c r="I11" s="502"/>
      <c r="J11" s="502"/>
      <c r="K11" s="505"/>
      <c r="L11" s="506"/>
      <c r="M11" s="506"/>
      <c r="N11" s="506"/>
      <c r="O11" s="506"/>
      <c r="P11" s="506"/>
      <c r="Q11" s="506"/>
      <c r="R11" s="506"/>
      <c r="S11" s="506"/>
      <c r="T11" s="506"/>
      <c r="U11" s="509"/>
      <c r="V11" s="510"/>
      <c r="W11" s="72"/>
      <c r="X11" s="72"/>
      <c r="Y11" s="72"/>
      <c r="Z11" s="72"/>
      <c r="AA11" s="72"/>
      <c r="AB11" s="72"/>
      <c r="AC11" s="72"/>
      <c r="AD11" s="72"/>
      <c r="AE11" s="72"/>
      <c r="AF11" s="72"/>
      <c r="AG11" s="72"/>
      <c r="AH11" s="72"/>
      <c r="AI11" s="72"/>
      <c r="AJ11" s="72"/>
      <c r="AK11" s="72"/>
      <c r="AL11" s="72"/>
      <c r="AM11" s="72"/>
      <c r="AN11" s="72"/>
      <c r="AO11" s="72"/>
      <c r="AP11" s="73"/>
    </row>
    <row r="12" spans="1:46" ht="19.5" x14ac:dyDescent="0.4">
      <c r="A12" s="71"/>
      <c r="C12" s="80"/>
      <c r="D12" s="81"/>
      <c r="E12" s="81"/>
      <c r="F12" s="81"/>
      <c r="G12" s="81"/>
      <c r="H12" s="81"/>
      <c r="I12" s="81"/>
      <c r="J12" s="81"/>
      <c r="K12" s="82"/>
      <c r="L12" s="82"/>
      <c r="M12" s="82"/>
      <c r="N12" s="82"/>
      <c r="O12" s="82"/>
      <c r="P12" s="82"/>
      <c r="Q12" s="82"/>
      <c r="R12" s="82"/>
      <c r="S12" s="82"/>
      <c r="T12" s="82"/>
      <c r="U12" s="82"/>
      <c r="V12" s="82"/>
      <c r="W12" s="72"/>
      <c r="X12" s="72"/>
      <c r="Y12" s="72"/>
      <c r="Z12" s="72"/>
      <c r="AA12" s="72"/>
      <c r="AB12" s="72"/>
      <c r="AC12" s="72"/>
      <c r="AD12" s="72"/>
      <c r="AE12" s="72"/>
      <c r="AF12" s="72"/>
      <c r="AG12" s="72"/>
      <c r="AH12" s="72"/>
      <c r="AI12" s="72"/>
      <c r="AJ12" s="72"/>
      <c r="AK12" s="72"/>
      <c r="AL12" s="72"/>
      <c r="AM12" s="72"/>
      <c r="AN12" s="72"/>
      <c r="AO12" s="72"/>
      <c r="AP12" s="73"/>
    </row>
    <row r="13" spans="1:46" x14ac:dyDescent="0.4">
      <c r="A13" s="71"/>
      <c r="C13" s="77"/>
      <c r="D13" s="83"/>
      <c r="E13" s="83"/>
      <c r="F13" s="83"/>
      <c r="G13" s="83"/>
      <c r="H13" s="83"/>
      <c r="I13" s="83"/>
      <c r="J13" s="83"/>
      <c r="K13" s="83"/>
      <c r="L13" s="83"/>
      <c r="M13" s="83"/>
      <c r="N13" s="83"/>
      <c r="O13" s="83"/>
      <c r="P13" s="83"/>
      <c r="Q13" s="83"/>
      <c r="R13" s="83"/>
      <c r="S13" s="83"/>
      <c r="T13" s="83"/>
      <c r="U13" s="83"/>
      <c r="V13" s="83"/>
      <c r="W13" s="77"/>
      <c r="X13" s="77"/>
      <c r="Y13" s="77"/>
      <c r="Z13" s="77"/>
      <c r="AA13" s="77"/>
      <c r="AB13" s="77"/>
      <c r="AC13" s="77"/>
      <c r="AD13" s="77"/>
      <c r="AE13" s="77"/>
      <c r="AF13" s="77"/>
      <c r="AG13" s="77"/>
      <c r="AH13" s="77"/>
      <c r="AI13" s="77"/>
      <c r="AJ13" s="77"/>
      <c r="AQ13" s="84"/>
      <c r="AT13" s="85"/>
    </row>
    <row r="14" spans="1:46" x14ac:dyDescent="0.4">
      <c r="A14" s="71"/>
      <c r="C14" s="74" t="s">
        <v>161</v>
      </c>
      <c r="D14" s="71" t="s">
        <v>162</v>
      </c>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3"/>
    </row>
    <row r="15" spans="1:46" ht="37.5" customHeight="1" x14ac:dyDescent="0.4">
      <c r="A15" s="71"/>
      <c r="D15" s="511" t="s">
        <v>163</v>
      </c>
      <c r="E15" s="511"/>
      <c r="F15" s="511"/>
      <c r="G15" s="511"/>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c r="AG15" s="511"/>
      <c r="AH15" s="511"/>
      <c r="AI15" s="511"/>
      <c r="AJ15" s="511"/>
      <c r="AK15" s="511"/>
      <c r="AL15" s="511"/>
      <c r="AM15" s="511"/>
      <c r="AN15" s="511"/>
      <c r="AO15" s="511"/>
    </row>
    <row r="16" spans="1:46" ht="40.5" customHeight="1" x14ac:dyDescent="0.4">
      <c r="A16" s="7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511"/>
      <c r="AO16" s="511"/>
    </row>
    <row r="17" spans="1:49" s="87" customFormat="1" ht="14.25" customHeight="1" x14ac:dyDescent="0.4">
      <c r="A17" s="86"/>
      <c r="D17" s="512" t="s">
        <v>164</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row>
    <row r="18" spans="1:49" ht="17.25" customHeight="1" thickBot="1" x14ac:dyDescent="0.45">
      <c r="A18" s="71"/>
      <c r="E18" s="72"/>
      <c r="F18" s="72"/>
      <c r="G18" s="72"/>
      <c r="H18" s="72"/>
      <c r="I18" s="72"/>
      <c r="J18" s="72"/>
      <c r="K18" s="72"/>
      <c r="L18" s="72"/>
      <c r="M18" s="72"/>
      <c r="N18" s="72"/>
      <c r="O18" s="72"/>
      <c r="P18" s="72"/>
      <c r="Q18" s="72"/>
      <c r="R18" s="88"/>
      <c r="S18" s="72"/>
      <c r="T18" s="72"/>
      <c r="U18" s="72"/>
      <c r="V18" s="72"/>
      <c r="W18" s="72"/>
      <c r="X18" s="72"/>
      <c r="Y18" s="72"/>
      <c r="Z18" s="72"/>
      <c r="AA18" s="72"/>
      <c r="AB18" s="72"/>
      <c r="AC18" s="72"/>
      <c r="AD18" s="72"/>
      <c r="AE18" s="72"/>
      <c r="AF18" s="72"/>
      <c r="AG18" s="72"/>
      <c r="AH18" s="72"/>
      <c r="AI18" s="72"/>
      <c r="AJ18" s="72"/>
      <c r="AK18" s="72"/>
      <c r="AL18" s="72"/>
      <c r="AM18" s="72"/>
      <c r="AN18" s="72"/>
      <c r="AO18" s="73"/>
    </row>
    <row r="19" spans="1:49" ht="20.25" thickTop="1" x14ac:dyDescent="0.4">
      <c r="A19" s="71"/>
      <c r="D19" s="483" t="s">
        <v>165</v>
      </c>
      <c r="E19" s="484"/>
      <c r="F19" s="484"/>
      <c r="G19" s="484"/>
      <c r="H19" s="484"/>
      <c r="I19" s="484"/>
      <c r="J19" s="484"/>
      <c r="K19" s="484"/>
      <c r="L19" s="484"/>
      <c r="M19" s="484"/>
      <c r="N19" s="484"/>
      <c r="O19" s="484"/>
      <c r="P19" s="484"/>
      <c r="Q19" s="484"/>
      <c r="R19" s="484"/>
      <c r="S19" s="484"/>
      <c r="T19" s="484"/>
      <c r="U19" s="484"/>
      <c r="V19" s="485"/>
      <c r="W19" s="484" t="s">
        <v>166</v>
      </c>
      <c r="X19" s="484"/>
      <c r="Y19" s="484"/>
      <c r="Z19" s="484"/>
      <c r="AA19" s="484"/>
      <c r="AB19" s="484"/>
      <c r="AC19" s="484"/>
      <c r="AD19" s="484"/>
      <c r="AE19" s="484"/>
      <c r="AF19" s="484"/>
      <c r="AG19" s="484"/>
      <c r="AH19" s="484"/>
      <c r="AI19" s="484"/>
      <c r="AJ19" s="484"/>
      <c r="AK19" s="484"/>
      <c r="AL19" s="484"/>
      <c r="AM19" s="484"/>
      <c r="AN19" s="484"/>
      <c r="AO19" s="486"/>
      <c r="AT19" s="85"/>
    </row>
    <row r="20" spans="1:49" ht="13.5" customHeight="1" x14ac:dyDescent="0.4">
      <c r="D20" s="513" t="s">
        <v>167</v>
      </c>
      <c r="E20" s="514"/>
      <c r="F20" s="514"/>
      <c r="G20" s="514"/>
      <c r="H20" s="514"/>
      <c r="I20" s="514"/>
      <c r="J20" s="514"/>
      <c r="K20" s="514"/>
      <c r="L20" s="514"/>
      <c r="M20" s="515"/>
      <c r="N20" s="522" t="s">
        <v>168</v>
      </c>
      <c r="O20" s="523"/>
      <c r="P20" s="523"/>
      <c r="Q20" s="523"/>
      <c r="R20" s="523"/>
      <c r="S20" s="523"/>
      <c r="T20" s="523"/>
      <c r="U20" s="523"/>
      <c r="V20" s="524"/>
      <c r="W20" s="525" t="s">
        <v>167</v>
      </c>
      <c r="X20" s="514"/>
      <c r="Y20" s="514"/>
      <c r="Z20" s="514"/>
      <c r="AA20" s="514"/>
      <c r="AB20" s="514"/>
      <c r="AC20" s="514"/>
      <c r="AD20" s="514"/>
      <c r="AE20" s="514"/>
      <c r="AF20" s="515"/>
      <c r="AG20" s="522" t="s">
        <v>168</v>
      </c>
      <c r="AH20" s="523"/>
      <c r="AI20" s="523"/>
      <c r="AJ20" s="523"/>
      <c r="AK20" s="523"/>
      <c r="AL20" s="523"/>
      <c r="AM20" s="523"/>
      <c r="AN20" s="523"/>
      <c r="AO20" s="528"/>
      <c r="AT20" s="85"/>
    </row>
    <row r="21" spans="1:49" ht="15" customHeight="1" x14ac:dyDescent="0.4">
      <c r="D21" s="516"/>
      <c r="E21" s="517"/>
      <c r="F21" s="517"/>
      <c r="G21" s="517"/>
      <c r="H21" s="517"/>
      <c r="I21" s="517"/>
      <c r="J21" s="517"/>
      <c r="K21" s="517"/>
      <c r="L21" s="517"/>
      <c r="M21" s="518"/>
      <c r="N21" s="529" t="s">
        <v>169</v>
      </c>
      <c r="O21" s="530"/>
      <c r="P21" s="530"/>
      <c r="Q21" s="530"/>
      <c r="R21" s="530"/>
      <c r="S21" s="530"/>
      <c r="T21" s="530"/>
      <c r="U21" s="530"/>
      <c r="V21" s="531"/>
      <c r="W21" s="526"/>
      <c r="X21" s="517"/>
      <c r="Y21" s="517"/>
      <c r="Z21" s="517"/>
      <c r="AA21" s="517"/>
      <c r="AB21" s="517"/>
      <c r="AC21" s="517"/>
      <c r="AD21" s="517"/>
      <c r="AE21" s="517"/>
      <c r="AF21" s="518"/>
      <c r="AG21" s="529" t="s">
        <v>169</v>
      </c>
      <c r="AH21" s="530"/>
      <c r="AI21" s="530"/>
      <c r="AJ21" s="530"/>
      <c r="AK21" s="530"/>
      <c r="AL21" s="530"/>
      <c r="AM21" s="530"/>
      <c r="AN21" s="530"/>
      <c r="AO21" s="532"/>
    </row>
    <row r="22" spans="1:49" ht="15" customHeight="1" x14ac:dyDescent="0.4">
      <c r="D22" s="519"/>
      <c r="E22" s="520"/>
      <c r="F22" s="520"/>
      <c r="G22" s="520"/>
      <c r="H22" s="520"/>
      <c r="I22" s="520"/>
      <c r="J22" s="520"/>
      <c r="K22" s="520"/>
      <c r="L22" s="520"/>
      <c r="M22" s="521"/>
      <c r="N22" s="533" t="s">
        <v>170</v>
      </c>
      <c r="O22" s="534"/>
      <c r="P22" s="534"/>
      <c r="Q22" s="534"/>
      <c r="R22" s="534"/>
      <c r="S22" s="534"/>
      <c r="T22" s="534"/>
      <c r="U22" s="534"/>
      <c r="V22" s="535"/>
      <c r="W22" s="527"/>
      <c r="X22" s="520"/>
      <c r="Y22" s="520"/>
      <c r="Z22" s="520"/>
      <c r="AA22" s="520"/>
      <c r="AB22" s="520"/>
      <c r="AC22" s="520"/>
      <c r="AD22" s="520"/>
      <c r="AE22" s="520"/>
      <c r="AF22" s="521"/>
      <c r="AG22" s="533" t="s">
        <v>170</v>
      </c>
      <c r="AH22" s="534"/>
      <c r="AI22" s="534"/>
      <c r="AJ22" s="534"/>
      <c r="AK22" s="534"/>
      <c r="AL22" s="534"/>
      <c r="AM22" s="534"/>
      <c r="AN22" s="534"/>
      <c r="AO22" s="536"/>
    </row>
    <row r="23" spans="1:49" ht="42" customHeight="1" x14ac:dyDescent="0.4">
      <c r="D23" s="89" t="s">
        <v>157</v>
      </c>
      <c r="E23" s="539" t="s">
        <v>141</v>
      </c>
      <c r="F23" s="540"/>
      <c r="G23" s="540"/>
      <c r="H23" s="540"/>
      <c r="I23" s="540"/>
      <c r="J23" s="540"/>
      <c r="K23" s="540"/>
      <c r="L23" s="540"/>
      <c r="M23" s="541"/>
      <c r="N23" s="542" t="str">
        <f ca="1">IF(SUMIF('様式第6-3.経費区分別内訳書'!$F$20:$M$69,"*"&amp;E23,'様式第6-3.経費区分別内訳書'!$DW$20:$EC$69)&gt;0,SUMIF('様式第6-3.経費区分別内訳書'!$F$20:$M$69,"*"&amp;E23,'様式第6-3.経費区分別内訳書'!$DW$20:$EC$69),"")</f>
        <v/>
      </c>
      <c r="O23" s="543"/>
      <c r="P23" s="543"/>
      <c r="Q23" s="543"/>
      <c r="R23" s="543"/>
      <c r="S23" s="543"/>
      <c r="T23" s="543"/>
      <c r="U23" s="537" t="s">
        <v>9</v>
      </c>
      <c r="V23" s="544"/>
      <c r="W23" s="90" t="s">
        <v>171</v>
      </c>
      <c r="X23" s="545" t="s">
        <v>172</v>
      </c>
      <c r="Y23" s="546"/>
      <c r="Z23" s="546"/>
      <c r="AA23" s="546"/>
      <c r="AB23" s="546"/>
      <c r="AC23" s="546"/>
      <c r="AD23" s="546"/>
      <c r="AE23" s="546"/>
      <c r="AF23" s="547"/>
      <c r="AG23" s="542" t="str">
        <f>IF(COUNTIF('様式第6.実績報告書'!$D$27,"*廃業*")=0,"",
IF(LEFT('様式第6.実績報告書'!$D$38,1)="1","",
IF(SUMIF('様式第6-3.経費区分別内訳書'!$F$20:$M$69,"*"&amp;X23,'様式第6-3.経費区分別内訳書'!$DW$20:$EC$69)&gt;0,SUMIF('様式第6-3.経費区分別内訳書'!$F$20:$M$69,"*"&amp;X23,'様式第6-3.経費区分別内訳書'!$DW$20:$EC$69),"")))</f>
        <v/>
      </c>
      <c r="AH23" s="543"/>
      <c r="AI23" s="543"/>
      <c r="AJ23" s="543"/>
      <c r="AK23" s="543"/>
      <c r="AL23" s="543"/>
      <c r="AM23" s="543"/>
      <c r="AN23" s="537" t="s">
        <v>9</v>
      </c>
      <c r="AO23" s="538"/>
      <c r="AW23" s="91"/>
    </row>
    <row r="24" spans="1:49" ht="42" customHeight="1" x14ac:dyDescent="0.4">
      <c r="D24" s="89" t="s">
        <v>173</v>
      </c>
      <c r="E24" s="539" t="s">
        <v>140</v>
      </c>
      <c r="F24" s="540"/>
      <c r="G24" s="540"/>
      <c r="H24" s="540"/>
      <c r="I24" s="540"/>
      <c r="J24" s="540"/>
      <c r="K24" s="540"/>
      <c r="L24" s="540"/>
      <c r="M24" s="541"/>
      <c r="N24" s="542" t="str">
        <f ca="1">IF(SUMIF('様式第6-3.経費区分別内訳書'!$F$20:$M$69,"*"&amp;E24,'様式第6-3.経費区分別内訳書'!$DW$20:$EC$69)&gt;0,SUMIF('様式第6-3.経費区分別内訳書'!$F$20:$M$69,"*"&amp;E24,'様式第6-3.経費区分別内訳書'!$DW$20:$EC$69),"")</f>
        <v/>
      </c>
      <c r="O24" s="543"/>
      <c r="P24" s="543"/>
      <c r="Q24" s="543"/>
      <c r="R24" s="543"/>
      <c r="S24" s="543"/>
      <c r="T24" s="543"/>
      <c r="U24" s="537" t="s">
        <v>9</v>
      </c>
      <c r="V24" s="544"/>
      <c r="W24" s="90" t="s">
        <v>174</v>
      </c>
      <c r="X24" s="545" t="s">
        <v>175</v>
      </c>
      <c r="Y24" s="546"/>
      <c r="Z24" s="546"/>
      <c r="AA24" s="546"/>
      <c r="AB24" s="546"/>
      <c r="AC24" s="546"/>
      <c r="AD24" s="546"/>
      <c r="AE24" s="546"/>
      <c r="AF24" s="547"/>
      <c r="AG24" s="548" t="str">
        <f>IF(COUNTIF('様式第6.実績報告書'!$D$27,"*廃業*")=0,"",
IF(LEFT('様式第6.実績報告書'!$D$38,1)="1","",
IF(SUMIF('様式第6-3.経費区分別内訳書'!$F$20:$M$69,"*"&amp;X24,'様式第6-3.経費区分別内訳書'!$DW$20:$EC$69)&gt;0,SUMIF('様式第6-3.経費区分別内訳書'!$F$20:$M$69,"*"&amp;X24,'様式第6-3.経費区分別内訳書'!$DW$20:$EC$69),"")))</f>
        <v/>
      </c>
      <c r="AH24" s="549"/>
      <c r="AI24" s="549"/>
      <c r="AJ24" s="549"/>
      <c r="AK24" s="549"/>
      <c r="AL24" s="549"/>
      <c r="AM24" s="549"/>
      <c r="AN24" s="537" t="s">
        <v>9</v>
      </c>
      <c r="AO24" s="538"/>
    </row>
    <row r="25" spans="1:49" ht="42" customHeight="1" x14ac:dyDescent="0.4">
      <c r="D25" s="89" t="s">
        <v>176</v>
      </c>
      <c r="E25" s="545" t="s">
        <v>177</v>
      </c>
      <c r="F25" s="546"/>
      <c r="G25" s="546"/>
      <c r="H25" s="546"/>
      <c r="I25" s="546"/>
      <c r="J25" s="546"/>
      <c r="K25" s="546"/>
      <c r="L25" s="546"/>
      <c r="M25" s="547"/>
      <c r="N25" s="542" t="str">
        <f ca="1">IF(SUMIF('様式第6-3.経費区分別内訳書'!$F$20:$M$69,"*"&amp;E25,'様式第6-3.経費区分別内訳書'!$DW$20:$EC$69)&gt;0,SUMIF('様式第6-3.経費区分別内訳書'!$F$20:$M$69,"*"&amp;E25,'様式第6-3.経費区分別内訳書'!$DW$20:$EC$69),"")</f>
        <v/>
      </c>
      <c r="O25" s="543"/>
      <c r="P25" s="543"/>
      <c r="Q25" s="543"/>
      <c r="R25" s="543"/>
      <c r="S25" s="543"/>
      <c r="T25" s="543"/>
      <c r="U25" s="537" t="s">
        <v>9</v>
      </c>
      <c r="V25" s="544"/>
      <c r="W25" s="90" t="s">
        <v>178</v>
      </c>
      <c r="X25" s="545" t="s">
        <v>179</v>
      </c>
      <c r="Y25" s="546"/>
      <c r="Z25" s="546"/>
      <c r="AA25" s="546"/>
      <c r="AB25" s="546"/>
      <c r="AC25" s="546"/>
      <c r="AD25" s="546"/>
      <c r="AE25" s="546"/>
      <c r="AF25" s="547"/>
      <c r="AG25" s="548" t="str">
        <f>IF(COUNTIF('様式第6.実績報告書'!$D$27,"*廃業*")=0,"",
IF(LEFT('様式第6.実績報告書'!$D$38,1)="1","",
IF(SUMIF('様式第6-3.経費区分別内訳書'!$F$20:$M$69,"*"&amp;X25,'様式第6-3.経費区分別内訳書'!$DW$20:$EC$69)&gt;0,SUMIF('様式第6-3.経費区分別内訳書'!$F$20:$M$69,"*"&amp;X25,'様式第6-3.経費区分別内訳書'!$DW$20:$EC$69),"")))</f>
        <v/>
      </c>
      <c r="AH25" s="549"/>
      <c r="AI25" s="549"/>
      <c r="AJ25" s="549"/>
      <c r="AK25" s="549"/>
      <c r="AL25" s="549"/>
      <c r="AM25" s="549"/>
      <c r="AN25" s="537" t="s">
        <v>9</v>
      </c>
      <c r="AO25" s="538"/>
    </row>
    <row r="26" spans="1:49" ht="42" customHeight="1" x14ac:dyDescent="0.4">
      <c r="D26" s="89" t="s">
        <v>180</v>
      </c>
      <c r="E26" s="545" t="s">
        <v>136</v>
      </c>
      <c r="F26" s="546"/>
      <c r="G26" s="546"/>
      <c r="H26" s="546"/>
      <c r="I26" s="546"/>
      <c r="J26" s="546"/>
      <c r="K26" s="546"/>
      <c r="L26" s="546"/>
      <c r="M26" s="547"/>
      <c r="N26" s="542" t="str">
        <f ca="1">IF(SUMIF('様式第6-3.経費区分別内訳書'!$F$20:$M$69,"*"&amp;E26,'様式第6-3.経費区分別内訳書'!$DW$20:$EC$69)&gt;0,SUMIF('様式第6-3.経費区分別内訳書'!$F$20:$M$69,"*"&amp;E26,'様式第6-3.経費区分別内訳書'!$DW$20:$EC$69),"")</f>
        <v/>
      </c>
      <c r="O26" s="543"/>
      <c r="P26" s="543"/>
      <c r="Q26" s="543"/>
      <c r="R26" s="543"/>
      <c r="S26" s="543"/>
      <c r="T26" s="543"/>
      <c r="U26" s="537" t="s">
        <v>9</v>
      </c>
      <c r="V26" s="544"/>
      <c r="W26" s="90" t="s">
        <v>181</v>
      </c>
      <c r="X26" s="545" t="s">
        <v>182</v>
      </c>
      <c r="Y26" s="546"/>
      <c r="Z26" s="546"/>
      <c r="AA26" s="546"/>
      <c r="AB26" s="546"/>
      <c r="AC26" s="546"/>
      <c r="AD26" s="546"/>
      <c r="AE26" s="546"/>
      <c r="AF26" s="547"/>
      <c r="AG26" s="548" t="str">
        <f>IF(COUNTIF('様式第6.実績報告書'!$D$27,"*廃業*")=0,"",
IF(LEFT('様式第6.実績報告書'!$D$38,1)="1","",
IF(SUMIF('様式第6-3.経費区分別内訳書'!$F$20:$M$69,"*"&amp;X26,'様式第6-3.経費区分別内訳書'!$DW$20:$EC$69)&gt;0,SUMIF('様式第6-3.経費区分別内訳書'!$F$20:$M$69,"*"&amp;X26,'様式第6-3.経費区分別内訳書'!$DW$20:$EC$69),"")))</f>
        <v/>
      </c>
      <c r="AH26" s="549"/>
      <c r="AI26" s="549"/>
      <c r="AJ26" s="549"/>
      <c r="AK26" s="549"/>
      <c r="AL26" s="549"/>
      <c r="AM26" s="549"/>
      <c r="AN26" s="537" t="s">
        <v>9</v>
      </c>
      <c r="AO26" s="538"/>
    </row>
    <row r="27" spans="1:49" ht="42" customHeight="1" thickBot="1" x14ac:dyDescent="0.45">
      <c r="D27" s="89" t="s">
        <v>183</v>
      </c>
      <c r="E27" s="550" t="s">
        <v>184</v>
      </c>
      <c r="F27" s="551"/>
      <c r="G27" s="551"/>
      <c r="H27" s="551"/>
      <c r="I27" s="551"/>
      <c r="J27" s="551"/>
      <c r="K27" s="551"/>
      <c r="L27" s="551"/>
      <c r="M27" s="552"/>
      <c r="N27" s="548" t="str">
        <f ca="1">IF(SUMIF('様式第6-3.経費区分別内訳書'!$F$20:$M$69,"*"&amp;E27,'様式第6-3.経費区分別内訳書'!$DW$20:$EC$69)&gt;0,SUMIF('様式第6-3.経費区分別内訳書'!$F$20:$M$69,"*"&amp;E27,'様式第6-3.経費区分別内訳書'!$DW$20:$EC$69),"")</f>
        <v/>
      </c>
      <c r="O27" s="549"/>
      <c r="P27" s="549"/>
      <c r="Q27" s="549"/>
      <c r="R27" s="549"/>
      <c r="S27" s="549"/>
      <c r="T27" s="549"/>
      <c r="U27" s="537" t="s">
        <v>9</v>
      </c>
      <c r="V27" s="544"/>
      <c r="W27" s="553"/>
      <c r="X27" s="554"/>
      <c r="Y27" s="554"/>
      <c r="Z27" s="554"/>
      <c r="AA27" s="554"/>
      <c r="AB27" s="554"/>
      <c r="AC27" s="554"/>
      <c r="AD27" s="554"/>
      <c r="AE27" s="554"/>
      <c r="AF27" s="554"/>
      <c r="AG27" s="554"/>
      <c r="AH27" s="554"/>
      <c r="AI27" s="554"/>
      <c r="AJ27" s="554"/>
      <c r="AK27" s="554"/>
      <c r="AL27" s="554"/>
      <c r="AM27" s="554"/>
      <c r="AN27" s="554"/>
      <c r="AO27" s="555"/>
    </row>
    <row r="28" spans="1:49" ht="13.5" customHeight="1" thickTop="1" x14ac:dyDescent="0.4">
      <c r="D28" s="556" t="s">
        <v>185</v>
      </c>
      <c r="E28" s="557"/>
      <c r="F28" s="557"/>
      <c r="G28" s="557"/>
      <c r="H28" s="557"/>
      <c r="I28" s="557"/>
      <c r="J28" s="557"/>
      <c r="K28" s="557"/>
      <c r="L28" s="557"/>
      <c r="M28" s="557"/>
      <c r="N28" s="557"/>
      <c r="O28" s="557"/>
      <c r="P28" s="557"/>
      <c r="Q28" s="562">
        <f ca="1">SUM(N23:T27)</f>
        <v>0</v>
      </c>
      <c r="R28" s="562"/>
      <c r="S28" s="562"/>
      <c r="T28" s="562"/>
      <c r="U28" s="562"/>
      <c r="V28" s="563"/>
      <c r="W28" s="568" t="s">
        <v>186</v>
      </c>
      <c r="X28" s="557"/>
      <c r="Y28" s="557"/>
      <c r="Z28" s="557"/>
      <c r="AA28" s="557"/>
      <c r="AB28" s="557"/>
      <c r="AC28" s="557"/>
      <c r="AD28" s="557"/>
      <c r="AE28" s="557"/>
      <c r="AF28" s="557"/>
      <c r="AG28" s="557"/>
      <c r="AH28" s="557"/>
      <c r="AI28" s="557"/>
      <c r="AJ28" s="571">
        <f>SUM(AG23:AN26)</f>
        <v>0</v>
      </c>
      <c r="AK28" s="571"/>
      <c r="AL28" s="571"/>
      <c r="AM28" s="571"/>
      <c r="AN28" s="571"/>
      <c r="AO28" s="572"/>
      <c r="AP28" s="219"/>
    </row>
    <row r="29" spans="1:49" ht="13.5" customHeight="1" x14ac:dyDescent="0.4">
      <c r="D29" s="558"/>
      <c r="E29" s="559"/>
      <c r="F29" s="559"/>
      <c r="G29" s="559"/>
      <c r="H29" s="559"/>
      <c r="I29" s="559"/>
      <c r="J29" s="559"/>
      <c r="K29" s="559"/>
      <c r="L29" s="559"/>
      <c r="M29" s="559"/>
      <c r="N29" s="559"/>
      <c r="O29" s="559"/>
      <c r="P29" s="559"/>
      <c r="Q29" s="564"/>
      <c r="R29" s="564"/>
      <c r="S29" s="564"/>
      <c r="T29" s="564"/>
      <c r="U29" s="564"/>
      <c r="V29" s="565"/>
      <c r="W29" s="569"/>
      <c r="X29" s="559"/>
      <c r="Y29" s="559"/>
      <c r="Z29" s="559"/>
      <c r="AA29" s="559"/>
      <c r="AB29" s="559"/>
      <c r="AC29" s="559"/>
      <c r="AD29" s="559"/>
      <c r="AE29" s="559"/>
      <c r="AF29" s="559"/>
      <c r="AG29" s="559"/>
      <c r="AH29" s="559"/>
      <c r="AI29" s="559"/>
      <c r="AJ29" s="573"/>
      <c r="AK29" s="573"/>
      <c r="AL29" s="573"/>
      <c r="AM29" s="573"/>
      <c r="AN29" s="573"/>
      <c r="AO29" s="574"/>
      <c r="AP29" s="219"/>
    </row>
    <row r="30" spans="1:49" ht="14.25" customHeight="1" x14ac:dyDescent="0.4">
      <c r="D30" s="560"/>
      <c r="E30" s="561"/>
      <c r="F30" s="561"/>
      <c r="G30" s="561"/>
      <c r="H30" s="561"/>
      <c r="I30" s="561"/>
      <c r="J30" s="561"/>
      <c r="K30" s="561"/>
      <c r="L30" s="561"/>
      <c r="M30" s="561"/>
      <c r="N30" s="561"/>
      <c r="O30" s="561"/>
      <c r="P30" s="561"/>
      <c r="Q30" s="566"/>
      <c r="R30" s="566"/>
      <c r="S30" s="566"/>
      <c r="T30" s="566"/>
      <c r="U30" s="566"/>
      <c r="V30" s="567"/>
      <c r="W30" s="570"/>
      <c r="X30" s="561"/>
      <c r="Y30" s="561"/>
      <c r="Z30" s="561"/>
      <c r="AA30" s="561"/>
      <c r="AB30" s="561"/>
      <c r="AC30" s="561"/>
      <c r="AD30" s="561"/>
      <c r="AE30" s="561"/>
      <c r="AF30" s="561"/>
      <c r="AG30" s="561"/>
      <c r="AH30" s="561"/>
      <c r="AI30" s="561"/>
      <c r="AJ30" s="575"/>
      <c r="AK30" s="575"/>
      <c r="AL30" s="575"/>
      <c r="AM30" s="575"/>
      <c r="AN30" s="575"/>
      <c r="AO30" s="576"/>
      <c r="AP30" s="219"/>
    </row>
    <row r="31" spans="1:49" ht="14.25" customHeight="1" x14ac:dyDescent="0.4">
      <c r="D31" s="558" t="s">
        <v>187</v>
      </c>
      <c r="E31" s="559"/>
      <c r="F31" s="559"/>
      <c r="G31" s="559"/>
      <c r="H31" s="559"/>
      <c r="I31" s="559"/>
      <c r="J31" s="559"/>
      <c r="K31" s="559"/>
      <c r="L31" s="559"/>
      <c r="M31" s="559"/>
      <c r="N31" s="559"/>
      <c r="O31" s="559"/>
      <c r="P31" s="559"/>
      <c r="Q31" s="589">
        <f ca="1">IF(Q28="","",Q28*2/3)</f>
        <v>0</v>
      </c>
      <c r="R31" s="589"/>
      <c r="S31" s="589"/>
      <c r="T31" s="589"/>
      <c r="U31" s="589"/>
      <c r="V31" s="590"/>
      <c r="W31" s="593" t="s">
        <v>188</v>
      </c>
      <c r="X31" s="594"/>
      <c r="Y31" s="594"/>
      <c r="Z31" s="594"/>
      <c r="AA31" s="594"/>
      <c r="AB31" s="594"/>
      <c r="AC31" s="594"/>
      <c r="AD31" s="594"/>
      <c r="AE31" s="594"/>
      <c r="AF31" s="594"/>
      <c r="AG31" s="594"/>
      <c r="AH31" s="594"/>
      <c r="AI31" s="594"/>
      <c r="AJ31" s="596">
        <f>IF(AJ28="","",AJ28*2/3)</f>
        <v>0</v>
      </c>
      <c r="AK31" s="596"/>
      <c r="AL31" s="596"/>
      <c r="AM31" s="596"/>
      <c r="AN31" s="596"/>
      <c r="AO31" s="597"/>
      <c r="AP31" s="220"/>
    </row>
    <row r="32" spans="1:49" ht="14.25" customHeight="1" x14ac:dyDescent="0.4">
      <c r="D32" s="558"/>
      <c r="E32" s="559"/>
      <c r="F32" s="559"/>
      <c r="G32" s="559"/>
      <c r="H32" s="559"/>
      <c r="I32" s="559"/>
      <c r="J32" s="559"/>
      <c r="K32" s="559"/>
      <c r="L32" s="559"/>
      <c r="M32" s="559"/>
      <c r="N32" s="559"/>
      <c r="O32" s="559"/>
      <c r="P32" s="559"/>
      <c r="Q32" s="564"/>
      <c r="R32" s="564"/>
      <c r="S32" s="564"/>
      <c r="T32" s="564"/>
      <c r="U32" s="564"/>
      <c r="V32" s="565"/>
      <c r="W32" s="569"/>
      <c r="X32" s="559"/>
      <c r="Y32" s="559"/>
      <c r="Z32" s="559"/>
      <c r="AA32" s="559"/>
      <c r="AB32" s="559"/>
      <c r="AC32" s="559"/>
      <c r="AD32" s="559"/>
      <c r="AE32" s="559"/>
      <c r="AF32" s="559"/>
      <c r="AG32" s="559"/>
      <c r="AH32" s="559"/>
      <c r="AI32" s="559"/>
      <c r="AJ32" s="573"/>
      <c r="AK32" s="573"/>
      <c r="AL32" s="573"/>
      <c r="AM32" s="573"/>
      <c r="AN32" s="573"/>
      <c r="AO32" s="574"/>
      <c r="AP32" s="220"/>
    </row>
    <row r="33" spans="3:45" ht="15" customHeight="1" thickBot="1" x14ac:dyDescent="0.45">
      <c r="D33" s="587"/>
      <c r="E33" s="588"/>
      <c r="F33" s="588"/>
      <c r="G33" s="588"/>
      <c r="H33" s="588"/>
      <c r="I33" s="588"/>
      <c r="J33" s="588"/>
      <c r="K33" s="588"/>
      <c r="L33" s="588"/>
      <c r="M33" s="588"/>
      <c r="N33" s="588"/>
      <c r="O33" s="588"/>
      <c r="P33" s="588"/>
      <c r="Q33" s="591"/>
      <c r="R33" s="591"/>
      <c r="S33" s="591"/>
      <c r="T33" s="591"/>
      <c r="U33" s="591"/>
      <c r="V33" s="592"/>
      <c r="W33" s="595"/>
      <c r="X33" s="588"/>
      <c r="Y33" s="588"/>
      <c r="Z33" s="588"/>
      <c r="AA33" s="588"/>
      <c r="AB33" s="588"/>
      <c r="AC33" s="588"/>
      <c r="AD33" s="588"/>
      <c r="AE33" s="588"/>
      <c r="AF33" s="588"/>
      <c r="AG33" s="588"/>
      <c r="AH33" s="588"/>
      <c r="AI33" s="588"/>
      <c r="AJ33" s="598"/>
      <c r="AK33" s="598"/>
      <c r="AL33" s="598"/>
      <c r="AM33" s="598"/>
      <c r="AN33" s="598"/>
      <c r="AO33" s="599"/>
      <c r="AP33" s="220"/>
      <c r="AS33" s="85"/>
    </row>
    <row r="34" spans="3:45" ht="14.25" customHeight="1" thickTop="1" x14ac:dyDescent="0.4">
      <c r="D34" s="600" t="s">
        <v>189</v>
      </c>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4" t="str">
        <f>IF($K$10="","",
IF(LEFT('様式第6.実績報告書'!$D$38,1)="1",MIN(2000000,Q31,$K$10),
MIN(MIN(4000000,Q31)+MIN(2000000,AJ31),$K$10)))</f>
        <v/>
      </c>
      <c r="AG34" s="605"/>
      <c r="AH34" s="605"/>
      <c r="AI34" s="605"/>
      <c r="AJ34" s="605"/>
      <c r="AK34" s="605"/>
      <c r="AL34" s="605"/>
      <c r="AM34" s="605"/>
      <c r="AN34" s="608" t="s">
        <v>9</v>
      </c>
      <c r="AO34" s="609"/>
      <c r="AP34" s="220"/>
    </row>
    <row r="35" spans="3:45" ht="14.25" customHeight="1" x14ac:dyDescent="0.4">
      <c r="D35" s="602"/>
      <c r="E35" s="603"/>
      <c r="F35" s="603"/>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603"/>
      <c r="AE35" s="603"/>
      <c r="AF35" s="606"/>
      <c r="AG35" s="607"/>
      <c r="AH35" s="607"/>
      <c r="AI35" s="607"/>
      <c r="AJ35" s="607"/>
      <c r="AK35" s="607"/>
      <c r="AL35" s="607"/>
      <c r="AM35" s="607"/>
      <c r="AN35" s="610"/>
      <c r="AO35" s="611"/>
      <c r="AP35" s="220"/>
    </row>
    <row r="36" spans="3:45" ht="21.75" customHeight="1" x14ac:dyDescent="0.4">
      <c r="D36" s="602"/>
      <c r="E36" s="603"/>
      <c r="F36" s="603"/>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6"/>
      <c r="AG36" s="607"/>
      <c r="AH36" s="607"/>
      <c r="AI36" s="607"/>
      <c r="AJ36" s="607"/>
      <c r="AK36" s="607"/>
      <c r="AL36" s="607"/>
      <c r="AM36" s="607"/>
      <c r="AN36" s="610"/>
      <c r="AO36" s="611"/>
      <c r="AP36" s="221" t="str">
        <f>IF($K$10="","※上部の『補助金交付予定額』を入力してください","")</f>
        <v>※上部の『補助金交付予定額』を入力してください</v>
      </c>
    </row>
    <row r="37" spans="3:45" ht="14.25" customHeight="1" x14ac:dyDescent="0.4">
      <c r="D37" s="602"/>
      <c r="E37" s="603"/>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603"/>
      <c r="AF37" s="606"/>
      <c r="AG37" s="607"/>
      <c r="AH37" s="607"/>
      <c r="AI37" s="607"/>
      <c r="AJ37" s="607"/>
      <c r="AK37" s="607"/>
      <c r="AL37" s="607"/>
      <c r="AM37" s="607"/>
      <c r="AN37" s="610"/>
      <c r="AO37" s="611"/>
      <c r="AP37" s="220"/>
    </row>
    <row r="38" spans="3:45" ht="14.25" customHeight="1" x14ac:dyDescent="0.4">
      <c r="D38" s="602"/>
      <c r="E38" s="603"/>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6"/>
      <c r="AG38" s="607"/>
      <c r="AH38" s="607"/>
      <c r="AI38" s="607"/>
      <c r="AJ38" s="607"/>
      <c r="AK38" s="607"/>
      <c r="AL38" s="607"/>
      <c r="AM38" s="607"/>
      <c r="AN38" s="610"/>
      <c r="AO38" s="611"/>
      <c r="AP38" s="220"/>
    </row>
    <row r="39" spans="3:45" ht="19.5" x14ac:dyDescent="0.4">
      <c r="C39" s="79"/>
      <c r="D39" s="577" t="s">
        <v>818</v>
      </c>
      <c r="E39" s="578"/>
      <c r="F39" s="578"/>
      <c r="G39" s="578"/>
      <c r="H39" s="578"/>
      <c r="I39" s="578"/>
      <c r="J39" s="578"/>
      <c r="K39" s="578"/>
      <c r="L39" s="578"/>
      <c r="M39" s="578"/>
      <c r="N39" s="578"/>
      <c r="O39" s="578"/>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581" t="s">
        <v>190</v>
      </c>
      <c r="AO39" s="582"/>
      <c r="AP39" s="222"/>
    </row>
    <row r="40" spans="3:45" x14ac:dyDescent="0.4">
      <c r="D40" s="577"/>
      <c r="E40" s="578"/>
      <c r="F40" s="578"/>
      <c r="G40" s="578"/>
      <c r="H40" s="578"/>
      <c r="I40" s="578"/>
      <c r="J40" s="578"/>
      <c r="K40" s="578"/>
      <c r="L40" s="578"/>
      <c r="M40" s="578"/>
      <c r="N40" s="578"/>
      <c r="O40" s="578"/>
      <c r="P40" s="578"/>
      <c r="Q40" s="578"/>
      <c r="R40" s="578"/>
      <c r="S40" s="578"/>
      <c r="T40" s="578"/>
      <c r="U40" s="578"/>
      <c r="V40" s="578"/>
      <c r="W40" s="578"/>
      <c r="X40" s="578"/>
      <c r="Y40" s="578"/>
      <c r="Z40" s="578"/>
      <c r="AA40" s="578"/>
      <c r="AB40" s="578"/>
      <c r="AC40" s="578"/>
      <c r="AD40" s="578"/>
      <c r="AE40" s="578"/>
      <c r="AF40" s="578"/>
      <c r="AG40" s="578"/>
      <c r="AH40" s="578"/>
      <c r="AI40" s="578"/>
      <c r="AJ40" s="578"/>
      <c r="AK40" s="578"/>
      <c r="AL40" s="578"/>
      <c r="AM40" s="578"/>
      <c r="AN40" s="583"/>
      <c r="AO40" s="584"/>
      <c r="AP40" s="220"/>
    </row>
    <row r="41" spans="3:45" ht="18.75" thickBot="1" x14ac:dyDescent="0.45">
      <c r="D41" s="579"/>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c r="AF41" s="580"/>
      <c r="AG41" s="580"/>
      <c r="AH41" s="580"/>
      <c r="AI41" s="580"/>
      <c r="AJ41" s="580"/>
      <c r="AK41" s="580"/>
      <c r="AL41" s="580"/>
      <c r="AM41" s="580"/>
      <c r="AN41" s="585"/>
      <c r="AO41" s="586"/>
      <c r="AP41" s="220"/>
    </row>
    <row r="42" spans="3:45" ht="18.75" thickTop="1" x14ac:dyDescent="0.4"/>
  </sheetData>
  <sheetProtection algorithmName="SHA-512" hashValue="rbhnWbFgKQ7CXWoBlxxbl6I/9v6hXv6q3/6HVNM6wPhByPFz2Sr56L28b1WDZbBhA6Phux6qp6+Rce9dj0v+cQ==" saltValue="vs7zvtVCFAIw+W7YJ+k9eg==" spinCount="100000" sheet="1" objects="1" scenarios="1"/>
  <mergeCells count="66">
    <mergeCell ref="D39:AM41"/>
    <mergeCell ref="AN39:AO39"/>
    <mergeCell ref="AN40:AO41"/>
    <mergeCell ref="D31:P33"/>
    <mergeCell ref="Q31:V33"/>
    <mergeCell ref="W31:AI33"/>
    <mergeCell ref="AJ31:AO33"/>
    <mergeCell ref="D34:AE38"/>
    <mergeCell ref="AF34:AM38"/>
    <mergeCell ref="AN34:AO38"/>
    <mergeCell ref="E27:M27"/>
    <mergeCell ref="N27:T27"/>
    <mergeCell ref="U27:V27"/>
    <mergeCell ref="W27:AO27"/>
    <mergeCell ref="D28:P30"/>
    <mergeCell ref="Q28:V30"/>
    <mergeCell ref="W28:AI30"/>
    <mergeCell ref="AJ28:AO30"/>
    <mergeCell ref="AN26:AO26"/>
    <mergeCell ref="E25:M25"/>
    <mergeCell ref="N25:T25"/>
    <mergeCell ref="U25:V25"/>
    <mergeCell ref="X25:AF25"/>
    <mergeCell ref="AG25:AM25"/>
    <mergeCell ref="AN25:AO25"/>
    <mergeCell ref="E26:M26"/>
    <mergeCell ref="N26:T26"/>
    <mergeCell ref="U26:V26"/>
    <mergeCell ref="X26:AF26"/>
    <mergeCell ref="AG26:AM26"/>
    <mergeCell ref="AN24:AO24"/>
    <mergeCell ref="E23:M23"/>
    <mergeCell ref="N23:T23"/>
    <mergeCell ref="U23:V23"/>
    <mergeCell ref="X23:AF23"/>
    <mergeCell ref="AG23:AM23"/>
    <mergeCell ref="AN23:AO23"/>
    <mergeCell ref="E24:M24"/>
    <mergeCell ref="N24:T24"/>
    <mergeCell ref="U24:V24"/>
    <mergeCell ref="X24:AF24"/>
    <mergeCell ref="AG24:AM24"/>
    <mergeCell ref="D20:M22"/>
    <mergeCell ref="N20:V20"/>
    <mergeCell ref="W20:AF22"/>
    <mergeCell ref="AG20:AO20"/>
    <mergeCell ref="N21:V21"/>
    <mergeCell ref="AG21:AO21"/>
    <mergeCell ref="N22:V22"/>
    <mergeCell ref="AG22:AO22"/>
    <mergeCell ref="D19:V19"/>
    <mergeCell ref="W19:AO19"/>
    <mergeCell ref="B1:F1"/>
    <mergeCell ref="A2:AQ2"/>
    <mergeCell ref="A3:AQ3"/>
    <mergeCell ref="D4:I5"/>
    <mergeCell ref="J4:O5"/>
    <mergeCell ref="AG4:AI5"/>
    <mergeCell ref="AJ4:AK5"/>
    <mergeCell ref="AL4:AM5"/>
    <mergeCell ref="AN4:AO5"/>
    <mergeCell ref="D10:J11"/>
    <mergeCell ref="K10:T11"/>
    <mergeCell ref="U10:V11"/>
    <mergeCell ref="D15:AO16"/>
    <mergeCell ref="D17:AO17"/>
  </mergeCells>
  <phoneticPr fontId="7"/>
  <conditionalFormatting sqref="Q31:V33 AJ31:AO33 AF34:AM38">
    <cfRule type="cellIs" dxfId="75" priority="12" operator="equal">
      <formula>0</formula>
    </cfRule>
  </conditionalFormatting>
  <conditionalFormatting sqref="Q28:V30 AJ28:AO30">
    <cfRule type="cellIs" dxfId="74" priority="11" operator="equal">
      <formula>0</formula>
    </cfRule>
  </conditionalFormatting>
  <conditionalFormatting sqref="J4:O5">
    <cfRule type="cellIs" dxfId="73" priority="10" operator="equal">
      <formula>0</formula>
    </cfRule>
  </conditionalFormatting>
  <dataValidations count="5">
    <dataValidation type="list" allowBlank="1" showInputMessage="1" showErrorMessage="1" sqref="AN40:AO41" xr:uid="{8C9575B3-B3FE-4813-AB89-BF507A812291}">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9793D660-1495-49EF-9310-94AD7F3409B7}"/>
    <dataValidation type="textLength" imeMode="disabled" operator="lessThanOrEqual" allowBlank="1" showInputMessage="1" showErrorMessage="1" error="『補助金交付決定通知書』に記載されている「補助金交付予定額」を記入してください" sqref="K10:T11" xr:uid="{17680057-7AED-4BC6-96AB-9A433FE7E110}">
      <formula1>7</formula1>
    </dataValidation>
    <dataValidation type="textLength" operator="lessThanOrEqual" allowBlank="1" showInputMessage="1" showErrorMessage="1" error="『補助金交付決定通知書』に記載されている「補助金交付予定額」を記入してください" sqref="U10" xr:uid="{0BB458F2-0804-4941-B7A7-62C84E0394EC}">
      <formula1>7</formula1>
    </dataValidation>
    <dataValidation type="whole" allowBlank="1" showInputMessage="1" showErrorMessage="1" sqref="J7:V8" xr:uid="{FFD8DDAC-6173-4C4A-9127-05382B0D92DC}">
      <formula1>0</formula1>
      <formula2>8</formula2>
    </dataValidation>
  </dataValidations>
  <hyperlinks>
    <hyperlink ref="B1:F1" location="'（目次）実績報告書類チェックリスト'!A1" display="（様式第6-2）" xr:uid="{8C022856-13B3-4C48-B8A4-5D5D4B443D69}"/>
  </hyperlinks>
  <pageMargins left="0.25" right="0.25" top="0.75" bottom="0.75" header="0.3" footer="0.3"/>
  <pageSetup paperSize="9" scale="81"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 id="{ACA9BFD5-44C8-4BE0-AF50-A060FFCA03D3}">
            <xm:f>OR(COUNTIF('様式第6.実績報告書'!$D$27,"*廃業*")=0,LEFT('様式第6.実績報告書'!$D$38,1)="1")</xm:f>
            <x14:dxf>
              <font>
                <color theme="1" tint="0.24994659260841701"/>
              </font>
              <fill>
                <patternFill>
                  <bgColor theme="1" tint="0.24994659260841701"/>
                </patternFill>
              </fill>
            </x14:dxf>
          </x14:cfRule>
          <xm:sqref>AG23:AM26 AJ28:AO33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6EFA-D3A6-4511-A3E8-C5AB6B55E847}">
  <sheetPr codeName="Sheet6">
    <pageSetUpPr fitToPage="1"/>
  </sheetPr>
  <dimension ref="B1:FB100"/>
  <sheetViews>
    <sheetView showGridLines="0" view="pageBreakPreview" zoomScale="70" zoomScaleNormal="100" zoomScaleSheetLayoutView="70" workbookViewId="0"/>
  </sheetViews>
  <sheetFormatPr defaultColWidth="2.125" defaultRowHeight="30" customHeight="1" x14ac:dyDescent="0.4"/>
  <cols>
    <col min="1" max="1" width="2.125" style="92" customWidth="1"/>
    <col min="2" max="3" width="2.125" style="92"/>
    <col min="4" max="4" width="2.5" style="92" customWidth="1"/>
    <col min="5" max="6" width="2.125" style="92"/>
    <col min="7" max="7" width="2.125" style="92" customWidth="1"/>
    <col min="8" max="8" width="3.375" style="92" customWidth="1"/>
    <col min="9" max="9" width="2.125" style="92" customWidth="1"/>
    <col min="10" max="10" width="2.75" style="92" customWidth="1"/>
    <col min="11" max="11" width="3.375" style="92" customWidth="1"/>
    <col min="12" max="12" width="5.875" style="92" customWidth="1"/>
    <col min="13" max="13" width="2.25" style="92" customWidth="1"/>
    <col min="14" max="20" width="2.125" style="115"/>
    <col min="21" max="21" width="2.125" style="115" customWidth="1"/>
    <col min="22" max="26" width="2.125" style="115"/>
    <col min="27" max="27" width="2.625" style="115" customWidth="1"/>
    <col min="28" max="28" width="3.125" style="115" customWidth="1"/>
    <col min="29" max="29" width="3.875" style="115" customWidth="1"/>
    <col min="30" max="30" width="3.125" style="115" customWidth="1"/>
    <col min="31" max="33" width="2.125" style="115"/>
    <col min="34" max="34" width="2.125" style="115" customWidth="1"/>
    <col min="35" max="37" width="2.125" style="115"/>
    <col min="38" max="52" width="2.125" style="92"/>
    <col min="53" max="53" width="2.125" style="92" customWidth="1"/>
    <col min="54" max="70" width="2.125" style="92"/>
    <col min="71" max="71" width="2.125" style="92" customWidth="1"/>
    <col min="72" max="116" width="2.125" style="92"/>
    <col min="117" max="117" width="2.125" style="92" customWidth="1"/>
    <col min="118" max="136" width="2.125" style="92"/>
    <col min="137" max="137" width="2.125" style="92" customWidth="1"/>
    <col min="138" max="16384" width="2.125" style="92"/>
  </cols>
  <sheetData>
    <row r="1" spans="2:158" ht="15" customHeight="1" x14ac:dyDescent="0.4">
      <c r="B1" s="612" t="s">
        <v>191</v>
      </c>
      <c r="C1" s="612"/>
      <c r="D1" s="612"/>
      <c r="E1" s="612"/>
      <c r="F1" s="612"/>
      <c r="G1" s="612"/>
      <c r="H1" s="612"/>
      <c r="N1" s="92"/>
      <c r="O1" s="92"/>
      <c r="P1" s="92"/>
      <c r="Q1" s="92"/>
      <c r="R1" s="92"/>
      <c r="S1" s="92"/>
      <c r="T1" s="92"/>
      <c r="U1" s="92"/>
      <c r="V1" s="92"/>
      <c r="W1" s="92"/>
      <c r="X1" s="92"/>
      <c r="Y1" s="92"/>
      <c r="Z1" s="92"/>
      <c r="AA1" s="92"/>
      <c r="AB1" s="92"/>
      <c r="AC1" s="92"/>
      <c r="AD1" s="92"/>
      <c r="AE1" s="92"/>
      <c r="AF1" s="92"/>
      <c r="AG1" s="92"/>
      <c r="AH1" s="92"/>
      <c r="AI1" s="92"/>
      <c r="AJ1" s="92"/>
      <c r="AK1" s="92"/>
    </row>
    <row r="2" spans="2:158" ht="15" customHeight="1" x14ac:dyDescent="0.4">
      <c r="B2" s="93"/>
      <c r="C2" s="93"/>
      <c r="D2" s="93"/>
      <c r="E2" s="93"/>
      <c r="F2" s="93"/>
      <c r="G2" s="93"/>
      <c r="H2" s="93"/>
      <c r="N2" s="92"/>
      <c r="O2" s="92"/>
      <c r="P2" s="92"/>
      <c r="Q2" s="92"/>
      <c r="R2" s="92"/>
      <c r="S2" s="92"/>
      <c r="T2" s="92"/>
      <c r="U2" s="92"/>
      <c r="V2" s="92"/>
      <c r="W2" s="92"/>
      <c r="X2" s="92"/>
      <c r="Y2" s="92"/>
      <c r="Z2" s="92"/>
      <c r="AA2" s="92"/>
      <c r="AB2" s="92"/>
      <c r="AC2" s="92"/>
      <c r="AD2" s="92"/>
      <c r="AE2" s="92"/>
      <c r="AF2" s="92"/>
      <c r="AG2" s="92"/>
      <c r="AH2" s="92"/>
      <c r="AI2" s="92"/>
      <c r="AJ2" s="92"/>
      <c r="AK2" s="92"/>
    </row>
    <row r="3" spans="2:158" ht="15" customHeight="1" x14ac:dyDescent="0.4">
      <c r="B3" s="93"/>
      <c r="C3" s="93"/>
      <c r="D3" s="93"/>
      <c r="E3" s="93"/>
      <c r="F3" s="93"/>
      <c r="G3" s="93"/>
      <c r="H3" s="93"/>
      <c r="N3" s="92"/>
      <c r="O3" s="92"/>
      <c r="P3" s="92"/>
      <c r="Q3" s="92"/>
      <c r="R3" s="92"/>
      <c r="S3" s="92"/>
      <c r="T3" s="92"/>
      <c r="U3" s="92"/>
      <c r="V3" s="92"/>
      <c r="W3" s="92"/>
      <c r="X3" s="92"/>
      <c r="Y3" s="92"/>
      <c r="Z3" s="92"/>
      <c r="AA3" s="92"/>
      <c r="AB3" s="92"/>
      <c r="AC3" s="92"/>
      <c r="AD3" s="92"/>
      <c r="AE3" s="92"/>
      <c r="AF3" s="92"/>
      <c r="AG3" s="92"/>
      <c r="AH3" s="92"/>
      <c r="AI3" s="92"/>
      <c r="AJ3" s="92"/>
      <c r="AK3" s="92"/>
    </row>
    <row r="4" spans="2:158" ht="33" x14ac:dyDescent="0.4">
      <c r="B4" s="613" t="s">
        <v>151</v>
      </c>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c r="CU4" s="613"/>
      <c r="CV4" s="613"/>
      <c r="CW4" s="613"/>
      <c r="CX4" s="613"/>
      <c r="CY4" s="613"/>
      <c r="CZ4" s="613"/>
      <c r="DA4" s="613"/>
      <c r="DB4" s="613"/>
      <c r="DC4" s="613"/>
      <c r="DD4" s="613"/>
      <c r="DE4" s="613"/>
      <c r="DF4" s="613"/>
      <c r="DG4" s="613"/>
      <c r="DH4" s="613"/>
      <c r="DI4" s="613"/>
      <c r="DJ4" s="613"/>
      <c r="DK4" s="613"/>
      <c r="DL4" s="613"/>
      <c r="DM4" s="613"/>
      <c r="DN4" s="613"/>
      <c r="DO4" s="613"/>
      <c r="DP4" s="613"/>
      <c r="DQ4" s="613"/>
      <c r="DR4" s="613"/>
      <c r="DS4" s="613"/>
      <c r="DT4" s="613"/>
      <c r="DU4" s="613"/>
      <c r="DV4" s="613"/>
      <c r="DW4" s="613"/>
      <c r="DX4" s="613"/>
      <c r="DY4" s="613"/>
      <c r="DZ4" s="613"/>
      <c r="EA4" s="613"/>
      <c r="EB4" s="613"/>
      <c r="EC4" s="613"/>
      <c r="ED4" s="613"/>
      <c r="EE4" s="613"/>
      <c r="EF4" s="613"/>
      <c r="EG4" s="613"/>
      <c r="EH4" s="613"/>
      <c r="EI4" s="613"/>
      <c r="EJ4" s="613"/>
    </row>
    <row r="5" spans="2:158" ht="33" x14ac:dyDescent="0.4">
      <c r="B5" s="613" t="s">
        <v>192</v>
      </c>
      <c r="C5" s="613"/>
      <c r="D5" s="613"/>
      <c r="E5" s="613"/>
      <c r="F5" s="613"/>
      <c r="G5" s="613"/>
      <c r="H5" s="613"/>
      <c r="I5" s="613"/>
      <c r="J5" s="613"/>
      <c r="K5" s="613"/>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613"/>
      <c r="AN5" s="613"/>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c r="CU5" s="613"/>
      <c r="CV5" s="613"/>
      <c r="CW5" s="613"/>
      <c r="CX5" s="613"/>
      <c r="CY5" s="613"/>
      <c r="CZ5" s="613"/>
      <c r="DA5" s="613"/>
      <c r="DB5" s="613"/>
      <c r="DC5" s="613"/>
      <c r="DD5" s="613"/>
      <c r="DE5" s="613"/>
      <c r="DF5" s="613"/>
      <c r="DG5" s="613"/>
      <c r="DH5" s="613"/>
      <c r="DI5" s="613"/>
      <c r="DJ5" s="613"/>
      <c r="DK5" s="613"/>
      <c r="DL5" s="613"/>
      <c r="DM5" s="613"/>
      <c r="DN5" s="613"/>
      <c r="DO5" s="613"/>
      <c r="DP5" s="613"/>
      <c r="DQ5" s="613"/>
      <c r="DR5" s="613"/>
      <c r="DS5" s="613"/>
      <c r="DT5" s="613"/>
      <c r="DU5" s="613"/>
      <c r="DV5" s="613"/>
      <c r="DW5" s="613"/>
      <c r="DX5" s="613"/>
      <c r="DY5" s="613"/>
      <c r="DZ5" s="613"/>
      <c r="EA5" s="613"/>
      <c r="EB5" s="613"/>
      <c r="EC5" s="613"/>
      <c r="ED5" s="613"/>
      <c r="EE5" s="613"/>
      <c r="EF5" s="613"/>
      <c r="EG5" s="613"/>
      <c r="EH5" s="613"/>
      <c r="EI5" s="613"/>
      <c r="EJ5" s="613"/>
    </row>
    <row r="6" spans="2:158" ht="13.5" customHeight="1" x14ac:dyDescent="0.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W6" s="614" t="s">
        <v>1</v>
      </c>
      <c r="DX6" s="615"/>
      <c r="DY6" s="615"/>
      <c r="DZ6" s="616"/>
      <c r="EA6" s="623" t="s">
        <v>2</v>
      </c>
      <c r="EB6" s="624"/>
      <c r="EC6" s="625"/>
      <c r="ED6" s="632" t="s">
        <v>12</v>
      </c>
      <c r="EE6" s="633"/>
      <c r="EF6" s="633"/>
      <c r="EG6" s="634" t="s">
        <v>156</v>
      </c>
      <c r="EH6" s="635"/>
      <c r="EI6" s="635"/>
      <c r="EJ6" s="94"/>
    </row>
    <row r="7" spans="2:158" ht="13.5" customHeight="1" x14ac:dyDescent="0.4">
      <c r="B7" s="94"/>
      <c r="C7" s="94"/>
      <c r="D7" s="636" t="s">
        <v>119</v>
      </c>
      <c r="E7" s="636"/>
      <c r="F7" s="636"/>
      <c r="G7" s="636"/>
      <c r="H7" s="636"/>
      <c r="I7" s="637" t="str">
        <f>IF('様式第6.実績報告書'!$R$6 ="","",'様式第6.実績報告書'!$R$6)</f>
        <v/>
      </c>
      <c r="J7" s="638"/>
      <c r="K7" s="638"/>
      <c r="L7" s="638"/>
      <c r="M7" s="638"/>
      <c r="N7" s="639"/>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W7" s="617"/>
      <c r="DX7" s="618"/>
      <c r="DY7" s="618"/>
      <c r="DZ7" s="619"/>
      <c r="EA7" s="626"/>
      <c r="EB7" s="627"/>
      <c r="EC7" s="628"/>
      <c r="ED7" s="632"/>
      <c r="EE7" s="633"/>
      <c r="EF7" s="633"/>
      <c r="EG7" s="635"/>
      <c r="EH7" s="635"/>
      <c r="EI7" s="635"/>
      <c r="EJ7" s="94"/>
    </row>
    <row r="8" spans="2:158" ht="13.5" customHeight="1" x14ac:dyDescent="0.4">
      <c r="B8" s="94"/>
      <c r="C8" s="94"/>
      <c r="D8" s="636"/>
      <c r="E8" s="636"/>
      <c r="F8" s="636"/>
      <c r="G8" s="636"/>
      <c r="H8" s="636"/>
      <c r="I8" s="640"/>
      <c r="J8" s="641"/>
      <c r="K8" s="641"/>
      <c r="L8" s="641"/>
      <c r="M8" s="641"/>
      <c r="N8" s="642"/>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W8" s="620"/>
      <c r="DX8" s="621"/>
      <c r="DY8" s="621"/>
      <c r="DZ8" s="622"/>
      <c r="EA8" s="629"/>
      <c r="EB8" s="630"/>
      <c r="EC8" s="631"/>
      <c r="ED8" s="633"/>
      <c r="EE8" s="633"/>
      <c r="EF8" s="633"/>
      <c r="EG8" s="635"/>
      <c r="EH8" s="635"/>
      <c r="EI8" s="635"/>
      <c r="EJ8" s="94"/>
    </row>
    <row r="9" spans="2:158" ht="13.5" customHeight="1" x14ac:dyDescent="0.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EL9" s="95"/>
    </row>
    <row r="10" spans="2:158" ht="18" customHeight="1" x14ac:dyDescent="0.4">
      <c r="B10" s="94"/>
      <c r="C10" s="94"/>
      <c r="D10" s="96" t="s">
        <v>193</v>
      </c>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4"/>
      <c r="BJ10" s="94"/>
      <c r="BK10" s="94"/>
      <c r="BL10" s="94"/>
      <c r="BM10" s="94"/>
      <c r="BN10" s="94"/>
      <c r="BO10" s="94"/>
      <c r="BP10" s="94"/>
      <c r="BQ10" s="94"/>
      <c r="BR10" s="94"/>
      <c r="BS10" s="94"/>
      <c r="BT10" s="94"/>
      <c r="BU10" s="94"/>
      <c r="BV10" s="94"/>
      <c r="BW10" s="94"/>
      <c r="BX10" s="94"/>
      <c r="BY10" s="94"/>
      <c r="BZ10" s="94"/>
      <c r="CA10" s="94"/>
      <c r="CB10" s="94"/>
      <c r="CC10" s="94"/>
      <c r="CD10" s="773" t="s">
        <v>447</v>
      </c>
      <c r="CE10" s="773"/>
      <c r="CF10" s="773"/>
      <c r="CG10" s="773"/>
      <c r="CH10" s="773"/>
      <c r="CI10" s="773"/>
      <c r="CJ10" s="773"/>
      <c r="CK10" s="773"/>
      <c r="CL10" s="773"/>
      <c r="CM10" s="773"/>
      <c r="CN10" s="773"/>
      <c r="CO10" s="773"/>
      <c r="CP10" s="773"/>
      <c r="CQ10" s="773"/>
      <c r="CR10" s="773"/>
      <c r="CS10" s="773"/>
      <c r="CT10" s="773"/>
      <c r="CU10" s="773"/>
      <c r="CV10" s="773"/>
      <c r="CW10" s="773"/>
      <c r="CX10" s="773"/>
      <c r="CY10" s="773"/>
      <c r="CZ10" s="773"/>
      <c r="DA10" s="773"/>
      <c r="DB10" s="773"/>
      <c r="DC10" s="773"/>
      <c r="DD10" s="773"/>
      <c r="DE10" s="773"/>
      <c r="DF10" s="773"/>
      <c r="DG10" s="773"/>
      <c r="DH10" s="773"/>
      <c r="DI10" s="773"/>
      <c r="DJ10" s="773"/>
      <c r="DK10" s="773"/>
      <c r="DL10" s="773"/>
      <c r="DM10" s="773"/>
      <c r="DN10" s="773"/>
      <c r="DO10" s="773"/>
      <c r="DP10" s="773"/>
      <c r="DQ10" s="773"/>
      <c r="DR10" s="773"/>
      <c r="DS10" s="773"/>
      <c r="DT10" s="773"/>
      <c r="DU10" s="773"/>
      <c r="DV10" s="773"/>
      <c r="DW10" s="773"/>
      <c r="DX10" s="773"/>
      <c r="DY10" s="773"/>
      <c r="DZ10" s="773"/>
      <c r="EA10" s="773"/>
      <c r="EB10" s="773"/>
      <c r="EC10" s="773"/>
      <c r="ED10" s="773"/>
      <c r="EE10" s="773"/>
      <c r="EF10" s="773"/>
      <c r="EG10" s="773"/>
      <c r="EH10" s="773"/>
      <c r="EI10" s="773"/>
      <c r="EJ10" s="147"/>
      <c r="EK10" s="146"/>
      <c r="EL10" s="98"/>
    </row>
    <row r="11" spans="2:158" ht="18" customHeight="1" x14ac:dyDescent="0.4">
      <c r="B11" s="94"/>
      <c r="C11" s="94"/>
      <c r="D11" s="99" t="s">
        <v>194</v>
      </c>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4"/>
      <c r="BU11" s="94"/>
      <c r="BV11" s="94"/>
      <c r="BW11" s="94"/>
      <c r="BX11" s="94"/>
      <c r="BY11" s="94"/>
      <c r="BZ11" s="94"/>
      <c r="CA11" s="94"/>
      <c r="CB11" s="94"/>
      <c r="CC11" s="94"/>
      <c r="CD11" s="772" t="s">
        <v>449</v>
      </c>
      <c r="CE11" s="772"/>
      <c r="CF11" s="772"/>
      <c r="CG11" s="772"/>
      <c r="CH11" s="772"/>
      <c r="CI11" s="772"/>
      <c r="CJ11" s="772"/>
      <c r="CK11" s="772"/>
      <c r="CL11" s="772"/>
      <c r="CM11" s="772"/>
      <c r="CN11" s="772"/>
      <c r="CO11" s="772"/>
      <c r="CP11" s="772"/>
      <c r="CQ11" s="772"/>
      <c r="CR11" s="772"/>
      <c r="CS11" s="772"/>
      <c r="CT11" s="772"/>
      <c r="CU11" s="772"/>
      <c r="CV11" s="774" t="s">
        <v>470</v>
      </c>
      <c r="CW11" s="774"/>
      <c r="CX11" s="774"/>
      <c r="CY11" s="774"/>
      <c r="CZ11" s="774"/>
      <c r="DA11" s="774"/>
      <c r="DB11" s="774"/>
      <c r="DC11" s="774"/>
      <c r="DD11" s="774"/>
      <c r="DE11" s="774"/>
      <c r="DF11" s="774"/>
      <c r="DG11" s="774"/>
      <c r="DH11" s="774"/>
      <c r="DI11" s="774"/>
      <c r="DJ11" s="774"/>
      <c r="DK11" s="774"/>
      <c r="DL11" s="774"/>
      <c r="DM11" s="774"/>
      <c r="DN11" s="774"/>
      <c r="DO11" s="774"/>
      <c r="DP11" s="774" t="s">
        <v>455</v>
      </c>
      <c r="DQ11" s="774"/>
      <c r="DR11" s="774"/>
      <c r="DS11" s="774"/>
      <c r="DT11" s="774"/>
      <c r="DU11" s="774"/>
      <c r="DV11" s="774"/>
      <c r="DW11" s="774"/>
      <c r="DX11" s="774"/>
      <c r="DY11" s="774"/>
      <c r="DZ11" s="774"/>
      <c r="EA11" s="774"/>
      <c r="EB11" s="774"/>
      <c r="EC11" s="774"/>
      <c r="ED11" s="774"/>
      <c r="EE11" s="774"/>
      <c r="EF11" s="774"/>
      <c r="EG11" s="774"/>
      <c r="EH11" s="774"/>
      <c r="EI11" s="774"/>
      <c r="EJ11"/>
      <c r="EK11" s="150"/>
      <c r="EL11"/>
      <c r="EM11"/>
      <c r="EN11"/>
      <c r="EO11"/>
      <c r="EP11"/>
      <c r="EQ11"/>
      <c r="ER11"/>
      <c r="ES11"/>
      <c r="ET11"/>
      <c r="EU11"/>
      <c r="EV11"/>
      <c r="EW11"/>
      <c r="EX11"/>
      <c r="EY11"/>
      <c r="EZ11" s="147"/>
      <c r="FA11" s="146"/>
      <c r="FB11" s="98"/>
    </row>
    <row r="12" spans="2:158" ht="18" customHeight="1" x14ac:dyDescent="0.4">
      <c r="B12" s="94"/>
      <c r="C12" s="94"/>
      <c r="D12" s="96" t="s">
        <v>195</v>
      </c>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772" t="s">
        <v>450</v>
      </c>
      <c r="CE12" s="772"/>
      <c r="CF12" s="772"/>
      <c r="CG12" s="772"/>
      <c r="CH12" s="772"/>
      <c r="CI12" s="772"/>
      <c r="CJ12" s="772"/>
      <c r="CK12" s="772"/>
      <c r="CL12" s="772"/>
      <c r="CM12" s="772"/>
      <c r="CN12" s="772"/>
      <c r="CO12" s="772"/>
      <c r="CP12" s="772"/>
      <c r="CQ12" s="772"/>
      <c r="CR12" s="772"/>
      <c r="CS12" s="772"/>
      <c r="CT12" s="772"/>
      <c r="CU12" s="772"/>
      <c r="CV12" s="774" t="s">
        <v>418</v>
      </c>
      <c r="CW12" s="774"/>
      <c r="CX12" s="774"/>
      <c r="CY12" s="774"/>
      <c r="CZ12" s="774"/>
      <c r="DA12" s="774"/>
      <c r="DB12" s="774"/>
      <c r="DC12" s="774"/>
      <c r="DD12" s="774"/>
      <c r="DE12" s="774"/>
      <c r="DF12" s="774"/>
      <c r="DG12" s="774"/>
      <c r="DH12" s="774"/>
      <c r="DI12" s="774"/>
      <c r="DJ12" s="774"/>
      <c r="DK12" s="774"/>
      <c r="DL12" s="774"/>
      <c r="DM12" s="774"/>
      <c r="DN12" s="774"/>
      <c r="DO12" s="774"/>
      <c r="DP12" s="774" t="s">
        <v>456</v>
      </c>
      <c r="DQ12" s="774"/>
      <c r="DR12" s="774"/>
      <c r="DS12" s="774"/>
      <c r="DT12" s="774"/>
      <c r="DU12" s="774"/>
      <c r="DV12" s="774"/>
      <c r="DW12" s="774"/>
      <c r="DX12" s="774"/>
      <c r="DY12" s="774"/>
      <c r="DZ12" s="774"/>
      <c r="EA12" s="774"/>
      <c r="EB12" s="774"/>
      <c r="EC12" s="774"/>
      <c r="ED12" s="774"/>
      <c r="EE12" s="774"/>
      <c r="EF12" s="774"/>
      <c r="EG12" s="774"/>
      <c r="EH12" s="774"/>
      <c r="EI12" s="774"/>
      <c r="EJ12"/>
      <c r="EK12" s="150"/>
      <c r="EL12"/>
      <c r="EM12"/>
      <c r="EN12"/>
      <c r="EO12"/>
      <c r="EP12"/>
      <c r="EQ12"/>
      <c r="ER12"/>
      <c r="ES12"/>
      <c r="ET12"/>
      <c r="EU12"/>
      <c r="EV12"/>
      <c r="EW12"/>
      <c r="EX12"/>
      <c r="EY12"/>
      <c r="EZ12" s="147"/>
      <c r="FA12" s="146"/>
    </row>
    <row r="13" spans="2:158" s="102" customFormat="1" ht="18" customHeight="1" x14ac:dyDescent="0.4">
      <c r="B13" s="100"/>
      <c r="C13" s="100"/>
      <c r="D13" s="101"/>
      <c r="E13" s="101" t="s">
        <v>196</v>
      </c>
      <c r="F13" s="101"/>
      <c r="G13" s="101"/>
      <c r="H13" s="101"/>
      <c r="I13" s="101" t="s">
        <v>197</v>
      </c>
      <c r="J13" s="101"/>
      <c r="K13" s="101"/>
      <c r="L13" s="101" t="s">
        <v>198</v>
      </c>
      <c r="M13" s="101"/>
      <c r="N13" s="101"/>
      <c r="O13" s="101" t="s">
        <v>199</v>
      </c>
      <c r="P13" s="101"/>
      <c r="Q13" s="101"/>
      <c r="R13" s="101"/>
      <c r="S13" s="101" t="s">
        <v>200</v>
      </c>
      <c r="T13" s="101"/>
      <c r="U13" s="101"/>
      <c r="V13" s="101"/>
      <c r="W13" s="101"/>
      <c r="X13" s="101"/>
      <c r="Y13" s="101"/>
      <c r="Z13" s="101"/>
      <c r="AA13" s="101" t="s">
        <v>201</v>
      </c>
      <c r="AB13" s="101"/>
      <c r="AC13" s="101"/>
      <c r="AD13" s="101"/>
      <c r="AE13" s="101" t="s">
        <v>202</v>
      </c>
      <c r="AF13" s="101"/>
      <c r="AG13" s="101"/>
      <c r="AH13" s="101"/>
      <c r="AI13" s="101"/>
      <c r="AJ13" s="101"/>
      <c r="AK13" s="101" t="s">
        <v>203</v>
      </c>
      <c r="AL13" s="101"/>
      <c r="AM13" s="101"/>
      <c r="AN13" s="101"/>
      <c r="AO13" s="101" t="s">
        <v>204</v>
      </c>
      <c r="AP13" s="101"/>
      <c r="AQ13" s="101"/>
      <c r="AR13" s="101"/>
      <c r="AS13" s="101"/>
      <c r="AT13" s="101"/>
      <c r="AU13" s="101"/>
      <c r="AV13" s="101"/>
      <c r="AW13" s="101"/>
      <c r="AX13" s="101"/>
      <c r="AY13" s="101"/>
      <c r="AZ13" s="101"/>
      <c r="BA13" s="101"/>
      <c r="BB13" s="96"/>
      <c r="BC13" s="96"/>
      <c r="BD13" s="96"/>
      <c r="BE13" s="96"/>
      <c r="BF13" s="96"/>
      <c r="BG13" s="96"/>
      <c r="BH13" s="96"/>
      <c r="BI13" s="96"/>
      <c r="BJ13" s="96"/>
      <c r="BK13" s="96"/>
      <c r="BL13" s="96"/>
      <c r="BM13" s="96"/>
      <c r="BN13" s="96"/>
      <c r="BO13" s="96"/>
      <c r="BP13" s="96"/>
      <c r="BQ13" s="96"/>
      <c r="BR13" s="96"/>
      <c r="BS13" s="96"/>
      <c r="BT13" s="96"/>
      <c r="BU13" s="96"/>
      <c r="BV13" s="96"/>
      <c r="CB13" s="96"/>
      <c r="CC13" s="96"/>
      <c r="CD13" s="772" t="s">
        <v>451</v>
      </c>
      <c r="CE13" s="772"/>
      <c r="CF13" s="772"/>
      <c r="CG13" s="772"/>
      <c r="CH13" s="772"/>
      <c r="CI13" s="772"/>
      <c r="CJ13" s="772"/>
      <c r="CK13" s="772"/>
      <c r="CL13" s="772"/>
      <c r="CM13" s="772"/>
      <c r="CN13" s="772"/>
      <c r="CO13" s="772"/>
      <c r="CP13" s="772"/>
      <c r="CQ13" s="772"/>
      <c r="CR13" s="772"/>
      <c r="CS13" s="772"/>
      <c r="CT13" s="772"/>
      <c r="CU13" s="772"/>
      <c r="CV13" s="774" t="s">
        <v>453</v>
      </c>
      <c r="CW13" s="774"/>
      <c r="CX13" s="774"/>
      <c r="CY13" s="774"/>
      <c r="CZ13" s="774"/>
      <c r="DA13" s="774"/>
      <c r="DB13" s="774"/>
      <c r="DC13" s="774"/>
      <c r="DD13" s="774"/>
      <c r="DE13" s="774"/>
      <c r="DF13" s="774"/>
      <c r="DG13" s="774"/>
      <c r="DH13" s="774"/>
      <c r="DI13" s="774"/>
      <c r="DJ13" s="774"/>
      <c r="DK13" s="774"/>
      <c r="DL13" s="774"/>
      <c r="DM13" s="774"/>
      <c r="DN13" s="774"/>
      <c r="DO13" s="774"/>
      <c r="DP13" s="774" t="s">
        <v>457</v>
      </c>
      <c r="DQ13" s="774"/>
      <c r="DR13" s="774"/>
      <c r="DS13" s="774"/>
      <c r="DT13" s="774"/>
      <c r="DU13" s="774"/>
      <c r="DV13" s="774"/>
      <c r="DW13" s="774"/>
      <c r="DX13" s="774"/>
      <c r="DY13" s="774"/>
      <c r="DZ13" s="774"/>
      <c r="EA13" s="774"/>
      <c r="EB13" s="774"/>
      <c r="EC13" s="774"/>
      <c r="ED13" s="774"/>
      <c r="EE13" s="774"/>
      <c r="EF13" s="774"/>
      <c r="EG13" s="774"/>
      <c r="EH13" s="774"/>
      <c r="EI13" s="774"/>
      <c r="EJ13"/>
      <c r="EK13" s="148"/>
      <c r="EL13"/>
      <c r="EM13"/>
      <c r="EN13"/>
      <c r="EO13"/>
      <c r="EP13"/>
      <c r="EQ13"/>
      <c r="ER13"/>
      <c r="ES13"/>
      <c r="ET13"/>
      <c r="EU13"/>
      <c r="EV13"/>
      <c r="EW13"/>
      <c r="EX13"/>
      <c r="EY13"/>
      <c r="EZ13" s="149"/>
      <c r="FA13" s="148"/>
    </row>
    <row r="14" spans="2:158" s="102" customFormat="1" ht="18" customHeight="1" x14ac:dyDescent="0.4">
      <c r="B14" s="100"/>
      <c r="C14" s="100"/>
      <c r="D14" s="96" t="s">
        <v>205</v>
      </c>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CB14" s="96"/>
      <c r="CC14" s="96"/>
      <c r="CD14" s="772" t="s">
        <v>452</v>
      </c>
      <c r="CE14" s="772"/>
      <c r="CF14" s="772"/>
      <c r="CG14" s="772"/>
      <c r="CH14" s="772"/>
      <c r="CI14" s="772"/>
      <c r="CJ14" s="772"/>
      <c r="CK14" s="772"/>
      <c r="CL14" s="772"/>
      <c r="CM14" s="772"/>
      <c r="CN14" s="772"/>
      <c r="CO14" s="772"/>
      <c r="CP14" s="772"/>
      <c r="CQ14" s="772"/>
      <c r="CR14" s="772"/>
      <c r="CS14" s="772"/>
      <c r="CT14" s="772"/>
      <c r="CU14" s="772"/>
      <c r="CV14" s="774" t="s">
        <v>454</v>
      </c>
      <c r="CW14" s="774"/>
      <c r="CX14" s="774"/>
      <c r="CY14" s="774"/>
      <c r="CZ14" s="774"/>
      <c r="DA14" s="774"/>
      <c r="DB14" s="774"/>
      <c r="DC14" s="774"/>
      <c r="DD14" s="774"/>
      <c r="DE14" s="774"/>
      <c r="DF14" s="774"/>
      <c r="DG14" s="774"/>
      <c r="DH14" s="774"/>
      <c r="DI14" s="774"/>
      <c r="DJ14" s="774"/>
      <c r="DK14" s="774"/>
      <c r="DL14" s="774"/>
      <c r="DM14" s="774"/>
      <c r="DN14" s="774"/>
      <c r="DO14" s="774"/>
      <c r="DP14" s="774" t="s">
        <v>458</v>
      </c>
      <c r="DQ14" s="774"/>
      <c r="DR14" s="774"/>
      <c r="DS14" s="774"/>
      <c r="DT14" s="774"/>
      <c r="DU14" s="774"/>
      <c r="DV14" s="774"/>
      <c r="DW14" s="774"/>
      <c r="DX14" s="774"/>
      <c r="DY14" s="774"/>
      <c r="DZ14" s="774"/>
      <c r="EA14" s="774"/>
      <c r="EB14" s="774"/>
      <c r="EC14" s="774"/>
      <c r="ED14" s="774"/>
      <c r="EE14" s="774"/>
      <c r="EF14" s="774"/>
      <c r="EG14" s="774"/>
      <c r="EH14" s="774"/>
      <c r="EI14" s="774"/>
      <c r="EJ14"/>
      <c r="EK14" s="148"/>
      <c r="EL14"/>
      <c r="EM14"/>
      <c r="EN14"/>
      <c r="EO14"/>
      <c r="EP14"/>
      <c r="EQ14"/>
      <c r="ER14"/>
      <c r="ES14"/>
      <c r="ET14"/>
      <c r="EU14"/>
      <c r="EV14"/>
      <c r="EW14"/>
      <c r="EX14"/>
      <c r="EY14"/>
      <c r="EZ14" s="149"/>
      <c r="FA14" s="148"/>
    </row>
    <row r="15" spans="2:158" ht="13.5" customHeight="1" x14ac:dyDescent="0.4">
      <c r="B15" s="103"/>
      <c r="D15" s="104" t="s">
        <v>4</v>
      </c>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c r="DH15"/>
      <c r="DI15"/>
      <c r="DJ15"/>
      <c r="DK15"/>
      <c r="DL15"/>
      <c r="DM15"/>
      <c r="DN15"/>
      <c r="DO15"/>
      <c r="DP15"/>
      <c r="DQ15"/>
      <c r="DR15"/>
      <c r="DS15"/>
      <c r="DT15"/>
      <c r="DU15"/>
      <c r="DV15" s="106"/>
      <c r="DW15" s="106"/>
      <c r="DX15" s="106"/>
      <c r="DY15" s="107"/>
    </row>
    <row r="16" spans="2:158" ht="14.25" customHeight="1" x14ac:dyDescent="0.4">
      <c r="D16" s="677" t="s">
        <v>21</v>
      </c>
      <c r="E16" s="689"/>
      <c r="F16" s="689" t="s">
        <v>206</v>
      </c>
      <c r="G16" s="689"/>
      <c r="H16" s="689"/>
      <c r="I16" s="689"/>
      <c r="J16" s="689"/>
      <c r="K16" s="689"/>
      <c r="L16" s="689"/>
      <c r="M16" s="689"/>
      <c r="N16" s="668" t="s">
        <v>207</v>
      </c>
      <c r="O16" s="669"/>
      <c r="P16" s="669"/>
      <c r="Q16" s="669"/>
      <c r="R16" s="669"/>
      <c r="S16" s="669"/>
      <c r="T16" s="669"/>
      <c r="U16" s="670"/>
      <c r="V16" s="668" t="s">
        <v>208</v>
      </c>
      <c r="W16" s="669"/>
      <c r="X16" s="669"/>
      <c r="Y16" s="669"/>
      <c r="Z16" s="669"/>
      <c r="AA16" s="669"/>
      <c r="AB16" s="669"/>
      <c r="AC16" s="670"/>
      <c r="AD16" s="668" t="s">
        <v>209</v>
      </c>
      <c r="AE16" s="669"/>
      <c r="AF16" s="669"/>
      <c r="AG16" s="669"/>
      <c r="AH16" s="669"/>
      <c r="AI16" s="669"/>
      <c r="AJ16" s="669"/>
      <c r="AK16" s="670"/>
      <c r="AL16" s="643" t="s">
        <v>210</v>
      </c>
      <c r="AM16" s="669"/>
      <c r="AN16" s="669"/>
      <c r="AO16" s="669"/>
      <c r="AP16" s="669"/>
      <c r="AQ16" s="669"/>
      <c r="AR16" s="669"/>
      <c r="AS16" s="669"/>
      <c r="AT16" s="669"/>
      <c r="AU16" s="669"/>
      <c r="AV16" s="669"/>
      <c r="AW16" s="669"/>
      <c r="AX16" s="669"/>
      <c r="AY16" s="669"/>
      <c r="AZ16" s="669"/>
      <c r="BA16" s="669"/>
      <c r="BB16" s="669"/>
      <c r="BC16" s="669"/>
      <c r="BD16" s="669"/>
      <c r="BE16" s="669"/>
      <c r="BF16" s="669"/>
      <c r="BG16" s="670"/>
      <c r="BH16" s="668" t="s">
        <v>211</v>
      </c>
      <c r="BI16" s="669"/>
      <c r="BJ16" s="669"/>
      <c r="BK16" s="669"/>
      <c r="BL16" s="669"/>
      <c r="BM16" s="669"/>
      <c r="BN16" s="669"/>
      <c r="BO16" s="669"/>
      <c r="BP16" s="669"/>
      <c r="BQ16" s="669"/>
      <c r="BR16" s="670"/>
      <c r="BS16" s="668" t="s">
        <v>212</v>
      </c>
      <c r="BT16" s="669"/>
      <c r="BU16" s="669"/>
      <c r="BV16" s="669"/>
      <c r="BW16" s="669"/>
      <c r="BX16" s="669"/>
      <c r="BY16" s="669"/>
      <c r="BZ16" s="669"/>
      <c r="CA16" s="669"/>
      <c r="CB16" s="669"/>
      <c r="CC16" s="670"/>
      <c r="CD16" s="677" t="s">
        <v>213</v>
      </c>
      <c r="CE16" s="677"/>
      <c r="CF16" s="677"/>
      <c r="CG16" s="677"/>
      <c r="CH16" s="677"/>
      <c r="CI16" s="677"/>
      <c r="CJ16" s="677"/>
      <c r="CK16" s="677"/>
      <c r="CL16" s="677"/>
      <c r="CM16" s="677"/>
      <c r="CN16" s="677"/>
      <c r="CO16" s="677"/>
      <c r="CP16" s="677"/>
      <c r="CQ16" s="677"/>
      <c r="CR16" s="677"/>
      <c r="CS16" s="677"/>
      <c r="CT16" s="677"/>
      <c r="CU16" s="677"/>
      <c r="CV16" s="677"/>
      <c r="CW16" s="677"/>
      <c r="CX16" s="677"/>
      <c r="CY16" s="677"/>
      <c r="CZ16" s="677"/>
      <c r="DA16" s="677"/>
      <c r="DB16" s="677"/>
      <c r="DC16" s="677"/>
      <c r="DD16" s="677"/>
      <c r="DE16" s="643" t="s">
        <v>214</v>
      </c>
      <c r="DF16" s="644"/>
      <c r="DG16" s="644"/>
      <c r="DH16" s="644"/>
      <c r="DI16" s="644"/>
      <c r="DJ16" s="644"/>
      <c r="DK16" s="644"/>
      <c r="DL16" s="644"/>
      <c r="DM16" s="644"/>
      <c r="DN16" s="644"/>
      <c r="DO16" s="644"/>
      <c r="DP16" s="644"/>
      <c r="DQ16" s="644"/>
      <c r="DR16" s="644"/>
      <c r="DS16" s="644"/>
      <c r="DT16" s="644"/>
      <c r="DU16" s="644"/>
      <c r="DV16" s="644"/>
      <c r="DW16" s="644"/>
      <c r="DX16" s="644"/>
      <c r="DY16" s="644"/>
      <c r="DZ16" s="644"/>
      <c r="EA16" s="644"/>
      <c r="EB16" s="644"/>
      <c r="EC16" s="644"/>
      <c r="ED16" s="644"/>
      <c r="EE16" s="644"/>
      <c r="EF16" s="680" t="s">
        <v>215</v>
      </c>
      <c r="EG16" s="681"/>
      <c r="EH16" s="681"/>
      <c r="EI16" s="682"/>
    </row>
    <row r="17" spans="4:143" ht="14.25" customHeight="1" x14ac:dyDescent="0.4">
      <c r="D17" s="690"/>
      <c r="E17" s="691"/>
      <c r="F17" s="691"/>
      <c r="G17" s="691"/>
      <c r="H17" s="691"/>
      <c r="I17" s="691"/>
      <c r="J17" s="691"/>
      <c r="K17" s="691"/>
      <c r="L17" s="691"/>
      <c r="M17" s="691"/>
      <c r="N17" s="671"/>
      <c r="O17" s="672"/>
      <c r="P17" s="672"/>
      <c r="Q17" s="672"/>
      <c r="R17" s="672"/>
      <c r="S17" s="672"/>
      <c r="T17" s="672"/>
      <c r="U17" s="673"/>
      <c r="V17" s="671"/>
      <c r="W17" s="672"/>
      <c r="X17" s="672"/>
      <c r="Y17" s="672"/>
      <c r="Z17" s="672"/>
      <c r="AA17" s="672"/>
      <c r="AB17" s="672"/>
      <c r="AC17" s="673"/>
      <c r="AD17" s="671"/>
      <c r="AE17" s="672"/>
      <c r="AF17" s="672"/>
      <c r="AG17" s="672"/>
      <c r="AH17" s="672"/>
      <c r="AI17" s="672"/>
      <c r="AJ17" s="672"/>
      <c r="AK17" s="673"/>
      <c r="AL17" s="678"/>
      <c r="AM17" s="672"/>
      <c r="AN17" s="672"/>
      <c r="AO17" s="672"/>
      <c r="AP17" s="672"/>
      <c r="AQ17" s="672"/>
      <c r="AR17" s="672"/>
      <c r="AS17" s="672"/>
      <c r="AT17" s="672"/>
      <c r="AU17" s="672"/>
      <c r="AV17" s="672"/>
      <c r="AW17" s="672"/>
      <c r="AX17" s="672"/>
      <c r="AY17" s="672"/>
      <c r="AZ17" s="672"/>
      <c r="BA17" s="672"/>
      <c r="BB17" s="672"/>
      <c r="BC17" s="672"/>
      <c r="BD17" s="672"/>
      <c r="BE17" s="672"/>
      <c r="BF17" s="672"/>
      <c r="BG17" s="673"/>
      <c r="BH17" s="671"/>
      <c r="BI17" s="672"/>
      <c r="BJ17" s="672"/>
      <c r="BK17" s="672"/>
      <c r="BL17" s="672"/>
      <c r="BM17" s="672"/>
      <c r="BN17" s="672"/>
      <c r="BO17" s="672"/>
      <c r="BP17" s="672"/>
      <c r="BQ17" s="672"/>
      <c r="BR17" s="673"/>
      <c r="BS17" s="671"/>
      <c r="BT17" s="672"/>
      <c r="BU17" s="672"/>
      <c r="BV17" s="672"/>
      <c r="BW17" s="672"/>
      <c r="BX17" s="672"/>
      <c r="BY17" s="672"/>
      <c r="BZ17" s="672"/>
      <c r="CA17" s="672"/>
      <c r="CB17" s="672"/>
      <c r="CC17" s="673"/>
      <c r="CD17" s="677"/>
      <c r="CE17" s="677"/>
      <c r="CF17" s="677"/>
      <c r="CG17" s="677"/>
      <c r="CH17" s="677"/>
      <c r="CI17" s="677"/>
      <c r="CJ17" s="677"/>
      <c r="CK17" s="677"/>
      <c r="CL17" s="677"/>
      <c r="CM17" s="677"/>
      <c r="CN17" s="677"/>
      <c r="CO17" s="677"/>
      <c r="CP17" s="677"/>
      <c r="CQ17" s="677"/>
      <c r="CR17" s="677"/>
      <c r="CS17" s="677"/>
      <c r="CT17" s="677"/>
      <c r="CU17" s="677"/>
      <c r="CV17" s="677"/>
      <c r="CW17" s="677"/>
      <c r="CX17" s="677"/>
      <c r="CY17" s="677"/>
      <c r="CZ17" s="677"/>
      <c r="DA17" s="677"/>
      <c r="DB17" s="677"/>
      <c r="DC17" s="677"/>
      <c r="DD17" s="677"/>
      <c r="DE17" s="678"/>
      <c r="DF17" s="679"/>
      <c r="DG17" s="679"/>
      <c r="DH17" s="679"/>
      <c r="DI17" s="679"/>
      <c r="DJ17" s="679"/>
      <c r="DK17" s="679"/>
      <c r="DL17" s="679"/>
      <c r="DM17" s="679"/>
      <c r="DN17" s="679"/>
      <c r="DO17" s="679"/>
      <c r="DP17" s="679"/>
      <c r="DQ17" s="679"/>
      <c r="DR17" s="679"/>
      <c r="DS17" s="679"/>
      <c r="DT17" s="679"/>
      <c r="DU17" s="679"/>
      <c r="DV17" s="679"/>
      <c r="DW17" s="679"/>
      <c r="DX17" s="679"/>
      <c r="DY17" s="679"/>
      <c r="DZ17" s="679"/>
      <c r="EA17" s="679"/>
      <c r="EB17" s="679"/>
      <c r="EC17" s="679"/>
      <c r="ED17" s="679"/>
      <c r="EE17" s="679"/>
      <c r="EF17" s="683"/>
      <c r="EG17" s="684"/>
      <c r="EH17" s="684"/>
      <c r="EI17" s="685"/>
    </row>
    <row r="18" spans="4:143" ht="35.25" customHeight="1" x14ac:dyDescent="0.4">
      <c r="D18" s="690"/>
      <c r="E18" s="691"/>
      <c r="F18" s="691"/>
      <c r="G18" s="691"/>
      <c r="H18" s="691"/>
      <c r="I18" s="691"/>
      <c r="J18" s="691"/>
      <c r="K18" s="691"/>
      <c r="L18" s="691"/>
      <c r="M18" s="691"/>
      <c r="N18" s="671"/>
      <c r="O18" s="672"/>
      <c r="P18" s="672"/>
      <c r="Q18" s="672"/>
      <c r="R18" s="672"/>
      <c r="S18" s="672"/>
      <c r="T18" s="672"/>
      <c r="U18" s="673"/>
      <c r="V18" s="671"/>
      <c r="W18" s="672"/>
      <c r="X18" s="672"/>
      <c r="Y18" s="672"/>
      <c r="Z18" s="672"/>
      <c r="AA18" s="672"/>
      <c r="AB18" s="672"/>
      <c r="AC18" s="673"/>
      <c r="AD18" s="671"/>
      <c r="AE18" s="672"/>
      <c r="AF18" s="672"/>
      <c r="AG18" s="672"/>
      <c r="AH18" s="672"/>
      <c r="AI18" s="672"/>
      <c r="AJ18" s="672"/>
      <c r="AK18" s="673"/>
      <c r="AL18" s="678"/>
      <c r="AM18" s="672"/>
      <c r="AN18" s="672"/>
      <c r="AO18" s="672"/>
      <c r="AP18" s="672"/>
      <c r="AQ18" s="672"/>
      <c r="AR18" s="672"/>
      <c r="AS18" s="672"/>
      <c r="AT18" s="672"/>
      <c r="AU18" s="672"/>
      <c r="AV18" s="672"/>
      <c r="AW18" s="672"/>
      <c r="AX18" s="672"/>
      <c r="AY18" s="672"/>
      <c r="AZ18" s="672"/>
      <c r="BA18" s="672"/>
      <c r="BB18" s="672"/>
      <c r="BC18" s="672"/>
      <c r="BD18" s="672"/>
      <c r="BE18" s="672"/>
      <c r="BF18" s="672"/>
      <c r="BG18" s="673"/>
      <c r="BH18" s="671"/>
      <c r="BI18" s="672"/>
      <c r="BJ18" s="672"/>
      <c r="BK18" s="672"/>
      <c r="BL18" s="672"/>
      <c r="BM18" s="672"/>
      <c r="BN18" s="672"/>
      <c r="BO18" s="672"/>
      <c r="BP18" s="672"/>
      <c r="BQ18" s="672"/>
      <c r="BR18" s="673"/>
      <c r="BS18" s="671"/>
      <c r="BT18" s="672"/>
      <c r="BU18" s="672"/>
      <c r="BV18" s="672"/>
      <c r="BW18" s="672"/>
      <c r="BX18" s="672"/>
      <c r="BY18" s="672"/>
      <c r="BZ18" s="672"/>
      <c r="CA18" s="672"/>
      <c r="CB18" s="672"/>
      <c r="CC18" s="673"/>
      <c r="CD18" s="671" t="s">
        <v>216</v>
      </c>
      <c r="CE18" s="672"/>
      <c r="CF18" s="672"/>
      <c r="CG18" s="672"/>
      <c r="CH18" s="672"/>
      <c r="CI18" s="672"/>
      <c r="CJ18" s="672"/>
      <c r="CK18" s="672"/>
      <c r="CL18" s="673"/>
      <c r="CM18" s="678" t="s">
        <v>217</v>
      </c>
      <c r="CN18" s="672"/>
      <c r="CO18" s="672"/>
      <c r="CP18" s="672"/>
      <c r="CQ18" s="672"/>
      <c r="CR18" s="672"/>
      <c r="CS18" s="672"/>
      <c r="CT18" s="672"/>
      <c r="CU18" s="673"/>
      <c r="CV18" s="643" t="s">
        <v>218</v>
      </c>
      <c r="CW18" s="644"/>
      <c r="CX18" s="644"/>
      <c r="CY18" s="644"/>
      <c r="CZ18" s="644"/>
      <c r="DA18" s="644"/>
      <c r="DB18" s="644"/>
      <c r="DC18" s="644"/>
      <c r="DD18" s="645"/>
      <c r="DE18" s="668" t="s">
        <v>216</v>
      </c>
      <c r="DF18" s="669"/>
      <c r="DG18" s="669"/>
      <c r="DH18" s="669"/>
      <c r="DI18" s="669"/>
      <c r="DJ18" s="669"/>
      <c r="DK18" s="669"/>
      <c r="DL18" s="669"/>
      <c r="DM18" s="670"/>
      <c r="DN18" s="643" t="s">
        <v>217</v>
      </c>
      <c r="DO18" s="669"/>
      <c r="DP18" s="669"/>
      <c r="DQ18" s="669"/>
      <c r="DR18" s="669"/>
      <c r="DS18" s="669"/>
      <c r="DT18" s="669"/>
      <c r="DU18" s="669"/>
      <c r="DV18" s="670"/>
      <c r="DW18" s="643" t="s">
        <v>219</v>
      </c>
      <c r="DX18" s="644"/>
      <c r="DY18" s="644"/>
      <c r="DZ18" s="644"/>
      <c r="EA18" s="644"/>
      <c r="EB18" s="644"/>
      <c r="EC18" s="644"/>
      <c r="ED18" s="644"/>
      <c r="EE18" s="645"/>
      <c r="EF18" s="683"/>
      <c r="EG18" s="684"/>
      <c r="EH18" s="684"/>
      <c r="EI18" s="685"/>
    </row>
    <row r="19" spans="4:143" ht="35.1" customHeight="1" thickBot="1" x14ac:dyDescent="0.45">
      <c r="D19" s="692"/>
      <c r="E19" s="692"/>
      <c r="F19" s="692"/>
      <c r="G19" s="692"/>
      <c r="H19" s="692"/>
      <c r="I19" s="692"/>
      <c r="J19" s="692"/>
      <c r="K19" s="692"/>
      <c r="L19" s="692"/>
      <c r="M19" s="692"/>
      <c r="N19" s="674"/>
      <c r="O19" s="675"/>
      <c r="P19" s="675"/>
      <c r="Q19" s="675"/>
      <c r="R19" s="675"/>
      <c r="S19" s="675"/>
      <c r="T19" s="675"/>
      <c r="U19" s="676"/>
      <c r="V19" s="674"/>
      <c r="W19" s="675"/>
      <c r="X19" s="675"/>
      <c r="Y19" s="675"/>
      <c r="Z19" s="675"/>
      <c r="AA19" s="675"/>
      <c r="AB19" s="675"/>
      <c r="AC19" s="676"/>
      <c r="AD19" s="674"/>
      <c r="AE19" s="675"/>
      <c r="AF19" s="675"/>
      <c r="AG19" s="675"/>
      <c r="AH19" s="675"/>
      <c r="AI19" s="675"/>
      <c r="AJ19" s="675"/>
      <c r="AK19" s="676"/>
      <c r="AL19" s="674"/>
      <c r="AM19" s="675"/>
      <c r="AN19" s="675"/>
      <c r="AO19" s="675"/>
      <c r="AP19" s="675"/>
      <c r="AQ19" s="675"/>
      <c r="AR19" s="675"/>
      <c r="AS19" s="675"/>
      <c r="AT19" s="675"/>
      <c r="AU19" s="675"/>
      <c r="AV19" s="675"/>
      <c r="AW19" s="675"/>
      <c r="AX19" s="675"/>
      <c r="AY19" s="675"/>
      <c r="AZ19" s="675"/>
      <c r="BA19" s="675"/>
      <c r="BB19" s="675"/>
      <c r="BC19" s="675"/>
      <c r="BD19" s="675"/>
      <c r="BE19" s="675"/>
      <c r="BF19" s="675"/>
      <c r="BG19" s="676"/>
      <c r="BH19" s="674"/>
      <c r="BI19" s="675"/>
      <c r="BJ19" s="675"/>
      <c r="BK19" s="675"/>
      <c r="BL19" s="675"/>
      <c r="BM19" s="675"/>
      <c r="BN19" s="675"/>
      <c r="BO19" s="675"/>
      <c r="BP19" s="675"/>
      <c r="BQ19" s="675"/>
      <c r="BR19" s="676"/>
      <c r="BS19" s="674"/>
      <c r="BT19" s="675"/>
      <c r="BU19" s="675"/>
      <c r="BV19" s="675"/>
      <c r="BW19" s="675"/>
      <c r="BX19" s="675"/>
      <c r="BY19" s="675"/>
      <c r="BZ19" s="675"/>
      <c r="CA19" s="675"/>
      <c r="CB19" s="675"/>
      <c r="CC19" s="676"/>
      <c r="CD19" s="649" t="str">
        <f>IF('様式第6.実績報告書'!$N$8&lt;&gt;"",'様式第6.実績報告書'!$N$8,"")</f>
        <v/>
      </c>
      <c r="CE19" s="650"/>
      <c r="CF19" s="650"/>
      <c r="CG19" s="650"/>
      <c r="CH19" s="650"/>
      <c r="CI19" s="650"/>
      <c r="CJ19" s="650"/>
      <c r="CK19" s="650"/>
      <c r="CL19" s="651"/>
      <c r="CM19" s="652" t="str">
        <f>IF('様式第6.実績報告書'!$D$52&lt;&gt;"",'様式第6.実績報告書'!$D$52,"")</f>
        <v/>
      </c>
      <c r="CN19" s="653"/>
      <c r="CO19" s="653"/>
      <c r="CP19" s="653"/>
      <c r="CQ19" s="653"/>
      <c r="CR19" s="653"/>
      <c r="CS19" s="653"/>
      <c r="CT19" s="653"/>
      <c r="CU19" s="654"/>
      <c r="CV19" s="646"/>
      <c r="CW19" s="647"/>
      <c r="CX19" s="647"/>
      <c r="CY19" s="647"/>
      <c r="CZ19" s="647"/>
      <c r="DA19" s="647"/>
      <c r="DB19" s="647"/>
      <c r="DC19" s="647"/>
      <c r="DD19" s="648"/>
      <c r="DE19" s="655" t="str">
        <f>CD19</f>
        <v/>
      </c>
      <c r="DF19" s="656"/>
      <c r="DG19" s="656"/>
      <c r="DH19" s="656"/>
      <c r="DI19" s="656"/>
      <c r="DJ19" s="656"/>
      <c r="DK19" s="656"/>
      <c r="DL19" s="656"/>
      <c r="DM19" s="657"/>
      <c r="DN19" s="658" t="str">
        <f>CM19</f>
        <v/>
      </c>
      <c r="DO19" s="659"/>
      <c r="DP19" s="659"/>
      <c r="DQ19" s="659"/>
      <c r="DR19" s="659"/>
      <c r="DS19" s="659"/>
      <c r="DT19" s="659"/>
      <c r="DU19" s="659"/>
      <c r="DV19" s="660"/>
      <c r="DW19" s="646"/>
      <c r="DX19" s="647"/>
      <c r="DY19" s="647"/>
      <c r="DZ19" s="647"/>
      <c r="EA19" s="647"/>
      <c r="EB19" s="647"/>
      <c r="EC19" s="647"/>
      <c r="ED19" s="647"/>
      <c r="EE19" s="648"/>
      <c r="EF19" s="686"/>
      <c r="EG19" s="687"/>
      <c r="EH19" s="687"/>
      <c r="EI19" s="688"/>
      <c r="EL19" s="108"/>
    </row>
    <row r="20" spans="4:143" ht="30" customHeight="1" thickTop="1" x14ac:dyDescent="0.4">
      <c r="D20" s="661">
        <f>ROW()-ROW($D$16)-3</f>
        <v>1</v>
      </c>
      <c r="E20" s="661"/>
      <c r="F20" s="662"/>
      <c r="G20" s="663"/>
      <c r="H20" s="663"/>
      <c r="I20" s="663"/>
      <c r="J20" s="663"/>
      <c r="K20" s="663"/>
      <c r="L20" s="663"/>
      <c r="M20" s="664"/>
      <c r="N20" s="665"/>
      <c r="O20" s="666"/>
      <c r="P20" s="666"/>
      <c r="Q20" s="666"/>
      <c r="R20" s="666"/>
      <c r="S20" s="666"/>
      <c r="T20" s="666"/>
      <c r="U20" s="667"/>
      <c r="V20" s="665"/>
      <c r="W20" s="666"/>
      <c r="X20" s="666"/>
      <c r="Y20" s="666"/>
      <c r="Z20" s="666"/>
      <c r="AA20" s="666"/>
      <c r="AB20" s="666"/>
      <c r="AC20" s="667"/>
      <c r="AD20" s="665"/>
      <c r="AE20" s="666"/>
      <c r="AF20" s="666"/>
      <c r="AG20" s="666"/>
      <c r="AH20" s="666"/>
      <c r="AI20" s="666"/>
      <c r="AJ20" s="666"/>
      <c r="AK20" s="667"/>
      <c r="AL20" s="711"/>
      <c r="AM20" s="711"/>
      <c r="AN20" s="711"/>
      <c r="AO20" s="711"/>
      <c r="AP20" s="711"/>
      <c r="AQ20" s="711"/>
      <c r="AR20" s="711"/>
      <c r="AS20" s="711"/>
      <c r="AT20" s="711"/>
      <c r="AU20" s="711"/>
      <c r="AV20" s="711"/>
      <c r="AW20" s="711"/>
      <c r="AX20" s="711"/>
      <c r="AY20" s="711"/>
      <c r="AZ20" s="711"/>
      <c r="BA20" s="711"/>
      <c r="BB20" s="711"/>
      <c r="BC20" s="711"/>
      <c r="BD20" s="711"/>
      <c r="BE20" s="711"/>
      <c r="BF20" s="711"/>
      <c r="BG20" s="711"/>
      <c r="BH20" s="712"/>
      <c r="BI20" s="712"/>
      <c r="BJ20" s="712"/>
      <c r="BK20" s="712"/>
      <c r="BL20" s="712"/>
      <c r="BM20" s="712"/>
      <c r="BN20" s="712"/>
      <c r="BO20" s="712"/>
      <c r="BP20" s="712"/>
      <c r="BQ20" s="712"/>
      <c r="BR20" s="712"/>
      <c r="BS20" s="712"/>
      <c r="BT20" s="712"/>
      <c r="BU20" s="712"/>
      <c r="BV20" s="712"/>
      <c r="BW20" s="712"/>
      <c r="BX20" s="712"/>
      <c r="BY20" s="712"/>
      <c r="BZ20" s="712"/>
      <c r="CA20" s="712"/>
      <c r="CB20" s="712"/>
      <c r="CC20" s="712"/>
      <c r="CD20" s="713"/>
      <c r="CE20" s="714"/>
      <c r="CF20" s="714"/>
      <c r="CG20" s="714"/>
      <c r="CH20" s="714"/>
      <c r="CI20" s="714"/>
      <c r="CJ20" s="714"/>
      <c r="CK20" s="693" t="s">
        <v>9</v>
      </c>
      <c r="CL20" s="694"/>
      <c r="CM20" s="715"/>
      <c r="CN20" s="716"/>
      <c r="CO20" s="716"/>
      <c r="CP20" s="716"/>
      <c r="CQ20" s="716"/>
      <c r="CR20" s="716"/>
      <c r="CS20" s="716"/>
      <c r="CT20" s="693" t="s">
        <v>9</v>
      </c>
      <c r="CU20" s="694"/>
      <c r="CV20" s="705">
        <f>SUM(CD20,CM20)</f>
        <v>0</v>
      </c>
      <c r="CW20" s="706"/>
      <c r="CX20" s="706"/>
      <c r="CY20" s="706"/>
      <c r="CZ20" s="706"/>
      <c r="DA20" s="706"/>
      <c r="DB20" s="706"/>
      <c r="DC20" s="693" t="s">
        <v>9</v>
      </c>
      <c r="DD20" s="694"/>
      <c r="DE20" s="707">
        <f>ROUNDDOWN(CD20/1.1,0)</f>
        <v>0</v>
      </c>
      <c r="DF20" s="708"/>
      <c r="DG20" s="708"/>
      <c r="DH20" s="708"/>
      <c r="DI20" s="708"/>
      <c r="DJ20" s="708"/>
      <c r="DK20" s="708"/>
      <c r="DL20" s="693" t="s">
        <v>9</v>
      </c>
      <c r="DM20" s="694"/>
      <c r="DN20" s="709">
        <f>ROUNDDOWN(CM20/1.1,0)</f>
        <v>0</v>
      </c>
      <c r="DO20" s="710"/>
      <c r="DP20" s="710"/>
      <c r="DQ20" s="710"/>
      <c r="DR20" s="710"/>
      <c r="DS20" s="710"/>
      <c r="DT20" s="710"/>
      <c r="DU20" s="693" t="s">
        <v>9</v>
      </c>
      <c r="DV20" s="694"/>
      <c r="DW20" s="735">
        <f t="shared" ref="DW20:DW26" si="0">SUM(DE20,DN20)</f>
        <v>0</v>
      </c>
      <c r="DX20" s="736"/>
      <c r="DY20" s="736"/>
      <c r="DZ20" s="736"/>
      <c r="EA20" s="736"/>
      <c r="EB20" s="736"/>
      <c r="EC20" s="736"/>
      <c r="ED20" s="693" t="s">
        <v>9</v>
      </c>
      <c r="EE20" s="694"/>
      <c r="EF20" s="695"/>
      <c r="EG20" s="696"/>
      <c r="EH20" s="696"/>
      <c r="EI20" s="697"/>
      <c r="EL20" s="108"/>
    </row>
    <row r="21" spans="4:143" ht="30" customHeight="1" x14ac:dyDescent="0.4">
      <c r="D21" s="661">
        <f>ROW()-ROW($D$16)-3</f>
        <v>2</v>
      </c>
      <c r="E21" s="661"/>
      <c r="F21" s="698"/>
      <c r="G21" s="699"/>
      <c r="H21" s="699"/>
      <c r="I21" s="699"/>
      <c r="J21" s="699"/>
      <c r="K21" s="699"/>
      <c r="L21" s="699"/>
      <c r="M21" s="700"/>
      <c r="N21" s="701"/>
      <c r="O21" s="702"/>
      <c r="P21" s="702"/>
      <c r="Q21" s="702"/>
      <c r="R21" s="702"/>
      <c r="S21" s="702"/>
      <c r="T21" s="702"/>
      <c r="U21" s="703"/>
      <c r="V21" s="701"/>
      <c r="W21" s="702"/>
      <c r="X21" s="702"/>
      <c r="Y21" s="702"/>
      <c r="Z21" s="702"/>
      <c r="AA21" s="702"/>
      <c r="AB21" s="702"/>
      <c r="AC21" s="703"/>
      <c r="AD21" s="701"/>
      <c r="AE21" s="702"/>
      <c r="AF21" s="702"/>
      <c r="AG21" s="702"/>
      <c r="AH21" s="702"/>
      <c r="AI21" s="702"/>
      <c r="AJ21" s="702"/>
      <c r="AK21" s="703"/>
      <c r="AL21" s="704"/>
      <c r="AM21" s="704"/>
      <c r="AN21" s="704"/>
      <c r="AO21" s="704"/>
      <c r="AP21" s="704"/>
      <c r="AQ21" s="704"/>
      <c r="AR21" s="704"/>
      <c r="AS21" s="704"/>
      <c r="AT21" s="704"/>
      <c r="AU21" s="704"/>
      <c r="AV21" s="704"/>
      <c r="AW21" s="704"/>
      <c r="AX21" s="704"/>
      <c r="AY21" s="704"/>
      <c r="AZ21" s="704"/>
      <c r="BA21" s="704"/>
      <c r="BB21" s="704"/>
      <c r="BC21" s="704"/>
      <c r="BD21" s="704"/>
      <c r="BE21" s="704"/>
      <c r="BF21" s="704"/>
      <c r="BG21" s="704"/>
      <c r="BH21" s="728"/>
      <c r="BI21" s="729"/>
      <c r="BJ21" s="729"/>
      <c r="BK21" s="729"/>
      <c r="BL21" s="729"/>
      <c r="BM21" s="729"/>
      <c r="BN21" s="729"/>
      <c r="BO21" s="729"/>
      <c r="BP21" s="729"/>
      <c r="BQ21" s="729"/>
      <c r="BR21" s="730"/>
      <c r="BS21" s="728"/>
      <c r="BT21" s="729"/>
      <c r="BU21" s="729"/>
      <c r="BV21" s="729"/>
      <c r="BW21" s="729"/>
      <c r="BX21" s="729"/>
      <c r="BY21" s="729"/>
      <c r="BZ21" s="729"/>
      <c r="CA21" s="729"/>
      <c r="CB21" s="729"/>
      <c r="CC21" s="730"/>
      <c r="CD21" s="731"/>
      <c r="CE21" s="732"/>
      <c r="CF21" s="732"/>
      <c r="CG21" s="732"/>
      <c r="CH21" s="732"/>
      <c r="CI21" s="732"/>
      <c r="CJ21" s="732"/>
      <c r="CK21" s="719" t="s">
        <v>9</v>
      </c>
      <c r="CL21" s="720"/>
      <c r="CM21" s="733"/>
      <c r="CN21" s="734"/>
      <c r="CO21" s="734"/>
      <c r="CP21" s="734"/>
      <c r="CQ21" s="734"/>
      <c r="CR21" s="734"/>
      <c r="CS21" s="734"/>
      <c r="CT21" s="719" t="s">
        <v>9</v>
      </c>
      <c r="CU21" s="720"/>
      <c r="CV21" s="722">
        <f>SUM(CD21,CM21)</f>
        <v>0</v>
      </c>
      <c r="CW21" s="723"/>
      <c r="CX21" s="723"/>
      <c r="CY21" s="723"/>
      <c r="CZ21" s="723"/>
      <c r="DA21" s="723"/>
      <c r="DB21" s="723"/>
      <c r="DC21" s="719" t="s">
        <v>9</v>
      </c>
      <c r="DD21" s="720"/>
      <c r="DE21" s="724">
        <f>ROUNDDOWN(CD21/1.1,0)</f>
        <v>0</v>
      </c>
      <c r="DF21" s="725"/>
      <c r="DG21" s="725"/>
      <c r="DH21" s="725"/>
      <c r="DI21" s="725"/>
      <c r="DJ21" s="725"/>
      <c r="DK21" s="725"/>
      <c r="DL21" s="719" t="s">
        <v>9</v>
      </c>
      <c r="DM21" s="720"/>
      <c r="DN21" s="726">
        <f>ROUNDDOWN(CM21/1.1,0)</f>
        <v>0</v>
      </c>
      <c r="DO21" s="727"/>
      <c r="DP21" s="727"/>
      <c r="DQ21" s="727"/>
      <c r="DR21" s="727"/>
      <c r="DS21" s="727"/>
      <c r="DT21" s="727"/>
      <c r="DU21" s="719" t="s">
        <v>9</v>
      </c>
      <c r="DV21" s="720"/>
      <c r="DW21" s="717">
        <f t="shared" si="0"/>
        <v>0</v>
      </c>
      <c r="DX21" s="718"/>
      <c r="DY21" s="718"/>
      <c r="DZ21" s="718"/>
      <c r="EA21" s="718"/>
      <c r="EB21" s="718"/>
      <c r="EC21" s="718"/>
      <c r="ED21" s="719" t="s">
        <v>9</v>
      </c>
      <c r="EE21" s="720"/>
      <c r="EF21" s="721"/>
      <c r="EG21" s="721"/>
      <c r="EH21" s="721"/>
      <c r="EI21" s="721"/>
      <c r="EL21" s="108"/>
    </row>
    <row r="22" spans="4:143" ht="30" customHeight="1" x14ac:dyDescent="0.4">
      <c r="D22" s="661">
        <f t="shared" ref="D22:D69" si="1">ROW()-ROW($D$16)-3</f>
        <v>3</v>
      </c>
      <c r="E22" s="661"/>
      <c r="F22" s="698"/>
      <c r="G22" s="699"/>
      <c r="H22" s="699"/>
      <c r="I22" s="699"/>
      <c r="J22" s="699"/>
      <c r="K22" s="699"/>
      <c r="L22" s="699"/>
      <c r="M22" s="700"/>
      <c r="N22" s="701"/>
      <c r="O22" s="702"/>
      <c r="P22" s="702"/>
      <c r="Q22" s="702"/>
      <c r="R22" s="702"/>
      <c r="S22" s="702"/>
      <c r="T22" s="702"/>
      <c r="U22" s="703"/>
      <c r="V22" s="701"/>
      <c r="W22" s="702"/>
      <c r="X22" s="702"/>
      <c r="Y22" s="702"/>
      <c r="Z22" s="702"/>
      <c r="AA22" s="702"/>
      <c r="AB22" s="702"/>
      <c r="AC22" s="703"/>
      <c r="AD22" s="701"/>
      <c r="AE22" s="702"/>
      <c r="AF22" s="702"/>
      <c r="AG22" s="702"/>
      <c r="AH22" s="702"/>
      <c r="AI22" s="702"/>
      <c r="AJ22" s="702"/>
      <c r="AK22" s="703"/>
      <c r="AL22" s="704"/>
      <c r="AM22" s="704"/>
      <c r="AN22" s="704"/>
      <c r="AO22" s="704"/>
      <c r="AP22" s="704"/>
      <c r="AQ22" s="704"/>
      <c r="AR22" s="704"/>
      <c r="AS22" s="704"/>
      <c r="AT22" s="704"/>
      <c r="AU22" s="704"/>
      <c r="AV22" s="704"/>
      <c r="AW22" s="704"/>
      <c r="AX22" s="704"/>
      <c r="AY22" s="704"/>
      <c r="AZ22" s="704"/>
      <c r="BA22" s="704"/>
      <c r="BB22" s="704"/>
      <c r="BC22" s="704"/>
      <c r="BD22" s="704"/>
      <c r="BE22" s="704"/>
      <c r="BF22" s="704"/>
      <c r="BG22" s="704"/>
      <c r="BH22" s="728"/>
      <c r="BI22" s="729"/>
      <c r="BJ22" s="729"/>
      <c r="BK22" s="729"/>
      <c r="BL22" s="729"/>
      <c r="BM22" s="729"/>
      <c r="BN22" s="729"/>
      <c r="BO22" s="729"/>
      <c r="BP22" s="729"/>
      <c r="BQ22" s="729"/>
      <c r="BR22" s="730"/>
      <c r="BS22" s="728"/>
      <c r="BT22" s="729"/>
      <c r="BU22" s="729"/>
      <c r="BV22" s="729"/>
      <c r="BW22" s="729"/>
      <c r="BX22" s="729"/>
      <c r="BY22" s="729"/>
      <c r="BZ22" s="729"/>
      <c r="CA22" s="729"/>
      <c r="CB22" s="729"/>
      <c r="CC22" s="730"/>
      <c r="CD22" s="748"/>
      <c r="CE22" s="749"/>
      <c r="CF22" s="749"/>
      <c r="CG22" s="749"/>
      <c r="CH22" s="749"/>
      <c r="CI22" s="749"/>
      <c r="CJ22" s="749"/>
      <c r="CK22" s="739" t="s">
        <v>9</v>
      </c>
      <c r="CL22" s="740"/>
      <c r="CM22" s="750"/>
      <c r="CN22" s="751"/>
      <c r="CO22" s="751"/>
      <c r="CP22" s="751"/>
      <c r="CQ22" s="751"/>
      <c r="CR22" s="751"/>
      <c r="CS22" s="751"/>
      <c r="CT22" s="739" t="s">
        <v>9</v>
      </c>
      <c r="CU22" s="740"/>
      <c r="CV22" s="737">
        <f t="shared" ref="CV22:CV69" si="2">SUM(CD22,CM22)</f>
        <v>0</v>
      </c>
      <c r="CW22" s="738"/>
      <c r="CX22" s="738"/>
      <c r="CY22" s="738"/>
      <c r="CZ22" s="738"/>
      <c r="DA22" s="738"/>
      <c r="DB22" s="738"/>
      <c r="DC22" s="739" t="s">
        <v>9</v>
      </c>
      <c r="DD22" s="740"/>
      <c r="DE22" s="742">
        <f t="shared" ref="DE22:DE69" si="3">ROUNDDOWN(CD22/1.1,0)</f>
        <v>0</v>
      </c>
      <c r="DF22" s="743"/>
      <c r="DG22" s="743"/>
      <c r="DH22" s="743"/>
      <c r="DI22" s="743"/>
      <c r="DJ22" s="743"/>
      <c r="DK22" s="743"/>
      <c r="DL22" s="739" t="s">
        <v>9</v>
      </c>
      <c r="DM22" s="740"/>
      <c r="DN22" s="744">
        <f t="shared" ref="DN22:DN69" si="4">ROUNDDOWN(CM22/1.1,0)</f>
        <v>0</v>
      </c>
      <c r="DO22" s="745"/>
      <c r="DP22" s="745"/>
      <c r="DQ22" s="745"/>
      <c r="DR22" s="745"/>
      <c r="DS22" s="745"/>
      <c r="DT22" s="745"/>
      <c r="DU22" s="739" t="s">
        <v>9</v>
      </c>
      <c r="DV22" s="740"/>
      <c r="DW22" s="746">
        <f t="shared" si="0"/>
        <v>0</v>
      </c>
      <c r="DX22" s="747"/>
      <c r="DY22" s="747"/>
      <c r="DZ22" s="747"/>
      <c r="EA22" s="747"/>
      <c r="EB22" s="747"/>
      <c r="EC22" s="747"/>
      <c r="ED22" s="739" t="s">
        <v>9</v>
      </c>
      <c r="EE22" s="740"/>
      <c r="EF22" s="741"/>
      <c r="EG22" s="741"/>
      <c r="EH22" s="741"/>
      <c r="EI22" s="741"/>
    </row>
    <row r="23" spans="4:143" ht="30" customHeight="1" x14ac:dyDescent="0.4">
      <c r="D23" s="661">
        <f t="shared" si="1"/>
        <v>4</v>
      </c>
      <c r="E23" s="661"/>
      <c r="F23" s="698"/>
      <c r="G23" s="699"/>
      <c r="H23" s="699"/>
      <c r="I23" s="699"/>
      <c r="J23" s="699"/>
      <c r="K23" s="699"/>
      <c r="L23" s="699"/>
      <c r="M23" s="700"/>
      <c r="N23" s="701"/>
      <c r="O23" s="702"/>
      <c r="P23" s="702"/>
      <c r="Q23" s="702"/>
      <c r="R23" s="702"/>
      <c r="S23" s="702"/>
      <c r="T23" s="702"/>
      <c r="U23" s="703"/>
      <c r="V23" s="701"/>
      <c r="W23" s="702"/>
      <c r="X23" s="702"/>
      <c r="Y23" s="702"/>
      <c r="Z23" s="702"/>
      <c r="AA23" s="702"/>
      <c r="AB23" s="702"/>
      <c r="AC23" s="703"/>
      <c r="AD23" s="701"/>
      <c r="AE23" s="702"/>
      <c r="AF23" s="702"/>
      <c r="AG23" s="702"/>
      <c r="AH23" s="702"/>
      <c r="AI23" s="702"/>
      <c r="AJ23" s="702"/>
      <c r="AK23" s="703"/>
      <c r="AL23" s="704"/>
      <c r="AM23" s="704"/>
      <c r="AN23" s="704"/>
      <c r="AO23" s="704"/>
      <c r="AP23" s="704"/>
      <c r="AQ23" s="704"/>
      <c r="AR23" s="704"/>
      <c r="AS23" s="704"/>
      <c r="AT23" s="704"/>
      <c r="AU23" s="704"/>
      <c r="AV23" s="704"/>
      <c r="AW23" s="704"/>
      <c r="AX23" s="704"/>
      <c r="AY23" s="704"/>
      <c r="AZ23" s="704"/>
      <c r="BA23" s="704"/>
      <c r="BB23" s="704"/>
      <c r="BC23" s="704"/>
      <c r="BD23" s="704"/>
      <c r="BE23" s="704"/>
      <c r="BF23" s="704"/>
      <c r="BG23" s="704"/>
      <c r="BH23" s="728"/>
      <c r="BI23" s="729"/>
      <c r="BJ23" s="729"/>
      <c r="BK23" s="729"/>
      <c r="BL23" s="729"/>
      <c r="BM23" s="729"/>
      <c r="BN23" s="729"/>
      <c r="BO23" s="729"/>
      <c r="BP23" s="729"/>
      <c r="BQ23" s="729"/>
      <c r="BR23" s="730"/>
      <c r="BS23" s="728"/>
      <c r="BT23" s="729"/>
      <c r="BU23" s="729"/>
      <c r="BV23" s="729"/>
      <c r="BW23" s="729"/>
      <c r="BX23" s="729"/>
      <c r="BY23" s="729"/>
      <c r="BZ23" s="729"/>
      <c r="CA23" s="729"/>
      <c r="CB23" s="729"/>
      <c r="CC23" s="730"/>
      <c r="CD23" s="748"/>
      <c r="CE23" s="749"/>
      <c r="CF23" s="749"/>
      <c r="CG23" s="749"/>
      <c r="CH23" s="749"/>
      <c r="CI23" s="749"/>
      <c r="CJ23" s="749"/>
      <c r="CK23" s="739" t="s">
        <v>9</v>
      </c>
      <c r="CL23" s="740"/>
      <c r="CM23" s="750"/>
      <c r="CN23" s="751"/>
      <c r="CO23" s="751"/>
      <c r="CP23" s="751"/>
      <c r="CQ23" s="751"/>
      <c r="CR23" s="751"/>
      <c r="CS23" s="751"/>
      <c r="CT23" s="739" t="s">
        <v>9</v>
      </c>
      <c r="CU23" s="740"/>
      <c r="CV23" s="737">
        <f t="shared" si="2"/>
        <v>0</v>
      </c>
      <c r="CW23" s="738"/>
      <c r="CX23" s="738"/>
      <c r="CY23" s="738"/>
      <c r="CZ23" s="738"/>
      <c r="DA23" s="738"/>
      <c r="DB23" s="738"/>
      <c r="DC23" s="739" t="s">
        <v>9</v>
      </c>
      <c r="DD23" s="740"/>
      <c r="DE23" s="742">
        <f t="shared" si="3"/>
        <v>0</v>
      </c>
      <c r="DF23" s="743"/>
      <c r="DG23" s="743"/>
      <c r="DH23" s="743"/>
      <c r="DI23" s="743"/>
      <c r="DJ23" s="743"/>
      <c r="DK23" s="743"/>
      <c r="DL23" s="739" t="s">
        <v>9</v>
      </c>
      <c r="DM23" s="740"/>
      <c r="DN23" s="744">
        <f t="shared" si="4"/>
        <v>0</v>
      </c>
      <c r="DO23" s="745"/>
      <c r="DP23" s="745"/>
      <c r="DQ23" s="745"/>
      <c r="DR23" s="745"/>
      <c r="DS23" s="745"/>
      <c r="DT23" s="745"/>
      <c r="DU23" s="739" t="s">
        <v>9</v>
      </c>
      <c r="DV23" s="740"/>
      <c r="DW23" s="746">
        <f t="shared" si="0"/>
        <v>0</v>
      </c>
      <c r="DX23" s="747"/>
      <c r="DY23" s="747"/>
      <c r="DZ23" s="747"/>
      <c r="EA23" s="747"/>
      <c r="EB23" s="747"/>
      <c r="EC23" s="747"/>
      <c r="ED23" s="739" t="s">
        <v>9</v>
      </c>
      <c r="EE23" s="740"/>
      <c r="EF23" s="741"/>
      <c r="EG23" s="741"/>
      <c r="EH23" s="741"/>
      <c r="EI23" s="741"/>
      <c r="EL23" s="108"/>
    </row>
    <row r="24" spans="4:143" ht="30" customHeight="1" x14ac:dyDescent="0.4">
      <c r="D24" s="661">
        <f t="shared" si="1"/>
        <v>5</v>
      </c>
      <c r="E24" s="661"/>
      <c r="F24" s="698"/>
      <c r="G24" s="699"/>
      <c r="H24" s="699"/>
      <c r="I24" s="699"/>
      <c r="J24" s="699"/>
      <c r="K24" s="699"/>
      <c r="L24" s="699"/>
      <c r="M24" s="700"/>
      <c r="N24" s="701"/>
      <c r="O24" s="702"/>
      <c r="P24" s="702"/>
      <c r="Q24" s="702"/>
      <c r="R24" s="702"/>
      <c r="S24" s="702"/>
      <c r="T24" s="702"/>
      <c r="U24" s="703"/>
      <c r="V24" s="701"/>
      <c r="W24" s="702"/>
      <c r="X24" s="702"/>
      <c r="Y24" s="702"/>
      <c r="Z24" s="702"/>
      <c r="AA24" s="702"/>
      <c r="AB24" s="702"/>
      <c r="AC24" s="703"/>
      <c r="AD24" s="701"/>
      <c r="AE24" s="702"/>
      <c r="AF24" s="702"/>
      <c r="AG24" s="702"/>
      <c r="AH24" s="702"/>
      <c r="AI24" s="702"/>
      <c r="AJ24" s="702"/>
      <c r="AK24" s="703"/>
      <c r="AL24" s="728"/>
      <c r="AM24" s="729"/>
      <c r="AN24" s="729"/>
      <c r="AO24" s="729"/>
      <c r="AP24" s="729"/>
      <c r="AQ24" s="729"/>
      <c r="AR24" s="729"/>
      <c r="AS24" s="729"/>
      <c r="AT24" s="729"/>
      <c r="AU24" s="729"/>
      <c r="AV24" s="729"/>
      <c r="AW24" s="729"/>
      <c r="AX24" s="729"/>
      <c r="AY24" s="729"/>
      <c r="AZ24" s="729"/>
      <c r="BA24" s="729"/>
      <c r="BB24" s="729"/>
      <c r="BC24" s="729"/>
      <c r="BD24" s="729"/>
      <c r="BE24" s="729"/>
      <c r="BF24" s="729"/>
      <c r="BG24" s="730"/>
      <c r="BH24" s="752"/>
      <c r="BI24" s="753"/>
      <c r="BJ24" s="753"/>
      <c r="BK24" s="753"/>
      <c r="BL24" s="753"/>
      <c r="BM24" s="753"/>
      <c r="BN24" s="753"/>
      <c r="BO24" s="753"/>
      <c r="BP24" s="753"/>
      <c r="BQ24" s="753"/>
      <c r="BR24" s="754"/>
      <c r="BS24" s="752"/>
      <c r="BT24" s="753"/>
      <c r="BU24" s="753"/>
      <c r="BV24" s="753"/>
      <c r="BW24" s="753"/>
      <c r="BX24" s="753"/>
      <c r="BY24" s="753"/>
      <c r="BZ24" s="753"/>
      <c r="CA24" s="753"/>
      <c r="CB24" s="753"/>
      <c r="CC24" s="754"/>
      <c r="CD24" s="748"/>
      <c r="CE24" s="749"/>
      <c r="CF24" s="749"/>
      <c r="CG24" s="749"/>
      <c r="CH24" s="749"/>
      <c r="CI24" s="749"/>
      <c r="CJ24" s="749"/>
      <c r="CK24" s="739" t="s">
        <v>9</v>
      </c>
      <c r="CL24" s="740"/>
      <c r="CM24" s="750"/>
      <c r="CN24" s="751"/>
      <c r="CO24" s="751"/>
      <c r="CP24" s="751"/>
      <c r="CQ24" s="751"/>
      <c r="CR24" s="751"/>
      <c r="CS24" s="751"/>
      <c r="CT24" s="739" t="s">
        <v>9</v>
      </c>
      <c r="CU24" s="740"/>
      <c r="CV24" s="737">
        <f t="shared" si="2"/>
        <v>0</v>
      </c>
      <c r="CW24" s="738"/>
      <c r="CX24" s="738"/>
      <c r="CY24" s="738"/>
      <c r="CZ24" s="738"/>
      <c r="DA24" s="738"/>
      <c r="DB24" s="738"/>
      <c r="DC24" s="739" t="s">
        <v>9</v>
      </c>
      <c r="DD24" s="740"/>
      <c r="DE24" s="742">
        <f t="shared" si="3"/>
        <v>0</v>
      </c>
      <c r="DF24" s="743"/>
      <c r="DG24" s="743"/>
      <c r="DH24" s="743"/>
      <c r="DI24" s="743"/>
      <c r="DJ24" s="743"/>
      <c r="DK24" s="743"/>
      <c r="DL24" s="739" t="s">
        <v>9</v>
      </c>
      <c r="DM24" s="740"/>
      <c r="DN24" s="744">
        <f t="shared" si="4"/>
        <v>0</v>
      </c>
      <c r="DO24" s="745"/>
      <c r="DP24" s="745"/>
      <c r="DQ24" s="745"/>
      <c r="DR24" s="745"/>
      <c r="DS24" s="745"/>
      <c r="DT24" s="745"/>
      <c r="DU24" s="739" t="s">
        <v>9</v>
      </c>
      <c r="DV24" s="740"/>
      <c r="DW24" s="746">
        <f t="shared" si="0"/>
        <v>0</v>
      </c>
      <c r="DX24" s="747"/>
      <c r="DY24" s="747"/>
      <c r="DZ24" s="747"/>
      <c r="EA24" s="747"/>
      <c r="EB24" s="747"/>
      <c r="EC24" s="747"/>
      <c r="ED24" s="739" t="s">
        <v>9</v>
      </c>
      <c r="EE24" s="740"/>
      <c r="EF24" s="741"/>
      <c r="EG24" s="741"/>
      <c r="EH24" s="741"/>
      <c r="EI24" s="741"/>
    </row>
    <row r="25" spans="4:143" ht="30" customHeight="1" x14ac:dyDescent="0.4">
      <c r="D25" s="661">
        <f t="shared" si="1"/>
        <v>6</v>
      </c>
      <c r="E25" s="661"/>
      <c r="F25" s="698"/>
      <c r="G25" s="699"/>
      <c r="H25" s="699"/>
      <c r="I25" s="699"/>
      <c r="J25" s="699"/>
      <c r="K25" s="699"/>
      <c r="L25" s="699"/>
      <c r="M25" s="700"/>
      <c r="N25" s="701"/>
      <c r="O25" s="702"/>
      <c r="P25" s="702"/>
      <c r="Q25" s="702"/>
      <c r="R25" s="702"/>
      <c r="S25" s="702"/>
      <c r="T25" s="702"/>
      <c r="U25" s="703"/>
      <c r="V25" s="701"/>
      <c r="W25" s="702"/>
      <c r="X25" s="702"/>
      <c r="Y25" s="702"/>
      <c r="Z25" s="702"/>
      <c r="AA25" s="702"/>
      <c r="AB25" s="702"/>
      <c r="AC25" s="703"/>
      <c r="AD25" s="701"/>
      <c r="AE25" s="702"/>
      <c r="AF25" s="702"/>
      <c r="AG25" s="702"/>
      <c r="AH25" s="702"/>
      <c r="AI25" s="702"/>
      <c r="AJ25" s="702"/>
      <c r="AK25" s="703"/>
      <c r="AL25" s="711"/>
      <c r="AM25" s="711"/>
      <c r="AN25" s="711"/>
      <c r="AO25" s="711"/>
      <c r="AP25" s="711"/>
      <c r="AQ25" s="711"/>
      <c r="AR25" s="711"/>
      <c r="AS25" s="711"/>
      <c r="AT25" s="711"/>
      <c r="AU25" s="711"/>
      <c r="AV25" s="711"/>
      <c r="AW25" s="711"/>
      <c r="AX25" s="711"/>
      <c r="AY25" s="711"/>
      <c r="AZ25" s="711"/>
      <c r="BA25" s="711"/>
      <c r="BB25" s="711"/>
      <c r="BC25" s="711"/>
      <c r="BD25" s="711"/>
      <c r="BE25" s="711"/>
      <c r="BF25" s="711"/>
      <c r="BG25" s="711"/>
      <c r="BH25" s="728"/>
      <c r="BI25" s="729"/>
      <c r="BJ25" s="729"/>
      <c r="BK25" s="729"/>
      <c r="BL25" s="729"/>
      <c r="BM25" s="729"/>
      <c r="BN25" s="729"/>
      <c r="BO25" s="729"/>
      <c r="BP25" s="729"/>
      <c r="BQ25" s="729"/>
      <c r="BR25" s="730"/>
      <c r="BS25" s="728"/>
      <c r="BT25" s="729"/>
      <c r="BU25" s="729"/>
      <c r="BV25" s="729"/>
      <c r="BW25" s="729"/>
      <c r="BX25" s="729"/>
      <c r="BY25" s="729"/>
      <c r="BZ25" s="729"/>
      <c r="CA25" s="729"/>
      <c r="CB25" s="729"/>
      <c r="CC25" s="730"/>
      <c r="CD25" s="748"/>
      <c r="CE25" s="749"/>
      <c r="CF25" s="749"/>
      <c r="CG25" s="749"/>
      <c r="CH25" s="749"/>
      <c r="CI25" s="749"/>
      <c r="CJ25" s="749"/>
      <c r="CK25" s="739" t="s">
        <v>9</v>
      </c>
      <c r="CL25" s="740"/>
      <c r="CM25" s="750"/>
      <c r="CN25" s="751"/>
      <c r="CO25" s="751"/>
      <c r="CP25" s="751"/>
      <c r="CQ25" s="751"/>
      <c r="CR25" s="751"/>
      <c r="CS25" s="751"/>
      <c r="CT25" s="739" t="s">
        <v>9</v>
      </c>
      <c r="CU25" s="740"/>
      <c r="CV25" s="737">
        <f t="shared" si="2"/>
        <v>0</v>
      </c>
      <c r="CW25" s="738"/>
      <c r="CX25" s="738"/>
      <c r="CY25" s="738"/>
      <c r="CZ25" s="738"/>
      <c r="DA25" s="738"/>
      <c r="DB25" s="738"/>
      <c r="DC25" s="739" t="s">
        <v>9</v>
      </c>
      <c r="DD25" s="740"/>
      <c r="DE25" s="742">
        <f t="shared" si="3"/>
        <v>0</v>
      </c>
      <c r="DF25" s="743"/>
      <c r="DG25" s="743"/>
      <c r="DH25" s="743"/>
      <c r="DI25" s="743"/>
      <c r="DJ25" s="743"/>
      <c r="DK25" s="743"/>
      <c r="DL25" s="739" t="s">
        <v>9</v>
      </c>
      <c r="DM25" s="740"/>
      <c r="DN25" s="744">
        <f t="shared" si="4"/>
        <v>0</v>
      </c>
      <c r="DO25" s="745"/>
      <c r="DP25" s="745"/>
      <c r="DQ25" s="745"/>
      <c r="DR25" s="745"/>
      <c r="DS25" s="745"/>
      <c r="DT25" s="745"/>
      <c r="DU25" s="739" t="s">
        <v>9</v>
      </c>
      <c r="DV25" s="740"/>
      <c r="DW25" s="746">
        <f t="shared" si="0"/>
        <v>0</v>
      </c>
      <c r="DX25" s="747"/>
      <c r="DY25" s="747"/>
      <c r="DZ25" s="747"/>
      <c r="EA25" s="747"/>
      <c r="EB25" s="747"/>
      <c r="EC25" s="747"/>
      <c r="ED25" s="739" t="s">
        <v>9</v>
      </c>
      <c r="EE25" s="740"/>
      <c r="EF25" s="741"/>
      <c r="EG25" s="741"/>
      <c r="EH25" s="741"/>
      <c r="EI25" s="741"/>
      <c r="EL25" s="108"/>
      <c r="EM25" s="108"/>
    </row>
    <row r="26" spans="4:143" ht="30" customHeight="1" x14ac:dyDescent="0.4">
      <c r="D26" s="661">
        <f t="shared" si="1"/>
        <v>7</v>
      </c>
      <c r="E26" s="661"/>
      <c r="F26" s="698"/>
      <c r="G26" s="699"/>
      <c r="H26" s="699"/>
      <c r="I26" s="699"/>
      <c r="J26" s="699"/>
      <c r="K26" s="699"/>
      <c r="L26" s="699"/>
      <c r="M26" s="700"/>
      <c r="N26" s="701"/>
      <c r="O26" s="702"/>
      <c r="P26" s="702"/>
      <c r="Q26" s="702"/>
      <c r="R26" s="702"/>
      <c r="S26" s="702"/>
      <c r="T26" s="702"/>
      <c r="U26" s="703"/>
      <c r="V26" s="701"/>
      <c r="W26" s="702"/>
      <c r="X26" s="702"/>
      <c r="Y26" s="702"/>
      <c r="Z26" s="702"/>
      <c r="AA26" s="702"/>
      <c r="AB26" s="702"/>
      <c r="AC26" s="703"/>
      <c r="AD26" s="701"/>
      <c r="AE26" s="702"/>
      <c r="AF26" s="702"/>
      <c r="AG26" s="702"/>
      <c r="AH26" s="702"/>
      <c r="AI26" s="702"/>
      <c r="AJ26" s="702"/>
      <c r="AK26" s="703"/>
      <c r="AL26" s="755"/>
      <c r="AM26" s="755"/>
      <c r="AN26" s="755"/>
      <c r="AO26" s="755"/>
      <c r="AP26" s="755"/>
      <c r="AQ26" s="755"/>
      <c r="AR26" s="755"/>
      <c r="AS26" s="755"/>
      <c r="AT26" s="755"/>
      <c r="AU26" s="755"/>
      <c r="AV26" s="755"/>
      <c r="AW26" s="755"/>
      <c r="AX26" s="755"/>
      <c r="AY26" s="755"/>
      <c r="AZ26" s="755"/>
      <c r="BA26" s="755"/>
      <c r="BB26" s="755"/>
      <c r="BC26" s="755"/>
      <c r="BD26" s="755"/>
      <c r="BE26" s="755"/>
      <c r="BF26" s="755"/>
      <c r="BG26" s="755"/>
      <c r="BH26" s="756"/>
      <c r="BI26" s="757"/>
      <c r="BJ26" s="757"/>
      <c r="BK26" s="757"/>
      <c r="BL26" s="757"/>
      <c r="BM26" s="757"/>
      <c r="BN26" s="757"/>
      <c r="BO26" s="757"/>
      <c r="BP26" s="757"/>
      <c r="BQ26" s="757"/>
      <c r="BR26" s="758"/>
      <c r="BS26" s="756"/>
      <c r="BT26" s="757"/>
      <c r="BU26" s="757"/>
      <c r="BV26" s="757"/>
      <c r="BW26" s="757"/>
      <c r="BX26" s="757"/>
      <c r="BY26" s="757"/>
      <c r="BZ26" s="757"/>
      <c r="CA26" s="757"/>
      <c r="CB26" s="757"/>
      <c r="CC26" s="758"/>
      <c r="CD26" s="748"/>
      <c r="CE26" s="749"/>
      <c r="CF26" s="749"/>
      <c r="CG26" s="749"/>
      <c r="CH26" s="749"/>
      <c r="CI26" s="749"/>
      <c r="CJ26" s="749"/>
      <c r="CK26" s="739" t="s">
        <v>9</v>
      </c>
      <c r="CL26" s="740"/>
      <c r="CM26" s="750"/>
      <c r="CN26" s="751"/>
      <c r="CO26" s="751"/>
      <c r="CP26" s="751"/>
      <c r="CQ26" s="751"/>
      <c r="CR26" s="751"/>
      <c r="CS26" s="751"/>
      <c r="CT26" s="739" t="s">
        <v>9</v>
      </c>
      <c r="CU26" s="740"/>
      <c r="CV26" s="737">
        <f t="shared" si="2"/>
        <v>0</v>
      </c>
      <c r="CW26" s="738"/>
      <c r="CX26" s="738"/>
      <c r="CY26" s="738"/>
      <c r="CZ26" s="738"/>
      <c r="DA26" s="738"/>
      <c r="DB26" s="738"/>
      <c r="DC26" s="739" t="s">
        <v>9</v>
      </c>
      <c r="DD26" s="740"/>
      <c r="DE26" s="742">
        <f t="shared" si="3"/>
        <v>0</v>
      </c>
      <c r="DF26" s="743"/>
      <c r="DG26" s="743"/>
      <c r="DH26" s="743"/>
      <c r="DI26" s="743"/>
      <c r="DJ26" s="743"/>
      <c r="DK26" s="743"/>
      <c r="DL26" s="739" t="s">
        <v>9</v>
      </c>
      <c r="DM26" s="740"/>
      <c r="DN26" s="744">
        <f t="shared" si="4"/>
        <v>0</v>
      </c>
      <c r="DO26" s="745"/>
      <c r="DP26" s="745"/>
      <c r="DQ26" s="745"/>
      <c r="DR26" s="745"/>
      <c r="DS26" s="745"/>
      <c r="DT26" s="745"/>
      <c r="DU26" s="739" t="s">
        <v>9</v>
      </c>
      <c r="DV26" s="740"/>
      <c r="DW26" s="746">
        <f t="shared" si="0"/>
        <v>0</v>
      </c>
      <c r="DX26" s="747"/>
      <c r="DY26" s="747"/>
      <c r="DZ26" s="747"/>
      <c r="EA26" s="747"/>
      <c r="EB26" s="747"/>
      <c r="EC26" s="747"/>
      <c r="ED26" s="739" t="s">
        <v>9</v>
      </c>
      <c r="EE26" s="740"/>
      <c r="EF26" s="741"/>
      <c r="EG26" s="741"/>
      <c r="EH26" s="741"/>
      <c r="EI26" s="741"/>
      <c r="EL26" s="108"/>
      <c r="EM26" s="108"/>
    </row>
    <row r="27" spans="4:143" ht="30" customHeight="1" x14ac:dyDescent="0.4">
      <c r="D27" s="661">
        <f t="shared" si="1"/>
        <v>8</v>
      </c>
      <c r="E27" s="661"/>
      <c r="F27" s="698"/>
      <c r="G27" s="699"/>
      <c r="H27" s="699"/>
      <c r="I27" s="699"/>
      <c r="J27" s="699"/>
      <c r="K27" s="699"/>
      <c r="L27" s="699"/>
      <c r="M27" s="700"/>
      <c r="N27" s="701"/>
      <c r="O27" s="702"/>
      <c r="P27" s="702"/>
      <c r="Q27" s="702"/>
      <c r="R27" s="702"/>
      <c r="S27" s="702"/>
      <c r="T27" s="702"/>
      <c r="U27" s="703"/>
      <c r="V27" s="701"/>
      <c r="W27" s="702"/>
      <c r="X27" s="702"/>
      <c r="Y27" s="702"/>
      <c r="Z27" s="702"/>
      <c r="AA27" s="702"/>
      <c r="AB27" s="702"/>
      <c r="AC27" s="703"/>
      <c r="AD27" s="701"/>
      <c r="AE27" s="702"/>
      <c r="AF27" s="702"/>
      <c r="AG27" s="702"/>
      <c r="AH27" s="702"/>
      <c r="AI27" s="702"/>
      <c r="AJ27" s="702"/>
      <c r="AK27" s="703"/>
      <c r="AL27" s="728"/>
      <c r="AM27" s="729"/>
      <c r="AN27" s="729"/>
      <c r="AO27" s="729"/>
      <c r="AP27" s="729"/>
      <c r="AQ27" s="729"/>
      <c r="AR27" s="729"/>
      <c r="AS27" s="729"/>
      <c r="AT27" s="729"/>
      <c r="AU27" s="729"/>
      <c r="AV27" s="729"/>
      <c r="AW27" s="729"/>
      <c r="AX27" s="729"/>
      <c r="AY27" s="729"/>
      <c r="AZ27" s="729"/>
      <c r="BA27" s="729"/>
      <c r="BB27" s="729"/>
      <c r="BC27" s="729"/>
      <c r="BD27" s="729"/>
      <c r="BE27" s="729"/>
      <c r="BF27" s="729"/>
      <c r="BG27" s="730"/>
      <c r="BH27" s="728"/>
      <c r="BI27" s="729"/>
      <c r="BJ27" s="729"/>
      <c r="BK27" s="729"/>
      <c r="BL27" s="729"/>
      <c r="BM27" s="729"/>
      <c r="BN27" s="729"/>
      <c r="BO27" s="729"/>
      <c r="BP27" s="729"/>
      <c r="BQ27" s="729"/>
      <c r="BR27" s="730"/>
      <c r="BS27" s="728"/>
      <c r="BT27" s="729"/>
      <c r="BU27" s="729"/>
      <c r="BV27" s="729"/>
      <c r="BW27" s="729"/>
      <c r="BX27" s="729"/>
      <c r="BY27" s="729"/>
      <c r="BZ27" s="729"/>
      <c r="CA27" s="729"/>
      <c r="CB27" s="729"/>
      <c r="CC27" s="730"/>
      <c r="CD27" s="748"/>
      <c r="CE27" s="749"/>
      <c r="CF27" s="749"/>
      <c r="CG27" s="749"/>
      <c r="CH27" s="749"/>
      <c r="CI27" s="749"/>
      <c r="CJ27" s="749"/>
      <c r="CK27" s="739" t="s">
        <v>9</v>
      </c>
      <c r="CL27" s="740"/>
      <c r="CM27" s="750"/>
      <c r="CN27" s="751"/>
      <c r="CO27" s="751"/>
      <c r="CP27" s="751"/>
      <c r="CQ27" s="751"/>
      <c r="CR27" s="751"/>
      <c r="CS27" s="751"/>
      <c r="CT27" s="739" t="s">
        <v>9</v>
      </c>
      <c r="CU27" s="740"/>
      <c r="CV27" s="737">
        <f t="shared" si="2"/>
        <v>0</v>
      </c>
      <c r="CW27" s="738"/>
      <c r="CX27" s="738"/>
      <c r="CY27" s="738"/>
      <c r="CZ27" s="738"/>
      <c r="DA27" s="738"/>
      <c r="DB27" s="738"/>
      <c r="DC27" s="739" t="s">
        <v>9</v>
      </c>
      <c r="DD27" s="740"/>
      <c r="DE27" s="742">
        <f t="shared" si="3"/>
        <v>0</v>
      </c>
      <c r="DF27" s="743"/>
      <c r="DG27" s="743"/>
      <c r="DH27" s="743"/>
      <c r="DI27" s="743"/>
      <c r="DJ27" s="743"/>
      <c r="DK27" s="743"/>
      <c r="DL27" s="739" t="s">
        <v>9</v>
      </c>
      <c r="DM27" s="740"/>
      <c r="DN27" s="744">
        <f t="shared" si="4"/>
        <v>0</v>
      </c>
      <c r="DO27" s="745"/>
      <c r="DP27" s="745"/>
      <c r="DQ27" s="745"/>
      <c r="DR27" s="745"/>
      <c r="DS27" s="745"/>
      <c r="DT27" s="745"/>
      <c r="DU27" s="739" t="s">
        <v>9</v>
      </c>
      <c r="DV27" s="740"/>
      <c r="DW27" s="746">
        <f t="shared" ref="DW27:DW69" si="5">SUM(DE27,DN27)</f>
        <v>0</v>
      </c>
      <c r="DX27" s="747"/>
      <c r="DY27" s="747"/>
      <c r="DZ27" s="747"/>
      <c r="EA27" s="747"/>
      <c r="EB27" s="747"/>
      <c r="EC27" s="747"/>
      <c r="ED27" s="739" t="s">
        <v>9</v>
      </c>
      <c r="EE27" s="740"/>
      <c r="EF27" s="741"/>
      <c r="EG27" s="741"/>
      <c r="EH27" s="741"/>
      <c r="EI27" s="741"/>
      <c r="EL27" s="108"/>
      <c r="EM27" s="108"/>
    </row>
    <row r="28" spans="4:143" ht="30" customHeight="1" x14ac:dyDescent="0.4">
      <c r="D28" s="661">
        <f t="shared" si="1"/>
        <v>9</v>
      </c>
      <c r="E28" s="661"/>
      <c r="F28" s="698"/>
      <c r="G28" s="699"/>
      <c r="H28" s="699"/>
      <c r="I28" s="699"/>
      <c r="J28" s="699"/>
      <c r="K28" s="699"/>
      <c r="L28" s="699"/>
      <c r="M28" s="700"/>
      <c r="N28" s="701"/>
      <c r="O28" s="702"/>
      <c r="P28" s="702"/>
      <c r="Q28" s="702"/>
      <c r="R28" s="702"/>
      <c r="S28" s="702"/>
      <c r="T28" s="702"/>
      <c r="U28" s="703"/>
      <c r="V28" s="701"/>
      <c r="W28" s="702"/>
      <c r="X28" s="702"/>
      <c r="Y28" s="702"/>
      <c r="Z28" s="702"/>
      <c r="AA28" s="702"/>
      <c r="AB28" s="702"/>
      <c r="AC28" s="703"/>
      <c r="AD28" s="701"/>
      <c r="AE28" s="702"/>
      <c r="AF28" s="702"/>
      <c r="AG28" s="702"/>
      <c r="AH28" s="702"/>
      <c r="AI28" s="702"/>
      <c r="AJ28" s="702"/>
      <c r="AK28" s="703"/>
      <c r="AL28" s="704"/>
      <c r="AM28" s="704"/>
      <c r="AN28" s="704"/>
      <c r="AO28" s="704"/>
      <c r="AP28" s="704"/>
      <c r="AQ28" s="704"/>
      <c r="AR28" s="704"/>
      <c r="AS28" s="704"/>
      <c r="AT28" s="704"/>
      <c r="AU28" s="704"/>
      <c r="AV28" s="704"/>
      <c r="AW28" s="704"/>
      <c r="AX28" s="704"/>
      <c r="AY28" s="704"/>
      <c r="AZ28" s="704"/>
      <c r="BA28" s="704"/>
      <c r="BB28" s="704"/>
      <c r="BC28" s="704"/>
      <c r="BD28" s="704"/>
      <c r="BE28" s="704"/>
      <c r="BF28" s="704"/>
      <c r="BG28" s="704"/>
      <c r="BH28" s="728"/>
      <c r="BI28" s="729"/>
      <c r="BJ28" s="729"/>
      <c r="BK28" s="729"/>
      <c r="BL28" s="729"/>
      <c r="BM28" s="729"/>
      <c r="BN28" s="729"/>
      <c r="BO28" s="729"/>
      <c r="BP28" s="729"/>
      <c r="BQ28" s="729"/>
      <c r="BR28" s="730"/>
      <c r="BS28" s="728"/>
      <c r="BT28" s="729"/>
      <c r="BU28" s="729"/>
      <c r="BV28" s="729"/>
      <c r="BW28" s="729"/>
      <c r="BX28" s="729"/>
      <c r="BY28" s="729"/>
      <c r="BZ28" s="729"/>
      <c r="CA28" s="729"/>
      <c r="CB28" s="729"/>
      <c r="CC28" s="730"/>
      <c r="CD28" s="748"/>
      <c r="CE28" s="749"/>
      <c r="CF28" s="749"/>
      <c r="CG28" s="749"/>
      <c r="CH28" s="749"/>
      <c r="CI28" s="749"/>
      <c r="CJ28" s="749"/>
      <c r="CK28" s="739" t="s">
        <v>9</v>
      </c>
      <c r="CL28" s="740"/>
      <c r="CM28" s="750"/>
      <c r="CN28" s="751"/>
      <c r="CO28" s="751"/>
      <c r="CP28" s="751"/>
      <c r="CQ28" s="751"/>
      <c r="CR28" s="751"/>
      <c r="CS28" s="751"/>
      <c r="CT28" s="739" t="s">
        <v>9</v>
      </c>
      <c r="CU28" s="740"/>
      <c r="CV28" s="737">
        <f t="shared" si="2"/>
        <v>0</v>
      </c>
      <c r="CW28" s="738"/>
      <c r="CX28" s="738"/>
      <c r="CY28" s="738"/>
      <c r="CZ28" s="738"/>
      <c r="DA28" s="738"/>
      <c r="DB28" s="738"/>
      <c r="DC28" s="739" t="s">
        <v>9</v>
      </c>
      <c r="DD28" s="740"/>
      <c r="DE28" s="742">
        <f t="shared" si="3"/>
        <v>0</v>
      </c>
      <c r="DF28" s="743"/>
      <c r="DG28" s="743"/>
      <c r="DH28" s="743"/>
      <c r="DI28" s="743"/>
      <c r="DJ28" s="743"/>
      <c r="DK28" s="743"/>
      <c r="DL28" s="739" t="s">
        <v>9</v>
      </c>
      <c r="DM28" s="740"/>
      <c r="DN28" s="744">
        <f t="shared" si="4"/>
        <v>0</v>
      </c>
      <c r="DO28" s="745"/>
      <c r="DP28" s="745"/>
      <c r="DQ28" s="745"/>
      <c r="DR28" s="745"/>
      <c r="DS28" s="745"/>
      <c r="DT28" s="745"/>
      <c r="DU28" s="739" t="s">
        <v>9</v>
      </c>
      <c r="DV28" s="740"/>
      <c r="DW28" s="746">
        <f t="shared" si="5"/>
        <v>0</v>
      </c>
      <c r="DX28" s="747"/>
      <c r="DY28" s="747"/>
      <c r="DZ28" s="747"/>
      <c r="EA28" s="747"/>
      <c r="EB28" s="747"/>
      <c r="EC28" s="747"/>
      <c r="ED28" s="739" t="s">
        <v>9</v>
      </c>
      <c r="EE28" s="740"/>
      <c r="EF28" s="741"/>
      <c r="EG28" s="741"/>
      <c r="EH28" s="741"/>
      <c r="EI28" s="741"/>
    </row>
    <row r="29" spans="4:143" ht="30" customHeight="1" x14ac:dyDescent="0.4">
      <c r="D29" s="661">
        <f t="shared" si="1"/>
        <v>10</v>
      </c>
      <c r="E29" s="661"/>
      <c r="F29" s="698"/>
      <c r="G29" s="699"/>
      <c r="H29" s="699"/>
      <c r="I29" s="699"/>
      <c r="J29" s="699"/>
      <c r="K29" s="699"/>
      <c r="L29" s="699"/>
      <c r="M29" s="700"/>
      <c r="N29" s="701"/>
      <c r="O29" s="702"/>
      <c r="P29" s="702"/>
      <c r="Q29" s="702"/>
      <c r="R29" s="702"/>
      <c r="S29" s="702"/>
      <c r="T29" s="702"/>
      <c r="U29" s="703"/>
      <c r="V29" s="701"/>
      <c r="W29" s="702"/>
      <c r="X29" s="702"/>
      <c r="Y29" s="702"/>
      <c r="Z29" s="702"/>
      <c r="AA29" s="702"/>
      <c r="AB29" s="702"/>
      <c r="AC29" s="703"/>
      <c r="AD29" s="701"/>
      <c r="AE29" s="702"/>
      <c r="AF29" s="702"/>
      <c r="AG29" s="702"/>
      <c r="AH29" s="702"/>
      <c r="AI29" s="702"/>
      <c r="AJ29" s="702"/>
      <c r="AK29" s="703"/>
      <c r="AL29" s="704"/>
      <c r="AM29" s="704"/>
      <c r="AN29" s="704"/>
      <c r="AO29" s="704"/>
      <c r="AP29" s="704"/>
      <c r="AQ29" s="704"/>
      <c r="AR29" s="704"/>
      <c r="AS29" s="704"/>
      <c r="AT29" s="704"/>
      <c r="AU29" s="704"/>
      <c r="AV29" s="704"/>
      <c r="AW29" s="704"/>
      <c r="AX29" s="704"/>
      <c r="AY29" s="704"/>
      <c r="AZ29" s="704"/>
      <c r="BA29" s="704"/>
      <c r="BB29" s="704"/>
      <c r="BC29" s="704"/>
      <c r="BD29" s="704"/>
      <c r="BE29" s="704"/>
      <c r="BF29" s="704"/>
      <c r="BG29" s="704"/>
      <c r="BH29" s="728"/>
      <c r="BI29" s="729"/>
      <c r="BJ29" s="729"/>
      <c r="BK29" s="729"/>
      <c r="BL29" s="729"/>
      <c r="BM29" s="729"/>
      <c r="BN29" s="729"/>
      <c r="BO29" s="729"/>
      <c r="BP29" s="729"/>
      <c r="BQ29" s="729"/>
      <c r="BR29" s="730"/>
      <c r="BS29" s="728"/>
      <c r="BT29" s="729"/>
      <c r="BU29" s="729"/>
      <c r="BV29" s="729"/>
      <c r="BW29" s="729"/>
      <c r="BX29" s="729"/>
      <c r="BY29" s="729"/>
      <c r="BZ29" s="729"/>
      <c r="CA29" s="729"/>
      <c r="CB29" s="729"/>
      <c r="CC29" s="730"/>
      <c r="CD29" s="748"/>
      <c r="CE29" s="749"/>
      <c r="CF29" s="749"/>
      <c r="CG29" s="749"/>
      <c r="CH29" s="749"/>
      <c r="CI29" s="749"/>
      <c r="CJ29" s="749"/>
      <c r="CK29" s="739" t="s">
        <v>9</v>
      </c>
      <c r="CL29" s="740"/>
      <c r="CM29" s="750"/>
      <c r="CN29" s="751"/>
      <c r="CO29" s="751"/>
      <c r="CP29" s="751"/>
      <c r="CQ29" s="751"/>
      <c r="CR29" s="751"/>
      <c r="CS29" s="751"/>
      <c r="CT29" s="759" t="s">
        <v>9</v>
      </c>
      <c r="CU29" s="760"/>
      <c r="CV29" s="737">
        <f>SUM(CD29,CM29)</f>
        <v>0</v>
      </c>
      <c r="CW29" s="738"/>
      <c r="CX29" s="738"/>
      <c r="CY29" s="738"/>
      <c r="CZ29" s="738"/>
      <c r="DA29" s="738"/>
      <c r="DB29" s="738"/>
      <c r="DC29" s="739" t="s">
        <v>9</v>
      </c>
      <c r="DD29" s="740"/>
      <c r="DE29" s="742">
        <f>ROUNDDOWN(CD29/1.1,0)</f>
        <v>0</v>
      </c>
      <c r="DF29" s="743"/>
      <c r="DG29" s="743"/>
      <c r="DH29" s="743"/>
      <c r="DI29" s="743"/>
      <c r="DJ29" s="743"/>
      <c r="DK29" s="743"/>
      <c r="DL29" s="739" t="s">
        <v>9</v>
      </c>
      <c r="DM29" s="740"/>
      <c r="DN29" s="744">
        <f>ROUNDDOWN(CM29/1.1,0)</f>
        <v>0</v>
      </c>
      <c r="DO29" s="745"/>
      <c r="DP29" s="745"/>
      <c r="DQ29" s="745"/>
      <c r="DR29" s="745"/>
      <c r="DS29" s="745"/>
      <c r="DT29" s="745"/>
      <c r="DU29" s="739" t="s">
        <v>9</v>
      </c>
      <c r="DV29" s="740"/>
      <c r="DW29" s="746">
        <f t="shared" si="5"/>
        <v>0</v>
      </c>
      <c r="DX29" s="747"/>
      <c r="DY29" s="747"/>
      <c r="DZ29" s="747"/>
      <c r="EA29" s="747"/>
      <c r="EB29" s="747"/>
      <c r="EC29" s="747"/>
      <c r="ED29" s="739" t="s">
        <v>9</v>
      </c>
      <c r="EE29" s="740"/>
      <c r="EF29" s="741"/>
      <c r="EG29" s="741"/>
      <c r="EH29" s="741"/>
      <c r="EI29" s="741"/>
    </row>
    <row r="30" spans="4:143" ht="30" customHeight="1" x14ac:dyDescent="0.4">
      <c r="D30" s="661">
        <f t="shared" si="1"/>
        <v>11</v>
      </c>
      <c r="E30" s="661"/>
      <c r="F30" s="698"/>
      <c r="G30" s="699"/>
      <c r="H30" s="699"/>
      <c r="I30" s="699"/>
      <c r="J30" s="699"/>
      <c r="K30" s="699"/>
      <c r="L30" s="699"/>
      <c r="M30" s="700"/>
      <c r="N30" s="701"/>
      <c r="O30" s="702"/>
      <c r="P30" s="702"/>
      <c r="Q30" s="702"/>
      <c r="R30" s="702"/>
      <c r="S30" s="702"/>
      <c r="T30" s="702"/>
      <c r="U30" s="703"/>
      <c r="V30" s="701"/>
      <c r="W30" s="702"/>
      <c r="X30" s="702"/>
      <c r="Y30" s="702"/>
      <c r="Z30" s="702"/>
      <c r="AA30" s="702"/>
      <c r="AB30" s="702"/>
      <c r="AC30" s="703"/>
      <c r="AD30" s="701"/>
      <c r="AE30" s="702"/>
      <c r="AF30" s="702"/>
      <c r="AG30" s="702"/>
      <c r="AH30" s="702"/>
      <c r="AI30" s="702"/>
      <c r="AJ30" s="702"/>
      <c r="AK30" s="703"/>
      <c r="AL30" s="704"/>
      <c r="AM30" s="704"/>
      <c r="AN30" s="704"/>
      <c r="AO30" s="704"/>
      <c r="AP30" s="704"/>
      <c r="AQ30" s="704"/>
      <c r="AR30" s="704"/>
      <c r="AS30" s="704"/>
      <c r="AT30" s="704"/>
      <c r="AU30" s="704"/>
      <c r="AV30" s="704"/>
      <c r="AW30" s="704"/>
      <c r="AX30" s="704"/>
      <c r="AY30" s="704"/>
      <c r="AZ30" s="704"/>
      <c r="BA30" s="704"/>
      <c r="BB30" s="704"/>
      <c r="BC30" s="704"/>
      <c r="BD30" s="704"/>
      <c r="BE30" s="704"/>
      <c r="BF30" s="704"/>
      <c r="BG30" s="704"/>
      <c r="BH30" s="728"/>
      <c r="BI30" s="729"/>
      <c r="BJ30" s="729"/>
      <c r="BK30" s="729"/>
      <c r="BL30" s="729"/>
      <c r="BM30" s="729"/>
      <c r="BN30" s="729"/>
      <c r="BO30" s="729"/>
      <c r="BP30" s="729"/>
      <c r="BQ30" s="729"/>
      <c r="BR30" s="730"/>
      <c r="BS30" s="728"/>
      <c r="BT30" s="729"/>
      <c r="BU30" s="729"/>
      <c r="BV30" s="729"/>
      <c r="BW30" s="729"/>
      <c r="BX30" s="729"/>
      <c r="BY30" s="729"/>
      <c r="BZ30" s="729"/>
      <c r="CA30" s="729"/>
      <c r="CB30" s="729"/>
      <c r="CC30" s="730"/>
      <c r="CD30" s="748"/>
      <c r="CE30" s="749"/>
      <c r="CF30" s="749"/>
      <c r="CG30" s="749"/>
      <c r="CH30" s="749"/>
      <c r="CI30" s="749"/>
      <c r="CJ30" s="749"/>
      <c r="CK30" s="739" t="s">
        <v>9</v>
      </c>
      <c r="CL30" s="740"/>
      <c r="CM30" s="750"/>
      <c r="CN30" s="751"/>
      <c r="CO30" s="751"/>
      <c r="CP30" s="751"/>
      <c r="CQ30" s="751"/>
      <c r="CR30" s="751"/>
      <c r="CS30" s="751"/>
      <c r="CT30" s="759" t="s">
        <v>9</v>
      </c>
      <c r="CU30" s="760"/>
      <c r="CV30" s="737">
        <f t="shared" si="2"/>
        <v>0</v>
      </c>
      <c r="CW30" s="738"/>
      <c r="CX30" s="738"/>
      <c r="CY30" s="738"/>
      <c r="CZ30" s="738"/>
      <c r="DA30" s="738"/>
      <c r="DB30" s="738"/>
      <c r="DC30" s="739" t="s">
        <v>9</v>
      </c>
      <c r="DD30" s="740"/>
      <c r="DE30" s="742">
        <f t="shared" si="3"/>
        <v>0</v>
      </c>
      <c r="DF30" s="743"/>
      <c r="DG30" s="743"/>
      <c r="DH30" s="743"/>
      <c r="DI30" s="743"/>
      <c r="DJ30" s="743"/>
      <c r="DK30" s="743"/>
      <c r="DL30" s="739" t="s">
        <v>9</v>
      </c>
      <c r="DM30" s="740"/>
      <c r="DN30" s="744">
        <f t="shared" si="4"/>
        <v>0</v>
      </c>
      <c r="DO30" s="745"/>
      <c r="DP30" s="745"/>
      <c r="DQ30" s="745"/>
      <c r="DR30" s="745"/>
      <c r="DS30" s="745"/>
      <c r="DT30" s="745"/>
      <c r="DU30" s="739" t="s">
        <v>9</v>
      </c>
      <c r="DV30" s="740"/>
      <c r="DW30" s="746">
        <f t="shared" si="5"/>
        <v>0</v>
      </c>
      <c r="DX30" s="747"/>
      <c r="DY30" s="747"/>
      <c r="DZ30" s="747"/>
      <c r="EA30" s="747"/>
      <c r="EB30" s="747"/>
      <c r="EC30" s="747"/>
      <c r="ED30" s="739" t="s">
        <v>9</v>
      </c>
      <c r="EE30" s="740"/>
      <c r="EF30" s="741"/>
      <c r="EG30" s="741"/>
      <c r="EH30" s="741"/>
      <c r="EI30" s="741"/>
    </row>
    <row r="31" spans="4:143" ht="30" customHeight="1" x14ac:dyDescent="0.4">
      <c r="D31" s="661">
        <f t="shared" si="1"/>
        <v>12</v>
      </c>
      <c r="E31" s="661"/>
      <c r="F31" s="698"/>
      <c r="G31" s="699"/>
      <c r="H31" s="699"/>
      <c r="I31" s="699"/>
      <c r="J31" s="699"/>
      <c r="K31" s="699"/>
      <c r="L31" s="699"/>
      <c r="M31" s="700"/>
      <c r="N31" s="701"/>
      <c r="O31" s="702"/>
      <c r="P31" s="702"/>
      <c r="Q31" s="702"/>
      <c r="R31" s="702"/>
      <c r="S31" s="702"/>
      <c r="T31" s="702"/>
      <c r="U31" s="703"/>
      <c r="V31" s="701"/>
      <c r="W31" s="702"/>
      <c r="X31" s="702"/>
      <c r="Y31" s="702"/>
      <c r="Z31" s="702"/>
      <c r="AA31" s="702"/>
      <c r="AB31" s="702"/>
      <c r="AC31" s="703"/>
      <c r="AD31" s="701"/>
      <c r="AE31" s="702"/>
      <c r="AF31" s="702"/>
      <c r="AG31" s="702"/>
      <c r="AH31" s="702"/>
      <c r="AI31" s="702"/>
      <c r="AJ31" s="702"/>
      <c r="AK31" s="703"/>
      <c r="AL31" s="704"/>
      <c r="AM31" s="704"/>
      <c r="AN31" s="704"/>
      <c r="AO31" s="704"/>
      <c r="AP31" s="704"/>
      <c r="AQ31" s="704"/>
      <c r="AR31" s="704"/>
      <c r="AS31" s="704"/>
      <c r="AT31" s="704"/>
      <c r="AU31" s="704"/>
      <c r="AV31" s="704"/>
      <c r="AW31" s="704"/>
      <c r="AX31" s="704"/>
      <c r="AY31" s="704"/>
      <c r="AZ31" s="704"/>
      <c r="BA31" s="704"/>
      <c r="BB31" s="704"/>
      <c r="BC31" s="704"/>
      <c r="BD31" s="704"/>
      <c r="BE31" s="704"/>
      <c r="BF31" s="704"/>
      <c r="BG31" s="704"/>
      <c r="BH31" s="728"/>
      <c r="BI31" s="729"/>
      <c r="BJ31" s="729"/>
      <c r="BK31" s="729"/>
      <c r="BL31" s="729"/>
      <c r="BM31" s="729"/>
      <c r="BN31" s="729"/>
      <c r="BO31" s="729"/>
      <c r="BP31" s="729"/>
      <c r="BQ31" s="729"/>
      <c r="BR31" s="730"/>
      <c r="BS31" s="728"/>
      <c r="BT31" s="729"/>
      <c r="BU31" s="729"/>
      <c r="BV31" s="729"/>
      <c r="BW31" s="729"/>
      <c r="BX31" s="729"/>
      <c r="BY31" s="729"/>
      <c r="BZ31" s="729"/>
      <c r="CA31" s="729"/>
      <c r="CB31" s="729"/>
      <c r="CC31" s="730"/>
      <c r="CD31" s="748"/>
      <c r="CE31" s="749"/>
      <c r="CF31" s="749"/>
      <c r="CG31" s="749"/>
      <c r="CH31" s="749"/>
      <c r="CI31" s="749"/>
      <c r="CJ31" s="749"/>
      <c r="CK31" s="739" t="s">
        <v>9</v>
      </c>
      <c r="CL31" s="740"/>
      <c r="CM31" s="750"/>
      <c r="CN31" s="751"/>
      <c r="CO31" s="751"/>
      <c r="CP31" s="751"/>
      <c r="CQ31" s="751"/>
      <c r="CR31" s="751"/>
      <c r="CS31" s="751"/>
      <c r="CT31" s="759" t="s">
        <v>9</v>
      </c>
      <c r="CU31" s="760"/>
      <c r="CV31" s="737">
        <f t="shared" si="2"/>
        <v>0</v>
      </c>
      <c r="CW31" s="738"/>
      <c r="CX31" s="738"/>
      <c r="CY31" s="738"/>
      <c r="CZ31" s="738"/>
      <c r="DA31" s="738"/>
      <c r="DB31" s="738"/>
      <c r="DC31" s="739" t="s">
        <v>9</v>
      </c>
      <c r="DD31" s="740"/>
      <c r="DE31" s="742">
        <f t="shared" si="3"/>
        <v>0</v>
      </c>
      <c r="DF31" s="743"/>
      <c r="DG31" s="743"/>
      <c r="DH31" s="743"/>
      <c r="DI31" s="743"/>
      <c r="DJ31" s="743"/>
      <c r="DK31" s="743"/>
      <c r="DL31" s="739" t="s">
        <v>9</v>
      </c>
      <c r="DM31" s="740"/>
      <c r="DN31" s="744">
        <f t="shared" si="4"/>
        <v>0</v>
      </c>
      <c r="DO31" s="745"/>
      <c r="DP31" s="745"/>
      <c r="DQ31" s="745"/>
      <c r="DR31" s="745"/>
      <c r="DS31" s="745"/>
      <c r="DT31" s="745"/>
      <c r="DU31" s="739" t="s">
        <v>9</v>
      </c>
      <c r="DV31" s="740"/>
      <c r="DW31" s="746">
        <f t="shared" si="5"/>
        <v>0</v>
      </c>
      <c r="DX31" s="747"/>
      <c r="DY31" s="747"/>
      <c r="DZ31" s="747"/>
      <c r="EA31" s="747"/>
      <c r="EB31" s="747"/>
      <c r="EC31" s="747"/>
      <c r="ED31" s="739" t="s">
        <v>9</v>
      </c>
      <c r="EE31" s="740"/>
      <c r="EF31" s="741"/>
      <c r="EG31" s="741"/>
      <c r="EH31" s="741"/>
      <c r="EI31" s="741"/>
    </row>
    <row r="32" spans="4:143" ht="30" customHeight="1" x14ac:dyDescent="0.4">
      <c r="D32" s="661">
        <f t="shared" si="1"/>
        <v>13</v>
      </c>
      <c r="E32" s="661"/>
      <c r="F32" s="698"/>
      <c r="G32" s="699"/>
      <c r="H32" s="699"/>
      <c r="I32" s="699"/>
      <c r="J32" s="699"/>
      <c r="K32" s="699"/>
      <c r="L32" s="699"/>
      <c r="M32" s="700"/>
      <c r="N32" s="701"/>
      <c r="O32" s="702"/>
      <c r="P32" s="702"/>
      <c r="Q32" s="702"/>
      <c r="R32" s="702"/>
      <c r="S32" s="702"/>
      <c r="T32" s="702"/>
      <c r="U32" s="703"/>
      <c r="V32" s="701"/>
      <c r="W32" s="702"/>
      <c r="X32" s="702"/>
      <c r="Y32" s="702"/>
      <c r="Z32" s="702"/>
      <c r="AA32" s="702"/>
      <c r="AB32" s="702"/>
      <c r="AC32" s="703"/>
      <c r="AD32" s="701"/>
      <c r="AE32" s="702"/>
      <c r="AF32" s="702"/>
      <c r="AG32" s="702"/>
      <c r="AH32" s="702"/>
      <c r="AI32" s="702"/>
      <c r="AJ32" s="702"/>
      <c r="AK32" s="703"/>
      <c r="AL32" s="704"/>
      <c r="AM32" s="704"/>
      <c r="AN32" s="704"/>
      <c r="AO32" s="704"/>
      <c r="AP32" s="704"/>
      <c r="AQ32" s="704"/>
      <c r="AR32" s="704"/>
      <c r="AS32" s="704"/>
      <c r="AT32" s="704"/>
      <c r="AU32" s="704"/>
      <c r="AV32" s="704"/>
      <c r="AW32" s="704"/>
      <c r="AX32" s="704"/>
      <c r="AY32" s="704"/>
      <c r="AZ32" s="704"/>
      <c r="BA32" s="704"/>
      <c r="BB32" s="704"/>
      <c r="BC32" s="704"/>
      <c r="BD32" s="704"/>
      <c r="BE32" s="704"/>
      <c r="BF32" s="704"/>
      <c r="BG32" s="704"/>
      <c r="BH32" s="728"/>
      <c r="BI32" s="729"/>
      <c r="BJ32" s="729"/>
      <c r="BK32" s="729"/>
      <c r="BL32" s="729"/>
      <c r="BM32" s="729"/>
      <c r="BN32" s="729"/>
      <c r="BO32" s="729"/>
      <c r="BP32" s="729"/>
      <c r="BQ32" s="729"/>
      <c r="BR32" s="730"/>
      <c r="BS32" s="728"/>
      <c r="BT32" s="729"/>
      <c r="BU32" s="729"/>
      <c r="BV32" s="729"/>
      <c r="BW32" s="729"/>
      <c r="BX32" s="729"/>
      <c r="BY32" s="729"/>
      <c r="BZ32" s="729"/>
      <c r="CA32" s="729"/>
      <c r="CB32" s="729"/>
      <c r="CC32" s="730"/>
      <c r="CD32" s="748"/>
      <c r="CE32" s="749"/>
      <c r="CF32" s="749"/>
      <c r="CG32" s="749"/>
      <c r="CH32" s="749"/>
      <c r="CI32" s="749"/>
      <c r="CJ32" s="749"/>
      <c r="CK32" s="739" t="s">
        <v>9</v>
      </c>
      <c r="CL32" s="740"/>
      <c r="CM32" s="750"/>
      <c r="CN32" s="751"/>
      <c r="CO32" s="751"/>
      <c r="CP32" s="751"/>
      <c r="CQ32" s="751"/>
      <c r="CR32" s="751"/>
      <c r="CS32" s="751"/>
      <c r="CT32" s="759" t="s">
        <v>9</v>
      </c>
      <c r="CU32" s="760"/>
      <c r="CV32" s="737">
        <f t="shared" si="2"/>
        <v>0</v>
      </c>
      <c r="CW32" s="738"/>
      <c r="CX32" s="738"/>
      <c r="CY32" s="738"/>
      <c r="CZ32" s="738"/>
      <c r="DA32" s="738"/>
      <c r="DB32" s="738"/>
      <c r="DC32" s="739" t="s">
        <v>9</v>
      </c>
      <c r="DD32" s="740"/>
      <c r="DE32" s="742">
        <f t="shared" si="3"/>
        <v>0</v>
      </c>
      <c r="DF32" s="743"/>
      <c r="DG32" s="743"/>
      <c r="DH32" s="743"/>
      <c r="DI32" s="743"/>
      <c r="DJ32" s="743"/>
      <c r="DK32" s="743"/>
      <c r="DL32" s="739" t="s">
        <v>9</v>
      </c>
      <c r="DM32" s="740"/>
      <c r="DN32" s="744">
        <f t="shared" si="4"/>
        <v>0</v>
      </c>
      <c r="DO32" s="745"/>
      <c r="DP32" s="745"/>
      <c r="DQ32" s="745"/>
      <c r="DR32" s="745"/>
      <c r="DS32" s="745"/>
      <c r="DT32" s="745"/>
      <c r="DU32" s="739" t="s">
        <v>9</v>
      </c>
      <c r="DV32" s="740"/>
      <c r="DW32" s="746">
        <f>SUM(DE32,DN32)</f>
        <v>0</v>
      </c>
      <c r="DX32" s="747"/>
      <c r="DY32" s="747"/>
      <c r="DZ32" s="747"/>
      <c r="EA32" s="747"/>
      <c r="EB32" s="747"/>
      <c r="EC32" s="747"/>
      <c r="ED32" s="739" t="s">
        <v>9</v>
      </c>
      <c r="EE32" s="740"/>
      <c r="EF32" s="741"/>
      <c r="EG32" s="741"/>
      <c r="EH32" s="741"/>
      <c r="EI32" s="741"/>
    </row>
    <row r="33" spans="4:139" ht="30" customHeight="1" x14ac:dyDescent="0.4">
      <c r="D33" s="661">
        <f t="shared" si="1"/>
        <v>14</v>
      </c>
      <c r="E33" s="661"/>
      <c r="F33" s="698"/>
      <c r="G33" s="699"/>
      <c r="H33" s="699"/>
      <c r="I33" s="699"/>
      <c r="J33" s="699"/>
      <c r="K33" s="699"/>
      <c r="L33" s="699"/>
      <c r="M33" s="700"/>
      <c r="N33" s="701"/>
      <c r="O33" s="702"/>
      <c r="P33" s="702"/>
      <c r="Q33" s="702"/>
      <c r="R33" s="702"/>
      <c r="S33" s="702"/>
      <c r="T33" s="702"/>
      <c r="U33" s="703"/>
      <c r="V33" s="701"/>
      <c r="W33" s="702"/>
      <c r="X33" s="702"/>
      <c r="Y33" s="702"/>
      <c r="Z33" s="702"/>
      <c r="AA33" s="702"/>
      <c r="AB33" s="702"/>
      <c r="AC33" s="703"/>
      <c r="AD33" s="701"/>
      <c r="AE33" s="702"/>
      <c r="AF33" s="702"/>
      <c r="AG33" s="702"/>
      <c r="AH33" s="702"/>
      <c r="AI33" s="702"/>
      <c r="AJ33" s="702"/>
      <c r="AK33" s="703"/>
      <c r="AL33" s="704"/>
      <c r="AM33" s="704"/>
      <c r="AN33" s="704"/>
      <c r="AO33" s="704"/>
      <c r="AP33" s="704"/>
      <c r="AQ33" s="704"/>
      <c r="AR33" s="704"/>
      <c r="AS33" s="704"/>
      <c r="AT33" s="704"/>
      <c r="AU33" s="704"/>
      <c r="AV33" s="704"/>
      <c r="AW33" s="704"/>
      <c r="AX33" s="704"/>
      <c r="AY33" s="704"/>
      <c r="AZ33" s="704"/>
      <c r="BA33" s="704"/>
      <c r="BB33" s="704"/>
      <c r="BC33" s="704"/>
      <c r="BD33" s="704"/>
      <c r="BE33" s="704"/>
      <c r="BF33" s="704"/>
      <c r="BG33" s="704"/>
      <c r="BH33" s="728"/>
      <c r="BI33" s="729"/>
      <c r="BJ33" s="729"/>
      <c r="BK33" s="729"/>
      <c r="BL33" s="729"/>
      <c r="BM33" s="729"/>
      <c r="BN33" s="729"/>
      <c r="BO33" s="729"/>
      <c r="BP33" s="729"/>
      <c r="BQ33" s="729"/>
      <c r="BR33" s="730"/>
      <c r="BS33" s="728"/>
      <c r="BT33" s="729"/>
      <c r="BU33" s="729"/>
      <c r="BV33" s="729"/>
      <c r="BW33" s="729"/>
      <c r="BX33" s="729"/>
      <c r="BY33" s="729"/>
      <c r="BZ33" s="729"/>
      <c r="CA33" s="729"/>
      <c r="CB33" s="729"/>
      <c r="CC33" s="730"/>
      <c r="CD33" s="748"/>
      <c r="CE33" s="749"/>
      <c r="CF33" s="749"/>
      <c r="CG33" s="749"/>
      <c r="CH33" s="749"/>
      <c r="CI33" s="749"/>
      <c r="CJ33" s="749"/>
      <c r="CK33" s="739" t="s">
        <v>9</v>
      </c>
      <c r="CL33" s="740"/>
      <c r="CM33" s="750"/>
      <c r="CN33" s="751"/>
      <c r="CO33" s="751"/>
      <c r="CP33" s="751"/>
      <c r="CQ33" s="751"/>
      <c r="CR33" s="751"/>
      <c r="CS33" s="751"/>
      <c r="CT33" s="759" t="s">
        <v>9</v>
      </c>
      <c r="CU33" s="760"/>
      <c r="CV33" s="737">
        <f t="shared" si="2"/>
        <v>0</v>
      </c>
      <c r="CW33" s="738"/>
      <c r="CX33" s="738"/>
      <c r="CY33" s="738"/>
      <c r="CZ33" s="738"/>
      <c r="DA33" s="738"/>
      <c r="DB33" s="738"/>
      <c r="DC33" s="739" t="s">
        <v>9</v>
      </c>
      <c r="DD33" s="740"/>
      <c r="DE33" s="742">
        <f t="shared" si="3"/>
        <v>0</v>
      </c>
      <c r="DF33" s="743"/>
      <c r="DG33" s="743"/>
      <c r="DH33" s="743"/>
      <c r="DI33" s="743"/>
      <c r="DJ33" s="743"/>
      <c r="DK33" s="743"/>
      <c r="DL33" s="739" t="s">
        <v>9</v>
      </c>
      <c r="DM33" s="740"/>
      <c r="DN33" s="744">
        <f t="shared" si="4"/>
        <v>0</v>
      </c>
      <c r="DO33" s="745"/>
      <c r="DP33" s="745"/>
      <c r="DQ33" s="745"/>
      <c r="DR33" s="745"/>
      <c r="DS33" s="745"/>
      <c r="DT33" s="745"/>
      <c r="DU33" s="739" t="s">
        <v>9</v>
      </c>
      <c r="DV33" s="740"/>
      <c r="DW33" s="746">
        <f t="shared" si="5"/>
        <v>0</v>
      </c>
      <c r="DX33" s="747"/>
      <c r="DY33" s="747"/>
      <c r="DZ33" s="747"/>
      <c r="EA33" s="747"/>
      <c r="EB33" s="747"/>
      <c r="EC33" s="747"/>
      <c r="ED33" s="739" t="s">
        <v>9</v>
      </c>
      <c r="EE33" s="740"/>
      <c r="EF33" s="741"/>
      <c r="EG33" s="741"/>
      <c r="EH33" s="741"/>
      <c r="EI33" s="741"/>
    </row>
    <row r="34" spans="4:139" ht="30" customHeight="1" x14ac:dyDescent="0.4">
      <c r="D34" s="661">
        <f t="shared" si="1"/>
        <v>15</v>
      </c>
      <c r="E34" s="661"/>
      <c r="F34" s="698"/>
      <c r="G34" s="699"/>
      <c r="H34" s="699"/>
      <c r="I34" s="699"/>
      <c r="J34" s="699"/>
      <c r="K34" s="699"/>
      <c r="L34" s="699"/>
      <c r="M34" s="700"/>
      <c r="N34" s="701"/>
      <c r="O34" s="702"/>
      <c r="P34" s="702"/>
      <c r="Q34" s="702"/>
      <c r="R34" s="702"/>
      <c r="S34" s="702"/>
      <c r="T34" s="702"/>
      <c r="U34" s="703"/>
      <c r="V34" s="701"/>
      <c r="W34" s="702"/>
      <c r="X34" s="702"/>
      <c r="Y34" s="702"/>
      <c r="Z34" s="702"/>
      <c r="AA34" s="702"/>
      <c r="AB34" s="702"/>
      <c r="AC34" s="703"/>
      <c r="AD34" s="701"/>
      <c r="AE34" s="702"/>
      <c r="AF34" s="702"/>
      <c r="AG34" s="702"/>
      <c r="AH34" s="702"/>
      <c r="AI34" s="702"/>
      <c r="AJ34" s="702"/>
      <c r="AK34" s="703"/>
      <c r="AL34" s="704"/>
      <c r="AM34" s="704"/>
      <c r="AN34" s="704"/>
      <c r="AO34" s="704"/>
      <c r="AP34" s="704"/>
      <c r="AQ34" s="704"/>
      <c r="AR34" s="704"/>
      <c r="AS34" s="704"/>
      <c r="AT34" s="704"/>
      <c r="AU34" s="704"/>
      <c r="AV34" s="704"/>
      <c r="AW34" s="704"/>
      <c r="AX34" s="704"/>
      <c r="AY34" s="704"/>
      <c r="AZ34" s="704"/>
      <c r="BA34" s="704"/>
      <c r="BB34" s="704"/>
      <c r="BC34" s="704"/>
      <c r="BD34" s="704"/>
      <c r="BE34" s="704"/>
      <c r="BF34" s="704"/>
      <c r="BG34" s="704"/>
      <c r="BH34" s="728"/>
      <c r="BI34" s="729"/>
      <c r="BJ34" s="729"/>
      <c r="BK34" s="729"/>
      <c r="BL34" s="729"/>
      <c r="BM34" s="729"/>
      <c r="BN34" s="729"/>
      <c r="BO34" s="729"/>
      <c r="BP34" s="729"/>
      <c r="BQ34" s="729"/>
      <c r="BR34" s="730"/>
      <c r="BS34" s="728"/>
      <c r="BT34" s="729"/>
      <c r="BU34" s="729"/>
      <c r="BV34" s="729"/>
      <c r="BW34" s="729"/>
      <c r="BX34" s="729"/>
      <c r="BY34" s="729"/>
      <c r="BZ34" s="729"/>
      <c r="CA34" s="729"/>
      <c r="CB34" s="729"/>
      <c r="CC34" s="730"/>
      <c r="CD34" s="748"/>
      <c r="CE34" s="749"/>
      <c r="CF34" s="749"/>
      <c r="CG34" s="749"/>
      <c r="CH34" s="749"/>
      <c r="CI34" s="749"/>
      <c r="CJ34" s="749"/>
      <c r="CK34" s="739" t="s">
        <v>9</v>
      </c>
      <c r="CL34" s="740"/>
      <c r="CM34" s="750"/>
      <c r="CN34" s="751"/>
      <c r="CO34" s="751"/>
      <c r="CP34" s="751"/>
      <c r="CQ34" s="751"/>
      <c r="CR34" s="751"/>
      <c r="CS34" s="751"/>
      <c r="CT34" s="759" t="s">
        <v>9</v>
      </c>
      <c r="CU34" s="760"/>
      <c r="CV34" s="737">
        <f t="shared" si="2"/>
        <v>0</v>
      </c>
      <c r="CW34" s="738"/>
      <c r="CX34" s="738"/>
      <c r="CY34" s="738"/>
      <c r="CZ34" s="738"/>
      <c r="DA34" s="738"/>
      <c r="DB34" s="738"/>
      <c r="DC34" s="739" t="s">
        <v>9</v>
      </c>
      <c r="DD34" s="740"/>
      <c r="DE34" s="742">
        <f t="shared" si="3"/>
        <v>0</v>
      </c>
      <c r="DF34" s="743"/>
      <c r="DG34" s="743"/>
      <c r="DH34" s="743"/>
      <c r="DI34" s="743"/>
      <c r="DJ34" s="743"/>
      <c r="DK34" s="743"/>
      <c r="DL34" s="739" t="s">
        <v>9</v>
      </c>
      <c r="DM34" s="740"/>
      <c r="DN34" s="744">
        <f t="shared" si="4"/>
        <v>0</v>
      </c>
      <c r="DO34" s="745"/>
      <c r="DP34" s="745"/>
      <c r="DQ34" s="745"/>
      <c r="DR34" s="745"/>
      <c r="DS34" s="745"/>
      <c r="DT34" s="745"/>
      <c r="DU34" s="739" t="s">
        <v>9</v>
      </c>
      <c r="DV34" s="740"/>
      <c r="DW34" s="746">
        <f t="shared" si="5"/>
        <v>0</v>
      </c>
      <c r="DX34" s="747"/>
      <c r="DY34" s="747"/>
      <c r="DZ34" s="747"/>
      <c r="EA34" s="747"/>
      <c r="EB34" s="747"/>
      <c r="EC34" s="747"/>
      <c r="ED34" s="739" t="s">
        <v>9</v>
      </c>
      <c r="EE34" s="740"/>
      <c r="EF34" s="741"/>
      <c r="EG34" s="741"/>
      <c r="EH34" s="741"/>
      <c r="EI34" s="741"/>
    </row>
    <row r="35" spans="4:139" ht="30" customHeight="1" x14ac:dyDescent="0.4">
      <c r="D35" s="661">
        <f t="shared" si="1"/>
        <v>16</v>
      </c>
      <c r="E35" s="661"/>
      <c r="F35" s="698"/>
      <c r="G35" s="699"/>
      <c r="H35" s="699"/>
      <c r="I35" s="699"/>
      <c r="J35" s="699"/>
      <c r="K35" s="699"/>
      <c r="L35" s="699"/>
      <c r="M35" s="700"/>
      <c r="N35" s="701"/>
      <c r="O35" s="702"/>
      <c r="P35" s="702"/>
      <c r="Q35" s="702"/>
      <c r="R35" s="702"/>
      <c r="S35" s="702"/>
      <c r="T35" s="702"/>
      <c r="U35" s="703"/>
      <c r="V35" s="701"/>
      <c r="W35" s="702"/>
      <c r="X35" s="702"/>
      <c r="Y35" s="702"/>
      <c r="Z35" s="702"/>
      <c r="AA35" s="702"/>
      <c r="AB35" s="702"/>
      <c r="AC35" s="703"/>
      <c r="AD35" s="701"/>
      <c r="AE35" s="702"/>
      <c r="AF35" s="702"/>
      <c r="AG35" s="702"/>
      <c r="AH35" s="702"/>
      <c r="AI35" s="702"/>
      <c r="AJ35" s="702"/>
      <c r="AK35" s="703"/>
      <c r="AL35" s="704"/>
      <c r="AM35" s="704"/>
      <c r="AN35" s="704"/>
      <c r="AO35" s="704"/>
      <c r="AP35" s="704"/>
      <c r="AQ35" s="704"/>
      <c r="AR35" s="704"/>
      <c r="AS35" s="704"/>
      <c r="AT35" s="704"/>
      <c r="AU35" s="704"/>
      <c r="AV35" s="704"/>
      <c r="AW35" s="704"/>
      <c r="AX35" s="704"/>
      <c r="AY35" s="704"/>
      <c r="AZ35" s="704"/>
      <c r="BA35" s="704"/>
      <c r="BB35" s="704"/>
      <c r="BC35" s="704"/>
      <c r="BD35" s="704"/>
      <c r="BE35" s="704"/>
      <c r="BF35" s="704"/>
      <c r="BG35" s="704"/>
      <c r="BH35" s="728"/>
      <c r="BI35" s="729"/>
      <c r="BJ35" s="729"/>
      <c r="BK35" s="729"/>
      <c r="BL35" s="729"/>
      <c r="BM35" s="729"/>
      <c r="BN35" s="729"/>
      <c r="BO35" s="729"/>
      <c r="BP35" s="729"/>
      <c r="BQ35" s="729"/>
      <c r="BR35" s="730"/>
      <c r="BS35" s="728"/>
      <c r="BT35" s="729"/>
      <c r="BU35" s="729"/>
      <c r="BV35" s="729"/>
      <c r="BW35" s="729"/>
      <c r="BX35" s="729"/>
      <c r="BY35" s="729"/>
      <c r="BZ35" s="729"/>
      <c r="CA35" s="729"/>
      <c r="CB35" s="729"/>
      <c r="CC35" s="730"/>
      <c r="CD35" s="748"/>
      <c r="CE35" s="749"/>
      <c r="CF35" s="749"/>
      <c r="CG35" s="749"/>
      <c r="CH35" s="749"/>
      <c r="CI35" s="749"/>
      <c r="CJ35" s="749"/>
      <c r="CK35" s="739" t="s">
        <v>9</v>
      </c>
      <c r="CL35" s="740"/>
      <c r="CM35" s="750"/>
      <c r="CN35" s="751"/>
      <c r="CO35" s="751"/>
      <c r="CP35" s="751"/>
      <c r="CQ35" s="751"/>
      <c r="CR35" s="751"/>
      <c r="CS35" s="751"/>
      <c r="CT35" s="759" t="s">
        <v>9</v>
      </c>
      <c r="CU35" s="760"/>
      <c r="CV35" s="737">
        <f t="shared" si="2"/>
        <v>0</v>
      </c>
      <c r="CW35" s="738"/>
      <c r="CX35" s="738"/>
      <c r="CY35" s="738"/>
      <c r="CZ35" s="738"/>
      <c r="DA35" s="738"/>
      <c r="DB35" s="738"/>
      <c r="DC35" s="739" t="s">
        <v>9</v>
      </c>
      <c r="DD35" s="740"/>
      <c r="DE35" s="742">
        <f t="shared" si="3"/>
        <v>0</v>
      </c>
      <c r="DF35" s="743"/>
      <c r="DG35" s="743"/>
      <c r="DH35" s="743"/>
      <c r="DI35" s="743"/>
      <c r="DJ35" s="743"/>
      <c r="DK35" s="743"/>
      <c r="DL35" s="739" t="s">
        <v>9</v>
      </c>
      <c r="DM35" s="740"/>
      <c r="DN35" s="744">
        <f t="shared" si="4"/>
        <v>0</v>
      </c>
      <c r="DO35" s="745"/>
      <c r="DP35" s="745"/>
      <c r="DQ35" s="745"/>
      <c r="DR35" s="745"/>
      <c r="DS35" s="745"/>
      <c r="DT35" s="745"/>
      <c r="DU35" s="739" t="s">
        <v>9</v>
      </c>
      <c r="DV35" s="740"/>
      <c r="DW35" s="746">
        <f t="shared" si="5"/>
        <v>0</v>
      </c>
      <c r="DX35" s="747"/>
      <c r="DY35" s="747"/>
      <c r="DZ35" s="747"/>
      <c r="EA35" s="747"/>
      <c r="EB35" s="747"/>
      <c r="EC35" s="747"/>
      <c r="ED35" s="739" t="s">
        <v>9</v>
      </c>
      <c r="EE35" s="740"/>
      <c r="EF35" s="741"/>
      <c r="EG35" s="741"/>
      <c r="EH35" s="741"/>
      <c r="EI35" s="741"/>
    </row>
    <row r="36" spans="4:139" ht="30" customHeight="1" x14ac:dyDescent="0.4">
      <c r="D36" s="661">
        <f t="shared" si="1"/>
        <v>17</v>
      </c>
      <c r="E36" s="661"/>
      <c r="F36" s="698"/>
      <c r="G36" s="699"/>
      <c r="H36" s="699"/>
      <c r="I36" s="699"/>
      <c r="J36" s="699"/>
      <c r="K36" s="699"/>
      <c r="L36" s="699"/>
      <c r="M36" s="700"/>
      <c r="N36" s="701"/>
      <c r="O36" s="702"/>
      <c r="P36" s="702"/>
      <c r="Q36" s="702"/>
      <c r="R36" s="702"/>
      <c r="S36" s="702"/>
      <c r="T36" s="702"/>
      <c r="U36" s="703"/>
      <c r="V36" s="701"/>
      <c r="W36" s="702"/>
      <c r="X36" s="702"/>
      <c r="Y36" s="702"/>
      <c r="Z36" s="702"/>
      <c r="AA36" s="702"/>
      <c r="AB36" s="702"/>
      <c r="AC36" s="703"/>
      <c r="AD36" s="701"/>
      <c r="AE36" s="702"/>
      <c r="AF36" s="702"/>
      <c r="AG36" s="702"/>
      <c r="AH36" s="702"/>
      <c r="AI36" s="702"/>
      <c r="AJ36" s="702"/>
      <c r="AK36" s="703"/>
      <c r="AL36" s="704"/>
      <c r="AM36" s="704"/>
      <c r="AN36" s="704"/>
      <c r="AO36" s="704"/>
      <c r="AP36" s="704"/>
      <c r="AQ36" s="704"/>
      <c r="AR36" s="704"/>
      <c r="AS36" s="704"/>
      <c r="AT36" s="704"/>
      <c r="AU36" s="704"/>
      <c r="AV36" s="704"/>
      <c r="AW36" s="704"/>
      <c r="AX36" s="704"/>
      <c r="AY36" s="704"/>
      <c r="AZ36" s="704"/>
      <c r="BA36" s="704"/>
      <c r="BB36" s="704"/>
      <c r="BC36" s="704"/>
      <c r="BD36" s="704"/>
      <c r="BE36" s="704"/>
      <c r="BF36" s="704"/>
      <c r="BG36" s="704"/>
      <c r="BH36" s="728"/>
      <c r="BI36" s="729"/>
      <c r="BJ36" s="729"/>
      <c r="BK36" s="729"/>
      <c r="BL36" s="729"/>
      <c r="BM36" s="729"/>
      <c r="BN36" s="729"/>
      <c r="BO36" s="729"/>
      <c r="BP36" s="729"/>
      <c r="BQ36" s="729"/>
      <c r="BR36" s="730"/>
      <c r="BS36" s="728"/>
      <c r="BT36" s="729"/>
      <c r="BU36" s="729"/>
      <c r="BV36" s="729"/>
      <c r="BW36" s="729"/>
      <c r="BX36" s="729"/>
      <c r="BY36" s="729"/>
      <c r="BZ36" s="729"/>
      <c r="CA36" s="729"/>
      <c r="CB36" s="729"/>
      <c r="CC36" s="730"/>
      <c r="CD36" s="748"/>
      <c r="CE36" s="749"/>
      <c r="CF36" s="749"/>
      <c r="CG36" s="749"/>
      <c r="CH36" s="749"/>
      <c r="CI36" s="749"/>
      <c r="CJ36" s="749"/>
      <c r="CK36" s="739" t="s">
        <v>9</v>
      </c>
      <c r="CL36" s="740"/>
      <c r="CM36" s="750"/>
      <c r="CN36" s="751"/>
      <c r="CO36" s="751"/>
      <c r="CP36" s="751"/>
      <c r="CQ36" s="751"/>
      <c r="CR36" s="751"/>
      <c r="CS36" s="751"/>
      <c r="CT36" s="759" t="s">
        <v>9</v>
      </c>
      <c r="CU36" s="760"/>
      <c r="CV36" s="737">
        <f t="shared" si="2"/>
        <v>0</v>
      </c>
      <c r="CW36" s="738"/>
      <c r="CX36" s="738"/>
      <c r="CY36" s="738"/>
      <c r="CZ36" s="738"/>
      <c r="DA36" s="738"/>
      <c r="DB36" s="738"/>
      <c r="DC36" s="739" t="s">
        <v>9</v>
      </c>
      <c r="DD36" s="740"/>
      <c r="DE36" s="742">
        <f t="shared" si="3"/>
        <v>0</v>
      </c>
      <c r="DF36" s="743"/>
      <c r="DG36" s="743"/>
      <c r="DH36" s="743"/>
      <c r="DI36" s="743"/>
      <c r="DJ36" s="743"/>
      <c r="DK36" s="743"/>
      <c r="DL36" s="739" t="s">
        <v>9</v>
      </c>
      <c r="DM36" s="740"/>
      <c r="DN36" s="744">
        <f t="shared" si="4"/>
        <v>0</v>
      </c>
      <c r="DO36" s="745"/>
      <c r="DP36" s="745"/>
      <c r="DQ36" s="745"/>
      <c r="DR36" s="745"/>
      <c r="DS36" s="745"/>
      <c r="DT36" s="745"/>
      <c r="DU36" s="739" t="s">
        <v>9</v>
      </c>
      <c r="DV36" s="740"/>
      <c r="DW36" s="746">
        <f>SUM(DE36,DN36)</f>
        <v>0</v>
      </c>
      <c r="DX36" s="747"/>
      <c r="DY36" s="747"/>
      <c r="DZ36" s="747"/>
      <c r="EA36" s="747"/>
      <c r="EB36" s="747"/>
      <c r="EC36" s="747"/>
      <c r="ED36" s="739" t="s">
        <v>9</v>
      </c>
      <c r="EE36" s="740"/>
      <c r="EF36" s="741"/>
      <c r="EG36" s="741"/>
      <c r="EH36" s="741"/>
      <c r="EI36" s="741"/>
    </row>
    <row r="37" spans="4:139" ht="30" customHeight="1" x14ac:dyDescent="0.4">
      <c r="D37" s="661">
        <f t="shared" si="1"/>
        <v>18</v>
      </c>
      <c r="E37" s="661"/>
      <c r="F37" s="698"/>
      <c r="G37" s="699"/>
      <c r="H37" s="699"/>
      <c r="I37" s="699"/>
      <c r="J37" s="699"/>
      <c r="K37" s="699"/>
      <c r="L37" s="699"/>
      <c r="M37" s="700"/>
      <c r="N37" s="701"/>
      <c r="O37" s="702"/>
      <c r="P37" s="702"/>
      <c r="Q37" s="702"/>
      <c r="R37" s="702"/>
      <c r="S37" s="702"/>
      <c r="T37" s="702"/>
      <c r="U37" s="703"/>
      <c r="V37" s="701"/>
      <c r="W37" s="702"/>
      <c r="X37" s="702"/>
      <c r="Y37" s="702"/>
      <c r="Z37" s="702"/>
      <c r="AA37" s="702"/>
      <c r="AB37" s="702"/>
      <c r="AC37" s="703"/>
      <c r="AD37" s="701"/>
      <c r="AE37" s="702"/>
      <c r="AF37" s="702"/>
      <c r="AG37" s="702"/>
      <c r="AH37" s="702"/>
      <c r="AI37" s="702"/>
      <c r="AJ37" s="702"/>
      <c r="AK37" s="703"/>
      <c r="AL37" s="704"/>
      <c r="AM37" s="704"/>
      <c r="AN37" s="704"/>
      <c r="AO37" s="704"/>
      <c r="AP37" s="704"/>
      <c r="AQ37" s="704"/>
      <c r="AR37" s="704"/>
      <c r="AS37" s="704"/>
      <c r="AT37" s="704"/>
      <c r="AU37" s="704"/>
      <c r="AV37" s="704"/>
      <c r="AW37" s="704"/>
      <c r="AX37" s="704"/>
      <c r="AY37" s="704"/>
      <c r="AZ37" s="704"/>
      <c r="BA37" s="704"/>
      <c r="BB37" s="704"/>
      <c r="BC37" s="704"/>
      <c r="BD37" s="704"/>
      <c r="BE37" s="704"/>
      <c r="BF37" s="704"/>
      <c r="BG37" s="704"/>
      <c r="BH37" s="728"/>
      <c r="BI37" s="729"/>
      <c r="BJ37" s="729"/>
      <c r="BK37" s="729"/>
      <c r="BL37" s="729"/>
      <c r="BM37" s="729"/>
      <c r="BN37" s="729"/>
      <c r="BO37" s="729"/>
      <c r="BP37" s="729"/>
      <c r="BQ37" s="729"/>
      <c r="BR37" s="730"/>
      <c r="BS37" s="728"/>
      <c r="BT37" s="729"/>
      <c r="BU37" s="729"/>
      <c r="BV37" s="729"/>
      <c r="BW37" s="729"/>
      <c r="BX37" s="729"/>
      <c r="BY37" s="729"/>
      <c r="BZ37" s="729"/>
      <c r="CA37" s="729"/>
      <c r="CB37" s="729"/>
      <c r="CC37" s="730"/>
      <c r="CD37" s="748"/>
      <c r="CE37" s="749"/>
      <c r="CF37" s="749"/>
      <c r="CG37" s="749"/>
      <c r="CH37" s="749"/>
      <c r="CI37" s="749"/>
      <c r="CJ37" s="749"/>
      <c r="CK37" s="739" t="s">
        <v>9</v>
      </c>
      <c r="CL37" s="740"/>
      <c r="CM37" s="750"/>
      <c r="CN37" s="751"/>
      <c r="CO37" s="751"/>
      <c r="CP37" s="751"/>
      <c r="CQ37" s="751"/>
      <c r="CR37" s="751"/>
      <c r="CS37" s="751"/>
      <c r="CT37" s="759" t="s">
        <v>9</v>
      </c>
      <c r="CU37" s="760"/>
      <c r="CV37" s="737">
        <f t="shared" si="2"/>
        <v>0</v>
      </c>
      <c r="CW37" s="738"/>
      <c r="CX37" s="738"/>
      <c r="CY37" s="738"/>
      <c r="CZ37" s="738"/>
      <c r="DA37" s="738"/>
      <c r="DB37" s="738"/>
      <c r="DC37" s="739" t="s">
        <v>9</v>
      </c>
      <c r="DD37" s="740"/>
      <c r="DE37" s="742">
        <f t="shared" si="3"/>
        <v>0</v>
      </c>
      <c r="DF37" s="743"/>
      <c r="DG37" s="743"/>
      <c r="DH37" s="743"/>
      <c r="DI37" s="743"/>
      <c r="DJ37" s="743"/>
      <c r="DK37" s="743"/>
      <c r="DL37" s="739" t="s">
        <v>9</v>
      </c>
      <c r="DM37" s="740"/>
      <c r="DN37" s="744">
        <f t="shared" si="4"/>
        <v>0</v>
      </c>
      <c r="DO37" s="745"/>
      <c r="DP37" s="745"/>
      <c r="DQ37" s="745"/>
      <c r="DR37" s="745"/>
      <c r="DS37" s="745"/>
      <c r="DT37" s="745"/>
      <c r="DU37" s="739" t="s">
        <v>9</v>
      </c>
      <c r="DV37" s="740"/>
      <c r="DW37" s="746">
        <f>SUM(DE37,DN37)</f>
        <v>0</v>
      </c>
      <c r="DX37" s="747"/>
      <c r="DY37" s="747"/>
      <c r="DZ37" s="747"/>
      <c r="EA37" s="747"/>
      <c r="EB37" s="747"/>
      <c r="EC37" s="747"/>
      <c r="ED37" s="739" t="s">
        <v>9</v>
      </c>
      <c r="EE37" s="740"/>
      <c r="EF37" s="741"/>
      <c r="EG37" s="741"/>
      <c r="EH37" s="741"/>
      <c r="EI37" s="741"/>
    </row>
    <row r="38" spans="4:139" ht="30" customHeight="1" x14ac:dyDescent="0.4">
      <c r="D38" s="661">
        <f t="shared" si="1"/>
        <v>19</v>
      </c>
      <c r="E38" s="661"/>
      <c r="F38" s="761"/>
      <c r="G38" s="761"/>
      <c r="H38" s="761"/>
      <c r="I38" s="761"/>
      <c r="J38" s="761"/>
      <c r="K38" s="761"/>
      <c r="L38" s="761"/>
      <c r="M38" s="761"/>
      <c r="N38" s="762"/>
      <c r="O38" s="762"/>
      <c r="P38" s="762"/>
      <c r="Q38" s="762"/>
      <c r="R38" s="762"/>
      <c r="S38" s="762"/>
      <c r="T38" s="762"/>
      <c r="U38" s="762"/>
      <c r="V38" s="701"/>
      <c r="W38" s="702"/>
      <c r="X38" s="702"/>
      <c r="Y38" s="702"/>
      <c r="Z38" s="702"/>
      <c r="AA38" s="702"/>
      <c r="AB38" s="702"/>
      <c r="AC38" s="703"/>
      <c r="AD38" s="701"/>
      <c r="AE38" s="702"/>
      <c r="AF38" s="702"/>
      <c r="AG38" s="702"/>
      <c r="AH38" s="702"/>
      <c r="AI38" s="702"/>
      <c r="AJ38" s="702"/>
      <c r="AK38" s="703"/>
      <c r="AL38" s="704"/>
      <c r="AM38" s="704"/>
      <c r="AN38" s="704"/>
      <c r="AO38" s="704"/>
      <c r="AP38" s="704"/>
      <c r="AQ38" s="704"/>
      <c r="AR38" s="704"/>
      <c r="AS38" s="704"/>
      <c r="AT38" s="704"/>
      <c r="AU38" s="704"/>
      <c r="AV38" s="704"/>
      <c r="AW38" s="704"/>
      <c r="AX38" s="704"/>
      <c r="AY38" s="704"/>
      <c r="AZ38" s="704"/>
      <c r="BA38" s="704"/>
      <c r="BB38" s="704"/>
      <c r="BC38" s="704"/>
      <c r="BD38" s="704"/>
      <c r="BE38" s="704"/>
      <c r="BF38" s="704"/>
      <c r="BG38" s="704"/>
      <c r="BH38" s="728"/>
      <c r="BI38" s="729"/>
      <c r="BJ38" s="729"/>
      <c r="BK38" s="729"/>
      <c r="BL38" s="729"/>
      <c r="BM38" s="729"/>
      <c r="BN38" s="729"/>
      <c r="BO38" s="729"/>
      <c r="BP38" s="729"/>
      <c r="BQ38" s="729"/>
      <c r="BR38" s="730"/>
      <c r="BS38" s="763"/>
      <c r="BT38" s="763"/>
      <c r="BU38" s="763"/>
      <c r="BV38" s="763"/>
      <c r="BW38" s="763"/>
      <c r="BX38" s="763"/>
      <c r="BY38" s="763"/>
      <c r="BZ38" s="763"/>
      <c r="CA38" s="763"/>
      <c r="CB38" s="763"/>
      <c r="CC38" s="763"/>
      <c r="CD38" s="748"/>
      <c r="CE38" s="749"/>
      <c r="CF38" s="749"/>
      <c r="CG38" s="749"/>
      <c r="CH38" s="749"/>
      <c r="CI38" s="749"/>
      <c r="CJ38" s="749"/>
      <c r="CK38" s="739" t="s">
        <v>9</v>
      </c>
      <c r="CL38" s="740"/>
      <c r="CM38" s="750"/>
      <c r="CN38" s="751"/>
      <c r="CO38" s="751"/>
      <c r="CP38" s="751"/>
      <c r="CQ38" s="751"/>
      <c r="CR38" s="751"/>
      <c r="CS38" s="751"/>
      <c r="CT38" s="759" t="s">
        <v>9</v>
      </c>
      <c r="CU38" s="760"/>
      <c r="CV38" s="737">
        <f t="shared" si="2"/>
        <v>0</v>
      </c>
      <c r="CW38" s="738"/>
      <c r="CX38" s="738"/>
      <c r="CY38" s="738"/>
      <c r="CZ38" s="738"/>
      <c r="DA38" s="738"/>
      <c r="DB38" s="738"/>
      <c r="DC38" s="739" t="s">
        <v>9</v>
      </c>
      <c r="DD38" s="740"/>
      <c r="DE38" s="742">
        <f t="shared" si="3"/>
        <v>0</v>
      </c>
      <c r="DF38" s="743"/>
      <c r="DG38" s="743"/>
      <c r="DH38" s="743"/>
      <c r="DI38" s="743"/>
      <c r="DJ38" s="743"/>
      <c r="DK38" s="743"/>
      <c r="DL38" s="739" t="s">
        <v>9</v>
      </c>
      <c r="DM38" s="740"/>
      <c r="DN38" s="744">
        <f t="shared" si="4"/>
        <v>0</v>
      </c>
      <c r="DO38" s="745"/>
      <c r="DP38" s="745"/>
      <c r="DQ38" s="745"/>
      <c r="DR38" s="745"/>
      <c r="DS38" s="745"/>
      <c r="DT38" s="745"/>
      <c r="DU38" s="739" t="s">
        <v>9</v>
      </c>
      <c r="DV38" s="740"/>
      <c r="DW38" s="746">
        <f>SUM(DE38,DN38)</f>
        <v>0</v>
      </c>
      <c r="DX38" s="747"/>
      <c r="DY38" s="747"/>
      <c r="DZ38" s="747"/>
      <c r="EA38" s="747"/>
      <c r="EB38" s="747"/>
      <c r="EC38" s="747"/>
      <c r="ED38" s="739" t="s">
        <v>9</v>
      </c>
      <c r="EE38" s="740"/>
      <c r="EF38" s="741"/>
      <c r="EG38" s="741"/>
      <c r="EH38" s="741"/>
      <c r="EI38" s="741"/>
    </row>
    <row r="39" spans="4:139" ht="30" customHeight="1" x14ac:dyDescent="0.4">
      <c r="D39" s="661">
        <f t="shared" si="1"/>
        <v>20</v>
      </c>
      <c r="E39" s="661"/>
      <c r="F39" s="761"/>
      <c r="G39" s="761"/>
      <c r="H39" s="761"/>
      <c r="I39" s="761"/>
      <c r="J39" s="761"/>
      <c r="K39" s="761"/>
      <c r="L39" s="761"/>
      <c r="M39" s="761"/>
      <c r="N39" s="762"/>
      <c r="O39" s="762"/>
      <c r="P39" s="762"/>
      <c r="Q39" s="762"/>
      <c r="R39" s="762"/>
      <c r="S39" s="762"/>
      <c r="T39" s="762"/>
      <c r="U39" s="762"/>
      <c r="V39" s="701"/>
      <c r="W39" s="702"/>
      <c r="X39" s="702"/>
      <c r="Y39" s="702"/>
      <c r="Z39" s="702"/>
      <c r="AA39" s="702"/>
      <c r="AB39" s="702"/>
      <c r="AC39" s="703"/>
      <c r="AD39" s="701"/>
      <c r="AE39" s="702"/>
      <c r="AF39" s="702"/>
      <c r="AG39" s="702"/>
      <c r="AH39" s="702"/>
      <c r="AI39" s="702"/>
      <c r="AJ39" s="702"/>
      <c r="AK39" s="703"/>
      <c r="AL39" s="704"/>
      <c r="AM39" s="704"/>
      <c r="AN39" s="704"/>
      <c r="AO39" s="704"/>
      <c r="AP39" s="704"/>
      <c r="AQ39" s="704"/>
      <c r="AR39" s="704"/>
      <c r="AS39" s="704"/>
      <c r="AT39" s="704"/>
      <c r="AU39" s="704"/>
      <c r="AV39" s="704"/>
      <c r="AW39" s="704"/>
      <c r="AX39" s="704"/>
      <c r="AY39" s="704"/>
      <c r="AZ39" s="704"/>
      <c r="BA39" s="704"/>
      <c r="BB39" s="704"/>
      <c r="BC39" s="704"/>
      <c r="BD39" s="704"/>
      <c r="BE39" s="704"/>
      <c r="BF39" s="704"/>
      <c r="BG39" s="704"/>
      <c r="BH39" s="728"/>
      <c r="BI39" s="729"/>
      <c r="BJ39" s="729"/>
      <c r="BK39" s="729"/>
      <c r="BL39" s="729"/>
      <c r="BM39" s="729"/>
      <c r="BN39" s="729"/>
      <c r="BO39" s="729"/>
      <c r="BP39" s="729"/>
      <c r="BQ39" s="729"/>
      <c r="BR39" s="730"/>
      <c r="BS39" s="763"/>
      <c r="BT39" s="763"/>
      <c r="BU39" s="763"/>
      <c r="BV39" s="763"/>
      <c r="BW39" s="763"/>
      <c r="BX39" s="763"/>
      <c r="BY39" s="763"/>
      <c r="BZ39" s="763"/>
      <c r="CA39" s="763"/>
      <c r="CB39" s="763"/>
      <c r="CC39" s="763"/>
      <c r="CD39" s="748"/>
      <c r="CE39" s="749"/>
      <c r="CF39" s="749"/>
      <c r="CG39" s="749"/>
      <c r="CH39" s="749"/>
      <c r="CI39" s="749"/>
      <c r="CJ39" s="749"/>
      <c r="CK39" s="739" t="s">
        <v>9</v>
      </c>
      <c r="CL39" s="740"/>
      <c r="CM39" s="750"/>
      <c r="CN39" s="751"/>
      <c r="CO39" s="751"/>
      <c r="CP39" s="751"/>
      <c r="CQ39" s="751"/>
      <c r="CR39" s="751"/>
      <c r="CS39" s="751"/>
      <c r="CT39" s="759" t="s">
        <v>9</v>
      </c>
      <c r="CU39" s="760"/>
      <c r="CV39" s="737">
        <f t="shared" si="2"/>
        <v>0</v>
      </c>
      <c r="CW39" s="738"/>
      <c r="CX39" s="738"/>
      <c r="CY39" s="738"/>
      <c r="CZ39" s="738"/>
      <c r="DA39" s="738"/>
      <c r="DB39" s="738"/>
      <c r="DC39" s="739" t="s">
        <v>9</v>
      </c>
      <c r="DD39" s="740"/>
      <c r="DE39" s="742">
        <f t="shared" si="3"/>
        <v>0</v>
      </c>
      <c r="DF39" s="743"/>
      <c r="DG39" s="743"/>
      <c r="DH39" s="743"/>
      <c r="DI39" s="743"/>
      <c r="DJ39" s="743"/>
      <c r="DK39" s="743"/>
      <c r="DL39" s="739" t="s">
        <v>9</v>
      </c>
      <c r="DM39" s="740"/>
      <c r="DN39" s="744">
        <f t="shared" si="4"/>
        <v>0</v>
      </c>
      <c r="DO39" s="745"/>
      <c r="DP39" s="745"/>
      <c r="DQ39" s="745"/>
      <c r="DR39" s="745"/>
      <c r="DS39" s="745"/>
      <c r="DT39" s="745"/>
      <c r="DU39" s="739" t="s">
        <v>9</v>
      </c>
      <c r="DV39" s="740"/>
      <c r="DW39" s="746">
        <f t="shared" si="5"/>
        <v>0</v>
      </c>
      <c r="DX39" s="747"/>
      <c r="DY39" s="747"/>
      <c r="DZ39" s="747"/>
      <c r="EA39" s="747"/>
      <c r="EB39" s="747"/>
      <c r="EC39" s="747"/>
      <c r="ED39" s="739" t="s">
        <v>9</v>
      </c>
      <c r="EE39" s="740"/>
      <c r="EF39" s="741"/>
      <c r="EG39" s="741"/>
      <c r="EH39" s="741"/>
      <c r="EI39" s="741"/>
    </row>
    <row r="40" spans="4:139" ht="30" customHeight="1" x14ac:dyDescent="0.4">
      <c r="D40" s="661">
        <f t="shared" si="1"/>
        <v>21</v>
      </c>
      <c r="E40" s="661"/>
      <c r="F40" s="761"/>
      <c r="G40" s="761"/>
      <c r="H40" s="761"/>
      <c r="I40" s="761"/>
      <c r="J40" s="761"/>
      <c r="K40" s="761"/>
      <c r="L40" s="761"/>
      <c r="M40" s="761"/>
      <c r="N40" s="762"/>
      <c r="O40" s="762"/>
      <c r="P40" s="762"/>
      <c r="Q40" s="762"/>
      <c r="R40" s="762"/>
      <c r="S40" s="762"/>
      <c r="T40" s="762"/>
      <c r="U40" s="762"/>
      <c r="V40" s="701"/>
      <c r="W40" s="702"/>
      <c r="X40" s="702"/>
      <c r="Y40" s="702"/>
      <c r="Z40" s="702"/>
      <c r="AA40" s="702"/>
      <c r="AB40" s="702"/>
      <c r="AC40" s="703"/>
      <c r="AD40" s="701"/>
      <c r="AE40" s="702"/>
      <c r="AF40" s="702"/>
      <c r="AG40" s="702"/>
      <c r="AH40" s="702"/>
      <c r="AI40" s="702"/>
      <c r="AJ40" s="702"/>
      <c r="AK40" s="703"/>
      <c r="AL40" s="704"/>
      <c r="AM40" s="704"/>
      <c r="AN40" s="704"/>
      <c r="AO40" s="704"/>
      <c r="AP40" s="704"/>
      <c r="AQ40" s="704"/>
      <c r="AR40" s="704"/>
      <c r="AS40" s="704"/>
      <c r="AT40" s="704"/>
      <c r="AU40" s="704"/>
      <c r="AV40" s="704"/>
      <c r="AW40" s="704"/>
      <c r="AX40" s="704"/>
      <c r="AY40" s="704"/>
      <c r="AZ40" s="704"/>
      <c r="BA40" s="704"/>
      <c r="BB40" s="704"/>
      <c r="BC40" s="704"/>
      <c r="BD40" s="704"/>
      <c r="BE40" s="704"/>
      <c r="BF40" s="704"/>
      <c r="BG40" s="704"/>
      <c r="BH40" s="728"/>
      <c r="BI40" s="729"/>
      <c r="BJ40" s="729"/>
      <c r="BK40" s="729"/>
      <c r="BL40" s="729"/>
      <c r="BM40" s="729"/>
      <c r="BN40" s="729"/>
      <c r="BO40" s="729"/>
      <c r="BP40" s="729"/>
      <c r="BQ40" s="729"/>
      <c r="BR40" s="730"/>
      <c r="BS40" s="763"/>
      <c r="BT40" s="763"/>
      <c r="BU40" s="763"/>
      <c r="BV40" s="763"/>
      <c r="BW40" s="763"/>
      <c r="BX40" s="763"/>
      <c r="BY40" s="763"/>
      <c r="BZ40" s="763"/>
      <c r="CA40" s="763"/>
      <c r="CB40" s="763"/>
      <c r="CC40" s="763"/>
      <c r="CD40" s="748"/>
      <c r="CE40" s="749"/>
      <c r="CF40" s="749"/>
      <c r="CG40" s="749"/>
      <c r="CH40" s="749"/>
      <c r="CI40" s="749"/>
      <c r="CJ40" s="749"/>
      <c r="CK40" s="739" t="s">
        <v>9</v>
      </c>
      <c r="CL40" s="740"/>
      <c r="CM40" s="750"/>
      <c r="CN40" s="751"/>
      <c r="CO40" s="751"/>
      <c r="CP40" s="751"/>
      <c r="CQ40" s="751"/>
      <c r="CR40" s="751"/>
      <c r="CS40" s="751"/>
      <c r="CT40" s="759" t="s">
        <v>9</v>
      </c>
      <c r="CU40" s="760"/>
      <c r="CV40" s="737">
        <f t="shared" si="2"/>
        <v>0</v>
      </c>
      <c r="CW40" s="738"/>
      <c r="CX40" s="738"/>
      <c r="CY40" s="738"/>
      <c r="CZ40" s="738"/>
      <c r="DA40" s="738"/>
      <c r="DB40" s="738"/>
      <c r="DC40" s="739" t="s">
        <v>9</v>
      </c>
      <c r="DD40" s="740"/>
      <c r="DE40" s="742">
        <f t="shared" si="3"/>
        <v>0</v>
      </c>
      <c r="DF40" s="743"/>
      <c r="DG40" s="743"/>
      <c r="DH40" s="743"/>
      <c r="DI40" s="743"/>
      <c r="DJ40" s="743"/>
      <c r="DK40" s="743"/>
      <c r="DL40" s="739" t="s">
        <v>9</v>
      </c>
      <c r="DM40" s="740"/>
      <c r="DN40" s="744">
        <f t="shared" si="4"/>
        <v>0</v>
      </c>
      <c r="DO40" s="745"/>
      <c r="DP40" s="745"/>
      <c r="DQ40" s="745"/>
      <c r="DR40" s="745"/>
      <c r="DS40" s="745"/>
      <c r="DT40" s="745"/>
      <c r="DU40" s="739" t="s">
        <v>9</v>
      </c>
      <c r="DV40" s="740"/>
      <c r="DW40" s="746">
        <f t="shared" si="5"/>
        <v>0</v>
      </c>
      <c r="DX40" s="747"/>
      <c r="DY40" s="747"/>
      <c r="DZ40" s="747"/>
      <c r="EA40" s="747"/>
      <c r="EB40" s="747"/>
      <c r="EC40" s="747"/>
      <c r="ED40" s="739" t="s">
        <v>9</v>
      </c>
      <c r="EE40" s="740"/>
      <c r="EF40" s="741"/>
      <c r="EG40" s="741"/>
      <c r="EH40" s="741"/>
      <c r="EI40" s="741"/>
    </row>
    <row r="41" spans="4:139" ht="30" customHeight="1" x14ac:dyDescent="0.4">
      <c r="D41" s="661">
        <f t="shared" si="1"/>
        <v>22</v>
      </c>
      <c r="E41" s="661"/>
      <c r="F41" s="761"/>
      <c r="G41" s="761"/>
      <c r="H41" s="761"/>
      <c r="I41" s="761"/>
      <c r="J41" s="761"/>
      <c r="K41" s="761"/>
      <c r="L41" s="761"/>
      <c r="M41" s="761"/>
      <c r="N41" s="762"/>
      <c r="O41" s="762"/>
      <c r="P41" s="762"/>
      <c r="Q41" s="762"/>
      <c r="R41" s="762"/>
      <c r="S41" s="762"/>
      <c r="T41" s="762"/>
      <c r="U41" s="762"/>
      <c r="V41" s="701"/>
      <c r="W41" s="702"/>
      <c r="X41" s="702"/>
      <c r="Y41" s="702"/>
      <c r="Z41" s="702"/>
      <c r="AA41" s="702"/>
      <c r="AB41" s="702"/>
      <c r="AC41" s="703"/>
      <c r="AD41" s="701"/>
      <c r="AE41" s="702"/>
      <c r="AF41" s="702"/>
      <c r="AG41" s="702"/>
      <c r="AH41" s="702"/>
      <c r="AI41" s="702"/>
      <c r="AJ41" s="702"/>
      <c r="AK41" s="703"/>
      <c r="AL41" s="704"/>
      <c r="AM41" s="704"/>
      <c r="AN41" s="704"/>
      <c r="AO41" s="704"/>
      <c r="AP41" s="704"/>
      <c r="AQ41" s="704"/>
      <c r="AR41" s="704"/>
      <c r="AS41" s="704"/>
      <c r="AT41" s="704"/>
      <c r="AU41" s="704"/>
      <c r="AV41" s="704"/>
      <c r="AW41" s="704"/>
      <c r="AX41" s="704"/>
      <c r="AY41" s="704"/>
      <c r="AZ41" s="704"/>
      <c r="BA41" s="704"/>
      <c r="BB41" s="704"/>
      <c r="BC41" s="704"/>
      <c r="BD41" s="704"/>
      <c r="BE41" s="704"/>
      <c r="BF41" s="704"/>
      <c r="BG41" s="704"/>
      <c r="BH41" s="728"/>
      <c r="BI41" s="729"/>
      <c r="BJ41" s="729"/>
      <c r="BK41" s="729"/>
      <c r="BL41" s="729"/>
      <c r="BM41" s="729"/>
      <c r="BN41" s="729"/>
      <c r="BO41" s="729"/>
      <c r="BP41" s="729"/>
      <c r="BQ41" s="729"/>
      <c r="BR41" s="730"/>
      <c r="BS41" s="763"/>
      <c r="BT41" s="763"/>
      <c r="BU41" s="763"/>
      <c r="BV41" s="763"/>
      <c r="BW41" s="763"/>
      <c r="BX41" s="763"/>
      <c r="BY41" s="763"/>
      <c r="BZ41" s="763"/>
      <c r="CA41" s="763"/>
      <c r="CB41" s="763"/>
      <c r="CC41" s="763"/>
      <c r="CD41" s="748"/>
      <c r="CE41" s="749"/>
      <c r="CF41" s="749"/>
      <c r="CG41" s="749"/>
      <c r="CH41" s="749"/>
      <c r="CI41" s="749"/>
      <c r="CJ41" s="749"/>
      <c r="CK41" s="739" t="s">
        <v>9</v>
      </c>
      <c r="CL41" s="740"/>
      <c r="CM41" s="750"/>
      <c r="CN41" s="751"/>
      <c r="CO41" s="751"/>
      <c r="CP41" s="751"/>
      <c r="CQ41" s="751"/>
      <c r="CR41" s="751"/>
      <c r="CS41" s="751"/>
      <c r="CT41" s="759" t="s">
        <v>9</v>
      </c>
      <c r="CU41" s="760"/>
      <c r="CV41" s="737">
        <f t="shared" si="2"/>
        <v>0</v>
      </c>
      <c r="CW41" s="738"/>
      <c r="CX41" s="738"/>
      <c r="CY41" s="738"/>
      <c r="CZ41" s="738"/>
      <c r="DA41" s="738"/>
      <c r="DB41" s="738"/>
      <c r="DC41" s="739" t="s">
        <v>9</v>
      </c>
      <c r="DD41" s="740"/>
      <c r="DE41" s="742">
        <f t="shared" si="3"/>
        <v>0</v>
      </c>
      <c r="DF41" s="743"/>
      <c r="DG41" s="743"/>
      <c r="DH41" s="743"/>
      <c r="DI41" s="743"/>
      <c r="DJ41" s="743"/>
      <c r="DK41" s="743"/>
      <c r="DL41" s="739" t="s">
        <v>9</v>
      </c>
      <c r="DM41" s="740"/>
      <c r="DN41" s="744">
        <f t="shared" si="4"/>
        <v>0</v>
      </c>
      <c r="DO41" s="745"/>
      <c r="DP41" s="745"/>
      <c r="DQ41" s="745"/>
      <c r="DR41" s="745"/>
      <c r="DS41" s="745"/>
      <c r="DT41" s="745"/>
      <c r="DU41" s="739" t="s">
        <v>9</v>
      </c>
      <c r="DV41" s="740"/>
      <c r="DW41" s="746">
        <f t="shared" si="5"/>
        <v>0</v>
      </c>
      <c r="DX41" s="747"/>
      <c r="DY41" s="747"/>
      <c r="DZ41" s="747"/>
      <c r="EA41" s="747"/>
      <c r="EB41" s="747"/>
      <c r="EC41" s="747"/>
      <c r="ED41" s="739" t="s">
        <v>9</v>
      </c>
      <c r="EE41" s="740"/>
      <c r="EF41" s="741"/>
      <c r="EG41" s="741"/>
      <c r="EH41" s="741"/>
      <c r="EI41" s="741"/>
    </row>
    <row r="42" spans="4:139" ht="30" customHeight="1" x14ac:dyDescent="0.4">
      <c r="D42" s="661">
        <f t="shared" si="1"/>
        <v>23</v>
      </c>
      <c r="E42" s="661"/>
      <c r="F42" s="761"/>
      <c r="G42" s="761"/>
      <c r="H42" s="761"/>
      <c r="I42" s="761"/>
      <c r="J42" s="761"/>
      <c r="K42" s="761"/>
      <c r="L42" s="761"/>
      <c r="M42" s="761"/>
      <c r="N42" s="762"/>
      <c r="O42" s="762"/>
      <c r="P42" s="762"/>
      <c r="Q42" s="762"/>
      <c r="R42" s="762"/>
      <c r="S42" s="762"/>
      <c r="T42" s="762"/>
      <c r="U42" s="762"/>
      <c r="V42" s="701"/>
      <c r="W42" s="702"/>
      <c r="X42" s="702"/>
      <c r="Y42" s="702"/>
      <c r="Z42" s="702"/>
      <c r="AA42" s="702"/>
      <c r="AB42" s="702"/>
      <c r="AC42" s="703"/>
      <c r="AD42" s="701"/>
      <c r="AE42" s="702"/>
      <c r="AF42" s="702"/>
      <c r="AG42" s="702"/>
      <c r="AH42" s="702"/>
      <c r="AI42" s="702"/>
      <c r="AJ42" s="702"/>
      <c r="AK42" s="703"/>
      <c r="AL42" s="704"/>
      <c r="AM42" s="704"/>
      <c r="AN42" s="704"/>
      <c r="AO42" s="704"/>
      <c r="AP42" s="704"/>
      <c r="AQ42" s="704"/>
      <c r="AR42" s="704"/>
      <c r="AS42" s="704"/>
      <c r="AT42" s="704"/>
      <c r="AU42" s="704"/>
      <c r="AV42" s="704"/>
      <c r="AW42" s="704"/>
      <c r="AX42" s="704"/>
      <c r="AY42" s="704"/>
      <c r="AZ42" s="704"/>
      <c r="BA42" s="704"/>
      <c r="BB42" s="704"/>
      <c r="BC42" s="704"/>
      <c r="BD42" s="704"/>
      <c r="BE42" s="704"/>
      <c r="BF42" s="704"/>
      <c r="BG42" s="704"/>
      <c r="BH42" s="728"/>
      <c r="BI42" s="729"/>
      <c r="BJ42" s="729"/>
      <c r="BK42" s="729"/>
      <c r="BL42" s="729"/>
      <c r="BM42" s="729"/>
      <c r="BN42" s="729"/>
      <c r="BO42" s="729"/>
      <c r="BP42" s="729"/>
      <c r="BQ42" s="729"/>
      <c r="BR42" s="730"/>
      <c r="BS42" s="763"/>
      <c r="BT42" s="763"/>
      <c r="BU42" s="763"/>
      <c r="BV42" s="763"/>
      <c r="BW42" s="763"/>
      <c r="BX42" s="763"/>
      <c r="BY42" s="763"/>
      <c r="BZ42" s="763"/>
      <c r="CA42" s="763"/>
      <c r="CB42" s="763"/>
      <c r="CC42" s="763"/>
      <c r="CD42" s="748"/>
      <c r="CE42" s="749"/>
      <c r="CF42" s="749"/>
      <c r="CG42" s="749"/>
      <c r="CH42" s="749"/>
      <c r="CI42" s="749"/>
      <c r="CJ42" s="749"/>
      <c r="CK42" s="739" t="s">
        <v>9</v>
      </c>
      <c r="CL42" s="740"/>
      <c r="CM42" s="750"/>
      <c r="CN42" s="751"/>
      <c r="CO42" s="751"/>
      <c r="CP42" s="751"/>
      <c r="CQ42" s="751"/>
      <c r="CR42" s="751"/>
      <c r="CS42" s="751"/>
      <c r="CT42" s="759" t="s">
        <v>9</v>
      </c>
      <c r="CU42" s="760"/>
      <c r="CV42" s="737">
        <f t="shared" si="2"/>
        <v>0</v>
      </c>
      <c r="CW42" s="738"/>
      <c r="CX42" s="738"/>
      <c r="CY42" s="738"/>
      <c r="CZ42" s="738"/>
      <c r="DA42" s="738"/>
      <c r="DB42" s="738"/>
      <c r="DC42" s="739" t="s">
        <v>9</v>
      </c>
      <c r="DD42" s="740"/>
      <c r="DE42" s="742">
        <f t="shared" si="3"/>
        <v>0</v>
      </c>
      <c r="DF42" s="743"/>
      <c r="DG42" s="743"/>
      <c r="DH42" s="743"/>
      <c r="DI42" s="743"/>
      <c r="DJ42" s="743"/>
      <c r="DK42" s="743"/>
      <c r="DL42" s="739" t="s">
        <v>9</v>
      </c>
      <c r="DM42" s="740"/>
      <c r="DN42" s="744">
        <f t="shared" si="4"/>
        <v>0</v>
      </c>
      <c r="DO42" s="745"/>
      <c r="DP42" s="745"/>
      <c r="DQ42" s="745"/>
      <c r="DR42" s="745"/>
      <c r="DS42" s="745"/>
      <c r="DT42" s="745"/>
      <c r="DU42" s="739" t="s">
        <v>9</v>
      </c>
      <c r="DV42" s="740"/>
      <c r="DW42" s="746">
        <f t="shared" si="5"/>
        <v>0</v>
      </c>
      <c r="DX42" s="747"/>
      <c r="DY42" s="747"/>
      <c r="DZ42" s="747"/>
      <c r="EA42" s="747"/>
      <c r="EB42" s="747"/>
      <c r="EC42" s="747"/>
      <c r="ED42" s="739" t="s">
        <v>9</v>
      </c>
      <c r="EE42" s="740"/>
      <c r="EF42" s="741"/>
      <c r="EG42" s="741"/>
      <c r="EH42" s="741"/>
      <c r="EI42" s="741"/>
    </row>
    <row r="43" spans="4:139" ht="30" customHeight="1" x14ac:dyDescent="0.4">
      <c r="D43" s="661">
        <f t="shared" si="1"/>
        <v>24</v>
      </c>
      <c r="E43" s="661"/>
      <c r="F43" s="761"/>
      <c r="G43" s="761"/>
      <c r="H43" s="761"/>
      <c r="I43" s="761"/>
      <c r="J43" s="761"/>
      <c r="K43" s="761"/>
      <c r="L43" s="761"/>
      <c r="M43" s="761"/>
      <c r="N43" s="762"/>
      <c r="O43" s="762"/>
      <c r="P43" s="762"/>
      <c r="Q43" s="762"/>
      <c r="R43" s="762"/>
      <c r="S43" s="762"/>
      <c r="T43" s="762"/>
      <c r="U43" s="762"/>
      <c r="V43" s="701"/>
      <c r="W43" s="702"/>
      <c r="X43" s="702"/>
      <c r="Y43" s="702"/>
      <c r="Z43" s="702"/>
      <c r="AA43" s="702"/>
      <c r="AB43" s="702"/>
      <c r="AC43" s="703"/>
      <c r="AD43" s="701"/>
      <c r="AE43" s="702"/>
      <c r="AF43" s="702"/>
      <c r="AG43" s="702"/>
      <c r="AH43" s="702"/>
      <c r="AI43" s="702"/>
      <c r="AJ43" s="702"/>
      <c r="AK43" s="703"/>
      <c r="AL43" s="704"/>
      <c r="AM43" s="704"/>
      <c r="AN43" s="704"/>
      <c r="AO43" s="704"/>
      <c r="AP43" s="704"/>
      <c r="AQ43" s="704"/>
      <c r="AR43" s="704"/>
      <c r="AS43" s="704"/>
      <c r="AT43" s="704"/>
      <c r="AU43" s="704"/>
      <c r="AV43" s="704"/>
      <c r="AW43" s="704"/>
      <c r="AX43" s="704"/>
      <c r="AY43" s="704"/>
      <c r="AZ43" s="704"/>
      <c r="BA43" s="704"/>
      <c r="BB43" s="704"/>
      <c r="BC43" s="704"/>
      <c r="BD43" s="704"/>
      <c r="BE43" s="704"/>
      <c r="BF43" s="704"/>
      <c r="BG43" s="704"/>
      <c r="BH43" s="728"/>
      <c r="BI43" s="729"/>
      <c r="BJ43" s="729"/>
      <c r="BK43" s="729"/>
      <c r="BL43" s="729"/>
      <c r="BM43" s="729"/>
      <c r="BN43" s="729"/>
      <c r="BO43" s="729"/>
      <c r="BP43" s="729"/>
      <c r="BQ43" s="729"/>
      <c r="BR43" s="730"/>
      <c r="BS43" s="763"/>
      <c r="BT43" s="763"/>
      <c r="BU43" s="763"/>
      <c r="BV43" s="763"/>
      <c r="BW43" s="763"/>
      <c r="BX43" s="763"/>
      <c r="BY43" s="763"/>
      <c r="BZ43" s="763"/>
      <c r="CA43" s="763"/>
      <c r="CB43" s="763"/>
      <c r="CC43" s="763"/>
      <c r="CD43" s="748"/>
      <c r="CE43" s="749"/>
      <c r="CF43" s="749"/>
      <c r="CG43" s="749"/>
      <c r="CH43" s="749"/>
      <c r="CI43" s="749"/>
      <c r="CJ43" s="749"/>
      <c r="CK43" s="739" t="s">
        <v>9</v>
      </c>
      <c r="CL43" s="740"/>
      <c r="CM43" s="750"/>
      <c r="CN43" s="751"/>
      <c r="CO43" s="751"/>
      <c r="CP43" s="751"/>
      <c r="CQ43" s="751"/>
      <c r="CR43" s="751"/>
      <c r="CS43" s="751"/>
      <c r="CT43" s="759" t="s">
        <v>9</v>
      </c>
      <c r="CU43" s="760"/>
      <c r="CV43" s="737">
        <f t="shared" si="2"/>
        <v>0</v>
      </c>
      <c r="CW43" s="738"/>
      <c r="CX43" s="738"/>
      <c r="CY43" s="738"/>
      <c r="CZ43" s="738"/>
      <c r="DA43" s="738"/>
      <c r="DB43" s="738"/>
      <c r="DC43" s="739" t="s">
        <v>9</v>
      </c>
      <c r="DD43" s="740"/>
      <c r="DE43" s="742">
        <f t="shared" si="3"/>
        <v>0</v>
      </c>
      <c r="DF43" s="743"/>
      <c r="DG43" s="743"/>
      <c r="DH43" s="743"/>
      <c r="DI43" s="743"/>
      <c r="DJ43" s="743"/>
      <c r="DK43" s="743"/>
      <c r="DL43" s="739" t="s">
        <v>9</v>
      </c>
      <c r="DM43" s="740"/>
      <c r="DN43" s="744">
        <f t="shared" si="4"/>
        <v>0</v>
      </c>
      <c r="DO43" s="745"/>
      <c r="DP43" s="745"/>
      <c r="DQ43" s="745"/>
      <c r="DR43" s="745"/>
      <c r="DS43" s="745"/>
      <c r="DT43" s="745"/>
      <c r="DU43" s="739" t="s">
        <v>9</v>
      </c>
      <c r="DV43" s="740"/>
      <c r="DW43" s="746">
        <f t="shared" si="5"/>
        <v>0</v>
      </c>
      <c r="DX43" s="747"/>
      <c r="DY43" s="747"/>
      <c r="DZ43" s="747"/>
      <c r="EA43" s="747"/>
      <c r="EB43" s="747"/>
      <c r="EC43" s="747"/>
      <c r="ED43" s="739" t="s">
        <v>9</v>
      </c>
      <c r="EE43" s="740"/>
      <c r="EF43" s="741"/>
      <c r="EG43" s="741"/>
      <c r="EH43" s="741"/>
      <c r="EI43" s="741"/>
    </row>
    <row r="44" spans="4:139" ht="30" customHeight="1" x14ac:dyDescent="0.4">
      <c r="D44" s="661">
        <f t="shared" si="1"/>
        <v>25</v>
      </c>
      <c r="E44" s="661"/>
      <c r="F44" s="761"/>
      <c r="G44" s="761"/>
      <c r="H44" s="761"/>
      <c r="I44" s="761"/>
      <c r="J44" s="761"/>
      <c r="K44" s="761"/>
      <c r="L44" s="761"/>
      <c r="M44" s="761"/>
      <c r="N44" s="762"/>
      <c r="O44" s="762"/>
      <c r="P44" s="762"/>
      <c r="Q44" s="762"/>
      <c r="R44" s="762"/>
      <c r="S44" s="762"/>
      <c r="T44" s="762"/>
      <c r="U44" s="762"/>
      <c r="V44" s="701"/>
      <c r="W44" s="702"/>
      <c r="X44" s="702"/>
      <c r="Y44" s="702"/>
      <c r="Z44" s="702"/>
      <c r="AA44" s="702"/>
      <c r="AB44" s="702"/>
      <c r="AC44" s="703"/>
      <c r="AD44" s="701"/>
      <c r="AE44" s="702"/>
      <c r="AF44" s="702"/>
      <c r="AG44" s="702"/>
      <c r="AH44" s="702"/>
      <c r="AI44" s="702"/>
      <c r="AJ44" s="702"/>
      <c r="AK44" s="703"/>
      <c r="AL44" s="704"/>
      <c r="AM44" s="704"/>
      <c r="AN44" s="704"/>
      <c r="AO44" s="704"/>
      <c r="AP44" s="704"/>
      <c r="AQ44" s="704"/>
      <c r="AR44" s="704"/>
      <c r="AS44" s="704"/>
      <c r="AT44" s="704"/>
      <c r="AU44" s="704"/>
      <c r="AV44" s="704"/>
      <c r="AW44" s="704"/>
      <c r="AX44" s="704"/>
      <c r="AY44" s="704"/>
      <c r="AZ44" s="704"/>
      <c r="BA44" s="704"/>
      <c r="BB44" s="704"/>
      <c r="BC44" s="704"/>
      <c r="BD44" s="704"/>
      <c r="BE44" s="704"/>
      <c r="BF44" s="704"/>
      <c r="BG44" s="704"/>
      <c r="BH44" s="728"/>
      <c r="BI44" s="729"/>
      <c r="BJ44" s="729"/>
      <c r="BK44" s="729"/>
      <c r="BL44" s="729"/>
      <c r="BM44" s="729"/>
      <c r="BN44" s="729"/>
      <c r="BO44" s="729"/>
      <c r="BP44" s="729"/>
      <c r="BQ44" s="729"/>
      <c r="BR44" s="730"/>
      <c r="BS44" s="763"/>
      <c r="BT44" s="763"/>
      <c r="BU44" s="763"/>
      <c r="BV44" s="763"/>
      <c r="BW44" s="763"/>
      <c r="BX44" s="763"/>
      <c r="BY44" s="763"/>
      <c r="BZ44" s="763"/>
      <c r="CA44" s="763"/>
      <c r="CB44" s="763"/>
      <c r="CC44" s="763"/>
      <c r="CD44" s="748"/>
      <c r="CE44" s="749"/>
      <c r="CF44" s="749"/>
      <c r="CG44" s="749"/>
      <c r="CH44" s="749"/>
      <c r="CI44" s="749"/>
      <c r="CJ44" s="749"/>
      <c r="CK44" s="739" t="s">
        <v>9</v>
      </c>
      <c r="CL44" s="740"/>
      <c r="CM44" s="750"/>
      <c r="CN44" s="751"/>
      <c r="CO44" s="751"/>
      <c r="CP44" s="751"/>
      <c r="CQ44" s="751"/>
      <c r="CR44" s="751"/>
      <c r="CS44" s="751"/>
      <c r="CT44" s="759" t="s">
        <v>9</v>
      </c>
      <c r="CU44" s="760"/>
      <c r="CV44" s="737">
        <f t="shared" si="2"/>
        <v>0</v>
      </c>
      <c r="CW44" s="738"/>
      <c r="CX44" s="738"/>
      <c r="CY44" s="738"/>
      <c r="CZ44" s="738"/>
      <c r="DA44" s="738"/>
      <c r="DB44" s="738"/>
      <c r="DC44" s="739" t="s">
        <v>9</v>
      </c>
      <c r="DD44" s="740"/>
      <c r="DE44" s="742">
        <f t="shared" si="3"/>
        <v>0</v>
      </c>
      <c r="DF44" s="743"/>
      <c r="DG44" s="743"/>
      <c r="DH44" s="743"/>
      <c r="DI44" s="743"/>
      <c r="DJ44" s="743"/>
      <c r="DK44" s="743"/>
      <c r="DL44" s="739" t="s">
        <v>9</v>
      </c>
      <c r="DM44" s="740"/>
      <c r="DN44" s="744">
        <f t="shared" si="4"/>
        <v>0</v>
      </c>
      <c r="DO44" s="745"/>
      <c r="DP44" s="745"/>
      <c r="DQ44" s="745"/>
      <c r="DR44" s="745"/>
      <c r="DS44" s="745"/>
      <c r="DT44" s="745"/>
      <c r="DU44" s="739" t="s">
        <v>9</v>
      </c>
      <c r="DV44" s="740"/>
      <c r="DW44" s="746">
        <f t="shared" si="5"/>
        <v>0</v>
      </c>
      <c r="DX44" s="747"/>
      <c r="DY44" s="747"/>
      <c r="DZ44" s="747"/>
      <c r="EA44" s="747"/>
      <c r="EB44" s="747"/>
      <c r="EC44" s="747"/>
      <c r="ED44" s="739" t="s">
        <v>9</v>
      </c>
      <c r="EE44" s="740"/>
      <c r="EF44" s="741"/>
      <c r="EG44" s="741"/>
      <c r="EH44" s="741"/>
      <c r="EI44" s="741"/>
    </row>
    <row r="45" spans="4:139" ht="30" customHeight="1" x14ac:dyDescent="0.4">
      <c r="D45" s="661">
        <f t="shared" si="1"/>
        <v>26</v>
      </c>
      <c r="E45" s="661"/>
      <c r="F45" s="761"/>
      <c r="G45" s="761"/>
      <c r="H45" s="761"/>
      <c r="I45" s="761"/>
      <c r="J45" s="761"/>
      <c r="K45" s="761"/>
      <c r="L45" s="761"/>
      <c r="M45" s="761"/>
      <c r="N45" s="762"/>
      <c r="O45" s="762"/>
      <c r="P45" s="762"/>
      <c r="Q45" s="762"/>
      <c r="R45" s="762"/>
      <c r="S45" s="762"/>
      <c r="T45" s="762"/>
      <c r="U45" s="762"/>
      <c r="V45" s="701"/>
      <c r="W45" s="702"/>
      <c r="X45" s="702"/>
      <c r="Y45" s="702"/>
      <c r="Z45" s="702"/>
      <c r="AA45" s="702"/>
      <c r="AB45" s="702"/>
      <c r="AC45" s="703"/>
      <c r="AD45" s="701"/>
      <c r="AE45" s="702"/>
      <c r="AF45" s="702"/>
      <c r="AG45" s="702"/>
      <c r="AH45" s="702"/>
      <c r="AI45" s="702"/>
      <c r="AJ45" s="702"/>
      <c r="AK45" s="703"/>
      <c r="AL45" s="704"/>
      <c r="AM45" s="704"/>
      <c r="AN45" s="704"/>
      <c r="AO45" s="704"/>
      <c r="AP45" s="704"/>
      <c r="AQ45" s="704"/>
      <c r="AR45" s="704"/>
      <c r="AS45" s="704"/>
      <c r="AT45" s="704"/>
      <c r="AU45" s="704"/>
      <c r="AV45" s="704"/>
      <c r="AW45" s="704"/>
      <c r="AX45" s="704"/>
      <c r="AY45" s="704"/>
      <c r="AZ45" s="704"/>
      <c r="BA45" s="704"/>
      <c r="BB45" s="704"/>
      <c r="BC45" s="704"/>
      <c r="BD45" s="704"/>
      <c r="BE45" s="704"/>
      <c r="BF45" s="704"/>
      <c r="BG45" s="704"/>
      <c r="BH45" s="728"/>
      <c r="BI45" s="729"/>
      <c r="BJ45" s="729"/>
      <c r="BK45" s="729"/>
      <c r="BL45" s="729"/>
      <c r="BM45" s="729"/>
      <c r="BN45" s="729"/>
      <c r="BO45" s="729"/>
      <c r="BP45" s="729"/>
      <c r="BQ45" s="729"/>
      <c r="BR45" s="730"/>
      <c r="BS45" s="763"/>
      <c r="BT45" s="763"/>
      <c r="BU45" s="763"/>
      <c r="BV45" s="763"/>
      <c r="BW45" s="763"/>
      <c r="BX45" s="763"/>
      <c r="BY45" s="763"/>
      <c r="BZ45" s="763"/>
      <c r="CA45" s="763"/>
      <c r="CB45" s="763"/>
      <c r="CC45" s="763"/>
      <c r="CD45" s="748"/>
      <c r="CE45" s="749"/>
      <c r="CF45" s="749"/>
      <c r="CG45" s="749"/>
      <c r="CH45" s="749"/>
      <c r="CI45" s="749"/>
      <c r="CJ45" s="749"/>
      <c r="CK45" s="739" t="s">
        <v>9</v>
      </c>
      <c r="CL45" s="740"/>
      <c r="CM45" s="750"/>
      <c r="CN45" s="751"/>
      <c r="CO45" s="751"/>
      <c r="CP45" s="751"/>
      <c r="CQ45" s="751"/>
      <c r="CR45" s="751"/>
      <c r="CS45" s="751"/>
      <c r="CT45" s="759" t="s">
        <v>9</v>
      </c>
      <c r="CU45" s="760"/>
      <c r="CV45" s="737">
        <f t="shared" si="2"/>
        <v>0</v>
      </c>
      <c r="CW45" s="738"/>
      <c r="CX45" s="738"/>
      <c r="CY45" s="738"/>
      <c r="CZ45" s="738"/>
      <c r="DA45" s="738"/>
      <c r="DB45" s="738"/>
      <c r="DC45" s="739" t="s">
        <v>9</v>
      </c>
      <c r="DD45" s="740"/>
      <c r="DE45" s="742">
        <f t="shared" si="3"/>
        <v>0</v>
      </c>
      <c r="DF45" s="743"/>
      <c r="DG45" s="743"/>
      <c r="DH45" s="743"/>
      <c r="DI45" s="743"/>
      <c r="DJ45" s="743"/>
      <c r="DK45" s="743"/>
      <c r="DL45" s="739" t="s">
        <v>9</v>
      </c>
      <c r="DM45" s="740"/>
      <c r="DN45" s="744">
        <f t="shared" si="4"/>
        <v>0</v>
      </c>
      <c r="DO45" s="745"/>
      <c r="DP45" s="745"/>
      <c r="DQ45" s="745"/>
      <c r="DR45" s="745"/>
      <c r="DS45" s="745"/>
      <c r="DT45" s="745"/>
      <c r="DU45" s="739" t="s">
        <v>9</v>
      </c>
      <c r="DV45" s="740"/>
      <c r="DW45" s="746">
        <f t="shared" si="5"/>
        <v>0</v>
      </c>
      <c r="DX45" s="747"/>
      <c r="DY45" s="747"/>
      <c r="DZ45" s="747"/>
      <c r="EA45" s="747"/>
      <c r="EB45" s="747"/>
      <c r="EC45" s="747"/>
      <c r="ED45" s="739" t="s">
        <v>9</v>
      </c>
      <c r="EE45" s="740"/>
      <c r="EF45" s="741"/>
      <c r="EG45" s="741"/>
      <c r="EH45" s="741"/>
      <c r="EI45" s="741"/>
    </row>
    <row r="46" spans="4:139" ht="30" customHeight="1" x14ac:dyDescent="0.4">
      <c r="D46" s="661">
        <f t="shared" si="1"/>
        <v>27</v>
      </c>
      <c r="E46" s="661"/>
      <c r="F46" s="761"/>
      <c r="G46" s="761"/>
      <c r="H46" s="761"/>
      <c r="I46" s="761"/>
      <c r="J46" s="761"/>
      <c r="K46" s="761"/>
      <c r="L46" s="761"/>
      <c r="M46" s="761"/>
      <c r="N46" s="762"/>
      <c r="O46" s="762"/>
      <c r="P46" s="762"/>
      <c r="Q46" s="762"/>
      <c r="R46" s="762"/>
      <c r="S46" s="762"/>
      <c r="T46" s="762"/>
      <c r="U46" s="762"/>
      <c r="V46" s="701"/>
      <c r="W46" s="702"/>
      <c r="X46" s="702"/>
      <c r="Y46" s="702"/>
      <c r="Z46" s="702"/>
      <c r="AA46" s="702"/>
      <c r="AB46" s="702"/>
      <c r="AC46" s="703"/>
      <c r="AD46" s="701"/>
      <c r="AE46" s="702"/>
      <c r="AF46" s="702"/>
      <c r="AG46" s="702"/>
      <c r="AH46" s="702"/>
      <c r="AI46" s="702"/>
      <c r="AJ46" s="702"/>
      <c r="AK46" s="703"/>
      <c r="AL46" s="704"/>
      <c r="AM46" s="704"/>
      <c r="AN46" s="704"/>
      <c r="AO46" s="704"/>
      <c r="AP46" s="704"/>
      <c r="AQ46" s="704"/>
      <c r="AR46" s="704"/>
      <c r="AS46" s="704"/>
      <c r="AT46" s="704"/>
      <c r="AU46" s="704"/>
      <c r="AV46" s="704"/>
      <c r="AW46" s="704"/>
      <c r="AX46" s="704"/>
      <c r="AY46" s="704"/>
      <c r="AZ46" s="704"/>
      <c r="BA46" s="704"/>
      <c r="BB46" s="704"/>
      <c r="BC46" s="704"/>
      <c r="BD46" s="704"/>
      <c r="BE46" s="704"/>
      <c r="BF46" s="704"/>
      <c r="BG46" s="704"/>
      <c r="BH46" s="728"/>
      <c r="BI46" s="729"/>
      <c r="BJ46" s="729"/>
      <c r="BK46" s="729"/>
      <c r="BL46" s="729"/>
      <c r="BM46" s="729"/>
      <c r="BN46" s="729"/>
      <c r="BO46" s="729"/>
      <c r="BP46" s="729"/>
      <c r="BQ46" s="729"/>
      <c r="BR46" s="730"/>
      <c r="BS46" s="763"/>
      <c r="BT46" s="763"/>
      <c r="BU46" s="763"/>
      <c r="BV46" s="763"/>
      <c r="BW46" s="763"/>
      <c r="BX46" s="763"/>
      <c r="BY46" s="763"/>
      <c r="BZ46" s="763"/>
      <c r="CA46" s="763"/>
      <c r="CB46" s="763"/>
      <c r="CC46" s="763"/>
      <c r="CD46" s="748"/>
      <c r="CE46" s="749"/>
      <c r="CF46" s="749"/>
      <c r="CG46" s="749"/>
      <c r="CH46" s="749"/>
      <c r="CI46" s="749"/>
      <c r="CJ46" s="749"/>
      <c r="CK46" s="739" t="s">
        <v>9</v>
      </c>
      <c r="CL46" s="740"/>
      <c r="CM46" s="750"/>
      <c r="CN46" s="751"/>
      <c r="CO46" s="751"/>
      <c r="CP46" s="751"/>
      <c r="CQ46" s="751"/>
      <c r="CR46" s="751"/>
      <c r="CS46" s="751"/>
      <c r="CT46" s="759" t="s">
        <v>9</v>
      </c>
      <c r="CU46" s="760"/>
      <c r="CV46" s="737">
        <f t="shared" si="2"/>
        <v>0</v>
      </c>
      <c r="CW46" s="738"/>
      <c r="CX46" s="738"/>
      <c r="CY46" s="738"/>
      <c r="CZ46" s="738"/>
      <c r="DA46" s="738"/>
      <c r="DB46" s="738"/>
      <c r="DC46" s="739" t="s">
        <v>9</v>
      </c>
      <c r="DD46" s="740"/>
      <c r="DE46" s="742">
        <f t="shared" si="3"/>
        <v>0</v>
      </c>
      <c r="DF46" s="743"/>
      <c r="DG46" s="743"/>
      <c r="DH46" s="743"/>
      <c r="DI46" s="743"/>
      <c r="DJ46" s="743"/>
      <c r="DK46" s="743"/>
      <c r="DL46" s="739" t="s">
        <v>9</v>
      </c>
      <c r="DM46" s="740"/>
      <c r="DN46" s="744">
        <f t="shared" si="4"/>
        <v>0</v>
      </c>
      <c r="DO46" s="745"/>
      <c r="DP46" s="745"/>
      <c r="DQ46" s="745"/>
      <c r="DR46" s="745"/>
      <c r="DS46" s="745"/>
      <c r="DT46" s="745"/>
      <c r="DU46" s="739" t="s">
        <v>9</v>
      </c>
      <c r="DV46" s="740"/>
      <c r="DW46" s="746">
        <f t="shared" si="5"/>
        <v>0</v>
      </c>
      <c r="DX46" s="747"/>
      <c r="DY46" s="747"/>
      <c r="DZ46" s="747"/>
      <c r="EA46" s="747"/>
      <c r="EB46" s="747"/>
      <c r="EC46" s="747"/>
      <c r="ED46" s="739" t="s">
        <v>9</v>
      </c>
      <c r="EE46" s="740"/>
      <c r="EF46" s="741"/>
      <c r="EG46" s="741"/>
      <c r="EH46" s="741"/>
      <c r="EI46" s="741"/>
    </row>
    <row r="47" spans="4:139" ht="30" customHeight="1" x14ac:dyDescent="0.4">
      <c r="D47" s="661">
        <f t="shared" si="1"/>
        <v>28</v>
      </c>
      <c r="E47" s="661"/>
      <c r="F47" s="761"/>
      <c r="G47" s="761"/>
      <c r="H47" s="761"/>
      <c r="I47" s="761"/>
      <c r="J47" s="761"/>
      <c r="K47" s="761"/>
      <c r="L47" s="761"/>
      <c r="M47" s="761"/>
      <c r="N47" s="762"/>
      <c r="O47" s="762"/>
      <c r="P47" s="762"/>
      <c r="Q47" s="762"/>
      <c r="R47" s="762"/>
      <c r="S47" s="762"/>
      <c r="T47" s="762"/>
      <c r="U47" s="762"/>
      <c r="V47" s="701"/>
      <c r="W47" s="702"/>
      <c r="X47" s="702"/>
      <c r="Y47" s="702"/>
      <c r="Z47" s="702"/>
      <c r="AA47" s="702"/>
      <c r="AB47" s="702"/>
      <c r="AC47" s="703"/>
      <c r="AD47" s="701"/>
      <c r="AE47" s="702"/>
      <c r="AF47" s="702"/>
      <c r="AG47" s="702"/>
      <c r="AH47" s="702"/>
      <c r="AI47" s="702"/>
      <c r="AJ47" s="702"/>
      <c r="AK47" s="703"/>
      <c r="AL47" s="704"/>
      <c r="AM47" s="704"/>
      <c r="AN47" s="704"/>
      <c r="AO47" s="704"/>
      <c r="AP47" s="704"/>
      <c r="AQ47" s="704"/>
      <c r="AR47" s="704"/>
      <c r="AS47" s="704"/>
      <c r="AT47" s="704"/>
      <c r="AU47" s="704"/>
      <c r="AV47" s="704"/>
      <c r="AW47" s="704"/>
      <c r="AX47" s="704"/>
      <c r="AY47" s="704"/>
      <c r="AZ47" s="704"/>
      <c r="BA47" s="704"/>
      <c r="BB47" s="704"/>
      <c r="BC47" s="704"/>
      <c r="BD47" s="704"/>
      <c r="BE47" s="704"/>
      <c r="BF47" s="704"/>
      <c r="BG47" s="704"/>
      <c r="BH47" s="728"/>
      <c r="BI47" s="729"/>
      <c r="BJ47" s="729"/>
      <c r="BK47" s="729"/>
      <c r="BL47" s="729"/>
      <c r="BM47" s="729"/>
      <c r="BN47" s="729"/>
      <c r="BO47" s="729"/>
      <c r="BP47" s="729"/>
      <c r="BQ47" s="729"/>
      <c r="BR47" s="730"/>
      <c r="BS47" s="763"/>
      <c r="BT47" s="763"/>
      <c r="BU47" s="763"/>
      <c r="BV47" s="763"/>
      <c r="BW47" s="763"/>
      <c r="BX47" s="763"/>
      <c r="BY47" s="763"/>
      <c r="BZ47" s="763"/>
      <c r="CA47" s="763"/>
      <c r="CB47" s="763"/>
      <c r="CC47" s="763"/>
      <c r="CD47" s="748"/>
      <c r="CE47" s="749"/>
      <c r="CF47" s="749"/>
      <c r="CG47" s="749"/>
      <c r="CH47" s="749"/>
      <c r="CI47" s="749"/>
      <c r="CJ47" s="749"/>
      <c r="CK47" s="739" t="s">
        <v>9</v>
      </c>
      <c r="CL47" s="740"/>
      <c r="CM47" s="750"/>
      <c r="CN47" s="751"/>
      <c r="CO47" s="751"/>
      <c r="CP47" s="751"/>
      <c r="CQ47" s="751"/>
      <c r="CR47" s="751"/>
      <c r="CS47" s="751"/>
      <c r="CT47" s="759" t="s">
        <v>9</v>
      </c>
      <c r="CU47" s="760"/>
      <c r="CV47" s="737">
        <f t="shared" si="2"/>
        <v>0</v>
      </c>
      <c r="CW47" s="738"/>
      <c r="CX47" s="738"/>
      <c r="CY47" s="738"/>
      <c r="CZ47" s="738"/>
      <c r="DA47" s="738"/>
      <c r="DB47" s="738"/>
      <c r="DC47" s="739" t="s">
        <v>9</v>
      </c>
      <c r="DD47" s="740"/>
      <c r="DE47" s="742">
        <f t="shared" si="3"/>
        <v>0</v>
      </c>
      <c r="DF47" s="743"/>
      <c r="DG47" s="743"/>
      <c r="DH47" s="743"/>
      <c r="DI47" s="743"/>
      <c r="DJ47" s="743"/>
      <c r="DK47" s="743"/>
      <c r="DL47" s="739" t="s">
        <v>9</v>
      </c>
      <c r="DM47" s="740"/>
      <c r="DN47" s="744">
        <f t="shared" si="4"/>
        <v>0</v>
      </c>
      <c r="DO47" s="745"/>
      <c r="DP47" s="745"/>
      <c r="DQ47" s="745"/>
      <c r="DR47" s="745"/>
      <c r="DS47" s="745"/>
      <c r="DT47" s="745"/>
      <c r="DU47" s="739" t="s">
        <v>9</v>
      </c>
      <c r="DV47" s="740"/>
      <c r="DW47" s="746">
        <f t="shared" si="5"/>
        <v>0</v>
      </c>
      <c r="DX47" s="747"/>
      <c r="DY47" s="747"/>
      <c r="DZ47" s="747"/>
      <c r="EA47" s="747"/>
      <c r="EB47" s="747"/>
      <c r="EC47" s="747"/>
      <c r="ED47" s="739" t="s">
        <v>9</v>
      </c>
      <c r="EE47" s="740"/>
      <c r="EF47" s="741"/>
      <c r="EG47" s="741"/>
      <c r="EH47" s="741"/>
      <c r="EI47" s="741"/>
    </row>
    <row r="48" spans="4:139" ht="30" customHeight="1" x14ac:dyDescent="0.4">
      <c r="D48" s="661">
        <f t="shared" si="1"/>
        <v>29</v>
      </c>
      <c r="E48" s="661"/>
      <c r="F48" s="761"/>
      <c r="G48" s="761"/>
      <c r="H48" s="761"/>
      <c r="I48" s="761"/>
      <c r="J48" s="761"/>
      <c r="K48" s="761"/>
      <c r="L48" s="761"/>
      <c r="M48" s="761"/>
      <c r="N48" s="762"/>
      <c r="O48" s="762"/>
      <c r="P48" s="762"/>
      <c r="Q48" s="762"/>
      <c r="R48" s="762"/>
      <c r="S48" s="762"/>
      <c r="T48" s="762"/>
      <c r="U48" s="762"/>
      <c r="V48" s="701"/>
      <c r="W48" s="702"/>
      <c r="X48" s="702"/>
      <c r="Y48" s="702"/>
      <c r="Z48" s="702"/>
      <c r="AA48" s="702"/>
      <c r="AB48" s="702"/>
      <c r="AC48" s="703"/>
      <c r="AD48" s="701"/>
      <c r="AE48" s="702"/>
      <c r="AF48" s="702"/>
      <c r="AG48" s="702"/>
      <c r="AH48" s="702"/>
      <c r="AI48" s="702"/>
      <c r="AJ48" s="702"/>
      <c r="AK48" s="703"/>
      <c r="AL48" s="704"/>
      <c r="AM48" s="704"/>
      <c r="AN48" s="704"/>
      <c r="AO48" s="704"/>
      <c r="AP48" s="704"/>
      <c r="AQ48" s="704"/>
      <c r="AR48" s="704"/>
      <c r="AS48" s="704"/>
      <c r="AT48" s="704"/>
      <c r="AU48" s="704"/>
      <c r="AV48" s="704"/>
      <c r="AW48" s="704"/>
      <c r="AX48" s="704"/>
      <c r="AY48" s="704"/>
      <c r="AZ48" s="704"/>
      <c r="BA48" s="704"/>
      <c r="BB48" s="704"/>
      <c r="BC48" s="704"/>
      <c r="BD48" s="704"/>
      <c r="BE48" s="704"/>
      <c r="BF48" s="704"/>
      <c r="BG48" s="704"/>
      <c r="BH48" s="728"/>
      <c r="BI48" s="729"/>
      <c r="BJ48" s="729"/>
      <c r="BK48" s="729"/>
      <c r="BL48" s="729"/>
      <c r="BM48" s="729"/>
      <c r="BN48" s="729"/>
      <c r="BO48" s="729"/>
      <c r="BP48" s="729"/>
      <c r="BQ48" s="729"/>
      <c r="BR48" s="730"/>
      <c r="BS48" s="763"/>
      <c r="BT48" s="763"/>
      <c r="BU48" s="763"/>
      <c r="BV48" s="763"/>
      <c r="BW48" s="763"/>
      <c r="BX48" s="763"/>
      <c r="BY48" s="763"/>
      <c r="BZ48" s="763"/>
      <c r="CA48" s="763"/>
      <c r="CB48" s="763"/>
      <c r="CC48" s="763"/>
      <c r="CD48" s="748"/>
      <c r="CE48" s="749"/>
      <c r="CF48" s="749"/>
      <c r="CG48" s="749"/>
      <c r="CH48" s="749"/>
      <c r="CI48" s="749"/>
      <c r="CJ48" s="749"/>
      <c r="CK48" s="739" t="s">
        <v>9</v>
      </c>
      <c r="CL48" s="740"/>
      <c r="CM48" s="750"/>
      <c r="CN48" s="751"/>
      <c r="CO48" s="751"/>
      <c r="CP48" s="751"/>
      <c r="CQ48" s="751"/>
      <c r="CR48" s="751"/>
      <c r="CS48" s="751"/>
      <c r="CT48" s="759" t="s">
        <v>9</v>
      </c>
      <c r="CU48" s="760"/>
      <c r="CV48" s="737">
        <f t="shared" si="2"/>
        <v>0</v>
      </c>
      <c r="CW48" s="738"/>
      <c r="CX48" s="738"/>
      <c r="CY48" s="738"/>
      <c r="CZ48" s="738"/>
      <c r="DA48" s="738"/>
      <c r="DB48" s="738"/>
      <c r="DC48" s="739" t="s">
        <v>9</v>
      </c>
      <c r="DD48" s="740"/>
      <c r="DE48" s="742">
        <f t="shared" si="3"/>
        <v>0</v>
      </c>
      <c r="DF48" s="743"/>
      <c r="DG48" s="743"/>
      <c r="DH48" s="743"/>
      <c r="DI48" s="743"/>
      <c r="DJ48" s="743"/>
      <c r="DK48" s="743"/>
      <c r="DL48" s="739" t="s">
        <v>9</v>
      </c>
      <c r="DM48" s="740"/>
      <c r="DN48" s="744">
        <f t="shared" si="4"/>
        <v>0</v>
      </c>
      <c r="DO48" s="745"/>
      <c r="DP48" s="745"/>
      <c r="DQ48" s="745"/>
      <c r="DR48" s="745"/>
      <c r="DS48" s="745"/>
      <c r="DT48" s="745"/>
      <c r="DU48" s="739" t="s">
        <v>9</v>
      </c>
      <c r="DV48" s="740"/>
      <c r="DW48" s="746">
        <f t="shared" si="5"/>
        <v>0</v>
      </c>
      <c r="DX48" s="747"/>
      <c r="DY48" s="747"/>
      <c r="DZ48" s="747"/>
      <c r="EA48" s="747"/>
      <c r="EB48" s="747"/>
      <c r="EC48" s="747"/>
      <c r="ED48" s="739" t="s">
        <v>9</v>
      </c>
      <c r="EE48" s="740"/>
      <c r="EF48" s="741"/>
      <c r="EG48" s="741"/>
      <c r="EH48" s="741"/>
      <c r="EI48" s="741"/>
    </row>
    <row r="49" spans="4:139" ht="30" customHeight="1" x14ac:dyDescent="0.4">
      <c r="D49" s="661">
        <f t="shared" si="1"/>
        <v>30</v>
      </c>
      <c r="E49" s="661"/>
      <c r="F49" s="761"/>
      <c r="G49" s="761"/>
      <c r="H49" s="761"/>
      <c r="I49" s="761"/>
      <c r="J49" s="761"/>
      <c r="K49" s="761"/>
      <c r="L49" s="761"/>
      <c r="M49" s="761"/>
      <c r="N49" s="762"/>
      <c r="O49" s="762"/>
      <c r="P49" s="762"/>
      <c r="Q49" s="762"/>
      <c r="R49" s="762"/>
      <c r="S49" s="762"/>
      <c r="T49" s="762"/>
      <c r="U49" s="762"/>
      <c r="V49" s="701"/>
      <c r="W49" s="702"/>
      <c r="X49" s="702"/>
      <c r="Y49" s="702"/>
      <c r="Z49" s="702"/>
      <c r="AA49" s="702"/>
      <c r="AB49" s="702"/>
      <c r="AC49" s="703"/>
      <c r="AD49" s="701"/>
      <c r="AE49" s="702"/>
      <c r="AF49" s="702"/>
      <c r="AG49" s="702"/>
      <c r="AH49" s="702"/>
      <c r="AI49" s="702"/>
      <c r="AJ49" s="702"/>
      <c r="AK49" s="703"/>
      <c r="AL49" s="704"/>
      <c r="AM49" s="704"/>
      <c r="AN49" s="704"/>
      <c r="AO49" s="704"/>
      <c r="AP49" s="704"/>
      <c r="AQ49" s="704"/>
      <c r="AR49" s="704"/>
      <c r="AS49" s="704"/>
      <c r="AT49" s="704"/>
      <c r="AU49" s="704"/>
      <c r="AV49" s="704"/>
      <c r="AW49" s="704"/>
      <c r="AX49" s="704"/>
      <c r="AY49" s="704"/>
      <c r="AZ49" s="704"/>
      <c r="BA49" s="704"/>
      <c r="BB49" s="704"/>
      <c r="BC49" s="704"/>
      <c r="BD49" s="704"/>
      <c r="BE49" s="704"/>
      <c r="BF49" s="704"/>
      <c r="BG49" s="704"/>
      <c r="BH49" s="728"/>
      <c r="BI49" s="729"/>
      <c r="BJ49" s="729"/>
      <c r="BK49" s="729"/>
      <c r="BL49" s="729"/>
      <c r="BM49" s="729"/>
      <c r="BN49" s="729"/>
      <c r="BO49" s="729"/>
      <c r="BP49" s="729"/>
      <c r="BQ49" s="729"/>
      <c r="BR49" s="730"/>
      <c r="BS49" s="763"/>
      <c r="BT49" s="763"/>
      <c r="BU49" s="763"/>
      <c r="BV49" s="763"/>
      <c r="BW49" s="763"/>
      <c r="BX49" s="763"/>
      <c r="BY49" s="763"/>
      <c r="BZ49" s="763"/>
      <c r="CA49" s="763"/>
      <c r="CB49" s="763"/>
      <c r="CC49" s="763"/>
      <c r="CD49" s="748"/>
      <c r="CE49" s="749"/>
      <c r="CF49" s="749"/>
      <c r="CG49" s="749"/>
      <c r="CH49" s="749"/>
      <c r="CI49" s="749"/>
      <c r="CJ49" s="749"/>
      <c r="CK49" s="739" t="s">
        <v>9</v>
      </c>
      <c r="CL49" s="740"/>
      <c r="CM49" s="750"/>
      <c r="CN49" s="751"/>
      <c r="CO49" s="751"/>
      <c r="CP49" s="751"/>
      <c r="CQ49" s="751"/>
      <c r="CR49" s="751"/>
      <c r="CS49" s="751"/>
      <c r="CT49" s="759" t="s">
        <v>9</v>
      </c>
      <c r="CU49" s="760"/>
      <c r="CV49" s="737">
        <f t="shared" si="2"/>
        <v>0</v>
      </c>
      <c r="CW49" s="738"/>
      <c r="CX49" s="738"/>
      <c r="CY49" s="738"/>
      <c r="CZ49" s="738"/>
      <c r="DA49" s="738"/>
      <c r="DB49" s="738"/>
      <c r="DC49" s="739" t="s">
        <v>9</v>
      </c>
      <c r="DD49" s="740"/>
      <c r="DE49" s="742">
        <f t="shared" si="3"/>
        <v>0</v>
      </c>
      <c r="DF49" s="743"/>
      <c r="DG49" s="743"/>
      <c r="DH49" s="743"/>
      <c r="DI49" s="743"/>
      <c r="DJ49" s="743"/>
      <c r="DK49" s="743"/>
      <c r="DL49" s="739" t="s">
        <v>9</v>
      </c>
      <c r="DM49" s="740"/>
      <c r="DN49" s="744">
        <f t="shared" si="4"/>
        <v>0</v>
      </c>
      <c r="DO49" s="745"/>
      <c r="DP49" s="745"/>
      <c r="DQ49" s="745"/>
      <c r="DR49" s="745"/>
      <c r="DS49" s="745"/>
      <c r="DT49" s="745"/>
      <c r="DU49" s="739" t="s">
        <v>9</v>
      </c>
      <c r="DV49" s="740"/>
      <c r="DW49" s="746">
        <f t="shared" si="5"/>
        <v>0</v>
      </c>
      <c r="DX49" s="747"/>
      <c r="DY49" s="747"/>
      <c r="DZ49" s="747"/>
      <c r="EA49" s="747"/>
      <c r="EB49" s="747"/>
      <c r="EC49" s="747"/>
      <c r="ED49" s="739" t="s">
        <v>9</v>
      </c>
      <c r="EE49" s="740"/>
      <c r="EF49" s="741"/>
      <c r="EG49" s="741"/>
      <c r="EH49" s="741"/>
      <c r="EI49" s="741"/>
    </row>
    <row r="50" spans="4:139" ht="30" customHeight="1" x14ac:dyDescent="0.4">
      <c r="D50" s="661">
        <f t="shared" si="1"/>
        <v>31</v>
      </c>
      <c r="E50" s="661"/>
      <c r="F50" s="761"/>
      <c r="G50" s="761"/>
      <c r="H50" s="761"/>
      <c r="I50" s="761"/>
      <c r="J50" s="761"/>
      <c r="K50" s="761"/>
      <c r="L50" s="761"/>
      <c r="M50" s="761"/>
      <c r="N50" s="762"/>
      <c r="O50" s="762"/>
      <c r="P50" s="762"/>
      <c r="Q50" s="762"/>
      <c r="R50" s="762"/>
      <c r="S50" s="762"/>
      <c r="T50" s="762"/>
      <c r="U50" s="762"/>
      <c r="V50" s="701"/>
      <c r="W50" s="702"/>
      <c r="X50" s="702"/>
      <c r="Y50" s="702"/>
      <c r="Z50" s="702"/>
      <c r="AA50" s="702"/>
      <c r="AB50" s="702"/>
      <c r="AC50" s="703"/>
      <c r="AD50" s="701"/>
      <c r="AE50" s="702"/>
      <c r="AF50" s="702"/>
      <c r="AG50" s="702"/>
      <c r="AH50" s="702"/>
      <c r="AI50" s="702"/>
      <c r="AJ50" s="702"/>
      <c r="AK50" s="703"/>
      <c r="AL50" s="704"/>
      <c r="AM50" s="704"/>
      <c r="AN50" s="704"/>
      <c r="AO50" s="704"/>
      <c r="AP50" s="704"/>
      <c r="AQ50" s="704"/>
      <c r="AR50" s="704"/>
      <c r="AS50" s="704"/>
      <c r="AT50" s="704"/>
      <c r="AU50" s="704"/>
      <c r="AV50" s="704"/>
      <c r="AW50" s="704"/>
      <c r="AX50" s="704"/>
      <c r="AY50" s="704"/>
      <c r="AZ50" s="704"/>
      <c r="BA50" s="704"/>
      <c r="BB50" s="704"/>
      <c r="BC50" s="704"/>
      <c r="BD50" s="704"/>
      <c r="BE50" s="704"/>
      <c r="BF50" s="704"/>
      <c r="BG50" s="704"/>
      <c r="BH50" s="728"/>
      <c r="BI50" s="729"/>
      <c r="BJ50" s="729"/>
      <c r="BK50" s="729"/>
      <c r="BL50" s="729"/>
      <c r="BM50" s="729"/>
      <c r="BN50" s="729"/>
      <c r="BO50" s="729"/>
      <c r="BP50" s="729"/>
      <c r="BQ50" s="729"/>
      <c r="BR50" s="730"/>
      <c r="BS50" s="763"/>
      <c r="BT50" s="763"/>
      <c r="BU50" s="763"/>
      <c r="BV50" s="763"/>
      <c r="BW50" s="763"/>
      <c r="BX50" s="763"/>
      <c r="BY50" s="763"/>
      <c r="BZ50" s="763"/>
      <c r="CA50" s="763"/>
      <c r="CB50" s="763"/>
      <c r="CC50" s="763"/>
      <c r="CD50" s="748"/>
      <c r="CE50" s="749"/>
      <c r="CF50" s="749"/>
      <c r="CG50" s="749"/>
      <c r="CH50" s="749"/>
      <c r="CI50" s="749"/>
      <c r="CJ50" s="749"/>
      <c r="CK50" s="739" t="s">
        <v>9</v>
      </c>
      <c r="CL50" s="740"/>
      <c r="CM50" s="750"/>
      <c r="CN50" s="751"/>
      <c r="CO50" s="751"/>
      <c r="CP50" s="751"/>
      <c r="CQ50" s="751"/>
      <c r="CR50" s="751"/>
      <c r="CS50" s="751"/>
      <c r="CT50" s="759" t="s">
        <v>9</v>
      </c>
      <c r="CU50" s="760"/>
      <c r="CV50" s="737">
        <f t="shared" si="2"/>
        <v>0</v>
      </c>
      <c r="CW50" s="738"/>
      <c r="CX50" s="738"/>
      <c r="CY50" s="738"/>
      <c r="CZ50" s="738"/>
      <c r="DA50" s="738"/>
      <c r="DB50" s="738"/>
      <c r="DC50" s="739" t="s">
        <v>9</v>
      </c>
      <c r="DD50" s="740"/>
      <c r="DE50" s="742">
        <f t="shared" si="3"/>
        <v>0</v>
      </c>
      <c r="DF50" s="743"/>
      <c r="DG50" s="743"/>
      <c r="DH50" s="743"/>
      <c r="DI50" s="743"/>
      <c r="DJ50" s="743"/>
      <c r="DK50" s="743"/>
      <c r="DL50" s="739" t="s">
        <v>9</v>
      </c>
      <c r="DM50" s="740"/>
      <c r="DN50" s="744">
        <f t="shared" si="4"/>
        <v>0</v>
      </c>
      <c r="DO50" s="745"/>
      <c r="DP50" s="745"/>
      <c r="DQ50" s="745"/>
      <c r="DR50" s="745"/>
      <c r="DS50" s="745"/>
      <c r="DT50" s="745"/>
      <c r="DU50" s="739" t="s">
        <v>9</v>
      </c>
      <c r="DV50" s="740"/>
      <c r="DW50" s="746">
        <f t="shared" si="5"/>
        <v>0</v>
      </c>
      <c r="DX50" s="747"/>
      <c r="DY50" s="747"/>
      <c r="DZ50" s="747"/>
      <c r="EA50" s="747"/>
      <c r="EB50" s="747"/>
      <c r="EC50" s="747"/>
      <c r="ED50" s="739" t="s">
        <v>9</v>
      </c>
      <c r="EE50" s="740"/>
      <c r="EF50" s="741"/>
      <c r="EG50" s="741"/>
      <c r="EH50" s="741"/>
      <c r="EI50" s="741"/>
    </row>
    <row r="51" spans="4:139" ht="30" customHeight="1" x14ac:dyDescent="0.4">
      <c r="D51" s="661">
        <f t="shared" si="1"/>
        <v>32</v>
      </c>
      <c r="E51" s="661"/>
      <c r="F51" s="761"/>
      <c r="G51" s="761"/>
      <c r="H51" s="761"/>
      <c r="I51" s="761"/>
      <c r="J51" s="761"/>
      <c r="K51" s="761"/>
      <c r="L51" s="761"/>
      <c r="M51" s="761"/>
      <c r="N51" s="762"/>
      <c r="O51" s="762"/>
      <c r="P51" s="762"/>
      <c r="Q51" s="762"/>
      <c r="R51" s="762"/>
      <c r="S51" s="762"/>
      <c r="T51" s="762"/>
      <c r="U51" s="762"/>
      <c r="V51" s="701"/>
      <c r="W51" s="702"/>
      <c r="X51" s="702"/>
      <c r="Y51" s="702"/>
      <c r="Z51" s="702"/>
      <c r="AA51" s="702"/>
      <c r="AB51" s="702"/>
      <c r="AC51" s="703"/>
      <c r="AD51" s="701"/>
      <c r="AE51" s="702"/>
      <c r="AF51" s="702"/>
      <c r="AG51" s="702"/>
      <c r="AH51" s="702"/>
      <c r="AI51" s="702"/>
      <c r="AJ51" s="702"/>
      <c r="AK51" s="703"/>
      <c r="AL51" s="704"/>
      <c r="AM51" s="704"/>
      <c r="AN51" s="704"/>
      <c r="AO51" s="704"/>
      <c r="AP51" s="704"/>
      <c r="AQ51" s="704"/>
      <c r="AR51" s="704"/>
      <c r="AS51" s="704"/>
      <c r="AT51" s="704"/>
      <c r="AU51" s="704"/>
      <c r="AV51" s="704"/>
      <c r="AW51" s="704"/>
      <c r="AX51" s="704"/>
      <c r="AY51" s="704"/>
      <c r="AZ51" s="704"/>
      <c r="BA51" s="704"/>
      <c r="BB51" s="704"/>
      <c r="BC51" s="704"/>
      <c r="BD51" s="704"/>
      <c r="BE51" s="704"/>
      <c r="BF51" s="704"/>
      <c r="BG51" s="704"/>
      <c r="BH51" s="728"/>
      <c r="BI51" s="729"/>
      <c r="BJ51" s="729"/>
      <c r="BK51" s="729"/>
      <c r="BL51" s="729"/>
      <c r="BM51" s="729"/>
      <c r="BN51" s="729"/>
      <c r="BO51" s="729"/>
      <c r="BP51" s="729"/>
      <c r="BQ51" s="729"/>
      <c r="BR51" s="730"/>
      <c r="BS51" s="763"/>
      <c r="BT51" s="763"/>
      <c r="BU51" s="763"/>
      <c r="BV51" s="763"/>
      <c r="BW51" s="763"/>
      <c r="BX51" s="763"/>
      <c r="BY51" s="763"/>
      <c r="BZ51" s="763"/>
      <c r="CA51" s="763"/>
      <c r="CB51" s="763"/>
      <c r="CC51" s="763"/>
      <c r="CD51" s="748"/>
      <c r="CE51" s="749"/>
      <c r="CF51" s="749"/>
      <c r="CG51" s="749"/>
      <c r="CH51" s="749"/>
      <c r="CI51" s="749"/>
      <c r="CJ51" s="749"/>
      <c r="CK51" s="739" t="s">
        <v>9</v>
      </c>
      <c r="CL51" s="740"/>
      <c r="CM51" s="750"/>
      <c r="CN51" s="751"/>
      <c r="CO51" s="751"/>
      <c r="CP51" s="751"/>
      <c r="CQ51" s="751"/>
      <c r="CR51" s="751"/>
      <c r="CS51" s="751"/>
      <c r="CT51" s="759" t="s">
        <v>9</v>
      </c>
      <c r="CU51" s="760"/>
      <c r="CV51" s="737">
        <f t="shared" si="2"/>
        <v>0</v>
      </c>
      <c r="CW51" s="738"/>
      <c r="CX51" s="738"/>
      <c r="CY51" s="738"/>
      <c r="CZ51" s="738"/>
      <c r="DA51" s="738"/>
      <c r="DB51" s="738"/>
      <c r="DC51" s="739" t="s">
        <v>9</v>
      </c>
      <c r="DD51" s="740"/>
      <c r="DE51" s="742">
        <f t="shared" si="3"/>
        <v>0</v>
      </c>
      <c r="DF51" s="743"/>
      <c r="DG51" s="743"/>
      <c r="DH51" s="743"/>
      <c r="DI51" s="743"/>
      <c r="DJ51" s="743"/>
      <c r="DK51" s="743"/>
      <c r="DL51" s="739" t="s">
        <v>9</v>
      </c>
      <c r="DM51" s="740"/>
      <c r="DN51" s="744">
        <f t="shared" si="4"/>
        <v>0</v>
      </c>
      <c r="DO51" s="745"/>
      <c r="DP51" s="745"/>
      <c r="DQ51" s="745"/>
      <c r="DR51" s="745"/>
      <c r="DS51" s="745"/>
      <c r="DT51" s="745"/>
      <c r="DU51" s="739" t="s">
        <v>9</v>
      </c>
      <c r="DV51" s="740"/>
      <c r="DW51" s="746">
        <f t="shared" si="5"/>
        <v>0</v>
      </c>
      <c r="DX51" s="747"/>
      <c r="DY51" s="747"/>
      <c r="DZ51" s="747"/>
      <c r="EA51" s="747"/>
      <c r="EB51" s="747"/>
      <c r="EC51" s="747"/>
      <c r="ED51" s="739" t="s">
        <v>9</v>
      </c>
      <c r="EE51" s="740"/>
      <c r="EF51" s="741"/>
      <c r="EG51" s="741"/>
      <c r="EH51" s="741"/>
      <c r="EI51" s="741"/>
    </row>
    <row r="52" spans="4:139" ht="30" customHeight="1" x14ac:dyDescent="0.4">
      <c r="D52" s="661">
        <f t="shared" si="1"/>
        <v>33</v>
      </c>
      <c r="E52" s="661"/>
      <c r="F52" s="761"/>
      <c r="G52" s="761"/>
      <c r="H52" s="761"/>
      <c r="I52" s="761"/>
      <c r="J52" s="761"/>
      <c r="K52" s="761"/>
      <c r="L52" s="761"/>
      <c r="M52" s="761"/>
      <c r="N52" s="762"/>
      <c r="O52" s="762"/>
      <c r="P52" s="762"/>
      <c r="Q52" s="762"/>
      <c r="R52" s="762"/>
      <c r="S52" s="762"/>
      <c r="T52" s="762"/>
      <c r="U52" s="762"/>
      <c r="V52" s="701"/>
      <c r="W52" s="702"/>
      <c r="X52" s="702"/>
      <c r="Y52" s="702"/>
      <c r="Z52" s="702"/>
      <c r="AA52" s="702"/>
      <c r="AB52" s="702"/>
      <c r="AC52" s="703"/>
      <c r="AD52" s="701"/>
      <c r="AE52" s="702"/>
      <c r="AF52" s="702"/>
      <c r="AG52" s="702"/>
      <c r="AH52" s="702"/>
      <c r="AI52" s="702"/>
      <c r="AJ52" s="702"/>
      <c r="AK52" s="703"/>
      <c r="AL52" s="704"/>
      <c r="AM52" s="704"/>
      <c r="AN52" s="704"/>
      <c r="AO52" s="704"/>
      <c r="AP52" s="704"/>
      <c r="AQ52" s="704"/>
      <c r="AR52" s="704"/>
      <c r="AS52" s="704"/>
      <c r="AT52" s="704"/>
      <c r="AU52" s="704"/>
      <c r="AV52" s="704"/>
      <c r="AW52" s="704"/>
      <c r="AX52" s="704"/>
      <c r="AY52" s="704"/>
      <c r="AZ52" s="704"/>
      <c r="BA52" s="704"/>
      <c r="BB52" s="704"/>
      <c r="BC52" s="704"/>
      <c r="BD52" s="704"/>
      <c r="BE52" s="704"/>
      <c r="BF52" s="704"/>
      <c r="BG52" s="704"/>
      <c r="BH52" s="728"/>
      <c r="BI52" s="729"/>
      <c r="BJ52" s="729"/>
      <c r="BK52" s="729"/>
      <c r="BL52" s="729"/>
      <c r="BM52" s="729"/>
      <c r="BN52" s="729"/>
      <c r="BO52" s="729"/>
      <c r="BP52" s="729"/>
      <c r="BQ52" s="729"/>
      <c r="BR52" s="730"/>
      <c r="BS52" s="763"/>
      <c r="BT52" s="763"/>
      <c r="BU52" s="763"/>
      <c r="BV52" s="763"/>
      <c r="BW52" s="763"/>
      <c r="BX52" s="763"/>
      <c r="BY52" s="763"/>
      <c r="BZ52" s="763"/>
      <c r="CA52" s="763"/>
      <c r="CB52" s="763"/>
      <c r="CC52" s="763"/>
      <c r="CD52" s="748"/>
      <c r="CE52" s="749"/>
      <c r="CF52" s="749"/>
      <c r="CG52" s="749"/>
      <c r="CH52" s="749"/>
      <c r="CI52" s="749"/>
      <c r="CJ52" s="749"/>
      <c r="CK52" s="739" t="s">
        <v>9</v>
      </c>
      <c r="CL52" s="740"/>
      <c r="CM52" s="750"/>
      <c r="CN52" s="751"/>
      <c r="CO52" s="751"/>
      <c r="CP52" s="751"/>
      <c r="CQ52" s="751"/>
      <c r="CR52" s="751"/>
      <c r="CS52" s="751"/>
      <c r="CT52" s="759" t="s">
        <v>9</v>
      </c>
      <c r="CU52" s="760"/>
      <c r="CV52" s="737">
        <f t="shared" si="2"/>
        <v>0</v>
      </c>
      <c r="CW52" s="738"/>
      <c r="CX52" s="738"/>
      <c r="CY52" s="738"/>
      <c r="CZ52" s="738"/>
      <c r="DA52" s="738"/>
      <c r="DB52" s="738"/>
      <c r="DC52" s="739" t="s">
        <v>9</v>
      </c>
      <c r="DD52" s="740"/>
      <c r="DE52" s="742">
        <f t="shared" si="3"/>
        <v>0</v>
      </c>
      <c r="DF52" s="743"/>
      <c r="DG52" s="743"/>
      <c r="DH52" s="743"/>
      <c r="DI52" s="743"/>
      <c r="DJ52" s="743"/>
      <c r="DK52" s="743"/>
      <c r="DL52" s="739" t="s">
        <v>9</v>
      </c>
      <c r="DM52" s="740"/>
      <c r="DN52" s="744">
        <f t="shared" si="4"/>
        <v>0</v>
      </c>
      <c r="DO52" s="745"/>
      <c r="DP52" s="745"/>
      <c r="DQ52" s="745"/>
      <c r="DR52" s="745"/>
      <c r="DS52" s="745"/>
      <c r="DT52" s="745"/>
      <c r="DU52" s="739" t="s">
        <v>9</v>
      </c>
      <c r="DV52" s="740"/>
      <c r="DW52" s="746">
        <f t="shared" si="5"/>
        <v>0</v>
      </c>
      <c r="DX52" s="747"/>
      <c r="DY52" s="747"/>
      <c r="DZ52" s="747"/>
      <c r="EA52" s="747"/>
      <c r="EB52" s="747"/>
      <c r="EC52" s="747"/>
      <c r="ED52" s="739" t="s">
        <v>9</v>
      </c>
      <c r="EE52" s="740"/>
      <c r="EF52" s="741"/>
      <c r="EG52" s="741"/>
      <c r="EH52" s="741"/>
      <c r="EI52" s="741"/>
    </row>
    <row r="53" spans="4:139" ht="30" customHeight="1" x14ac:dyDescent="0.4">
      <c r="D53" s="661">
        <f t="shared" si="1"/>
        <v>34</v>
      </c>
      <c r="E53" s="661"/>
      <c r="F53" s="761"/>
      <c r="G53" s="761"/>
      <c r="H53" s="761"/>
      <c r="I53" s="761"/>
      <c r="J53" s="761"/>
      <c r="K53" s="761"/>
      <c r="L53" s="761"/>
      <c r="M53" s="761"/>
      <c r="N53" s="762"/>
      <c r="O53" s="762"/>
      <c r="P53" s="762"/>
      <c r="Q53" s="762"/>
      <c r="R53" s="762"/>
      <c r="S53" s="762"/>
      <c r="T53" s="762"/>
      <c r="U53" s="762"/>
      <c r="V53" s="701"/>
      <c r="W53" s="702"/>
      <c r="X53" s="702"/>
      <c r="Y53" s="702"/>
      <c r="Z53" s="702"/>
      <c r="AA53" s="702"/>
      <c r="AB53" s="702"/>
      <c r="AC53" s="703"/>
      <c r="AD53" s="701"/>
      <c r="AE53" s="702"/>
      <c r="AF53" s="702"/>
      <c r="AG53" s="702"/>
      <c r="AH53" s="702"/>
      <c r="AI53" s="702"/>
      <c r="AJ53" s="702"/>
      <c r="AK53" s="703"/>
      <c r="AL53" s="704"/>
      <c r="AM53" s="704"/>
      <c r="AN53" s="704"/>
      <c r="AO53" s="704"/>
      <c r="AP53" s="704"/>
      <c r="AQ53" s="704"/>
      <c r="AR53" s="704"/>
      <c r="AS53" s="704"/>
      <c r="AT53" s="704"/>
      <c r="AU53" s="704"/>
      <c r="AV53" s="704"/>
      <c r="AW53" s="704"/>
      <c r="AX53" s="704"/>
      <c r="AY53" s="704"/>
      <c r="AZ53" s="704"/>
      <c r="BA53" s="704"/>
      <c r="BB53" s="704"/>
      <c r="BC53" s="704"/>
      <c r="BD53" s="704"/>
      <c r="BE53" s="704"/>
      <c r="BF53" s="704"/>
      <c r="BG53" s="704"/>
      <c r="BH53" s="728"/>
      <c r="BI53" s="729"/>
      <c r="BJ53" s="729"/>
      <c r="BK53" s="729"/>
      <c r="BL53" s="729"/>
      <c r="BM53" s="729"/>
      <c r="BN53" s="729"/>
      <c r="BO53" s="729"/>
      <c r="BP53" s="729"/>
      <c r="BQ53" s="729"/>
      <c r="BR53" s="730"/>
      <c r="BS53" s="763"/>
      <c r="BT53" s="763"/>
      <c r="BU53" s="763"/>
      <c r="BV53" s="763"/>
      <c r="BW53" s="763"/>
      <c r="BX53" s="763"/>
      <c r="BY53" s="763"/>
      <c r="BZ53" s="763"/>
      <c r="CA53" s="763"/>
      <c r="CB53" s="763"/>
      <c r="CC53" s="763"/>
      <c r="CD53" s="748"/>
      <c r="CE53" s="749"/>
      <c r="CF53" s="749"/>
      <c r="CG53" s="749"/>
      <c r="CH53" s="749"/>
      <c r="CI53" s="749"/>
      <c r="CJ53" s="749"/>
      <c r="CK53" s="739" t="s">
        <v>9</v>
      </c>
      <c r="CL53" s="740"/>
      <c r="CM53" s="750"/>
      <c r="CN53" s="751"/>
      <c r="CO53" s="751"/>
      <c r="CP53" s="751"/>
      <c r="CQ53" s="751"/>
      <c r="CR53" s="751"/>
      <c r="CS53" s="751"/>
      <c r="CT53" s="759" t="s">
        <v>9</v>
      </c>
      <c r="CU53" s="760"/>
      <c r="CV53" s="737">
        <f t="shared" si="2"/>
        <v>0</v>
      </c>
      <c r="CW53" s="738"/>
      <c r="CX53" s="738"/>
      <c r="CY53" s="738"/>
      <c r="CZ53" s="738"/>
      <c r="DA53" s="738"/>
      <c r="DB53" s="738"/>
      <c r="DC53" s="739" t="s">
        <v>9</v>
      </c>
      <c r="DD53" s="740"/>
      <c r="DE53" s="742">
        <f t="shared" si="3"/>
        <v>0</v>
      </c>
      <c r="DF53" s="743"/>
      <c r="DG53" s="743"/>
      <c r="DH53" s="743"/>
      <c r="DI53" s="743"/>
      <c r="DJ53" s="743"/>
      <c r="DK53" s="743"/>
      <c r="DL53" s="739" t="s">
        <v>9</v>
      </c>
      <c r="DM53" s="740"/>
      <c r="DN53" s="744">
        <f t="shared" si="4"/>
        <v>0</v>
      </c>
      <c r="DO53" s="745"/>
      <c r="DP53" s="745"/>
      <c r="DQ53" s="745"/>
      <c r="DR53" s="745"/>
      <c r="DS53" s="745"/>
      <c r="DT53" s="745"/>
      <c r="DU53" s="739" t="s">
        <v>9</v>
      </c>
      <c r="DV53" s="740"/>
      <c r="DW53" s="746">
        <f t="shared" si="5"/>
        <v>0</v>
      </c>
      <c r="DX53" s="747"/>
      <c r="DY53" s="747"/>
      <c r="DZ53" s="747"/>
      <c r="EA53" s="747"/>
      <c r="EB53" s="747"/>
      <c r="EC53" s="747"/>
      <c r="ED53" s="739" t="s">
        <v>9</v>
      </c>
      <c r="EE53" s="740"/>
      <c r="EF53" s="741"/>
      <c r="EG53" s="741"/>
      <c r="EH53" s="741"/>
      <c r="EI53" s="741"/>
    </row>
    <row r="54" spans="4:139" ht="30" customHeight="1" x14ac:dyDescent="0.4">
      <c r="D54" s="661">
        <f t="shared" si="1"/>
        <v>35</v>
      </c>
      <c r="E54" s="661"/>
      <c r="F54" s="761"/>
      <c r="G54" s="761"/>
      <c r="H54" s="761"/>
      <c r="I54" s="761"/>
      <c r="J54" s="761"/>
      <c r="K54" s="761"/>
      <c r="L54" s="761"/>
      <c r="M54" s="761"/>
      <c r="N54" s="762"/>
      <c r="O54" s="762"/>
      <c r="P54" s="762"/>
      <c r="Q54" s="762"/>
      <c r="R54" s="762"/>
      <c r="S54" s="762"/>
      <c r="T54" s="762"/>
      <c r="U54" s="762"/>
      <c r="V54" s="701"/>
      <c r="W54" s="702"/>
      <c r="X54" s="702"/>
      <c r="Y54" s="702"/>
      <c r="Z54" s="702"/>
      <c r="AA54" s="702"/>
      <c r="AB54" s="702"/>
      <c r="AC54" s="703"/>
      <c r="AD54" s="701"/>
      <c r="AE54" s="702"/>
      <c r="AF54" s="702"/>
      <c r="AG54" s="702"/>
      <c r="AH54" s="702"/>
      <c r="AI54" s="702"/>
      <c r="AJ54" s="702"/>
      <c r="AK54" s="703"/>
      <c r="AL54" s="704"/>
      <c r="AM54" s="704"/>
      <c r="AN54" s="704"/>
      <c r="AO54" s="704"/>
      <c r="AP54" s="704"/>
      <c r="AQ54" s="704"/>
      <c r="AR54" s="704"/>
      <c r="AS54" s="704"/>
      <c r="AT54" s="704"/>
      <c r="AU54" s="704"/>
      <c r="AV54" s="704"/>
      <c r="AW54" s="704"/>
      <c r="AX54" s="704"/>
      <c r="AY54" s="704"/>
      <c r="AZ54" s="704"/>
      <c r="BA54" s="704"/>
      <c r="BB54" s="704"/>
      <c r="BC54" s="704"/>
      <c r="BD54" s="704"/>
      <c r="BE54" s="704"/>
      <c r="BF54" s="704"/>
      <c r="BG54" s="704"/>
      <c r="BH54" s="728"/>
      <c r="BI54" s="729"/>
      <c r="BJ54" s="729"/>
      <c r="BK54" s="729"/>
      <c r="BL54" s="729"/>
      <c r="BM54" s="729"/>
      <c r="BN54" s="729"/>
      <c r="BO54" s="729"/>
      <c r="BP54" s="729"/>
      <c r="BQ54" s="729"/>
      <c r="BR54" s="730"/>
      <c r="BS54" s="763"/>
      <c r="BT54" s="763"/>
      <c r="BU54" s="763"/>
      <c r="BV54" s="763"/>
      <c r="BW54" s="763"/>
      <c r="BX54" s="763"/>
      <c r="BY54" s="763"/>
      <c r="BZ54" s="763"/>
      <c r="CA54" s="763"/>
      <c r="CB54" s="763"/>
      <c r="CC54" s="763"/>
      <c r="CD54" s="748"/>
      <c r="CE54" s="749"/>
      <c r="CF54" s="749"/>
      <c r="CG54" s="749"/>
      <c r="CH54" s="749"/>
      <c r="CI54" s="749"/>
      <c r="CJ54" s="749"/>
      <c r="CK54" s="739" t="s">
        <v>9</v>
      </c>
      <c r="CL54" s="740"/>
      <c r="CM54" s="750"/>
      <c r="CN54" s="751"/>
      <c r="CO54" s="751"/>
      <c r="CP54" s="751"/>
      <c r="CQ54" s="751"/>
      <c r="CR54" s="751"/>
      <c r="CS54" s="751"/>
      <c r="CT54" s="759" t="s">
        <v>9</v>
      </c>
      <c r="CU54" s="760"/>
      <c r="CV54" s="737">
        <f t="shared" si="2"/>
        <v>0</v>
      </c>
      <c r="CW54" s="738"/>
      <c r="CX54" s="738"/>
      <c r="CY54" s="738"/>
      <c r="CZ54" s="738"/>
      <c r="DA54" s="738"/>
      <c r="DB54" s="738"/>
      <c r="DC54" s="739" t="s">
        <v>9</v>
      </c>
      <c r="DD54" s="740"/>
      <c r="DE54" s="742">
        <f t="shared" si="3"/>
        <v>0</v>
      </c>
      <c r="DF54" s="743"/>
      <c r="DG54" s="743"/>
      <c r="DH54" s="743"/>
      <c r="DI54" s="743"/>
      <c r="DJ54" s="743"/>
      <c r="DK54" s="743"/>
      <c r="DL54" s="739" t="s">
        <v>9</v>
      </c>
      <c r="DM54" s="740"/>
      <c r="DN54" s="744">
        <f t="shared" si="4"/>
        <v>0</v>
      </c>
      <c r="DO54" s="745"/>
      <c r="DP54" s="745"/>
      <c r="DQ54" s="745"/>
      <c r="DR54" s="745"/>
      <c r="DS54" s="745"/>
      <c r="DT54" s="745"/>
      <c r="DU54" s="739" t="s">
        <v>9</v>
      </c>
      <c r="DV54" s="740"/>
      <c r="DW54" s="746">
        <f t="shared" si="5"/>
        <v>0</v>
      </c>
      <c r="DX54" s="747"/>
      <c r="DY54" s="747"/>
      <c r="DZ54" s="747"/>
      <c r="EA54" s="747"/>
      <c r="EB54" s="747"/>
      <c r="EC54" s="747"/>
      <c r="ED54" s="739" t="s">
        <v>9</v>
      </c>
      <c r="EE54" s="740"/>
      <c r="EF54" s="741"/>
      <c r="EG54" s="741"/>
      <c r="EH54" s="741"/>
      <c r="EI54" s="741"/>
    </row>
    <row r="55" spans="4:139" ht="30" customHeight="1" x14ac:dyDescent="0.4">
      <c r="D55" s="661">
        <f t="shared" si="1"/>
        <v>36</v>
      </c>
      <c r="E55" s="661"/>
      <c r="F55" s="761"/>
      <c r="G55" s="761"/>
      <c r="H55" s="761"/>
      <c r="I55" s="761"/>
      <c r="J55" s="761"/>
      <c r="K55" s="761"/>
      <c r="L55" s="761"/>
      <c r="M55" s="761"/>
      <c r="N55" s="762"/>
      <c r="O55" s="762"/>
      <c r="P55" s="762"/>
      <c r="Q55" s="762"/>
      <c r="R55" s="762"/>
      <c r="S55" s="762"/>
      <c r="T55" s="762"/>
      <c r="U55" s="762"/>
      <c r="V55" s="701"/>
      <c r="W55" s="702"/>
      <c r="X55" s="702"/>
      <c r="Y55" s="702"/>
      <c r="Z55" s="702"/>
      <c r="AA55" s="702"/>
      <c r="AB55" s="702"/>
      <c r="AC55" s="703"/>
      <c r="AD55" s="701"/>
      <c r="AE55" s="702"/>
      <c r="AF55" s="702"/>
      <c r="AG55" s="702"/>
      <c r="AH55" s="702"/>
      <c r="AI55" s="702"/>
      <c r="AJ55" s="702"/>
      <c r="AK55" s="703"/>
      <c r="AL55" s="704"/>
      <c r="AM55" s="704"/>
      <c r="AN55" s="704"/>
      <c r="AO55" s="704"/>
      <c r="AP55" s="704"/>
      <c r="AQ55" s="704"/>
      <c r="AR55" s="704"/>
      <c r="AS55" s="704"/>
      <c r="AT55" s="704"/>
      <c r="AU55" s="704"/>
      <c r="AV55" s="704"/>
      <c r="AW55" s="704"/>
      <c r="AX55" s="704"/>
      <c r="AY55" s="704"/>
      <c r="AZ55" s="704"/>
      <c r="BA55" s="704"/>
      <c r="BB55" s="704"/>
      <c r="BC55" s="704"/>
      <c r="BD55" s="704"/>
      <c r="BE55" s="704"/>
      <c r="BF55" s="704"/>
      <c r="BG55" s="704"/>
      <c r="BH55" s="728"/>
      <c r="BI55" s="729"/>
      <c r="BJ55" s="729"/>
      <c r="BK55" s="729"/>
      <c r="BL55" s="729"/>
      <c r="BM55" s="729"/>
      <c r="BN55" s="729"/>
      <c r="BO55" s="729"/>
      <c r="BP55" s="729"/>
      <c r="BQ55" s="729"/>
      <c r="BR55" s="730"/>
      <c r="BS55" s="763"/>
      <c r="BT55" s="763"/>
      <c r="BU55" s="763"/>
      <c r="BV55" s="763"/>
      <c r="BW55" s="763"/>
      <c r="BX55" s="763"/>
      <c r="BY55" s="763"/>
      <c r="BZ55" s="763"/>
      <c r="CA55" s="763"/>
      <c r="CB55" s="763"/>
      <c r="CC55" s="763"/>
      <c r="CD55" s="748"/>
      <c r="CE55" s="749"/>
      <c r="CF55" s="749"/>
      <c r="CG55" s="749"/>
      <c r="CH55" s="749"/>
      <c r="CI55" s="749"/>
      <c r="CJ55" s="749"/>
      <c r="CK55" s="739" t="s">
        <v>9</v>
      </c>
      <c r="CL55" s="740"/>
      <c r="CM55" s="750"/>
      <c r="CN55" s="751"/>
      <c r="CO55" s="751"/>
      <c r="CP55" s="751"/>
      <c r="CQ55" s="751"/>
      <c r="CR55" s="751"/>
      <c r="CS55" s="751"/>
      <c r="CT55" s="759" t="s">
        <v>9</v>
      </c>
      <c r="CU55" s="760"/>
      <c r="CV55" s="737">
        <f t="shared" si="2"/>
        <v>0</v>
      </c>
      <c r="CW55" s="738"/>
      <c r="CX55" s="738"/>
      <c r="CY55" s="738"/>
      <c r="CZ55" s="738"/>
      <c r="DA55" s="738"/>
      <c r="DB55" s="738"/>
      <c r="DC55" s="739" t="s">
        <v>9</v>
      </c>
      <c r="DD55" s="740"/>
      <c r="DE55" s="742">
        <f t="shared" si="3"/>
        <v>0</v>
      </c>
      <c r="DF55" s="743"/>
      <c r="DG55" s="743"/>
      <c r="DH55" s="743"/>
      <c r="DI55" s="743"/>
      <c r="DJ55" s="743"/>
      <c r="DK55" s="743"/>
      <c r="DL55" s="739" t="s">
        <v>9</v>
      </c>
      <c r="DM55" s="740"/>
      <c r="DN55" s="744">
        <f t="shared" si="4"/>
        <v>0</v>
      </c>
      <c r="DO55" s="745"/>
      <c r="DP55" s="745"/>
      <c r="DQ55" s="745"/>
      <c r="DR55" s="745"/>
      <c r="DS55" s="745"/>
      <c r="DT55" s="745"/>
      <c r="DU55" s="739" t="s">
        <v>9</v>
      </c>
      <c r="DV55" s="740"/>
      <c r="DW55" s="746">
        <f t="shared" si="5"/>
        <v>0</v>
      </c>
      <c r="DX55" s="747"/>
      <c r="DY55" s="747"/>
      <c r="DZ55" s="747"/>
      <c r="EA55" s="747"/>
      <c r="EB55" s="747"/>
      <c r="EC55" s="747"/>
      <c r="ED55" s="739" t="s">
        <v>9</v>
      </c>
      <c r="EE55" s="740"/>
      <c r="EF55" s="741"/>
      <c r="EG55" s="741"/>
      <c r="EH55" s="741"/>
      <c r="EI55" s="741"/>
    </row>
    <row r="56" spans="4:139" ht="30" customHeight="1" x14ac:dyDescent="0.4">
      <c r="D56" s="661">
        <f t="shared" si="1"/>
        <v>37</v>
      </c>
      <c r="E56" s="661"/>
      <c r="F56" s="761"/>
      <c r="G56" s="761"/>
      <c r="H56" s="761"/>
      <c r="I56" s="761"/>
      <c r="J56" s="761"/>
      <c r="K56" s="761"/>
      <c r="L56" s="761"/>
      <c r="M56" s="761"/>
      <c r="N56" s="762"/>
      <c r="O56" s="762"/>
      <c r="P56" s="762"/>
      <c r="Q56" s="762"/>
      <c r="R56" s="762"/>
      <c r="S56" s="762"/>
      <c r="T56" s="762"/>
      <c r="U56" s="762"/>
      <c r="V56" s="701"/>
      <c r="W56" s="702"/>
      <c r="X56" s="702"/>
      <c r="Y56" s="702"/>
      <c r="Z56" s="702"/>
      <c r="AA56" s="702"/>
      <c r="AB56" s="702"/>
      <c r="AC56" s="703"/>
      <c r="AD56" s="701"/>
      <c r="AE56" s="702"/>
      <c r="AF56" s="702"/>
      <c r="AG56" s="702"/>
      <c r="AH56" s="702"/>
      <c r="AI56" s="702"/>
      <c r="AJ56" s="702"/>
      <c r="AK56" s="703"/>
      <c r="AL56" s="704"/>
      <c r="AM56" s="704"/>
      <c r="AN56" s="704"/>
      <c r="AO56" s="704"/>
      <c r="AP56" s="704"/>
      <c r="AQ56" s="704"/>
      <c r="AR56" s="704"/>
      <c r="AS56" s="704"/>
      <c r="AT56" s="704"/>
      <c r="AU56" s="704"/>
      <c r="AV56" s="704"/>
      <c r="AW56" s="704"/>
      <c r="AX56" s="704"/>
      <c r="AY56" s="704"/>
      <c r="AZ56" s="704"/>
      <c r="BA56" s="704"/>
      <c r="BB56" s="704"/>
      <c r="BC56" s="704"/>
      <c r="BD56" s="704"/>
      <c r="BE56" s="704"/>
      <c r="BF56" s="704"/>
      <c r="BG56" s="704"/>
      <c r="BH56" s="728"/>
      <c r="BI56" s="729"/>
      <c r="BJ56" s="729"/>
      <c r="BK56" s="729"/>
      <c r="BL56" s="729"/>
      <c r="BM56" s="729"/>
      <c r="BN56" s="729"/>
      <c r="BO56" s="729"/>
      <c r="BP56" s="729"/>
      <c r="BQ56" s="729"/>
      <c r="BR56" s="730"/>
      <c r="BS56" s="763"/>
      <c r="BT56" s="763"/>
      <c r="BU56" s="763"/>
      <c r="BV56" s="763"/>
      <c r="BW56" s="763"/>
      <c r="BX56" s="763"/>
      <c r="BY56" s="763"/>
      <c r="BZ56" s="763"/>
      <c r="CA56" s="763"/>
      <c r="CB56" s="763"/>
      <c r="CC56" s="763"/>
      <c r="CD56" s="748"/>
      <c r="CE56" s="749"/>
      <c r="CF56" s="749"/>
      <c r="CG56" s="749"/>
      <c r="CH56" s="749"/>
      <c r="CI56" s="749"/>
      <c r="CJ56" s="749"/>
      <c r="CK56" s="739" t="s">
        <v>9</v>
      </c>
      <c r="CL56" s="740"/>
      <c r="CM56" s="750"/>
      <c r="CN56" s="751"/>
      <c r="CO56" s="751"/>
      <c r="CP56" s="751"/>
      <c r="CQ56" s="751"/>
      <c r="CR56" s="751"/>
      <c r="CS56" s="751"/>
      <c r="CT56" s="759" t="s">
        <v>9</v>
      </c>
      <c r="CU56" s="760"/>
      <c r="CV56" s="737">
        <f t="shared" si="2"/>
        <v>0</v>
      </c>
      <c r="CW56" s="738"/>
      <c r="CX56" s="738"/>
      <c r="CY56" s="738"/>
      <c r="CZ56" s="738"/>
      <c r="DA56" s="738"/>
      <c r="DB56" s="738"/>
      <c r="DC56" s="739" t="s">
        <v>9</v>
      </c>
      <c r="DD56" s="740"/>
      <c r="DE56" s="742">
        <f t="shared" si="3"/>
        <v>0</v>
      </c>
      <c r="DF56" s="743"/>
      <c r="DG56" s="743"/>
      <c r="DH56" s="743"/>
      <c r="DI56" s="743"/>
      <c r="DJ56" s="743"/>
      <c r="DK56" s="743"/>
      <c r="DL56" s="739" t="s">
        <v>9</v>
      </c>
      <c r="DM56" s="740"/>
      <c r="DN56" s="744">
        <f t="shared" si="4"/>
        <v>0</v>
      </c>
      <c r="DO56" s="745"/>
      <c r="DP56" s="745"/>
      <c r="DQ56" s="745"/>
      <c r="DR56" s="745"/>
      <c r="DS56" s="745"/>
      <c r="DT56" s="745"/>
      <c r="DU56" s="739" t="s">
        <v>9</v>
      </c>
      <c r="DV56" s="740"/>
      <c r="DW56" s="746">
        <f t="shared" si="5"/>
        <v>0</v>
      </c>
      <c r="DX56" s="747"/>
      <c r="DY56" s="747"/>
      <c r="DZ56" s="747"/>
      <c r="EA56" s="747"/>
      <c r="EB56" s="747"/>
      <c r="EC56" s="747"/>
      <c r="ED56" s="739" t="s">
        <v>9</v>
      </c>
      <c r="EE56" s="740"/>
      <c r="EF56" s="741"/>
      <c r="EG56" s="741"/>
      <c r="EH56" s="741"/>
      <c r="EI56" s="741"/>
    </row>
    <row r="57" spans="4:139" ht="30" customHeight="1" x14ac:dyDescent="0.4">
      <c r="D57" s="661">
        <f t="shared" si="1"/>
        <v>38</v>
      </c>
      <c r="E57" s="661"/>
      <c r="F57" s="761"/>
      <c r="G57" s="761"/>
      <c r="H57" s="761"/>
      <c r="I57" s="761"/>
      <c r="J57" s="761"/>
      <c r="K57" s="761"/>
      <c r="L57" s="761"/>
      <c r="M57" s="761"/>
      <c r="N57" s="762"/>
      <c r="O57" s="762"/>
      <c r="P57" s="762"/>
      <c r="Q57" s="762"/>
      <c r="R57" s="762"/>
      <c r="S57" s="762"/>
      <c r="T57" s="762"/>
      <c r="U57" s="762"/>
      <c r="V57" s="701"/>
      <c r="W57" s="702"/>
      <c r="X57" s="702"/>
      <c r="Y57" s="702"/>
      <c r="Z57" s="702"/>
      <c r="AA57" s="702"/>
      <c r="AB57" s="702"/>
      <c r="AC57" s="703"/>
      <c r="AD57" s="701"/>
      <c r="AE57" s="702"/>
      <c r="AF57" s="702"/>
      <c r="AG57" s="702"/>
      <c r="AH57" s="702"/>
      <c r="AI57" s="702"/>
      <c r="AJ57" s="702"/>
      <c r="AK57" s="703"/>
      <c r="AL57" s="704"/>
      <c r="AM57" s="704"/>
      <c r="AN57" s="704"/>
      <c r="AO57" s="704"/>
      <c r="AP57" s="704"/>
      <c r="AQ57" s="704"/>
      <c r="AR57" s="704"/>
      <c r="AS57" s="704"/>
      <c r="AT57" s="704"/>
      <c r="AU57" s="704"/>
      <c r="AV57" s="704"/>
      <c r="AW57" s="704"/>
      <c r="AX57" s="704"/>
      <c r="AY57" s="704"/>
      <c r="AZ57" s="704"/>
      <c r="BA57" s="704"/>
      <c r="BB57" s="704"/>
      <c r="BC57" s="704"/>
      <c r="BD57" s="704"/>
      <c r="BE57" s="704"/>
      <c r="BF57" s="704"/>
      <c r="BG57" s="704"/>
      <c r="BH57" s="728"/>
      <c r="BI57" s="729"/>
      <c r="BJ57" s="729"/>
      <c r="BK57" s="729"/>
      <c r="BL57" s="729"/>
      <c r="BM57" s="729"/>
      <c r="BN57" s="729"/>
      <c r="BO57" s="729"/>
      <c r="BP57" s="729"/>
      <c r="BQ57" s="729"/>
      <c r="BR57" s="730"/>
      <c r="BS57" s="763"/>
      <c r="BT57" s="763"/>
      <c r="BU57" s="763"/>
      <c r="BV57" s="763"/>
      <c r="BW57" s="763"/>
      <c r="BX57" s="763"/>
      <c r="BY57" s="763"/>
      <c r="BZ57" s="763"/>
      <c r="CA57" s="763"/>
      <c r="CB57" s="763"/>
      <c r="CC57" s="763"/>
      <c r="CD57" s="748"/>
      <c r="CE57" s="749"/>
      <c r="CF57" s="749"/>
      <c r="CG57" s="749"/>
      <c r="CH57" s="749"/>
      <c r="CI57" s="749"/>
      <c r="CJ57" s="749"/>
      <c r="CK57" s="739" t="s">
        <v>9</v>
      </c>
      <c r="CL57" s="740"/>
      <c r="CM57" s="750"/>
      <c r="CN57" s="751"/>
      <c r="CO57" s="751"/>
      <c r="CP57" s="751"/>
      <c r="CQ57" s="751"/>
      <c r="CR57" s="751"/>
      <c r="CS57" s="751"/>
      <c r="CT57" s="759" t="s">
        <v>9</v>
      </c>
      <c r="CU57" s="760"/>
      <c r="CV57" s="737">
        <f t="shared" si="2"/>
        <v>0</v>
      </c>
      <c r="CW57" s="738"/>
      <c r="CX57" s="738"/>
      <c r="CY57" s="738"/>
      <c r="CZ57" s="738"/>
      <c r="DA57" s="738"/>
      <c r="DB57" s="738"/>
      <c r="DC57" s="739" t="s">
        <v>9</v>
      </c>
      <c r="DD57" s="740"/>
      <c r="DE57" s="742">
        <f t="shared" si="3"/>
        <v>0</v>
      </c>
      <c r="DF57" s="743"/>
      <c r="DG57" s="743"/>
      <c r="DH57" s="743"/>
      <c r="DI57" s="743"/>
      <c r="DJ57" s="743"/>
      <c r="DK57" s="743"/>
      <c r="DL57" s="739" t="s">
        <v>9</v>
      </c>
      <c r="DM57" s="740"/>
      <c r="DN57" s="744">
        <f t="shared" si="4"/>
        <v>0</v>
      </c>
      <c r="DO57" s="745"/>
      <c r="DP57" s="745"/>
      <c r="DQ57" s="745"/>
      <c r="DR57" s="745"/>
      <c r="DS57" s="745"/>
      <c r="DT57" s="745"/>
      <c r="DU57" s="739" t="s">
        <v>9</v>
      </c>
      <c r="DV57" s="740"/>
      <c r="DW57" s="746">
        <f t="shared" si="5"/>
        <v>0</v>
      </c>
      <c r="DX57" s="747"/>
      <c r="DY57" s="747"/>
      <c r="DZ57" s="747"/>
      <c r="EA57" s="747"/>
      <c r="EB57" s="747"/>
      <c r="EC57" s="747"/>
      <c r="ED57" s="739" t="s">
        <v>9</v>
      </c>
      <c r="EE57" s="740"/>
      <c r="EF57" s="741"/>
      <c r="EG57" s="741"/>
      <c r="EH57" s="741"/>
      <c r="EI57" s="741"/>
    </row>
    <row r="58" spans="4:139" ht="30" customHeight="1" x14ac:dyDescent="0.4">
      <c r="D58" s="661">
        <f t="shared" si="1"/>
        <v>39</v>
      </c>
      <c r="E58" s="661"/>
      <c r="F58" s="761"/>
      <c r="G58" s="761"/>
      <c r="H58" s="761"/>
      <c r="I58" s="761"/>
      <c r="J58" s="761"/>
      <c r="K58" s="761"/>
      <c r="L58" s="761"/>
      <c r="M58" s="761"/>
      <c r="N58" s="762"/>
      <c r="O58" s="762"/>
      <c r="P58" s="762"/>
      <c r="Q58" s="762"/>
      <c r="R58" s="762"/>
      <c r="S58" s="762"/>
      <c r="T58" s="762"/>
      <c r="U58" s="762"/>
      <c r="V58" s="701"/>
      <c r="W58" s="702"/>
      <c r="X58" s="702"/>
      <c r="Y58" s="702"/>
      <c r="Z58" s="702"/>
      <c r="AA58" s="702"/>
      <c r="AB58" s="702"/>
      <c r="AC58" s="703"/>
      <c r="AD58" s="701"/>
      <c r="AE58" s="702"/>
      <c r="AF58" s="702"/>
      <c r="AG58" s="702"/>
      <c r="AH58" s="702"/>
      <c r="AI58" s="702"/>
      <c r="AJ58" s="702"/>
      <c r="AK58" s="703"/>
      <c r="AL58" s="704"/>
      <c r="AM58" s="704"/>
      <c r="AN58" s="704"/>
      <c r="AO58" s="704"/>
      <c r="AP58" s="704"/>
      <c r="AQ58" s="704"/>
      <c r="AR58" s="704"/>
      <c r="AS58" s="704"/>
      <c r="AT58" s="704"/>
      <c r="AU58" s="704"/>
      <c r="AV58" s="704"/>
      <c r="AW58" s="704"/>
      <c r="AX58" s="704"/>
      <c r="AY58" s="704"/>
      <c r="AZ58" s="704"/>
      <c r="BA58" s="704"/>
      <c r="BB58" s="704"/>
      <c r="BC58" s="704"/>
      <c r="BD58" s="704"/>
      <c r="BE58" s="704"/>
      <c r="BF58" s="704"/>
      <c r="BG58" s="704"/>
      <c r="BH58" s="728"/>
      <c r="BI58" s="729"/>
      <c r="BJ58" s="729"/>
      <c r="BK58" s="729"/>
      <c r="BL58" s="729"/>
      <c r="BM58" s="729"/>
      <c r="BN58" s="729"/>
      <c r="BO58" s="729"/>
      <c r="BP58" s="729"/>
      <c r="BQ58" s="729"/>
      <c r="BR58" s="730"/>
      <c r="BS58" s="763"/>
      <c r="BT58" s="763"/>
      <c r="BU58" s="763"/>
      <c r="BV58" s="763"/>
      <c r="BW58" s="763"/>
      <c r="BX58" s="763"/>
      <c r="BY58" s="763"/>
      <c r="BZ58" s="763"/>
      <c r="CA58" s="763"/>
      <c r="CB58" s="763"/>
      <c r="CC58" s="763"/>
      <c r="CD58" s="748"/>
      <c r="CE58" s="749"/>
      <c r="CF58" s="749"/>
      <c r="CG58" s="749"/>
      <c r="CH58" s="749"/>
      <c r="CI58" s="749"/>
      <c r="CJ58" s="749"/>
      <c r="CK58" s="739" t="s">
        <v>9</v>
      </c>
      <c r="CL58" s="740"/>
      <c r="CM58" s="750"/>
      <c r="CN58" s="751"/>
      <c r="CO58" s="751"/>
      <c r="CP58" s="751"/>
      <c r="CQ58" s="751"/>
      <c r="CR58" s="751"/>
      <c r="CS58" s="751"/>
      <c r="CT58" s="759" t="s">
        <v>9</v>
      </c>
      <c r="CU58" s="760"/>
      <c r="CV58" s="737">
        <f t="shared" si="2"/>
        <v>0</v>
      </c>
      <c r="CW58" s="738"/>
      <c r="CX58" s="738"/>
      <c r="CY58" s="738"/>
      <c r="CZ58" s="738"/>
      <c r="DA58" s="738"/>
      <c r="DB58" s="738"/>
      <c r="DC58" s="739" t="s">
        <v>9</v>
      </c>
      <c r="DD58" s="740"/>
      <c r="DE58" s="742">
        <f t="shared" si="3"/>
        <v>0</v>
      </c>
      <c r="DF58" s="743"/>
      <c r="DG58" s="743"/>
      <c r="DH58" s="743"/>
      <c r="DI58" s="743"/>
      <c r="DJ58" s="743"/>
      <c r="DK58" s="743"/>
      <c r="DL58" s="739" t="s">
        <v>9</v>
      </c>
      <c r="DM58" s="740"/>
      <c r="DN58" s="744">
        <f t="shared" si="4"/>
        <v>0</v>
      </c>
      <c r="DO58" s="745"/>
      <c r="DP58" s="745"/>
      <c r="DQ58" s="745"/>
      <c r="DR58" s="745"/>
      <c r="DS58" s="745"/>
      <c r="DT58" s="745"/>
      <c r="DU58" s="739" t="s">
        <v>9</v>
      </c>
      <c r="DV58" s="740"/>
      <c r="DW58" s="746">
        <f t="shared" si="5"/>
        <v>0</v>
      </c>
      <c r="DX58" s="747"/>
      <c r="DY58" s="747"/>
      <c r="DZ58" s="747"/>
      <c r="EA58" s="747"/>
      <c r="EB58" s="747"/>
      <c r="EC58" s="747"/>
      <c r="ED58" s="739" t="s">
        <v>9</v>
      </c>
      <c r="EE58" s="740"/>
      <c r="EF58" s="741"/>
      <c r="EG58" s="741"/>
      <c r="EH58" s="741"/>
      <c r="EI58" s="741"/>
    </row>
    <row r="59" spans="4:139" ht="30" customHeight="1" x14ac:dyDescent="0.4">
      <c r="D59" s="661">
        <f t="shared" si="1"/>
        <v>40</v>
      </c>
      <c r="E59" s="661"/>
      <c r="F59" s="761"/>
      <c r="G59" s="761"/>
      <c r="H59" s="761"/>
      <c r="I59" s="761"/>
      <c r="J59" s="761"/>
      <c r="K59" s="761"/>
      <c r="L59" s="761"/>
      <c r="M59" s="761"/>
      <c r="N59" s="762"/>
      <c r="O59" s="762"/>
      <c r="P59" s="762"/>
      <c r="Q59" s="762"/>
      <c r="R59" s="762"/>
      <c r="S59" s="762"/>
      <c r="T59" s="762"/>
      <c r="U59" s="762"/>
      <c r="V59" s="701"/>
      <c r="W59" s="702"/>
      <c r="X59" s="702"/>
      <c r="Y59" s="702"/>
      <c r="Z59" s="702"/>
      <c r="AA59" s="702"/>
      <c r="AB59" s="702"/>
      <c r="AC59" s="703"/>
      <c r="AD59" s="701"/>
      <c r="AE59" s="702"/>
      <c r="AF59" s="702"/>
      <c r="AG59" s="702"/>
      <c r="AH59" s="702"/>
      <c r="AI59" s="702"/>
      <c r="AJ59" s="702"/>
      <c r="AK59" s="703"/>
      <c r="AL59" s="704"/>
      <c r="AM59" s="704"/>
      <c r="AN59" s="704"/>
      <c r="AO59" s="704"/>
      <c r="AP59" s="704"/>
      <c r="AQ59" s="704"/>
      <c r="AR59" s="704"/>
      <c r="AS59" s="704"/>
      <c r="AT59" s="704"/>
      <c r="AU59" s="704"/>
      <c r="AV59" s="704"/>
      <c r="AW59" s="704"/>
      <c r="AX59" s="704"/>
      <c r="AY59" s="704"/>
      <c r="AZ59" s="704"/>
      <c r="BA59" s="704"/>
      <c r="BB59" s="704"/>
      <c r="BC59" s="704"/>
      <c r="BD59" s="704"/>
      <c r="BE59" s="704"/>
      <c r="BF59" s="704"/>
      <c r="BG59" s="704"/>
      <c r="BH59" s="728"/>
      <c r="BI59" s="729"/>
      <c r="BJ59" s="729"/>
      <c r="BK59" s="729"/>
      <c r="BL59" s="729"/>
      <c r="BM59" s="729"/>
      <c r="BN59" s="729"/>
      <c r="BO59" s="729"/>
      <c r="BP59" s="729"/>
      <c r="BQ59" s="729"/>
      <c r="BR59" s="730"/>
      <c r="BS59" s="763"/>
      <c r="BT59" s="763"/>
      <c r="BU59" s="763"/>
      <c r="BV59" s="763"/>
      <c r="BW59" s="763"/>
      <c r="BX59" s="763"/>
      <c r="BY59" s="763"/>
      <c r="BZ59" s="763"/>
      <c r="CA59" s="763"/>
      <c r="CB59" s="763"/>
      <c r="CC59" s="763"/>
      <c r="CD59" s="748"/>
      <c r="CE59" s="749"/>
      <c r="CF59" s="749"/>
      <c r="CG59" s="749"/>
      <c r="CH59" s="749"/>
      <c r="CI59" s="749"/>
      <c r="CJ59" s="749"/>
      <c r="CK59" s="739" t="s">
        <v>9</v>
      </c>
      <c r="CL59" s="740"/>
      <c r="CM59" s="750"/>
      <c r="CN59" s="751"/>
      <c r="CO59" s="751"/>
      <c r="CP59" s="751"/>
      <c r="CQ59" s="751"/>
      <c r="CR59" s="751"/>
      <c r="CS59" s="751"/>
      <c r="CT59" s="759" t="s">
        <v>9</v>
      </c>
      <c r="CU59" s="760"/>
      <c r="CV59" s="737">
        <f t="shared" si="2"/>
        <v>0</v>
      </c>
      <c r="CW59" s="738"/>
      <c r="CX59" s="738"/>
      <c r="CY59" s="738"/>
      <c r="CZ59" s="738"/>
      <c r="DA59" s="738"/>
      <c r="DB59" s="738"/>
      <c r="DC59" s="739" t="s">
        <v>9</v>
      </c>
      <c r="DD59" s="740"/>
      <c r="DE59" s="742">
        <f t="shared" si="3"/>
        <v>0</v>
      </c>
      <c r="DF59" s="743"/>
      <c r="DG59" s="743"/>
      <c r="DH59" s="743"/>
      <c r="DI59" s="743"/>
      <c r="DJ59" s="743"/>
      <c r="DK59" s="743"/>
      <c r="DL59" s="739" t="s">
        <v>9</v>
      </c>
      <c r="DM59" s="740"/>
      <c r="DN59" s="744">
        <f t="shared" si="4"/>
        <v>0</v>
      </c>
      <c r="DO59" s="745"/>
      <c r="DP59" s="745"/>
      <c r="DQ59" s="745"/>
      <c r="DR59" s="745"/>
      <c r="DS59" s="745"/>
      <c r="DT59" s="745"/>
      <c r="DU59" s="739" t="s">
        <v>9</v>
      </c>
      <c r="DV59" s="740"/>
      <c r="DW59" s="746">
        <f t="shared" si="5"/>
        <v>0</v>
      </c>
      <c r="DX59" s="747"/>
      <c r="DY59" s="747"/>
      <c r="DZ59" s="747"/>
      <c r="EA59" s="747"/>
      <c r="EB59" s="747"/>
      <c r="EC59" s="747"/>
      <c r="ED59" s="739" t="s">
        <v>9</v>
      </c>
      <c r="EE59" s="740"/>
      <c r="EF59" s="741"/>
      <c r="EG59" s="741"/>
      <c r="EH59" s="741"/>
      <c r="EI59" s="741"/>
    </row>
    <row r="60" spans="4:139" ht="30" customHeight="1" x14ac:dyDescent="0.4">
      <c r="D60" s="661">
        <f t="shared" si="1"/>
        <v>41</v>
      </c>
      <c r="E60" s="661"/>
      <c r="F60" s="761"/>
      <c r="G60" s="761"/>
      <c r="H60" s="761"/>
      <c r="I60" s="761"/>
      <c r="J60" s="761"/>
      <c r="K60" s="761"/>
      <c r="L60" s="761"/>
      <c r="M60" s="761"/>
      <c r="N60" s="762"/>
      <c r="O60" s="762"/>
      <c r="P60" s="762"/>
      <c r="Q60" s="762"/>
      <c r="R60" s="762"/>
      <c r="S60" s="762"/>
      <c r="T60" s="762"/>
      <c r="U60" s="762"/>
      <c r="V60" s="701"/>
      <c r="W60" s="702"/>
      <c r="X60" s="702"/>
      <c r="Y60" s="702"/>
      <c r="Z60" s="702"/>
      <c r="AA60" s="702"/>
      <c r="AB60" s="702"/>
      <c r="AC60" s="703"/>
      <c r="AD60" s="701"/>
      <c r="AE60" s="702"/>
      <c r="AF60" s="702"/>
      <c r="AG60" s="702"/>
      <c r="AH60" s="702"/>
      <c r="AI60" s="702"/>
      <c r="AJ60" s="702"/>
      <c r="AK60" s="703"/>
      <c r="AL60" s="704"/>
      <c r="AM60" s="704"/>
      <c r="AN60" s="704"/>
      <c r="AO60" s="704"/>
      <c r="AP60" s="704"/>
      <c r="AQ60" s="704"/>
      <c r="AR60" s="704"/>
      <c r="AS60" s="704"/>
      <c r="AT60" s="704"/>
      <c r="AU60" s="704"/>
      <c r="AV60" s="704"/>
      <c r="AW60" s="704"/>
      <c r="AX60" s="704"/>
      <c r="AY60" s="704"/>
      <c r="AZ60" s="704"/>
      <c r="BA60" s="704"/>
      <c r="BB60" s="704"/>
      <c r="BC60" s="704"/>
      <c r="BD60" s="704"/>
      <c r="BE60" s="704"/>
      <c r="BF60" s="704"/>
      <c r="BG60" s="704"/>
      <c r="BH60" s="728"/>
      <c r="BI60" s="729"/>
      <c r="BJ60" s="729"/>
      <c r="BK60" s="729"/>
      <c r="BL60" s="729"/>
      <c r="BM60" s="729"/>
      <c r="BN60" s="729"/>
      <c r="BO60" s="729"/>
      <c r="BP60" s="729"/>
      <c r="BQ60" s="729"/>
      <c r="BR60" s="730"/>
      <c r="BS60" s="763"/>
      <c r="BT60" s="763"/>
      <c r="BU60" s="763"/>
      <c r="BV60" s="763"/>
      <c r="BW60" s="763"/>
      <c r="BX60" s="763"/>
      <c r="BY60" s="763"/>
      <c r="BZ60" s="763"/>
      <c r="CA60" s="763"/>
      <c r="CB60" s="763"/>
      <c r="CC60" s="763"/>
      <c r="CD60" s="748"/>
      <c r="CE60" s="749"/>
      <c r="CF60" s="749"/>
      <c r="CG60" s="749"/>
      <c r="CH60" s="749"/>
      <c r="CI60" s="749"/>
      <c r="CJ60" s="749"/>
      <c r="CK60" s="739" t="s">
        <v>9</v>
      </c>
      <c r="CL60" s="740"/>
      <c r="CM60" s="750"/>
      <c r="CN60" s="751"/>
      <c r="CO60" s="751"/>
      <c r="CP60" s="751"/>
      <c r="CQ60" s="751"/>
      <c r="CR60" s="751"/>
      <c r="CS60" s="751"/>
      <c r="CT60" s="759" t="s">
        <v>9</v>
      </c>
      <c r="CU60" s="760"/>
      <c r="CV60" s="737">
        <f t="shared" si="2"/>
        <v>0</v>
      </c>
      <c r="CW60" s="738"/>
      <c r="CX60" s="738"/>
      <c r="CY60" s="738"/>
      <c r="CZ60" s="738"/>
      <c r="DA60" s="738"/>
      <c r="DB60" s="738"/>
      <c r="DC60" s="739" t="s">
        <v>9</v>
      </c>
      <c r="DD60" s="740"/>
      <c r="DE60" s="742">
        <f t="shared" si="3"/>
        <v>0</v>
      </c>
      <c r="DF60" s="743"/>
      <c r="DG60" s="743"/>
      <c r="DH60" s="743"/>
      <c r="DI60" s="743"/>
      <c r="DJ60" s="743"/>
      <c r="DK60" s="743"/>
      <c r="DL60" s="739" t="s">
        <v>9</v>
      </c>
      <c r="DM60" s="740"/>
      <c r="DN60" s="744">
        <f t="shared" si="4"/>
        <v>0</v>
      </c>
      <c r="DO60" s="745"/>
      <c r="DP60" s="745"/>
      <c r="DQ60" s="745"/>
      <c r="DR60" s="745"/>
      <c r="DS60" s="745"/>
      <c r="DT60" s="745"/>
      <c r="DU60" s="739" t="s">
        <v>9</v>
      </c>
      <c r="DV60" s="740"/>
      <c r="DW60" s="746">
        <f t="shared" si="5"/>
        <v>0</v>
      </c>
      <c r="DX60" s="747"/>
      <c r="DY60" s="747"/>
      <c r="DZ60" s="747"/>
      <c r="EA60" s="747"/>
      <c r="EB60" s="747"/>
      <c r="EC60" s="747"/>
      <c r="ED60" s="739" t="s">
        <v>9</v>
      </c>
      <c r="EE60" s="740"/>
      <c r="EF60" s="741"/>
      <c r="EG60" s="741"/>
      <c r="EH60" s="741"/>
      <c r="EI60" s="741"/>
    </row>
    <row r="61" spans="4:139" ht="30" customHeight="1" x14ac:dyDescent="0.4">
      <c r="D61" s="661">
        <f t="shared" si="1"/>
        <v>42</v>
      </c>
      <c r="E61" s="661"/>
      <c r="F61" s="761"/>
      <c r="G61" s="761"/>
      <c r="H61" s="761"/>
      <c r="I61" s="761"/>
      <c r="J61" s="761"/>
      <c r="K61" s="761"/>
      <c r="L61" s="761"/>
      <c r="M61" s="761"/>
      <c r="N61" s="762"/>
      <c r="O61" s="762"/>
      <c r="P61" s="762"/>
      <c r="Q61" s="762"/>
      <c r="R61" s="762"/>
      <c r="S61" s="762"/>
      <c r="T61" s="762"/>
      <c r="U61" s="762"/>
      <c r="V61" s="701"/>
      <c r="W61" s="702"/>
      <c r="X61" s="702"/>
      <c r="Y61" s="702"/>
      <c r="Z61" s="702"/>
      <c r="AA61" s="702"/>
      <c r="AB61" s="702"/>
      <c r="AC61" s="703"/>
      <c r="AD61" s="701"/>
      <c r="AE61" s="702"/>
      <c r="AF61" s="702"/>
      <c r="AG61" s="702"/>
      <c r="AH61" s="702"/>
      <c r="AI61" s="702"/>
      <c r="AJ61" s="702"/>
      <c r="AK61" s="703"/>
      <c r="AL61" s="704"/>
      <c r="AM61" s="704"/>
      <c r="AN61" s="704"/>
      <c r="AO61" s="704"/>
      <c r="AP61" s="704"/>
      <c r="AQ61" s="704"/>
      <c r="AR61" s="704"/>
      <c r="AS61" s="704"/>
      <c r="AT61" s="704"/>
      <c r="AU61" s="704"/>
      <c r="AV61" s="704"/>
      <c r="AW61" s="704"/>
      <c r="AX61" s="704"/>
      <c r="AY61" s="704"/>
      <c r="AZ61" s="704"/>
      <c r="BA61" s="704"/>
      <c r="BB61" s="704"/>
      <c r="BC61" s="704"/>
      <c r="BD61" s="704"/>
      <c r="BE61" s="704"/>
      <c r="BF61" s="704"/>
      <c r="BG61" s="704"/>
      <c r="BH61" s="728"/>
      <c r="BI61" s="729"/>
      <c r="BJ61" s="729"/>
      <c r="BK61" s="729"/>
      <c r="BL61" s="729"/>
      <c r="BM61" s="729"/>
      <c r="BN61" s="729"/>
      <c r="BO61" s="729"/>
      <c r="BP61" s="729"/>
      <c r="BQ61" s="729"/>
      <c r="BR61" s="730"/>
      <c r="BS61" s="763"/>
      <c r="BT61" s="763"/>
      <c r="BU61" s="763"/>
      <c r="BV61" s="763"/>
      <c r="BW61" s="763"/>
      <c r="BX61" s="763"/>
      <c r="BY61" s="763"/>
      <c r="BZ61" s="763"/>
      <c r="CA61" s="763"/>
      <c r="CB61" s="763"/>
      <c r="CC61" s="763"/>
      <c r="CD61" s="748"/>
      <c r="CE61" s="749"/>
      <c r="CF61" s="749"/>
      <c r="CG61" s="749"/>
      <c r="CH61" s="749"/>
      <c r="CI61" s="749"/>
      <c r="CJ61" s="749"/>
      <c r="CK61" s="739" t="s">
        <v>9</v>
      </c>
      <c r="CL61" s="740"/>
      <c r="CM61" s="750"/>
      <c r="CN61" s="751"/>
      <c r="CO61" s="751"/>
      <c r="CP61" s="751"/>
      <c r="CQ61" s="751"/>
      <c r="CR61" s="751"/>
      <c r="CS61" s="751"/>
      <c r="CT61" s="759" t="s">
        <v>9</v>
      </c>
      <c r="CU61" s="760"/>
      <c r="CV61" s="737">
        <f t="shared" si="2"/>
        <v>0</v>
      </c>
      <c r="CW61" s="738"/>
      <c r="CX61" s="738"/>
      <c r="CY61" s="738"/>
      <c r="CZ61" s="738"/>
      <c r="DA61" s="738"/>
      <c r="DB61" s="738"/>
      <c r="DC61" s="739" t="s">
        <v>9</v>
      </c>
      <c r="DD61" s="740"/>
      <c r="DE61" s="742">
        <f t="shared" si="3"/>
        <v>0</v>
      </c>
      <c r="DF61" s="743"/>
      <c r="DG61" s="743"/>
      <c r="DH61" s="743"/>
      <c r="DI61" s="743"/>
      <c r="DJ61" s="743"/>
      <c r="DK61" s="743"/>
      <c r="DL61" s="739" t="s">
        <v>9</v>
      </c>
      <c r="DM61" s="740"/>
      <c r="DN61" s="744">
        <f t="shared" si="4"/>
        <v>0</v>
      </c>
      <c r="DO61" s="745"/>
      <c r="DP61" s="745"/>
      <c r="DQ61" s="745"/>
      <c r="DR61" s="745"/>
      <c r="DS61" s="745"/>
      <c r="DT61" s="745"/>
      <c r="DU61" s="739" t="s">
        <v>9</v>
      </c>
      <c r="DV61" s="740"/>
      <c r="DW61" s="746">
        <f t="shared" si="5"/>
        <v>0</v>
      </c>
      <c r="DX61" s="747"/>
      <c r="DY61" s="747"/>
      <c r="DZ61" s="747"/>
      <c r="EA61" s="747"/>
      <c r="EB61" s="747"/>
      <c r="EC61" s="747"/>
      <c r="ED61" s="739" t="s">
        <v>9</v>
      </c>
      <c r="EE61" s="740"/>
      <c r="EF61" s="741"/>
      <c r="EG61" s="741"/>
      <c r="EH61" s="741"/>
      <c r="EI61" s="741"/>
    </row>
    <row r="62" spans="4:139" ht="30" customHeight="1" x14ac:dyDescent="0.4">
      <c r="D62" s="661">
        <f t="shared" si="1"/>
        <v>43</v>
      </c>
      <c r="E62" s="661"/>
      <c r="F62" s="761"/>
      <c r="G62" s="761"/>
      <c r="H62" s="761"/>
      <c r="I62" s="761"/>
      <c r="J62" s="761"/>
      <c r="K62" s="761"/>
      <c r="L62" s="761"/>
      <c r="M62" s="761"/>
      <c r="N62" s="762"/>
      <c r="O62" s="762"/>
      <c r="P62" s="762"/>
      <c r="Q62" s="762"/>
      <c r="R62" s="762"/>
      <c r="S62" s="762"/>
      <c r="T62" s="762"/>
      <c r="U62" s="762"/>
      <c r="V62" s="701"/>
      <c r="W62" s="702"/>
      <c r="X62" s="702"/>
      <c r="Y62" s="702"/>
      <c r="Z62" s="702"/>
      <c r="AA62" s="702"/>
      <c r="AB62" s="702"/>
      <c r="AC62" s="703"/>
      <c r="AD62" s="701"/>
      <c r="AE62" s="702"/>
      <c r="AF62" s="702"/>
      <c r="AG62" s="702"/>
      <c r="AH62" s="702"/>
      <c r="AI62" s="702"/>
      <c r="AJ62" s="702"/>
      <c r="AK62" s="703"/>
      <c r="AL62" s="704"/>
      <c r="AM62" s="704"/>
      <c r="AN62" s="704"/>
      <c r="AO62" s="704"/>
      <c r="AP62" s="704"/>
      <c r="AQ62" s="704"/>
      <c r="AR62" s="704"/>
      <c r="AS62" s="704"/>
      <c r="AT62" s="704"/>
      <c r="AU62" s="704"/>
      <c r="AV62" s="704"/>
      <c r="AW62" s="704"/>
      <c r="AX62" s="704"/>
      <c r="AY62" s="704"/>
      <c r="AZ62" s="704"/>
      <c r="BA62" s="704"/>
      <c r="BB62" s="704"/>
      <c r="BC62" s="704"/>
      <c r="BD62" s="704"/>
      <c r="BE62" s="704"/>
      <c r="BF62" s="704"/>
      <c r="BG62" s="704"/>
      <c r="BH62" s="728"/>
      <c r="BI62" s="729"/>
      <c r="BJ62" s="729"/>
      <c r="BK62" s="729"/>
      <c r="BL62" s="729"/>
      <c r="BM62" s="729"/>
      <c r="BN62" s="729"/>
      <c r="BO62" s="729"/>
      <c r="BP62" s="729"/>
      <c r="BQ62" s="729"/>
      <c r="BR62" s="730"/>
      <c r="BS62" s="763"/>
      <c r="BT62" s="763"/>
      <c r="BU62" s="763"/>
      <c r="BV62" s="763"/>
      <c r="BW62" s="763"/>
      <c r="BX62" s="763"/>
      <c r="BY62" s="763"/>
      <c r="BZ62" s="763"/>
      <c r="CA62" s="763"/>
      <c r="CB62" s="763"/>
      <c r="CC62" s="763"/>
      <c r="CD62" s="748"/>
      <c r="CE62" s="749"/>
      <c r="CF62" s="749"/>
      <c r="CG62" s="749"/>
      <c r="CH62" s="749"/>
      <c r="CI62" s="749"/>
      <c r="CJ62" s="749"/>
      <c r="CK62" s="739" t="s">
        <v>9</v>
      </c>
      <c r="CL62" s="740"/>
      <c r="CM62" s="750"/>
      <c r="CN62" s="751"/>
      <c r="CO62" s="751"/>
      <c r="CP62" s="751"/>
      <c r="CQ62" s="751"/>
      <c r="CR62" s="751"/>
      <c r="CS62" s="751"/>
      <c r="CT62" s="759" t="s">
        <v>9</v>
      </c>
      <c r="CU62" s="760"/>
      <c r="CV62" s="737">
        <f t="shared" si="2"/>
        <v>0</v>
      </c>
      <c r="CW62" s="738"/>
      <c r="CX62" s="738"/>
      <c r="CY62" s="738"/>
      <c r="CZ62" s="738"/>
      <c r="DA62" s="738"/>
      <c r="DB62" s="738"/>
      <c r="DC62" s="739" t="s">
        <v>9</v>
      </c>
      <c r="DD62" s="740"/>
      <c r="DE62" s="742">
        <f t="shared" si="3"/>
        <v>0</v>
      </c>
      <c r="DF62" s="743"/>
      <c r="DG62" s="743"/>
      <c r="DH62" s="743"/>
      <c r="DI62" s="743"/>
      <c r="DJ62" s="743"/>
      <c r="DK62" s="743"/>
      <c r="DL62" s="739" t="s">
        <v>9</v>
      </c>
      <c r="DM62" s="740"/>
      <c r="DN62" s="744">
        <f t="shared" si="4"/>
        <v>0</v>
      </c>
      <c r="DO62" s="745"/>
      <c r="DP62" s="745"/>
      <c r="DQ62" s="745"/>
      <c r="DR62" s="745"/>
      <c r="DS62" s="745"/>
      <c r="DT62" s="745"/>
      <c r="DU62" s="739" t="s">
        <v>9</v>
      </c>
      <c r="DV62" s="740"/>
      <c r="DW62" s="746">
        <f t="shared" si="5"/>
        <v>0</v>
      </c>
      <c r="DX62" s="747"/>
      <c r="DY62" s="747"/>
      <c r="DZ62" s="747"/>
      <c r="EA62" s="747"/>
      <c r="EB62" s="747"/>
      <c r="EC62" s="747"/>
      <c r="ED62" s="739" t="s">
        <v>9</v>
      </c>
      <c r="EE62" s="740"/>
      <c r="EF62" s="741"/>
      <c r="EG62" s="741"/>
      <c r="EH62" s="741"/>
      <c r="EI62" s="741"/>
    </row>
    <row r="63" spans="4:139" ht="30" customHeight="1" x14ac:dyDescent="0.4">
      <c r="D63" s="661">
        <f t="shared" si="1"/>
        <v>44</v>
      </c>
      <c r="E63" s="661"/>
      <c r="F63" s="761"/>
      <c r="G63" s="761"/>
      <c r="H63" s="761"/>
      <c r="I63" s="761"/>
      <c r="J63" s="761"/>
      <c r="K63" s="761"/>
      <c r="L63" s="761"/>
      <c r="M63" s="761"/>
      <c r="N63" s="762"/>
      <c r="O63" s="762"/>
      <c r="P63" s="762"/>
      <c r="Q63" s="762"/>
      <c r="R63" s="762"/>
      <c r="S63" s="762"/>
      <c r="T63" s="762"/>
      <c r="U63" s="762"/>
      <c r="V63" s="701"/>
      <c r="W63" s="702"/>
      <c r="X63" s="702"/>
      <c r="Y63" s="702"/>
      <c r="Z63" s="702"/>
      <c r="AA63" s="702"/>
      <c r="AB63" s="702"/>
      <c r="AC63" s="703"/>
      <c r="AD63" s="701"/>
      <c r="AE63" s="702"/>
      <c r="AF63" s="702"/>
      <c r="AG63" s="702"/>
      <c r="AH63" s="702"/>
      <c r="AI63" s="702"/>
      <c r="AJ63" s="702"/>
      <c r="AK63" s="703"/>
      <c r="AL63" s="704"/>
      <c r="AM63" s="704"/>
      <c r="AN63" s="704"/>
      <c r="AO63" s="704"/>
      <c r="AP63" s="704"/>
      <c r="AQ63" s="704"/>
      <c r="AR63" s="704"/>
      <c r="AS63" s="704"/>
      <c r="AT63" s="704"/>
      <c r="AU63" s="704"/>
      <c r="AV63" s="704"/>
      <c r="AW63" s="704"/>
      <c r="AX63" s="704"/>
      <c r="AY63" s="704"/>
      <c r="AZ63" s="704"/>
      <c r="BA63" s="704"/>
      <c r="BB63" s="704"/>
      <c r="BC63" s="704"/>
      <c r="BD63" s="704"/>
      <c r="BE63" s="704"/>
      <c r="BF63" s="704"/>
      <c r="BG63" s="704"/>
      <c r="BH63" s="728"/>
      <c r="BI63" s="729"/>
      <c r="BJ63" s="729"/>
      <c r="BK63" s="729"/>
      <c r="BL63" s="729"/>
      <c r="BM63" s="729"/>
      <c r="BN63" s="729"/>
      <c r="BO63" s="729"/>
      <c r="BP63" s="729"/>
      <c r="BQ63" s="729"/>
      <c r="BR63" s="730"/>
      <c r="BS63" s="763"/>
      <c r="BT63" s="763"/>
      <c r="BU63" s="763"/>
      <c r="BV63" s="763"/>
      <c r="BW63" s="763"/>
      <c r="BX63" s="763"/>
      <c r="BY63" s="763"/>
      <c r="BZ63" s="763"/>
      <c r="CA63" s="763"/>
      <c r="CB63" s="763"/>
      <c r="CC63" s="763"/>
      <c r="CD63" s="748"/>
      <c r="CE63" s="749"/>
      <c r="CF63" s="749"/>
      <c r="CG63" s="749"/>
      <c r="CH63" s="749"/>
      <c r="CI63" s="749"/>
      <c r="CJ63" s="749"/>
      <c r="CK63" s="739" t="s">
        <v>9</v>
      </c>
      <c r="CL63" s="740"/>
      <c r="CM63" s="750"/>
      <c r="CN63" s="751"/>
      <c r="CO63" s="751"/>
      <c r="CP63" s="751"/>
      <c r="CQ63" s="751"/>
      <c r="CR63" s="751"/>
      <c r="CS63" s="751"/>
      <c r="CT63" s="759" t="s">
        <v>9</v>
      </c>
      <c r="CU63" s="760"/>
      <c r="CV63" s="737">
        <f t="shared" si="2"/>
        <v>0</v>
      </c>
      <c r="CW63" s="738"/>
      <c r="CX63" s="738"/>
      <c r="CY63" s="738"/>
      <c r="CZ63" s="738"/>
      <c r="DA63" s="738"/>
      <c r="DB63" s="738"/>
      <c r="DC63" s="739" t="s">
        <v>9</v>
      </c>
      <c r="DD63" s="740"/>
      <c r="DE63" s="742">
        <f t="shared" si="3"/>
        <v>0</v>
      </c>
      <c r="DF63" s="743"/>
      <c r="DG63" s="743"/>
      <c r="DH63" s="743"/>
      <c r="DI63" s="743"/>
      <c r="DJ63" s="743"/>
      <c r="DK63" s="743"/>
      <c r="DL63" s="739" t="s">
        <v>9</v>
      </c>
      <c r="DM63" s="740"/>
      <c r="DN63" s="744">
        <f t="shared" si="4"/>
        <v>0</v>
      </c>
      <c r="DO63" s="745"/>
      <c r="DP63" s="745"/>
      <c r="DQ63" s="745"/>
      <c r="DR63" s="745"/>
      <c r="DS63" s="745"/>
      <c r="DT63" s="745"/>
      <c r="DU63" s="739" t="s">
        <v>9</v>
      </c>
      <c r="DV63" s="740"/>
      <c r="DW63" s="746">
        <f t="shared" si="5"/>
        <v>0</v>
      </c>
      <c r="DX63" s="747"/>
      <c r="DY63" s="747"/>
      <c r="DZ63" s="747"/>
      <c r="EA63" s="747"/>
      <c r="EB63" s="747"/>
      <c r="EC63" s="747"/>
      <c r="ED63" s="739" t="s">
        <v>9</v>
      </c>
      <c r="EE63" s="740"/>
      <c r="EF63" s="741"/>
      <c r="EG63" s="741"/>
      <c r="EH63" s="741"/>
      <c r="EI63" s="741"/>
    </row>
    <row r="64" spans="4:139" ht="30" customHeight="1" x14ac:dyDescent="0.4">
      <c r="D64" s="661">
        <f t="shared" si="1"/>
        <v>45</v>
      </c>
      <c r="E64" s="661"/>
      <c r="F64" s="761"/>
      <c r="G64" s="761"/>
      <c r="H64" s="761"/>
      <c r="I64" s="761"/>
      <c r="J64" s="761"/>
      <c r="K64" s="761"/>
      <c r="L64" s="761"/>
      <c r="M64" s="761"/>
      <c r="N64" s="762"/>
      <c r="O64" s="762"/>
      <c r="P64" s="762"/>
      <c r="Q64" s="762"/>
      <c r="R64" s="762"/>
      <c r="S64" s="762"/>
      <c r="T64" s="762"/>
      <c r="U64" s="762"/>
      <c r="V64" s="701"/>
      <c r="W64" s="702"/>
      <c r="X64" s="702"/>
      <c r="Y64" s="702"/>
      <c r="Z64" s="702"/>
      <c r="AA64" s="702"/>
      <c r="AB64" s="702"/>
      <c r="AC64" s="703"/>
      <c r="AD64" s="701"/>
      <c r="AE64" s="702"/>
      <c r="AF64" s="702"/>
      <c r="AG64" s="702"/>
      <c r="AH64" s="702"/>
      <c r="AI64" s="702"/>
      <c r="AJ64" s="702"/>
      <c r="AK64" s="703"/>
      <c r="AL64" s="704"/>
      <c r="AM64" s="704"/>
      <c r="AN64" s="704"/>
      <c r="AO64" s="704"/>
      <c r="AP64" s="704"/>
      <c r="AQ64" s="704"/>
      <c r="AR64" s="704"/>
      <c r="AS64" s="704"/>
      <c r="AT64" s="704"/>
      <c r="AU64" s="704"/>
      <c r="AV64" s="704"/>
      <c r="AW64" s="704"/>
      <c r="AX64" s="704"/>
      <c r="AY64" s="704"/>
      <c r="AZ64" s="704"/>
      <c r="BA64" s="704"/>
      <c r="BB64" s="704"/>
      <c r="BC64" s="704"/>
      <c r="BD64" s="704"/>
      <c r="BE64" s="704"/>
      <c r="BF64" s="704"/>
      <c r="BG64" s="704"/>
      <c r="BH64" s="728"/>
      <c r="BI64" s="729"/>
      <c r="BJ64" s="729"/>
      <c r="BK64" s="729"/>
      <c r="BL64" s="729"/>
      <c r="BM64" s="729"/>
      <c r="BN64" s="729"/>
      <c r="BO64" s="729"/>
      <c r="BP64" s="729"/>
      <c r="BQ64" s="729"/>
      <c r="BR64" s="730"/>
      <c r="BS64" s="763"/>
      <c r="BT64" s="763"/>
      <c r="BU64" s="763"/>
      <c r="BV64" s="763"/>
      <c r="BW64" s="763"/>
      <c r="BX64" s="763"/>
      <c r="BY64" s="763"/>
      <c r="BZ64" s="763"/>
      <c r="CA64" s="763"/>
      <c r="CB64" s="763"/>
      <c r="CC64" s="763"/>
      <c r="CD64" s="748"/>
      <c r="CE64" s="749"/>
      <c r="CF64" s="749"/>
      <c r="CG64" s="749"/>
      <c r="CH64" s="749"/>
      <c r="CI64" s="749"/>
      <c r="CJ64" s="749"/>
      <c r="CK64" s="739" t="s">
        <v>9</v>
      </c>
      <c r="CL64" s="740"/>
      <c r="CM64" s="750"/>
      <c r="CN64" s="751"/>
      <c r="CO64" s="751"/>
      <c r="CP64" s="751"/>
      <c r="CQ64" s="751"/>
      <c r="CR64" s="751"/>
      <c r="CS64" s="751"/>
      <c r="CT64" s="759" t="s">
        <v>9</v>
      </c>
      <c r="CU64" s="760"/>
      <c r="CV64" s="737">
        <f t="shared" si="2"/>
        <v>0</v>
      </c>
      <c r="CW64" s="738"/>
      <c r="CX64" s="738"/>
      <c r="CY64" s="738"/>
      <c r="CZ64" s="738"/>
      <c r="DA64" s="738"/>
      <c r="DB64" s="738"/>
      <c r="DC64" s="739" t="s">
        <v>9</v>
      </c>
      <c r="DD64" s="740"/>
      <c r="DE64" s="742">
        <f t="shared" si="3"/>
        <v>0</v>
      </c>
      <c r="DF64" s="743"/>
      <c r="DG64" s="743"/>
      <c r="DH64" s="743"/>
      <c r="DI64" s="743"/>
      <c r="DJ64" s="743"/>
      <c r="DK64" s="743"/>
      <c r="DL64" s="739" t="s">
        <v>9</v>
      </c>
      <c r="DM64" s="740"/>
      <c r="DN64" s="744">
        <f t="shared" si="4"/>
        <v>0</v>
      </c>
      <c r="DO64" s="745"/>
      <c r="DP64" s="745"/>
      <c r="DQ64" s="745"/>
      <c r="DR64" s="745"/>
      <c r="DS64" s="745"/>
      <c r="DT64" s="745"/>
      <c r="DU64" s="739" t="s">
        <v>9</v>
      </c>
      <c r="DV64" s="740"/>
      <c r="DW64" s="746">
        <f t="shared" si="5"/>
        <v>0</v>
      </c>
      <c r="DX64" s="747"/>
      <c r="DY64" s="747"/>
      <c r="DZ64" s="747"/>
      <c r="EA64" s="747"/>
      <c r="EB64" s="747"/>
      <c r="EC64" s="747"/>
      <c r="ED64" s="739" t="s">
        <v>9</v>
      </c>
      <c r="EE64" s="740"/>
      <c r="EF64" s="741"/>
      <c r="EG64" s="741"/>
      <c r="EH64" s="741"/>
      <c r="EI64" s="741"/>
    </row>
    <row r="65" spans="4:139" ht="30" customHeight="1" x14ac:dyDescent="0.4">
      <c r="D65" s="661">
        <f t="shared" si="1"/>
        <v>46</v>
      </c>
      <c r="E65" s="661"/>
      <c r="F65" s="761"/>
      <c r="G65" s="761"/>
      <c r="H65" s="761"/>
      <c r="I65" s="761"/>
      <c r="J65" s="761"/>
      <c r="K65" s="761"/>
      <c r="L65" s="761"/>
      <c r="M65" s="761"/>
      <c r="N65" s="762"/>
      <c r="O65" s="762"/>
      <c r="P65" s="762"/>
      <c r="Q65" s="762"/>
      <c r="R65" s="762"/>
      <c r="S65" s="762"/>
      <c r="T65" s="762"/>
      <c r="U65" s="762"/>
      <c r="V65" s="701"/>
      <c r="W65" s="702"/>
      <c r="X65" s="702"/>
      <c r="Y65" s="702"/>
      <c r="Z65" s="702"/>
      <c r="AA65" s="702"/>
      <c r="AB65" s="702"/>
      <c r="AC65" s="703"/>
      <c r="AD65" s="701"/>
      <c r="AE65" s="702"/>
      <c r="AF65" s="702"/>
      <c r="AG65" s="702"/>
      <c r="AH65" s="702"/>
      <c r="AI65" s="702"/>
      <c r="AJ65" s="702"/>
      <c r="AK65" s="703"/>
      <c r="AL65" s="704"/>
      <c r="AM65" s="704"/>
      <c r="AN65" s="704"/>
      <c r="AO65" s="704"/>
      <c r="AP65" s="704"/>
      <c r="AQ65" s="704"/>
      <c r="AR65" s="704"/>
      <c r="AS65" s="704"/>
      <c r="AT65" s="704"/>
      <c r="AU65" s="704"/>
      <c r="AV65" s="704"/>
      <c r="AW65" s="704"/>
      <c r="AX65" s="704"/>
      <c r="AY65" s="704"/>
      <c r="AZ65" s="704"/>
      <c r="BA65" s="704"/>
      <c r="BB65" s="704"/>
      <c r="BC65" s="704"/>
      <c r="BD65" s="704"/>
      <c r="BE65" s="704"/>
      <c r="BF65" s="704"/>
      <c r="BG65" s="704"/>
      <c r="BH65" s="728"/>
      <c r="BI65" s="729"/>
      <c r="BJ65" s="729"/>
      <c r="BK65" s="729"/>
      <c r="BL65" s="729"/>
      <c r="BM65" s="729"/>
      <c r="BN65" s="729"/>
      <c r="BO65" s="729"/>
      <c r="BP65" s="729"/>
      <c r="BQ65" s="729"/>
      <c r="BR65" s="730"/>
      <c r="BS65" s="763"/>
      <c r="BT65" s="763"/>
      <c r="BU65" s="763"/>
      <c r="BV65" s="763"/>
      <c r="BW65" s="763"/>
      <c r="BX65" s="763"/>
      <c r="BY65" s="763"/>
      <c r="BZ65" s="763"/>
      <c r="CA65" s="763"/>
      <c r="CB65" s="763"/>
      <c r="CC65" s="763"/>
      <c r="CD65" s="748"/>
      <c r="CE65" s="749"/>
      <c r="CF65" s="749"/>
      <c r="CG65" s="749"/>
      <c r="CH65" s="749"/>
      <c r="CI65" s="749"/>
      <c r="CJ65" s="749"/>
      <c r="CK65" s="739" t="s">
        <v>9</v>
      </c>
      <c r="CL65" s="740"/>
      <c r="CM65" s="750"/>
      <c r="CN65" s="751"/>
      <c r="CO65" s="751"/>
      <c r="CP65" s="751"/>
      <c r="CQ65" s="751"/>
      <c r="CR65" s="751"/>
      <c r="CS65" s="751"/>
      <c r="CT65" s="759" t="s">
        <v>9</v>
      </c>
      <c r="CU65" s="760"/>
      <c r="CV65" s="737">
        <f t="shared" si="2"/>
        <v>0</v>
      </c>
      <c r="CW65" s="738"/>
      <c r="CX65" s="738"/>
      <c r="CY65" s="738"/>
      <c r="CZ65" s="738"/>
      <c r="DA65" s="738"/>
      <c r="DB65" s="738"/>
      <c r="DC65" s="739" t="s">
        <v>9</v>
      </c>
      <c r="DD65" s="740"/>
      <c r="DE65" s="742">
        <f t="shared" si="3"/>
        <v>0</v>
      </c>
      <c r="DF65" s="743"/>
      <c r="DG65" s="743"/>
      <c r="DH65" s="743"/>
      <c r="DI65" s="743"/>
      <c r="DJ65" s="743"/>
      <c r="DK65" s="743"/>
      <c r="DL65" s="739" t="s">
        <v>9</v>
      </c>
      <c r="DM65" s="740"/>
      <c r="DN65" s="744">
        <f t="shared" si="4"/>
        <v>0</v>
      </c>
      <c r="DO65" s="745"/>
      <c r="DP65" s="745"/>
      <c r="DQ65" s="745"/>
      <c r="DR65" s="745"/>
      <c r="DS65" s="745"/>
      <c r="DT65" s="745"/>
      <c r="DU65" s="739" t="s">
        <v>9</v>
      </c>
      <c r="DV65" s="740"/>
      <c r="DW65" s="746">
        <f t="shared" si="5"/>
        <v>0</v>
      </c>
      <c r="DX65" s="747"/>
      <c r="DY65" s="747"/>
      <c r="DZ65" s="747"/>
      <c r="EA65" s="747"/>
      <c r="EB65" s="747"/>
      <c r="EC65" s="747"/>
      <c r="ED65" s="739" t="s">
        <v>9</v>
      </c>
      <c r="EE65" s="740"/>
      <c r="EF65" s="741"/>
      <c r="EG65" s="741"/>
      <c r="EH65" s="741"/>
      <c r="EI65" s="741"/>
    </row>
    <row r="66" spans="4:139" ht="30" customHeight="1" x14ac:dyDescent="0.4">
      <c r="D66" s="661">
        <f t="shared" si="1"/>
        <v>47</v>
      </c>
      <c r="E66" s="661"/>
      <c r="F66" s="761"/>
      <c r="G66" s="761"/>
      <c r="H66" s="761"/>
      <c r="I66" s="761"/>
      <c r="J66" s="761"/>
      <c r="K66" s="761"/>
      <c r="L66" s="761"/>
      <c r="M66" s="761"/>
      <c r="N66" s="762"/>
      <c r="O66" s="762"/>
      <c r="P66" s="762"/>
      <c r="Q66" s="762"/>
      <c r="R66" s="762"/>
      <c r="S66" s="762"/>
      <c r="T66" s="762"/>
      <c r="U66" s="762"/>
      <c r="V66" s="701"/>
      <c r="W66" s="702"/>
      <c r="X66" s="702"/>
      <c r="Y66" s="702"/>
      <c r="Z66" s="702"/>
      <c r="AA66" s="702"/>
      <c r="AB66" s="702"/>
      <c r="AC66" s="703"/>
      <c r="AD66" s="701"/>
      <c r="AE66" s="702"/>
      <c r="AF66" s="702"/>
      <c r="AG66" s="702"/>
      <c r="AH66" s="702"/>
      <c r="AI66" s="702"/>
      <c r="AJ66" s="702"/>
      <c r="AK66" s="703"/>
      <c r="AL66" s="704"/>
      <c r="AM66" s="704"/>
      <c r="AN66" s="704"/>
      <c r="AO66" s="704"/>
      <c r="AP66" s="704"/>
      <c r="AQ66" s="704"/>
      <c r="AR66" s="704"/>
      <c r="AS66" s="704"/>
      <c r="AT66" s="704"/>
      <c r="AU66" s="704"/>
      <c r="AV66" s="704"/>
      <c r="AW66" s="704"/>
      <c r="AX66" s="704"/>
      <c r="AY66" s="704"/>
      <c r="AZ66" s="704"/>
      <c r="BA66" s="704"/>
      <c r="BB66" s="704"/>
      <c r="BC66" s="704"/>
      <c r="BD66" s="704"/>
      <c r="BE66" s="704"/>
      <c r="BF66" s="704"/>
      <c r="BG66" s="704"/>
      <c r="BH66" s="728"/>
      <c r="BI66" s="729"/>
      <c r="BJ66" s="729"/>
      <c r="BK66" s="729"/>
      <c r="BL66" s="729"/>
      <c r="BM66" s="729"/>
      <c r="BN66" s="729"/>
      <c r="BO66" s="729"/>
      <c r="BP66" s="729"/>
      <c r="BQ66" s="729"/>
      <c r="BR66" s="730"/>
      <c r="BS66" s="763"/>
      <c r="BT66" s="763"/>
      <c r="BU66" s="763"/>
      <c r="BV66" s="763"/>
      <c r="BW66" s="763"/>
      <c r="BX66" s="763"/>
      <c r="BY66" s="763"/>
      <c r="BZ66" s="763"/>
      <c r="CA66" s="763"/>
      <c r="CB66" s="763"/>
      <c r="CC66" s="763"/>
      <c r="CD66" s="748"/>
      <c r="CE66" s="749"/>
      <c r="CF66" s="749"/>
      <c r="CG66" s="749"/>
      <c r="CH66" s="749"/>
      <c r="CI66" s="749"/>
      <c r="CJ66" s="749"/>
      <c r="CK66" s="739" t="s">
        <v>9</v>
      </c>
      <c r="CL66" s="740"/>
      <c r="CM66" s="750"/>
      <c r="CN66" s="751"/>
      <c r="CO66" s="751"/>
      <c r="CP66" s="751"/>
      <c r="CQ66" s="751"/>
      <c r="CR66" s="751"/>
      <c r="CS66" s="751"/>
      <c r="CT66" s="759" t="s">
        <v>9</v>
      </c>
      <c r="CU66" s="760"/>
      <c r="CV66" s="737">
        <f t="shared" si="2"/>
        <v>0</v>
      </c>
      <c r="CW66" s="738"/>
      <c r="CX66" s="738"/>
      <c r="CY66" s="738"/>
      <c r="CZ66" s="738"/>
      <c r="DA66" s="738"/>
      <c r="DB66" s="738"/>
      <c r="DC66" s="739" t="s">
        <v>9</v>
      </c>
      <c r="DD66" s="740"/>
      <c r="DE66" s="742">
        <f t="shared" si="3"/>
        <v>0</v>
      </c>
      <c r="DF66" s="743"/>
      <c r="DG66" s="743"/>
      <c r="DH66" s="743"/>
      <c r="DI66" s="743"/>
      <c r="DJ66" s="743"/>
      <c r="DK66" s="743"/>
      <c r="DL66" s="739" t="s">
        <v>9</v>
      </c>
      <c r="DM66" s="740"/>
      <c r="DN66" s="744">
        <f t="shared" si="4"/>
        <v>0</v>
      </c>
      <c r="DO66" s="745"/>
      <c r="DP66" s="745"/>
      <c r="DQ66" s="745"/>
      <c r="DR66" s="745"/>
      <c r="DS66" s="745"/>
      <c r="DT66" s="745"/>
      <c r="DU66" s="739" t="s">
        <v>9</v>
      </c>
      <c r="DV66" s="740"/>
      <c r="DW66" s="746">
        <f t="shared" si="5"/>
        <v>0</v>
      </c>
      <c r="DX66" s="747"/>
      <c r="DY66" s="747"/>
      <c r="DZ66" s="747"/>
      <c r="EA66" s="747"/>
      <c r="EB66" s="747"/>
      <c r="EC66" s="747"/>
      <c r="ED66" s="739" t="s">
        <v>9</v>
      </c>
      <c r="EE66" s="740"/>
      <c r="EF66" s="741"/>
      <c r="EG66" s="741"/>
      <c r="EH66" s="741"/>
      <c r="EI66" s="741"/>
    </row>
    <row r="67" spans="4:139" ht="30" customHeight="1" x14ac:dyDescent="0.4">
      <c r="D67" s="661">
        <f t="shared" si="1"/>
        <v>48</v>
      </c>
      <c r="E67" s="661"/>
      <c r="F67" s="761"/>
      <c r="G67" s="761"/>
      <c r="H67" s="761"/>
      <c r="I67" s="761"/>
      <c r="J67" s="761"/>
      <c r="K67" s="761"/>
      <c r="L67" s="761"/>
      <c r="M67" s="761"/>
      <c r="N67" s="762"/>
      <c r="O67" s="762"/>
      <c r="P67" s="762"/>
      <c r="Q67" s="762"/>
      <c r="R67" s="762"/>
      <c r="S67" s="762"/>
      <c r="T67" s="762"/>
      <c r="U67" s="762"/>
      <c r="V67" s="701"/>
      <c r="W67" s="702"/>
      <c r="X67" s="702"/>
      <c r="Y67" s="702"/>
      <c r="Z67" s="702"/>
      <c r="AA67" s="702"/>
      <c r="AB67" s="702"/>
      <c r="AC67" s="703"/>
      <c r="AD67" s="701"/>
      <c r="AE67" s="702"/>
      <c r="AF67" s="702"/>
      <c r="AG67" s="702"/>
      <c r="AH67" s="702"/>
      <c r="AI67" s="702"/>
      <c r="AJ67" s="702"/>
      <c r="AK67" s="703"/>
      <c r="AL67" s="704"/>
      <c r="AM67" s="704"/>
      <c r="AN67" s="704"/>
      <c r="AO67" s="704"/>
      <c r="AP67" s="704"/>
      <c r="AQ67" s="704"/>
      <c r="AR67" s="704"/>
      <c r="AS67" s="704"/>
      <c r="AT67" s="704"/>
      <c r="AU67" s="704"/>
      <c r="AV67" s="704"/>
      <c r="AW67" s="704"/>
      <c r="AX67" s="704"/>
      <c r="AY67" s="704"/>
      <c r="AZ67" s="704"/>
      <c r="BA67" s="704"/>
      <c r="BB67" s="704"/>
      <c r="BC67" s="704"/>
      <c r="BD67" s="704"/>
      <c r="BE67" s="704"/>
      <c r="BF67" s="704"/>
      <c r="BG67" s="704"/>
      <c r="BH67" s="728"/>
      <c r="BI67" s="729"/>
      <c r="BJ67" s="729"/>
      <c r="BK67" s="729"/>
      <c r="BL67" s="729"/>
      <c r="BM67" s="729"/>
      <c r="BN67" s="729"/>
      <c r="BO67" s="729"/>
      <c r="BP67" s="729"/>
      <c r="BQ67" s="729"/>
      <c r="BR67" s="730"/>
      <c r="BS67" s="763"/>
      <c r="BT67" s="763"/>
      <c r="BU67" s="763"/>
      <c r="BV67" s="763"/>
      <c r="BW67" s="763"/>
      <c r="BX67" s="763"/>
      <c r="BY67" s="763"/>
      <c r="BZ67" s="763"/>
      <c r="CA67" s="763"/>
      <c r="CB67" s="763"/>
      <c r="CC67" s="763"/>
      <c r="CD67" s="748"/>
      <c r="CE67" s="749"/>
      <c r="CF67" s="749"/>
      <c r="CG67" s="749"/>
      <c r="CH67" s="749"/>
      <c r="CI67" s="749"/>
      <c r="CJ67" s="749"/>
      <c r="CK67" s="739" t="s">
        <v>9</v>
      </c>
      <c r="CL67" s="740"/>
      <c r="CM67" s="750"/>
      <c r="CN67" s="751"/>
      <c r="CO67" s="751"/>
      <c r="CP67" s="751"/>
      <c r="CQ67" s="751"/>
      <c r="CR67" s="751"/>
      <c r="CS67" s="751"/>
      <c r="CT67" s="759" t="s">
        <v>9</v>
      </c>
      <c r="CU67" s="760"/>
      <c r="CV67" s="737">
        <f t="shared" si="2"/>
        <v>0</v>
      </c>
      <c r="CW67" s="738"/>
      <c r="CX67" s="738"/>
      <c r="CY67" s="738"/>
      <c r="CZ67" s="738"/>
      <c r="DA67" s="738"/>
      <c r="DB67" s="738"/>
      <c r="DC67" s="739" t="s">
        <v>9</v>
      </c>
      <c r="DD67" s="740"/>
      <c r="DE67" s="742">
        <f t="shared" si="3"/>
        <v>0</v>
      </c>
      <c r="DF67" s="743"/>
      <c r="DG67" s="743"/>
      <c r="DH67" s="743"/>
      <c r="DI67" s="743"/>
      <c r="DJ67" s="743"/>
      <c r="DK67" s="743"/>
      <c r="DL67" s="739" t="s">
        <v>9</v>
      </c>
      <c r="DM67" s="740"/>
      <c r="DN67" s="744">
        <f t="shared" si="4"/>
        <v>0</v>
      </c>
      <c r="DO67" s="745"/>
      <c r="DP67" s="745"/>
      <c r="DQ67" s="745"/>
      <c r="DR67" s="745"/>
      <c r="DS67" s="745"/>
      <c r="DT67" s="745"/>
      <c r="DU67" s="739" t="s">
        <v>9</v>
      </c>
      <c r="DV67" s="740"/>
      <c r="DW67" s="746">
        <f t="shared" si="5"/>
        <v>0</v>
      </c>
      <c r="DX67" s="747"/>
      <c r="DY67" s="747"/>
      <c r="DZ67" s="747"/>
      <c r="EA67" s="747"/>
      <c r="EB67" s="747"/>
      <c r="EC67" s="747"/>
      <c r="ED67" s="739" t="s">
        <v>9</v>
      </c>
      <c r="EE67" s="740"/>
      <c r="EF67" s="741"/>
      <c r="EG67" s="741"/>
      <c r="EH67" s="741"/>
      <c r="EI67" s="741"/>
    </row>
    <row r="68" spans="4:139" ht="30" customHeight="1" x14ac:dyDescent="0.4">
      <c r="D68" s="661">
        <f t="shared" si="1"/>
        <v>49</v>
      </c>
      <c r="E68" s="661"/>
      <c r="F68" s="761"/>
      <c r="G68" s="761"/>
      <c r="H68" s="761"/>
      <c r="I68" s="761"/>
      <c r="J68" s="761"/>
      <c r="K68" s="761"/>
      <c r="L68" s="761"/>
      <c r="M68" s="761"/>
      <c r="N68" s="762"/>
      <c r="O68" s="762"/>
      <c r="P68" s="762"/>
      <c r="Q68" s="762"/>
      <c r="R68" s="762"/>
      <c r="S68" s="762"/>
      <c r="T68" s="762"/>
      <c r="U68" s="762"/>
      <c r="V68" s="701"/>
      <c r="W68" s="702"/>
      <c r="X68" s="702"/>
      <c r="Y68" s="702"/>
      <c r="Z68" s="702"/>
      <c r="AA68" s="702"/>
      <c r="AB68" s="702"/>
      <c r="AC68" s="703"/>
      <c r="AD68" s="701"/>
      <c r="AE68" s="702"/>
      <c r="AF68" s="702"/>
      <c r="AG68" s="702"/>
      <c r="AH68" s="702"/>
      <c r="AI68" s="702"/>
      <c r="AJ68" s="702"/>
      <c r="AK68" s="703"/>
      <c r="AL68" s="704"/>
      <c r="AM68" s="704"/>
      <c r="AN68" s="704"/>
      <c r="AO68" s="704"/>
      <c r="AP68" s="704"/>
      <c r="AQ68" s="704"/>
      <c r="AR68" s="704"/>
      <c r="AS68" s="704"/>
      <c r="AT68" s="704"/>
      <c r="AU68" s="704"/>
      <c r="AV68" s="704"/>
      <c r="AW68" s="704"/>
      <c r="AX68" s="704"/>
      <c r="AY68" s="704"/>
      <c r="AZ68" s="704"/>
      <c r="BA68" s="704"/>
      <c r="BB68" s="704"/>
      <c r="BC68" s="704"/>
      <c r="BD68" s="704"/>
      <c r="BE68" s="704"/>
      <c r="BF68" s="704"/>
      <c r="BG68" s="704"/>
      <c r="BH68" s="728"/>
      <c r="BI68" s="729"/>
      <c r="BJ68" s="729"/>
      <c r="BK68" s="729"/>
      <c r="BL68" s="729"/>
      <c r="BM68" s="729"/>
      <c r="BN68" s="729"/>
      <c r="BO68" s="729"/>
      <c r="BP68" s="729"/>
      <c r="BQ68" s="729"/>
      <c r="BR68" s="730"/>
      <c r="BS68" s="763"/>
      <c r="BT68" s="763"/>
      <c r="BU68" s="763"/>
      <c r="BV68" s="763"/>
      <c r="BW68" s="763"/>
      <c r="BX68" s="763"/>
      <c r="BY68" s="763"/>
      <c r="BZ68" s="763"/>
      <c r="CA68" s="763"/>
      <c r="CB68" s="763"/>
      <c r="CC68" s="763"/>
      <c r="CD68" s="748"/>
      <c r="CE68" s="749"/>
      <c r="CF68" s="749"/>
      <c r="CG68" s="749"/>
      <c r="CH68" s="749"/>
      <c r="CI68" s="749"/>
      <c r="CJ68" s="749"/>
      <c r="CK68" s="739" t="s">
        <v>9</v>
      </c>
      <c r="CL68" s="740"/>
      <c r="CM68" s="750"/>
      <c r="CN68" s="751"/>
      <c r="CO68" s="751"/>
      <c r="CP68" s="751"/>
      <c r="CQ68" s="751"/>
      <c r="CR68" s="751"/>
      <c r="CS68" s="751"/>
      <c r="CT68" s="759" t="s">
        <v>9</v>
      </c>
      <c r="CU68" s="760"/>
      <c r="CV68" s="737">
        <f t="shared" si="2"/>
        <v>0</v>
      </c>
      <c r="CW68" s="738"/>
      <c r="CX68" s="738"/>
      <c r="CY68" s="738"/>
      <c r="CZ68" s="738"/>
      <c r="DA68" s="738"/>
      <c r="DB68" s="738"/>
      <c r="DC68" s="739" t="s">
        <v>9</v>
      </c>
      <c r="DD68" s="740"/>
      <c r="DE68" s="742">
        <f t="shared" si="3"/>
        <v>0</v>
      </c>
      <c r="DF68" s="743"/>
      <c r="DG68" s="743"/>
      <c r="DH68" s="743"/>
      <c r="DI68" s="743"/>
      <c r="DJ68" s="743"/>
      <c r="DK68" s="743"/>
      <c r="DL68" s="739" t="s">
        <v>9</v>
      </c>
      <c r="DM68" s="740"/>
      <c r="DN68" s="744">
        <f t="shared" si="4"/>
        <v>0</v>
      </c>
      <c r="DO68" s="745"/>
      <c r="DP68" s="745"/>
      <c r="DQ68" s="745"/>
      <c r="DR68" s="745"/>
      <c r="DS68" s="745"/>
      <c r="DT68" s="745"/>
      <c r="DU68" s="739" t="s">
        <v>9</v>
      </c>
      <c r="DV68" s="740"/>
      <c r="DW68" s="746">
        <f t="shared" si="5"/>
        <v>0</v>
      </c>
      <c r="DX68" s="747"/>
      <c r="DY68" s="747"/>
      <c r="DZ68" s="747"/>
      <c r="EA68" s="747"/>
      <c r="EB68" s="747"/>
      <c r="EC68" s="747"/>
      <c r="ED68" s="739" t="s">
        <v>9</v>
      </c>
      <c r="EE68" s="740"/>
      <c r="EF68" s="741"/>
      <c r="EG68" s="741"/>
      <c r="EH68" s="741"/>
      <c r="EI68" s="741"/>
    </row>
    <row r="69" spans="4:139" ht="30" customHeight="1" x14ac:dyDescent="0.4">
      <c r="D69" s="661">
        <f t="shared" si="1"/>
        <v>50</v>
      </c>
      <c r="E69" s="661"/>
      <c r="F69" s="761"/>
      <c r="G69" s="761"/>
      <c r="H69" s="761"/>
      <c r="I69" s="761"/>
      <c r="J69" s="761"/>
      <c r="K69" s="761"/>
      <c r="L69" s="761"/>
      <c r="M69" s="761"/>
      <c r="N69" s="762"/>
      <c r="O69" s="762"/>
      <c r="P69" s="762"/>
      <c r="Q69" s="762"/>
      <c r="R69" s="762"/>
      <c r="S69" s="762"/>
      <c r="T69" s="762"/>
      <c r="U69" s="762"/>
      <c r="V69" s="701"/>
      <c r="W69" s="702"/>
      <c r="X69" s="702"/>
      <c r="Y69" s="702"/>
      <c r="Z69" s="702"/>
      <c r="AA69" s="702"/>
      <c r="AB69" s="702"/>
      <c r="AC69" s="703"/>
      <c r="AD69" s="701"/>
      <c r="AE69" s="702"/>
      <c r="AF69" s="702"/>
      <c r="AG69" s="702"/>
      <c r="AH69" s="702"/>
      <c r="AI69" s="702"/>
      <c r="AJ69" s="702"/>
      <c r="AK69" s="703"/>
      <c r="AL69" s="704"/>
      <c r="AM69" s="704"/>
      <c r="AN69" s="704"/>
      <c r="AO69" s="704"/>
      <c r="AP69" s="704"/>
      <c r="AQ69" s="704"/>
      <c r="AR69" s="704"/>
      <c r="AS69" s="704"/>
      <c r="AT69" s="704"/>
      <c r="AU69" s="704"/>
      <c r="AV69" s="704"/>
      <c r="AW69" s="704"/>
      <c r="AX69" s="704"/>
      <c r="AY69" s="704"/>
      <c r="AZ69" s="704"/>
      <c r="BA69" s="704"/>
      <c r="BB69" s="704"/>
      <c r="BC69" s="704"/>
      <c r="BD69" s="704"/>
      <c r="BE69" s="704"/>
      <c r="BF69" s="704"/>
      <c r="BG69" s="704"/>
      <c r="BH69" s="728"/>
      <c r="BI69" s="729"/>
      <c r="BJ69" s="729"/>
      <c r="BK69" s="729"/>
      <c r="BL69" s="729"/>
      <c r="BM69" s="729"/>
      <c r="BN69" s="729"/>
      <c r="BO69" s="729"/>
      <c r="BP69" s="729"/>
      <c r="BQ69" s="729"/>
      <c r="BR69" s="730"/>
      <c r="BS69" s="763"/>
      <c r="BT69" s="763"/>
      <c r="BU69" s="763"/>
      <c r="BV69" s="763"/>
      <c r="BW69" s="763"/>
      <c r="BX69" s="763"/>
      <c r="BY69" s="763"/>
      <c r="BZ69" s="763"/>
      <c r="CA69" s="763"/>
      <c r="CB69" s="763"/>
      <c r="CC69" s="763"/>
      <c r="CD69" s="748"/>
      <c r="CE69" s="749"/>
      <c r="CF69" s="749"/>
      <c r="CG69" s="749"/>
      <c r="CH69" s="749"/>
      <c r="CI69" s="749"/>
      <c r="CJ69" s="749"/>
      <c r="CK69" s="739" t="s">
        <v>9</v>
      </c>
      <c r="CL69" s="740"/>
      <c r="CM69" s="750"/>
      <c r="CN69" s="751"/>
      <c r="CO69" s="751"/>
      <c r="CP69" s="751"/>
      <c r="CQ69" s="751"/>
      <c r="CR69" s="751"/>
      <c r="CS69" s="751"/>
      <c r="CT69" s="759" t="s">
        <v>9</v>
      </c>
      <c r="CU69" s="760"/>
      <c r="CV69" s="737">
        <f t="shared" si="2"/>
        <v>0</v>
      </c>
      <c r="CW69" s="738"/>
      <c r="CX69" s="738"/>
      <c r="CY69" s="738"/>
      <c r="CZ69" s="738"/>
      <c r="DA69" s="738"/>
      <c r="DB69" s="738"/>
      <c r="DC69" s="739" t="s">
        <v>9</v>
      </c>
      <c r="DD69" s="740"/>
      <c r="DE69" s="742">
        <f t="shared" si="3"/>
        <v>0</v>
      </c>
      <c r="DF69" s="743"/>
      <c r="DG69" s="743"/>
      <c r="DH69" s="743"/>
      <c r="DI69" s="743"/>
      <c r="DJ69" s="743"/>
      <c r="DK69" s="743"/>
      <c r="DL69" s="739" t="s">
        <v>9</v>
      </c>
      <c r="DM69" s="740"/>
      <c r="DN69" s="744">
        <f t="shared" si="4"/>
        <v>0</v>
      </c>
      <c r="DO69" s="745"/>
      <c r="DP69" s="745"/>
      <c r="DQ69" s="745"/>
      <c r="DR69" s="745"/>
      <c r="DS69" s="745"/>
      <c r="DT69" s="745"/>
      <c r="DU69" s="739" t="s">
        <v>9</v>
      </c>
      <c r="DV69" s="740"/>
      <c r="DW69" s="746">
        <f t="shared" si="5"/>
        <v>0</v>
      </c>
      <c r="DX69" s="747"/>
      <c r="DY69" s="747"/>
      <c r="DZ69" s="747"/>
      <c r="EA69" s="747"/>
      <c r="EB69" s="747"/>
      <c r="EC69" s="747"/>
      <c r="ED69" s="739" t="s">
        <v>9</v>
      </c>
      <c r="EE69" s="740"/>
      <c r="EF69" s="741"/>
      <c r="EG69" s="741"/>
      <c r="EH69" s="741"/>
      <c r="EI69" s="741"/>
    </row>
    <row r="70" spans="4:139" ht="30" customHeight="1" x14ac:dyDescent="0.4">
      <c r="D70" s="769"/>
      <c r="E70" s="769"/>
      <c r="F70" s="109"/>
      <c r="G70" s="109"/>
      <c r="H70" s="109"/>
      <c r="I70" s="109"/>
      <c r="J70" s="109"/>
      <c r="K70" s="109"/>
      <c r="L70" s="109"/>
      <c r="M70" s="109"/>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1"/>
      <c r="AM70" s="111"/>
      <c r="AN70" s="111"/>
      <c r="AO70" s="111"/>
      <c r="AP70" s="111"/>
      <c r="AQ70" s="111"/>
      <c r="AR70" s="111"/>
      <c r="AS70" s="111"/>
      <c r="AT70" s="111"/>
      <c r="AU70" s="111"/>
      <c r="AV70" s="111"/>
      <c r="AW70" s="111"/>
      <c r="AX70" s="111"/>
      <c r="AY70" s="111"/>
      <c r="AZ70" s="111"/>
      <c r="BA70" s="111"/>
      <c r="BB70" s="109"/>
      <c r="BC70" s="109"/>
      <c r="BD70" s="770"/>
      <c r="BE70" s="770"/>
      <c r="BF70" s="770"/>
      <c r="BG70" s="770"/>
      <c r="BH70" s="112"/>
      <c r="BI70" s="112"/>
      <c r="BJ70" s="112"/>
      <c r="BK70" s="112"/>
      <c r="BL70" s="112"/>
      <c r="BM70" s="112"/>
      <c r="BN70" s="112"/>
      <c r="BO70" s="112"/>
      <c r="BP70" s="112"/>
      <c r="BQ70" s="112"/>
      <c r="BR70" s="112"/>
      <c r="BS70" s="770"/>
      <c r="BT70" s="770"/>
      <c r="BU70" s="770"/>
      <c r="BV70" s="770"/>
      <c r="BW70" s="770"/>
      <c r="BX70" s="770"/>
      <c r="BY70" s="770"/>
      <c r="BZ70" s="770"/>
      <c r="CA70" s="770"/>
      <c r="CB70" s="770"/>
      <c r="CC70" s="770"/>
      <c r="CD70" s="112"/>
      <c r="CE70" s="112"/>
      <c r="CF70" s="112"/>
      <c r="CG70" s="112"/>
      <c r="CH70" s="112"/>
      <c r="CI70" s="112"/>
      <c r="CJ70" s="112"/>
      <c r="CK70" s="112"/>
      <c r="CL70" s="112"/>
      <c r="CM70" s="771"/>
      <c r="CN70" s="771"/>
      <c r="CO70" s="771"/>
      <c r="CP70" s="771"/>
      <c r="CQ70" s="771"/>
      <c r="CR70" s="771"/>
      <c r="CS70" s="771"/>
      <c r="CT70" s="771"/>
      <c r="CU70" s="771"/>
      <c r="CV70" s="771"/>
      <c r="CW70" s="771"/>
      <c r="CX70" s="771"/>
      <c r="CY70" s="771"/>
      <c r="CZ70" s="771"/>
      <c r="DA70" s="771"/>
      <c r="DB70" s="771"/>
      <c r="DC70" s="771"/>
      <c r="DD70" s="771"/>
      <c r="DE70" s="112"/>
      <c r="DF70" s="112"/>
      <c r="DG70" s="112"/>
      <c r="DH70" s="112"/>
      <c r="DI70" s="112"/>
      <c r="DJ70" s="112"/>
      <c r="DK70" s="112"/>
      <c r="DL70" s="112"/>
      <c r="DM70" s="112"/>
      <c r="DN70" s="771"/>
      <c r="DO70" s="771"/>
      <c r="DP70" s="771"/>
      <c r="DQ70" s="771"/>
      <c r="DR70" s="771"/>
      <c r="DS70" s="771"/>
      <c r="DT70" s="771"/>
      <c r="DU70" s="771"/>
      <c r="DV70" s="771"/>
      <c r="DW70" s="771"/>
      <c r="DX70" s="771"/>
      <c r="DY70" s="771"/>
      <c r="DZ70" s="771"/>
      <c r="EA70" s="771"/>
      <c r="EB70" s="771"/>
      <c r="EC70" s="771"/>
      <c r="ED70" s="771"/>
      <c r="EE70" s="771"/>
      <c r="EF70" s="764"/>
      <c r="EG70" s="764"/>
      <c r="EH70" s="764"/>
      <c r="EI70" s="764"/>
    </row>
    <row r="71" spans="4:139" ht="30" customHeight="1" x14ac:dyDescent="0.4">
      <c r="D71" s="765"/>
      <c r="E71" s="765"/>
      <c r="F71" s="109"/>
      <c r="G71" s="109"/>
      <c r="H71" s="109"/>
      <c r="I71" s="109"/>
      <c r="J71" s="109"/>
      <c r="K71" s="109"/>
      <c r="L71" s="109"/>
      <c r="M71" s="109"/>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09"/>
      <c r="AM71" s="109"/>
      <c r="AN71" s="109"/>
      <c r="AO71" s="109"/>
      <c r="AP71" s="109"/>
      <c r="AQ71" s="109"/>
      <c r="AR71" s="109"/>
      <c r="AS71" s="109"/>
      <c r="AT71" s="109"/>
      <c r="AU71" s="109"/>
      <c r="AV71" s="109"/>
      <c r="AW71" s="109"/>
      <c r="AX71" s="109"/>
      <c r="AY71" s="109"/>
      <c r="AZ71" s="109"/>
      <c r="BA71" s="109"/>
      <c r="BB71" s="109"/>
      <c r="BC71" s="109"/>
      <c r="BD71" s="766"/>
      <c r="BE71" s="766"/>
      <c r="BF71" s="766"/>
      <c r="BG71" s="766"/>
      <c r="BH71" s="112"/>
      <c r="BI71" s="112"/>
      <c r="BJ71" s="112"/>
      <c r="BK71" s="112"/>
      <c r="BL71" s="112"/>
      <c r="BM71" s="112"/>
      <c r="BN71" s="112"/>
      <c r="BO71" s="112"/>
      <c r="BP71" s="112"/>
      <c r="BQ71" s="112"/>
      <c r="BR71" s="112"/>
      <c r="BS71" s="766"/>
      <c r="BT71" s="766"/>
      <c r="BU71" s="766"/>
      <c r="BV71" s="766"/>
      <c r="BW71" s="766"/>
      <c r="BX71" s="766"/>
      <c r="BY71" s="766"/>
      <c r="BZ71" s="766"/>
      <c r="CA71" s="766"/>
      <c r="CB71" s="766"/>
      <c r="CC71" s="766"/>
      <c r="CD71" s="112"/>
      <c r="CE71" s="112"/>
      <c r="CF71" s="112"/>
      <c r="CG71" s="112"/>
      <c r="CH71" s="112"/>
      <c r="CI71" s="112"/>
      <c r="CJ71" s="112"/>
      <c r="CK71" s="112"/>
      <c r="CL71" s="112"/>
      <c r="CM71" s="767"/>
      <c r="CN71" s="767"/>
      <c r="CO71" s="767"/>
      <c r="CP71" s="767"/>
      <c r="CQ71" s="767"/>
      <c r="CR71" s="767"/>
      <c r="CS71" s="767"/>
      <c r="CT71" s="767"/>
      <c r="CU71" s="767"/>
      <c r="CV71" s="767"/>
      <c r="CW71" s="767"/>
      <c r="CX71" s="767"/>
      <c r="CY71" s="767"/>
      <c r="CZ71" s="767"/>
      <c r="DA71" s="767"/>
      <c r="DB71" s="767"/>
      <c r="DC71" s="767"/>
      <c r="DD71" s="767"/>
      <c r="DE71" s="112"/>
      <c r="DF71" s="112"/>
      <c r="DG71" s="112"/>
      <c r="DH71" s="112"/>
      <c r="DI71" s="112"/>
      <c r="DJ71" s="112"/>
      <c r="DK71" s="112"/>
      <c r="DL71" s="112"/>
      <c r="DM71" s="112"/>
      <c r="DN71" s="767"/>
      <c r="DO71" s="767"/>
      <c r="DP71" s="767"/>
      <c r="DQ71" s="767"/>
      <c r="DR71" s="767"/>
      <c r="DS71" s="767"/>
      <c r="DT71" s="767"/>
      <c r="DU71" s="767"/>
      <c r="DV71" s="767"/>
      <c r="DW71" s="767"/>
      <c r="DX71" s="767"/>
      <c r="DY71" s="767"/>
      <c r="DZ71" s="767"/>
      <c r="EA71" s="767"/>
      <c r="EB71" s="767"/>
      <c r="EC71" s="767"/>
      <c r="ED71" s="767"/>
      <c r="EE71" s="767"/>
      <c r="EF71" s="768"/>
      <c r="EG71" s="768"/>
      <c r="EH71" s="768"/>
      <c r="EI71" s="768"/>
    </row>
    <row r="72" spans="4:139" ht="30" customHeight="1" x14ac:dyDescent="0.4">
      <c r="D72" s="765"/>
      <c r="E72" s="765"/>
      <c r="F72" s="109"/>
      <c r="G72" s="109"/>
      <c r="H72" s="109"/>
      <c r="I72" s="109"/>
      <c r="J72" s="109"/>
      <c r="K72" s="109"/>
      <c r="L72" s="109"/>
      <c r="M72" s="109"/>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09"/>
      <c r="AM72" s="109"/>
      <c r="AN72" s="109"/>
      <c r="AO72" s="109"/>
      <c r="AP72" s="109"/>
      <c r="AQ72" s="109"/>
      <c r="AR72" s="109"/>
      <c r="AS72" s="109"/>
      <c r="AT72" s="109"/>
      <c r="AU72" s="109"/>
      <c r="AV72" s="109"/>
      <c r="AW72" s="109"/>
      <c r="AX72" s="109"/>
      <c r="AY72" s="109"/>
      <c r="AZ72" s="109"/>
      <c r="BA72" s="109"/>
      <c r="BB72" s="109"/>
      <c r="BC72" s="109"/>
      <c r="BD72" s="766"/>
      <c r="BE72" s="766"/>
      <c r="BF72" s="766"/>
      <c r="BG72" s="766"/>
      <c r="BH72" s="112"/>
      <c r="BI72" s="112"/>
      <c r="BJ72" s="112"/>
      <c r="BK72" s="112"/>
      <c r="BL72" s="112"/>
      <c r="BM72" s="112"/>
      <c r="BN72" s="112"/>
      <c r="BO72" s="112"/>
      <c r="BP72" s="112"/>
      <c r="BQ72" s="112"/>
      <c r="BR72" s="112"/>
      <c r="BS72" s="766"/>
      <c r="BT72" s="766"/>
      <c r="BU72" s="766"/>
      <c r="BV72" s="766"/>
      <c r="BW72" s="766"/>
      <c r="BX72" s="766"/>
      <c r="BY72" s="766"/>
      <c r="BZ72" s="766"/>
      <c r="CA72" s="766"/>
      <c r="CB72" s="766"/>
      <c r="CC72" s="766"/>
      <c r="CD72" s="112"/>
      <c r="CE72" s="112"/>
      <c r="CF72" s="112"/>
      <c r="CG72" s="112"/>
      <c r="CH72" s="112"/>
      <c r="CI72" s="112"/>
      <c r="CJ72" s="112"/>
      <c r="CK72" s="112"/>
      <c r="CL72" s="112"/>
      <c r="CM72" s="767"/>
      <c r="CN72" s="767"/>
      <c r="CO72" s="767"/>
      <c r="CP72" s="767"/>
      <c r="CQ72" s="767"/>
      <c r="CR72" s="767"/>
      <c r="CS72" s="767"/>
      <c r="CT72" s="767"/>
      <c r="CU72" s="767"/>
      <c r="CV72" s="767"/>
      <c r="CW72" s="767"/>
      <c r="CX72" s="767"/>
      <c r="CY72" s="767"/>
      <c r="CZ72" s="767"/>
      <c r="DA72" s="767"/>
      <c r="DB72" s="767"/>
      <c r="DC72" s="767"/>
      <c r="DD72" s="767"/>
      <c r="DE72" s="112"/>
      <c r="DF72" s="112"/>
      <c r="DG72" s="112"/>
      <c r="DH72" s="112"/>
      <c r="DI72" s="112"/>
      <c r="DJ72" s="112"/>
      <c r="DK72" s="112"/>
      <c r="DL72" s="112"/>
      <c r="DM72" s="112"/>
      <c r="DN72" s="767"/>
      <c r="DO72" s="767"/>
      <c r="DP72" s="767"/>
      <c r="DQ72" s="767"/>
      <c r="DR72" s="767"/>
      <c r="DS72" s="767"/>
      <c r="DT72" s="767"/>
      <c r="DU72" s="767"/>
      <c r="DV72" s="767"/>
      <c r="DW72" s="767"/>
      <c r="DX72" s="767"/>
      <c r="DY72" s="767"/>
      <c r="DZ72" s="767"/>
      <c r="EA72" s="767"/>
      <c r="EB72" s="767"/>
      <c r="EC72" s="767"/>
      <c r="ED72" s="767"/>
      <c r="EE72" s="767"/>
      <c r="EF72" s="768"/>
      <c r="EG72" s="768"/>
      <c r="EH72" s="768"/>
      <c r="EI72" s="768"/>
    </row>
    <row r="73" spans="4:139" ht="30" customHeight="1" x14ac:dyDescent="0.4">
      <c r="D73" s="765"/>
      <c r="E73" s="765"/>
      <c r="F73" s="109"/>
      <c r="G73" s="109"/>
      <c r="H73" s="109"/>
      <c r="I73" s="109"/>
      <c r="J73" s="109"/>
      <c r="K73" s="109"/>
      <c r="L73" s="109"/>
      <c r="M73" s="109"/>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09"/>
      <c r="AM73" s="109"/>
      <c r="AN73" s="109"/>
      <c r="AO73" s="109"/>
      <c r="AP73" s="109"/>
      <c r="AQ73" s="109"/>
      <c r="AR73" s="109"/>
      <c r="AS73" s="109"/>
      <c r="AT73" s="109"/>
      <c r="AU73" s="109"/>
      <c r="AV73" s="109"/>
      <c r="AW73" s="109"/>
      <c r="AX73" s="109"/>
      <c r="AY73" s="109"/>
      <c r="AZ73" s="109"/>
      <c r="BA73" s="109"/>
      <c r="BB73" s="109"/>
      <c r="BC73" s="109"/>
      <c r="BD73" s="766"/>
      <c r="BE73" s="766"/>
      <c r="BF73" s="766"/>
      <c r="BG73" s="766"/>
      <c r="BH73" s="112"/>
      <c r="BI73" s="112"/>
      <c r="BJ73" s="112"/>
      <c r="BK73" s="112"/>
      <c r="BL73" s="112"/>
      <c r="BM73" s="112"/>
      <c r="BN73" s="112"/>
      <c r="BO73" s="112"/>
      <c r="BP73" s="112"/>
      <c r="BQ73" s="112"/>
      <c r="BR73" s="112"/>
      <c r="BS73" s="766"/>
      <c r="BT73" s="766"/>
      <c r="BU73" s="766"/>
      <c r="BV73" s="766"/>
      <c r="BW73" s="766"/>
      <c r="BX73" s="766"/>
      <c r="BY73" s="766"/>
      <c r="BZ73" s="766"/>
      <c r="CA73" s="766"/>
      <c r="CB73" s="766"/>
      <c r="CC73" s="766"/>
      <c r="CD73" s="112"/>
      <c r="CE73" s="112"/>
      <c r="CF73" s="112"/>
      <c r="CG73" s="112"/>
      <c r="CH73" s="112"/>
      <c r="CI73" s="112"/>
      <c r="CJ73" s="112"/>
      <c r="CK73" s="112"/>
      <c r="CL73" s="112"/>
      <c r="CM73" s="767"/>
      <c r="CN73" s="767"/>
      <c r="CO73" s="767"/>
      <c r="CP73" s="767"/>
      <c r="CQ73" s="767"/>
      <c r="CR73" s="767"/>
      <c r="CS73" s="767"/>
      <c r="CT73" s="767"/>
      <c r="CU73" s="767"/>
      <c r="CV73" s="767"/>
      <c r="CW73" s="767"/>
      <c r="CX73" s="767"/>
      <c r="CY73" s="767"/>
      <c r="CZ73" s="767"/>
      <c r="DA73" s="767"/>
      <c r="DB73" s="767"/>
      <c r="DC73" s="767"/>
      <c r="DD73" s="767"/>
      <c r="DE73" s="112"/>
      <c r="DF73" s="112"/>
      <c r="DG73" s="112"/>
      <c r="DH73" s="112"/>
      <c r="DI73" s="112"/>
      <c r="DJ73" s="112"/>
      <c r="DK73" s="112"/>
      <c r="DL73" s="112"/>
      <c r="DM73" s="112"/>
      <c r="DN73" s="767"/>
      <c r="DO73" s="767"/>
      <c r="DP73" s="767"/>
      <c r="DQ73" s="767"/>
      <c r="DR73" s="767"/>
      <c r="DS73" s="767"/>
      <c r="DT73" s="767"/>
      <c r="DU73" s="767"/>
      <c r="DV73" s="767"/>
      <c r="DW73" s="767"/>
      <c r="DX73" s="767"/>
      <c r="DY73" s="767"/>
      <c r="DZ73" s="767"/>
      <c r="EA73" s="767"/>
      <c r="EB73" s="767"/>
      <c r="EC73" s="767"/>
      <c r="ED73" s="767"/>
      <c r="EE73" s="767"/>
      <c r="EF73" s="768"/>
      <c r="EG73" s="768"/>
      <c r="EH73" s="768"/>
      <c r="EI73" s="768"/>
    </row>
    <row r="74" spans="4:139" ht="30" customHeight="1" x14ac:dyDescent="0.4">
      <c r="D74" s="765"/>
      <c r="E74" s="765"/>
      <c r="F74" s="109"/>
      <c r="G74" s="109"/>
      <c r="H74" s="109"/>
      <c r="I74" s="109"/>
      <c r="J74" s="109"/>
      <c r="K74" s="109"/>
      <c r="L74" s="109"/>
      <c r="M74" s="109"/>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09"/>
      <c r="AM74" s="109"/>
      <c r="AN74" s="109"/>
      <c r="AO74" s="109"/>
      <c r="AP74" s="109"/>
      <c r="AQ74" s="109"/>
      <c r="AR74" s="109"/>
      <c r="AS74" s="109"/>
      <c r="AT74" s="109"/>
      <c r="AU74" s="109"/>
      <c r="AV74" s="109"/>
      <c r="AW74" s="109"/>
      <c r="AX74" s="109"/>
      <c r="AY74" s="109"/>
      <c r="AZ74" s="109"/>
      <c r="BA74" s="109"/>
      <c r="BB74" s="109"/>
      <c r="BC74" s="109"/>
      <c r="BD74" s="766"/>
      <c r="BE74" s="766"/>
      <c r="BF74" s="766"/>
      <c r="BG74" s="766"/>
      <c r="BH74" s="112"/>
      <c r="BI74" s="112"/>
      <c r="BJ74" s="112"/>
      <c r="BK74" s="112"/>
      <c r="BL74" s="112"/>
      <c r="BM74" s="112"/>
      <c r="BN74" s="112"/>
      <c r="BO74" s="112"/>
      <c r="BP74" s="112"/>
      <c r="BQ74" s="112"/>
      <c r="BR74" s="112"/>
      <c r="BS74" s="766"/>
      <c r="BT74" s="766"/>
      <c r="BU74" s="766"/>
      <c r="BV74" s="766"/>
      <c r="BW74" s="766"/>
      <c r="BX74" s="766"/>
      <c r="BY74" s="766"/>
      <c r="BZ74" s="766"/>
      <c r="CA74" s="766"/>
      <c r="CB74" s="766"/>
      <c r="CC74" s="766"/>
      <c r="CD74" s="112"/>
      <c r="CE74" s="112"/>
      <c r="CF74" s="112"/>
      <c r="CG74" s="112"/>
      <c r="CH74" s="112"/>
      <c r="CI74" s="112"/>
      <c r="CJ74" s="112"/>
      <c r="CK74" s="112"/>
      <c r="CL74" s="112"/>
      <c r="CM74" s="767"/>
      <c r="CN74" s="767"/>
      <c r="CO74" s="767"/>
      <c r="CP74" s="767"/>
      <c r="CQ74" s="767"/>
      <c r="CR74" s="767"/>
      <c r="CS74" s="767"/>
      <c r="CT74" s="767"/>
      <c r="CU74" s="767"/>
      <c r="CV74" s="767"/>
      <c r="CW74" s="767"/>
      <c r="CX74" s="767"/>
      <c r="CY74" s="767"/>
      <c r="CZ74" s="767"/>
      <c r="DA74" s="767"/>
      <c r="DB74" s="767"/>
      <c r="DC74" s="767"/>
      <c r="DD74" s="767"/>
      <c r="DE74" s="112"/>
      <c r="DF74" s="112"/>
      <c r="DG74" s="112"/>
      <c r="DH74" s="112"/>
      <c r="DI74" s="112"/>
      <c r="DJ74" s="112"/>
      <c r="DK74" s="112"/>
      <c r="DL74" s="112"/>
      <c r="DM74" s="112"/>
      <c r="DN74" s="767"/>
      <c r="DO74" s="767"/>
      <c r="DP74" s="767"/>
      <c r="DQ74" s="767"/>
      <c r="DR74" s="767"/>
      <c r="DS74" s="767"/>
      <c r="DT74" s="767"/>
      <c r="DU74" s="767"/>
      <c r="DV74" s="767"/>
      <c r="DW74" s="767"/>
      <c r="DX74" s="767"/>
      <c r="DY74" s="767"/>
      <c r="DZ74" s="767"/>
      <c r="EA74" s="767"/>
      <c r="EB74" s="767"/>
      <c r="EC74" s="767"/>
      <c r="ED74" s="767"/>
      <c r="EE74" s="767"/>
      <c r="EF74" s="768"/>
      <c r="EG74" s="768"/>
      <c r="EH74" s="768"/>
      <c r="EI74" s="768"/>
    </row>
    <row r="75" spans="4:139" ht="30" customHeight="1" x14ac:dyDescent="0.4">
      <c r="D75" s="765"/>
      <c r="E75" s="765"/>
      <c r="F75" s="109"/>
      <c r="G75" s="109"/>
      <c r="H75" s="109"/>
      <c r="I75" s="109"/>
      <c r="J75" s="109"/>
      <c r="K75" s="109"/>
      <c r="L75" s="109"/>
      <c r="M75" s="109"/>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09"/>
      <c r="AM75" s="109"/>
      <c r="AN75" s="109"/>
      <c r="AO75" s="109"/>
      <c r="AP75" s="109"/>
      <c r="AQ75" s="109"/>
      <c r="AR75" s="109"/>
      <c r="AS75" s="109"/>
      <c r="AT75" s="109"/>
      <c r="AU75" s="109"/>
      <c r="AV75" s="109"/>
      <c r="AW75" s="109"/>
      <c r="AX75" s="109"/>
      <c r="AY75" s="109"/>
      <c r="AZ75" s="109"/>
      <c r="BA75" s="109"/>
      <c r="BB75" s="109"/>
      <c r="BC75" s="109"/>
      <c r="BD75" s="766"/>
      <c r="BE75" s="766"/>
      <c r="BF75" s="766"/>
      <c r="BG75" s="766"/>
      <c r="BH75" s="112"/>
      <c r="BI75" s="112"/>
      <c r="BJ75" s="112"/>
      <c r="BK75" s="112"/>
      <c r="BL75" s="112"/>
      <c r="BM75" s="112"/>
      <c r="BN75" s="112"/>
      <c r="BO75" s="112"/>
      <c r="BP75" s="112"/>
      <c r="BQ75" s="112"/>
      <c r="BR75" s="112"/>
      <c r="BS75" s="766"/>
      <c r="BT75" s="766"/>
      <c r="BU75" s="766"/>
      <c r="BV75" s="766"/>
      <c r="BW75" s="766"/>
      <c r="BX75" s="766"/>
      <c r="BY75" s="766"/>
      <c r="BZ75" s="766"/>
      <c r="CA75" s="766"/>
      <c r="CB75" s="766"/>
      <c r="CC75" s="766"/>
      <c r="CD75" s="112"/>
      <c r="CE75" s="112"/>
      <c r="CF75" s="112"/>
      <c r="CG75" s="112"/>
      <c r="CH75" s="112"/>
      <c r="CI75" s="112"/>
      <c r="CJ75" s="112"/>
      <c r="CK75" s="112"/>
      <c r="CL75" s="112"/>
      <c r="CM75" s="767"/>
      <c r="CN75" s="767"/>
      <c r="CO75" s="767"/>
      <c r="CP75" s="767"/>
      <c r="CQ75" s="767"/>
      <c r="CR75" s="767"/>
      <c r="CS75" s="767"/>
      <c r="CT75" s="767"/>
      <c r="CU75" s="767"/>
      <c r="CV75" s="767"/>
      <c r="CW75" s="767"/>
      <c r="CX75" s="767"/>
      <c r="CY75" s="767"/>
      <c r="CZ75" s="767"/>
      <c r="DA75" s="767"/>
      <c r="DB75" s="767"/>
      <c r="DC75" s="767"/>
      <c r="DD75" s="767"/>
      <c r="DE75" s="112"/>
      <c r="DF75" s="112"/>
      <c r="DG75" s="112"/>
      <c r="DH75" s="112"/>
      <c r="DI75" s="112"/>
      <c r="DJ75" s="112"/>
      <c r="DK75" s="112"/>
      <c r="DL75" s="112"/>
      <c r="DM75" s="112"/>
      <c r="DN75" s="767"/>
      <c r="DO75" s="767"/>
      <c r="DP75" s="767"/>
      <c r="DQ75" s="767"/>
      <c r="DR75" s="767"/>
      <c r="DS75" s="767"/>
      <c r="DT75" s="767"/>
      <c r="DU75" s="767"/>
      <c r="DV75" s="767"/>
      <c r="DW75" s="767"/>
      <c r="DX75" s="767"/>
      <c r="DY75" s="767"/>
      <c r="DZ75" s="767"/>
      <c r="EA75" s="767"/>
      <c r="EB75" s="767"/>
      <c r="EC75" s="767"/>
      <c r="ED75" s="767"/>
      <c r="EE75" s="767"/>
      <c r="EF75" s="768"/>
      <c r="EG75" s="768"/>
      <c r="EH75" s="768"/>
      <c r="EI75" s="768"/>
    </row>
    <row r="76" spans="4:139" ht="30" customHeight="1" x14ac:dyDescent="0.4">
      <c r="D76" s="765"/>
      <c r="E76" s="765"/>
      <c r="F76" s="109"/>
      <c r="G76" s="109"/>
      <c r="H76" s="109"/>
      <c r="I76" s="109"/>
      <c r="J76" s="109"/>
      <c r="K76" s="109"/>
      <c r="L76" s="109"/>
      <c r="M76" s="109"/>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09"/>
      <c r="AM76" s="109"/>
      <c r="AN76" s="109"/>
      <c r="AO76" s="109"/>
      <c r="AP76" s="109"/>
      <c r="AQ76" s="109"/>
      <c r="AR76" s="109"/>
      <c r="AS76" s="109"/>
      <c r="AT76" s="109"/>
      <c r="AU76" s="109"/>
      <c r="AV76" s="109"/>
      <c r="AW76" s="109"/>
      <c r="AX76" s="109"/>
      <c r="AY76" s="109"/>
      <c r="AZ76" s="109"/>
      <c r="BA76" s="109"/>
      <c r="BB76" s="109"/>
      <c r="BC76" s="109"/>
      <c r="BD76" s="766"/>
      <c r="BE76" s="766"/>
      <c r="BF76" s="766"/>
      <c r="BG76" s="766"/>
      <c r="BH76" s="112"/>
      <c r="BI76" s="112"/>
      <c r="BJ76" s="112"/>
      <c r="BK76" s="112"/>
      <c r="BL76" s="112"/>
      <c r="BM76" s="112"/>
      <c r="BN76" s="112"/>
      <c r="BO76" s="112"/>
      <c r="BP76" s="112"/>
      <c r="BQ76" s="112"/>
      <c r="BR76" s="112"/>
      <c r="BS76" s="766"/>
      <c r="BT76" s="766"/>
      <c r="BU76" s="766"/>
      <c r="BV76" s="766"/>
      <c r="BW76" s="766"/>
      <c r="BX76" s="766"/>
      <c r="BY76" s="766"/>
      <c r="BZ76" s="766"/>
      <c r="CA76" s="766"/>
      <c r="CB76" s="766"/>
      <c r="CC76" s="766"/>
      <c r="CD76" s="112"/>
      <c r="CE76" s="112"/>
      <c r="CF76" s="112"/>
      <c r="CG76" s="112"/>
      <c r="CH76" s="112"/>
      <c r="CI76" s="112"/>
      <c r="CJ76" s="112"/>
      <c r="CK76" s="112"/>
      <c r="CL76" s="112"/>
      <c r="CM76" s="767"/>
      <c r="CN76" s="767"/>
      <c r="CO76" s="767"/>
      <c r="CP76" s="767"/>
      <c r="CQ76" s="767"/>
      <c r="CR76" s="767"/>
      <c r="CS76" s="767"/>
      <c r="CT76" s="767"/>
      <c r="CU76" s="767"/>
      <c r="CV76" s="767"/>
      <c r="CW76" s="767"/>
      <c r="CX76" s="767"/>
      <c r="CY76" s="767"/>
      <c r="CZ76" s="767"/>
      <c r="DA76" s="767"/>
      <c r="DB76" s="767"/>
      <c r="DC76" s="767"/>
      <c r="DD76" s="767"/>
      <c r="DE76" s="112"/>
      <c r="DF76" s="112"/>
      <c r="DG76" s="112"/>
      <c r="DH76" s="112"/>
      <c r="DI76" s="112"/>
      <c r="DJ76" s="112"/>
      <c r="DK76" s="112"/>
      <c r="DL76" s="112"/>
      <c r="DM76" s="112"/>
      <c r="DN76" s="767"/>
      <c r="DO76" s="767"/>
      <c r="DP76" s="767"/>
      <c r="DQ76" s="767"/>
      <c r="DR76" s="767"/>
      <c r="DS76" s="767"/>
      <c r="DT76" s="767"/>
      <c r="DU76" s="767"/>
      <c r="DV76" s="767"/>
      <c r="DW76" s="767"/>
      <c r="DX76" s="767"/>
      <c r="DY76" s="767"/>
      <c r="DZ76" s="767"/>
      <c r="EA76" s="767"/>
      <c r="EB76" s="767"/>
      <c r="EC76" s="767"/>
      <c r="ED76" s="767"/>
      <c r="EE76" s="767"/>
      <c r="EF76" s="768"/>
      <c r="EG76" s="768"/>
      <c r="EH76" s="768"/>
      <c r="EI76" s="768"/>
    </row>
    <row r="77" spans="4:139" ht="30" customHeight="1" x14ac:dyDescent="0.4">
      <c r="D77" s="765"/>
      <c r="E77" s="765"/>
      <c r="F77" s="109"/>
      <c r="G77" s="109"/>
      <c r="H77" s="109"/>
      <c r="I77" s="109"/>
      <c r="J77" s="109"/>
      <c r="K77" s="109"/>
      <c r="L77" s="109"/>
      <c r="M77" s="109"/>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09"/>
      <c r="AM77" s="109"/>
      <c r="AN77" s="109"/>
      <c r="AO77" s="109"/>
      <c r="AP77" s="109"/>
      <c r="AQ77" s="109"/>
      <c r="AR77" s="109"/>
      <c r="AS77" s="109"/>
      <c r="AT77" s="109"/>
      <c r="AU77" s="109"/>
      <c r="AV77" s="109"/>
      <c r="AW77" s="109"/>
      <c r="AX77" s="109"/>
      <c r="AY77" s="109"/>
      <c r="AZ77" s="109"/>
      <c r="BA77" s="109"/>
      <c r="BB77" s="109"/>
      <c r="BC77" s="109"/>
      <c r="BD77" s="766"/>
      <c r="BE77" s="766"/>
      <c r="BF77" s="766"/>
      <c r="BG77" s="766"/>
      <c r="BH77" s="112"/>
      <c r="BI77" s="112"/>
      <c r="BJ77" s="112"/>
      <c r="BK77" s="112"/>
      <c r="BL77" s="112"/>
      <c r="BM77" s="112"/>
      <c r="BN77" s="112"/>
      <c r="BO77" s="112"/>
      <c r="BP77" s="112"/>
      <c r="BQ77" s="112"/>
      <c r="BR77" s="112"/>
      <c r="BS77" s="766"/>
      <c r="BT77" s="766"/>
      <c r="BU77" s="766"/>
      <c r="BV77" s="766"/>
      <c r="BW77" s="766"/>
      <c r="BX77" s="766"/>
      <c r="BY77" s="766"/>
      <c r="BZ77" s="766"/>
      <c r="CA77" s="766"/>
      <c r="CB77" s="766"/>
      <c r="CC77" s="766"/>
      <c r="CD77" s="112"/>
      <c r="CE77" s="112"/>
      <c r="CF77" s="112"/>
      <c r="CG77" s="112"/>
      <c r="CH77" s="112"/>
      <c r="CI77" s="112"/>
      <c r="CJ77" s="112"/>
      <c r="CK77" s="112"/>
      <c r="CL77" s="112"/>
      <c r="CM77" s="767"/>
      <c r="CN77" s="767"/>
      <c r="CO77" s="767"/>
      <c r="CP77" s="767"/>
      <c r="CQ77" s="767"/>
      <c r="CR77" s="767"/>
      <c r="CS77" s="767"/>
      <c r="CT77" s="767"/>
      <c r="CU77" s="767"/>
      <c r="CV77" s="767"/>
      <c r="CW77" s="767"/>
      <c r="CX77" s="767"/>
      <c r="CY77" s="767"/>
      <c r="CZ77" s="767"/>
      <c r="DA77" s="767"/>
      <c r="DB77" s="767"/>
      <c r="DC77" s="767"/>
      <c r="DD77" s="767"/>
      <c r="DE77" s="112"/>
      <c r="DF77" s="112"/>
      <c r="DG77" s="112"/>
      <c r="DH77" s="112"/>
      <c r="DI77" s="112"/>
      <c r="DJ77" s="112"/>
      <c r="DK77" s="112"/>
      <c r="DL77" s="112"/>
      <c r="DM77" s="112"/>
      <c r="DN77" s="767"/>
      <c r="DO77" s="767"/>
      <c r="DP77" s="767"/>
      <c r="DQ77" s="767"/>
      <c r="DR77" s="767"/>
      <c r="DS77" s="767"/>
      <c r="DT77" s="767"/>
      <c r="DU77" s="767"/>
      <c r="DV77" s="767"/>
      <c r="DW77" s="767"/>
      <c r="DX77" s="767"/>
      <c r="DY77" s="767"/>
      <c r="DZ77" s="767"/>
      <c r="EA77" s="767"/>
      <c r="EB77" s="767"/>
      <c r="EC77" s="767"/>
      <c r="ED77" s="767"/>
      <c r="EE77" s="767"/>
      <c r="EF77" s="768"/>
      <c r="EG77" s="768"/>
      <c r="EH77" s="768"/>
      <c r="EI77" s="768"/>
    </row>
    <row r="78" spans="4:139" ht="30" customHeight="1" x14ac:dyDescent="0.4">
      <c r="D78" s="765"/>
      <c r="E78" s="765"/>
      <c r="F78" s="109"/>
      <c r="G78" s="109"/>
      <c r="H78" s="109"/>
      <c r="I78" s="109"/>
      <c r="J78" s="109"/>
      <c r="K78" s="109"/>
      <c r="L78" s="109"/>
      <c r="M78" s="109"/>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09"/>
      <c r="AM78" s="109"/>
      <c r="AN78" s="109"/>
      <c r="AO78" s="109"/>
      <c r="AP78" s="109"/>
      <c r="AQ78" s="109"/>
      <c r="AR78" s="109"/>
      <c r="AS78" s="109"/>
      <c r="AT78" s="109"/>
      <c r="AU78" s="109"/>
      <c r="AV78" s="109"/>
      <c r="AW78" s="109"/>
      <c r="AX78" s="109"/>
      <c r="AY78" s="109"/>
      <c r="AZ78" s="109"/>
      <c r="BA78" s="109"/>
      <c r="BB78" s="109"/>
      <c r="BC78" s="109"/>
      <c r="BD78" s="766"/>
      <c r="BE78" s="766"/>
      <c r="BF78" s="766"/>
      <c r="BG78" s="766"/>
      <c r="BH78" s="112"/>
      <c r="BI78" s="112"/>
      <c r="BJ78" s="112"/>
      <c r="BK78" s="112"/>
      <c r="BL78" s="112"/>
      <c r="BM78" s="112"/>
      <c r="BN78" s="112"/>
      <c r="BO78" s="112"/>
      <c r="BP78" s="112"/>
      <c r="BQ78" s="112"/>
      <c r="BR78" s="112"/>
      <c r="BS78" s="766"/>
      <c r="BT78" s="766"/>
      <c r="BU78" s="766"/>
      <c r="BV78" s="766"/>
      <c r="BW78" s="766"/>
      <c r="BX78" s="766"/>
      <c r="BY78" s="766"/>
      <c r="BZ78" s="766"/>
      <c r="CA78" s="766"/>
      <c r="CB78" s="766"/>
      <c r="CC78" s="766"/>
      <c r="CD78" s="112"/>
      <c r="CE78" s="112"/>
      <c r="CF78" s="112"/>
      <c r="CG78" s="112"/>
      <c r="CH78" s="112"/>
      <c r="CI78" s="112"/>
      <c r="CJ78" s="112"/>
      <c r="CK78" s="112"/>
      <c r="CL78" s="112"/>
      <c r="CM78" s="767"/>
      <c r="CN78" s="767"/>
      <c r="CO78" s="767"/>
      <c r="CP78" s="767"/>
      <c r="CQ78" s="767"/>
      <c r="CR78" s="767"/>
      <c r="CS78" s="767"/>
      <c r="CT78" s="767"/>
      <c r="CU78" s="767"/>
      <c r="CV78" s="767"/>
      <c r="CW78" s="767"/>
      <c r="CX78" s="767"/>
      <c r="CY78" s="767"/>
      <c r="CZ78" s="767"/>
      <c r="DA78" s="767"/>
      <c r="DB78" s="767"/>
      <c r="DC78" s="767"/>
      <c r="DD78" s="767"/>
      <c r="DE78" s="112"/>
      <c r="DF78" s="112"/>
      <c r="DG78" s="112"/>
      <c r="DH78" s="112"/>
      <c r="DI78" s="112"/>
      <c r="DJ78" s="112"/>
      <c r="DK78" s="112"/>
      <c r="DL78" s="112"/>
      <c r="DM78" s="112"/>
      <c r="DN78" s="767"/>
      <c r="DO78" s="767"/>
      <c r="DP78" s="767"/>
      <c r="DQ78" s="767"/>
      <c r="DR78" s="767"/>
      <c r="DS78" s="767"/>
      <c r="DT78" s="767"/>
      <c r="DU78" s="767"/>
      <c r="DV78" s="767"/>
      <c r="DW78" s="767"/>
      <c r="DX78" s="767"/>
      <c r="DY78" s="767"/>
      <c r="DZ78" s="767"/>
      <c r="EA78" s="767"/>
      <c r="EB78" s="767"/>
      <c r="EC78" s="767"/>
      <c r="ED78" s="767"/>
      <c r="EE78" s="767"/>
      <c r="EF78" s="768"/>
      <c r="EG78" s="768"/>
      <c r="EH78" s="768"/>
      <c r="EI78" s="768"/>
    </row>
    <row r="79" spans="4:139" ht="30" customHeight="1" x14ac:dyDescent="0.4">
      <c r="D79" s="765"/>
      <c r="E79" s="765"/>
      <c r="F79" s="109"/>
      <c r="G79" s="109"/>
      <c r="H79" s="109"/>
      <c r="I79" s="109"/>
      <c r="J79" s="109"/>
      <c r="K79" s="109"/>
      <c r="L79" s="109"/>
      <c r="M79" s="109"/>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09"/>
      <c r="AM79" s="109"/>
      <c r="AN79" s="109"/>
      <c r="AO79" s="109"/>
      <c r="AP79" s="109"/>
      <c r="AQ79" s="109"/>
      <c r="AR79" s="109"/>
      <c r="AS79" s="109"/>
      <c r="AT79" s="109"/>
      <c r="AU79" s="109"/>
      <c r="AV79" s="109"/>
      <c r="AW79" s="109"/>
      <c r="AX79" s="109"/>
      <c r="AY79" s="109"/>
      <c r="AZ79" s="109"/>
      <c r="BA79" s="109"/>
      <c r="BB79" s="109"/>
      <c r="BC79" s="109"/>
      <c r="BD79" s="775"/>
      <c r="BE79" s="775"/>
      <c r="BF79" s="775"/>
      <c r="BG79" s="775"/>
      <c r="BH79" s="775"/>
      <c r="BI79" s="775"/>
      <c r="BJ79" s="775"/>
      <c r="BK79" s="775"/>
      <c r="BL79" s="775"/>
      <c r="BM79" s="775"/>
      <c r="BN79" s="775"/>
      <c r="BO79" s="775"/>
      <c r="BP79" s="775"/>
      <c r="BQ79" s="775"/>
      <c r="BR79" s="775"/>
      <c r="BS79" s="775"/>
      <c r="BT79" s="775"/>
      <c r="BU79" s="775"/>
      <c r="BV79" s="775"/>
      <c r="BW79" s="775"/>
      <c r="BX79" s="775"/>
      <c r="BY79" s="775"/>
      <c r="BZ79" s="775"/>
      <c r="CA79" s="775"/>
      <c r="CB79" s="775"/>
      <c r="CC79" s="775"/>
      <c r="CD79" s="114"/>
      <c r="CE79" s="114"/>
      <c r="CF79" s="114"/>
      <c r="CG79" s="114"/>
      <c r="CH79" s="114"/>
      <c r="CI79" s="114"/>
      <c r="CJ79" s="114"/>
      <c r="CK79" s="114"/>
      <c r="CL79" s="114"/>
      <c r="CM79" s="767"/>
      <c r="CN79" s="767"/>
      <c r="CO79" s="767"/>
      <c r="CP79" s="767"/>
      <c r="CQ79" s="767"/>
      <c r="CR79" s="767"/>
      <c r="CS79" s="767"/>
      <c r="CT79" s="767"/>
      <c r="CU79" s="767"/>
      <c r="CV79" s="767"/>
      <c r="CW79" s="767"/>
      <c r="CX79" s="767"/>
      <c r="CY79" s="767"/>
      <c r="CZ79" s="767"/>
      <c r="DA79" s="767"/>
      <c r="DB79" s="767"/>
      <c r="DC79" s="767"/>
      <c r="DD79" s="767"/>
      <c r="DE79" s="114"/>
      <c r="DF79" s="114"/>
      <c r="DG79" s="114"/>
      <c r="DH79" s="114"/>
      <c r="DI79" s="114"/>
      <c r="DJ79" s="114"/>
      <c r="DK79" s="114"/>
      <c r="DL79" s="114"/>
      <c r="DM79" s="114"/>
      <c r="DN79" s="767"/>
      <c r="DO79" s="767"/>
      <c r="DP79" s="767"/>
      <c r="DQ79" s="767"/>
      <c r="DR79" s="767"/>
      <c r="DS79" s="767"/>
      <c r="DT79" s="767"/>
      <c r="DU79" s="767"/>
      <c r="DV79" s="767"/>
      <c r="DW79" s="767"/>
      <c r="DX79" s="767"/>
      <c r="DY79" s="767"/>
      <c r="DZ79" s="767"/>
      <c r="EA79" s="767"/>
      <c r="EB79" s="767"/>
      <c r="EC79" s="767"/>
      <c r="ED79" s="767"/>
      <c r="EE79" s="767"/>
      <c r="EF79" s="768"/>
      <c r="EG79" s="768"/>
      <c r="EH79" s="768"/>
      <c r="EI79" s="768"/>
    </row>
    <row r="80" spans="4:139" ht="30" customHeight="1" x14ac:dyDescent="0.4">
      <c r="D80" s="765"/>
      <c r="E80" s="765"/>
      <c r="F80" s="109"/>
      <c r="G80" s="109"/>
      <c r="H80" s="109"/>
      <c r="I80" s="109"/>
      <c r="J80" s="109"/>
      <c r="K80" s="109"/>
      <c r="L80" s="109"/>
      <c r="M80" s="109"/>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09"/>
      <c r="AM80" s="109"/>
      <c r="AN80" s="109"/>
      <c r="AO80" s="109"/>
      <c r="AP80" s="109"/>
      <c r="AQ80" s="109"/>
      <c r="AR80" s="109"/>
      <c r="AS80" s="109"/>
      <c r="AT80" s="109"/>
      <c r="AU80" s="109"/>
      <c r="AV80" s="109"/>
      <c r="AW80" s="109"/>
      <c r="AX80" s="109"/>
      <c r="AY80" s="109"/>
      <c r="AZ80" s="109"/>
      <c r="BA80" s="109"/>
      <c r="BB80" s="109"/>
      <c r="BC80" s="109"/>
      <c r="BD80" s="775"/>
      <c r="BE80" s="775"/>
      <c r="BF80" s="775"/>
      <c r="BG80" s="775"/>
      <c r="BH80" s="775"/>
      <c r="BI80" s="775"/>
      <c r="BJ80" s="775"/>
      <c r="BK80" s="775"/>
      <c r="BL80" s="775"/>
      <c r="BM80" s="775"/>
      <c r="BN80" s="775"/>
      <c r="BO80" s="775"/>
      <c r="BP80" s="775"/>
      <c r="BQ80" s="775"/>
      <c r="BR80" s="775"/>
      <c r="BS80" s="775"/>
      <c r="BT80" s="775"/>
      <c r="BU80" s="775"/>
      <c r="BV80" s="775"/>
      <c r="BW80" s="775"/>
      <c r="BX80" s="775"/>
      <c r="BY80" s="775"/>
      <c r="BZ80" s="775"/>
      <c r="CA80" s="775"/>
      <c r="CB80" s="775"/>
      <c r="CC80" s="775"/>
      <c r="CD80" s="114"/>
      <c r="CE80" s="114"/>
      <c r="CF80" s="114"/>
      <c r="CG80" s="114"/>
      <c r="CH80" s="114"/>
      <c r="CI80" s="114"/>
      <c r="CJ80" s="114"/>
      <c r="CK80" s="114"/>
      <c r="CL80" s="114"/>
      <c r="CM80" s="767"/>
      <c r="CN80" s="767"/>
      <c r="CO80" s="767"/>
      <c r="CP80" s="767"/>
      <c r="CQ80" s="767"/>
      <c r="CR80" s="767"/>
      <c r="CS80" s="767"/>
      <c r="CT80" s="767"/>
      <c r="CU80" s="767"/>
      <c r="CV80" s="767"/>
      <c r="CW80" s="767"/>
      <c r="CX80" s="767"/>
      <c r="CY80" s="767"/>
      <c r="CZ80" s="767"/>
      <c r="DA80" s="767"/>
      <c r="DB80" s="767"/>
      <c r="DC80" s="767"/>
      <c r="DD80" s="767"/>
      <c r="DE80" s="114"/>
      <c r="DF80" s="114"/>
      <c r="DG80" s="114"/>
      <c r="DH80" s="114"/>
      <c r="DI80" s="114"/>
      <c r="DJ80" s="114"/>
      <c r="DK80" s="114"/>
      <c r="DL80" s="114"/>
      <c r="DM80" s="114"/>
      <c r="DN80" s="767"/>
      <c r="DO80" s="767"/>
      <c r="DP80" s="767"/>
      <c r="DQ80" s="767"/>
      <c r="DR80" s="767"/>
      <c r="DS80" s="767"/>
      <c r="DT80" s="767"/>
      <c r="DU80" s="767"/>
      <c r="DV80" s="767"/>
      <c r="DW80" s="767"/>
      <c r="DX80" s="767"/>
      <c r="DY80" s="767"/>
      <c r="DZ80" s="767"/>
      <c r="EA80" s="767"/>
      <c r="EB80" s="767"/>
      <c r="EC80" s="767"/>
      <c r="ED80" s="767"/>
      <c r="EE80" s="767"/>
      <c r="EF80" s="768"/>
      <c r="EG80" s="768"/>
      <c r="EH80" s="768"/>
      <c r="EI80" s="768"/>
    </row>
    <row r="81" spans="4:135" ht="30" customHeight="1" x14ac:dyDescent="0.4">
      <c r="D81" s="109"/>
      <c r="E81" s="109"/>
      <c r="F81" s="109"/>
      <c r="G81" s="109"/>
      <c r="H81" s="109"/>
      <c r="I81" s="109"/>
      <c r="J81" s="109"/>
      <c r="K81" s="109"/>
      <c r="L81" s="109"/>
      <c r="M81" s="109"/>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row>
    <row r="82" spans="4:135" ht="30" customHeight="1" x14ac:dyDescent="0.4">
      <c r="D82" s="109"/>
      <c r="E82" s="109"/>
      <c r="F82" s="109"/>
      <c r="G82" s="109"/>
      <c r="H82" s="109"/>
      <c r="I82" s="109"/>
      <c r="J82" s="109"/>
      <c r="K82" s="109"/>
      <c r="L82" s="109"/>
      <c r="M82" s="109"/>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c r="DA82" s="109"/>
      <c r="DB82" s="109"/>
      <c r="DC82" s="109"/>
      <c r="DD82" s="109"/>
      <c r="DE82" s="109"/>
      <c r="DF82" s="109"/>
      <c r="DG82" s="109"/>
      <c r="DH82" s="109"/>
      <c r="DI82" s="109"/>
      <c r="DJ82" s="109"/>
      <c r="DK82" s="109"/>
      <c r="DL82" s="109"/>
      <c r="DM82" s="109"/>
      <c r="DN82" s="109"/>
      <c r="DO82" s="109"/>
      <c r="DP82" s="109"/>
      <c r="DQ82" s="109"/>
      <c r="DR82" s="109"/>
      <c r="DS82" s="109"/>
      <c r="DT82" s="109"/>
      <c r="DU82" s="109"/>
      <c r="DV82" s="109"/>
      <c r="DW82" s="109"/>
      <c r="DX82" s="109"/>
      <c r="DY82" s="109"/>
      <c r="DZ82" s="109"/>
      <c r="EA82" s="109"/>
      <c r="EB82" s="109"/>
      <c r="EC82" s="109"/>
      <c r="ED82" s="109"/>
      <c r="EE82" s="109"/>
    </row>
    <row r="83" spans="4:135" ht="30" customHeight="1" x14ac:dyDescent="0.4">
      <c r="D83" s="109"/>
      <c r="E83" s="109"/>
      <c r="F83" s="109"/>
      <c r="G83" s="109"/>
      <c r="H83" s="109"/>
      <c r="I83" s="109"/>
      <c r="J83" s="109"/>
      <c r="K83" s="109"/>
      <c r="L83" s="109"/>
      <c r="M83" s="109"/>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c r="DA83" s="109"/>
      <c r="DB83" s="109"/>
      <c r="DC83" s="109"/>
      <c r="DD83" s="109"/>
      <c r="DE83" s="109"/>
      <c r="DF83" s="109"/>
      <c r="DG83" s="109"/>
      <c r="DH83" s="109"/>
      <c r="DI83" s="109"/>
      <c r="DJ83" s="109"/>
      <c r="DK83" s="109"/>
      <c r="DL83" s="109"/>
      <c r="DM83" s="109"/>
      <c r="DN83" s="109"/>
      <c r="DO83" s="109"/>
      <c r="DP83" s="109"/>
      <c r="DQ83" s="109"/>
      <c r="DR83" s="109"/>
      <c r="DS83" s="109"/>
      <c r="DT83" s="109"/>
      <c r="DU83" s="109"/>
      <c r="DV83" s="109"/>
      <c r="DW83" s="109"/>
      <c r="DX83" s="109"/>
      <c r="DY83" s="109"/>
      <c r="DZ83" s="109"/>
      <c r="EA83" s="109"/>
      <c r="EB83" s="109"/>
      <c r="EC83" s="109"/>
      <c r="ED83" s="109"/>
      <c r="EE83" s="109"/>
    </row>
    <row r="84" spans="4:135" ht="30" customHeight="1" x14ac:dyDescent="0.4">
      <c r="D84" s="109"/>
      <c r="E84" s="109"/>
      <c r="F84" s="109"/>
      <c r="G84" s="109"/>
      <c r="H84" s="109"/>
      <c r="I84" s="109"/>
      <c r="J84" s="109"/>
      <c r="K84" s="109"/>
      <c r="L84" s="109"/>
      <c r="M84" s="109"/>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c r="DA84" s="109"/>
      <c r="DB84" s="109"/>
      <c r="DC84" s="109"/>
      <c r="DD84" s="109"/>
      <c r="DE84" s="109"/>
      <c r="DF84" s="109"/>
      <c r="DG84" s="109"/>
      <c r="DH84" s="109"/>
      <c r="DI84" s="109"/>
      <c r="DJ84" s="109"/>
      <c r="DK84" s="109"/>
      <c r="DL84" s="109"/>
      <c r="DM84" s="109"/>
      <c r="DN84" s="109"/>
      <c r="DO84" s="109"/>
      <c r="DP84" s="109"/>
      <c r="DQ84" s="109"/>
      <c r="DR84" s="109"/>
      <c r="DS84" s="109"/>
      <c r="DT84" s="109"/>
      <c r="DU84" s="109"/>
      <c r="DV84" s="109"/>
      <c r="DW84" s="109"/>
      <c r="DX84" s="109"/>
      <c r="DY84" s="109"/>
      <c r="DZ84" s="109"/>
      <c r="EA84" s="109"/>
      <c r="EB84" s="109"/>
      <c r="EC84" s="109"/>
      <c r="ED84" s="109"/>
      <c r="EE84" s="109"/>
    </row>
    <row r="85" spans="4:135" ht="30" customHeight="1" x14ac:dyDescent="0.4">
      <c r="D85" s="109"/>
      <c r="E85" s="109"/>
      <c r="F85" s="109"/>
      <c r="G85" s="109"/>
      <c r="H85" s="109"/>
      <c r="I85" s="109"/>
      <c r="J85" s="109"/>
      <c r="K85" s="109"/>
      <c r="L85" s="109"/>
      <c r="M85" s="109"/>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c r="DA85" s="109"/>
      <c r="DB85" s="109"/>
      <c r="DC85" s="109"/>
      <c r="DD85" s="109"/>
      <c r="DE85" s="109"/>
      <c r="DF85" s="109"/>
      <c r="DG85" s="109"/>
      <c r="DH85" s="109"/>
      <c r="DI85" s="109"/>
      <c r="DJ85" s="109"/>
      <c r="DK85" s="109"/>
      <c r="DL85" s="109"/>
      <c r="DM85" s="109"/>
      <c r="DN85" s="109"/>
      <c r="DO85" s="109"/>
      <c r="DP85" s="109"/>
      <c r="DQ85" s="109"/>
      <c r="DR85" s="109"/>
      <c r="DS85" s="109"/>
      <c r="DT85" s="109"/>
      <c r="DU85" s="109"/>
      <c r="DV85" s="109"/>
      <c r="DW85" s="109"/>
      <c r="DX85" s="109"/>
      <c r="DY85" s="109"/>
      <c r="DZ85" s="109"/>
      <c r="EA85" s="109"/>
      <c r="EB85" s="109"/>
      <c r="EC85" s="109"/>
      <c r="ED85" s="109"/>
      <c r="EE85" s="109"/>
    </row>
    <row r="86" spans="4:135" ht="30" customHeight="1" x14ac:dyDescent="0.4">
      <c r="D86" s="109"/>
      <c r="E86" s="109"/>
      <c r="F86" s="109"/>
      <c r="G86" s="109"/>
      <c r="H86" s="109"/>
      <c r="I86" s="109"/>
      <c r="J86" s="109"/>
      <c r="K86" s="109"/>
      <c r="L86" s="109"/>
      <c r="M86" s="109"/>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row>
    <row r="87" spans="4:135" ht="30" customHeight="1" x14ac:dyDescent="0.4">
      <c r="D87" s="109"/>
      <c r="E87" s="109"/>
      <c r="F87" s="109"/>
      <c r="G87" s="109"/>
      <c r="H87" s="109"/>
      <c r="I87" s="109"/>
      <c r="J87" s="109"/>
      <c r="K87" s="109"/>
      <c r="L87" s="109"/>
      <c r="M87" s="109"/>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c r="DA87" s="109"/>
      <c r="DB87" s="109"/>
      <c r="DC87" s="109"/>
      <c r="DD87" s="109"/>
      <c r="DE87" s="109"/>
      <c r="DF87" s="109"/>
      <c r="DG87" s="109"/>
      <c r="DH87" s="109"/>
      <c r="DI87" s="109"/>
      <c r="DJ87" s="109"/>
      <c r="DK87" s="109"/>
      <c r="DL87" s="109"/>
      <c r="DM87" s="109"/>
      <c r="DN87" s="109"/>
      <c r="DO87" s="109"/>
      <c r="DP87" s="109"/>
      <c r="DQ87" s="109"/>
      <c r="DR87" s="109"/>
      <c r="DS87" s="109"/>
      <c r="DT87" s="109"/>
      <c r="DU87" s="109"/>
      <c r="DV87" s="109"/>
      <c r="DW87" s="109"/>
      <c r="DX87" s="109"/>
      <c r="DY87" s="109"/>
      <c r="DZ87" s="109"/>
      <c r="EA87" s="109"/>
      <c r="EB87" s="109"/>
      <c r="EC87" s="109"/>
      <c r="ED87" s="109"/>
      <c r="EE87" s="109"/>
    </row>
    <row r="88" spans="4:135" ht="30" customHeight="1" x14ac:dyDescent="0.4">
      <c r="D88" s="109"/>
      <c r="E88" s="109"/>
      <c r="F88" s="109"/>
      <c r="G88" s="109"/>
      <c r="H88" s="109"/>
      <c r="I88" s="109"/>
      <c r="J88" s="109"/>
      <c r="K88" s="109"/>
      <c r="L88" s="109"/>
      <c r="M88" s="109"/>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row>
    <row r="89" spans="4:135" ht="30" customHeight="1" x14ac:dyDescent="0.4">
      <c r="D89" s="109"/>
      <c r="E89" s="109"/>
      <c r="F89" s="109"/>
      <c r="G89" s="109"/>
      <c r="H89" s="109"/>
      <c r="I89" s="109"/>
      <c r="J89" s="109"/>
      <c r="K89" s="109"/>
      <c r="L89" s="109"/>
      <c r="M89" s="109"/>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c r="DA89" s="109"/>
      <c r="DB89" s="109"/>
      <c r="DC89" s="109"/>
      <c r="DD89" s="109"/>
      <c r="DE89" s="109"/>
      <c r="DF89" s="109"/>
      <c r="DG89" s="109"/>
      <c r="DH89" s="109"/>
      <c r="DI89" s="109"/>
      <c r="DJ89" s="109"/>
      <c r="DK89" s="109"/>
      <c r="DL89" s="109"/>
      <c r="DM89" s="109"/>
      <c r="DN89" s="109"/>
      <c r="DO89" s="109"/>
      <c r="DP89" s="109"/>
      <c r="DQ89" s="109"/>
      <c r="DR89" s="109"/>
      <c r="DS89" s="109"/>
      <c r="DT89" s="109"/>
      <c r="DU89" s="109"/>
      <c r="DV89" s="109"/>
      <c r="DW89" s="109"/>
      <c r="DX89" s="109"/>
      <c r="DY89" s="109"/>
      <c r="DZ89" s="109"/>
      <c r="EA89" s="109"/>
      <c r="EB89" s="109"/>
      <c r="EC89" s="109"/>
      <c r="ED89" s="109"/>
      <c r="EE89" s="109"/>
    </row>
    <row r="90" spans="4:135" ht="30" customHeight="1" x14ac:dyDescent="0.4">
      <c r="D90" s="109"/>
      <c r="E90" s="109"/>
      <c r="F90" s="109"/>
      <c r="G90" s="109"/>
      <c r="H90" s="109"/>
      <c r="I90" s="109"/>
      <c r="J90" s="109"/>
      <c r="K90" s="109"/>
      <c r="L90" s="109"/>
      <c r="M90" s="109"/>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c r="DA90" s="109"/>
      <c r="DB90" s="109"/>
      <c r="DC90" s="109"/>
      <c r="DD90" s="109"/>
      <c r="DE90" s="109"/>
      <c r="DF90" s="109"/>
      <c r="DG90" s="109"/>
      <c r="DH90" s="109"/>
      <c r="DI90" s="109"/>
      <c r="DJ90" s="109"/>
      <c r="DK90" s="109"/>
      <c r="DL90" s="109"/>
      <c r="DM90" s="109"/>
      <c r="DN90" s="109"/>
      <c r="DO90" s="109"/>
      <c r="DP90" s="109"/>
      <c r="DQ90" s="109"/>
      <c r="DR90" s="109"/>
      <c r="DS90" s="109"/>
      <c r="DT90" s="109"/>
      <c r="DU90" s="109"/>
      <c r="DV90" s="109"/>
      <c r="DW90" s="109"/>
      <c r="DX90" s="109"/>
      <c r="DY90" s="109"/>
      <c r="DZ90" s="109"/>
      <c r="EA90" s="109"/>
      <c r="EB90" s="109"/>
      <c r="EC90" s="109"/>
      <c r="ED90" s="109"/>
      <c r="EE90" s="109"/>
    </row>
    <row r="91" spans="4:135" ht="30" customHeight="1" x14ac:dyDescent="0.4">
      <c r="D91" s="109"/>
      <c r="E91" s="109"/>
      <c r="F91" s="109"/>
      <c r="G91" s="109"/>
      <c r="H91" s="109"/>
      <c r="I91" s="109"/>
      <c r="J91" s="109"/>
      <c r="K91" s="109"/>
      <c r="L91" s="109"/>
      <c r="M91" s="109"/>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c r="CZ91" s="109"/>
      <c r="DA91" s="109"/>
      <c r="DB91" s="109"/>
      <c r="DC91" s="109"/>
      <c r="DD91" s="109"/>
      <c r="DE91" s="109"/>
      <c r="DF91" s="109"/>
      <c r="DG91" s="109"/>
      <c r="DH91" s="109"/>
      <c r="DI91" s="109"/>
      <c r="DJ91" s="109"/>
      <c r="DK91" s="109"/>
      <c r="DL91" s="109"/>
      <c r="DM91" s="109"/>
      <c r="DN91" s="109"/>
      <c r="DO91" s="109"/>
      <c r="DP91" s="109"/>
      <c r="DQ91" s="109"/>
      <c r="DR91" s="109"/>
      <c r="DS91" s="109"/>
      <c r="DT91" s="109"/>
      <c r="DU91" s="109"/>
      <c r="DV91" s="109"/>
      <c r="DW91" s="109"/>
      <c r="DX91" s="109"/>
      <c r="DY91" s="109"/>
      <c r="DZ91" s="109"/>
      <c r="EA91" s="109"/>
      <c r="EB91" s="109"/>
      <c r="EC91" s="109"/>
      <c r="ED91" s="109"/>
      <c r="EE91" s="109"/>
    </row>
    <row r="92" spans="4:135" ht="30" customHeight="1" x14ac:dyDescent="0.4">
      <c r="D92" s="109"/>
      <c r="E92" s="109"/>
      <c r="F92" s="109"/>
      <c r="G92" s="109"/>
      <c r="H92" s="109"/>
      <c r="I92" s="109"/>
      <c r="J92" s="109"/>
      <c r="K92" s="109"/>
      <c r="L92" s="109"/>
      <c r="M92" s="109"/>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c r="DA92" s="109"/>
      <c r="DB92" s="109"/>
      <c r="DC92" s="109"/>
      <c r="DD92" s="109"/>
      <c r="DE92" s="109"/>
      <c r="DF92" s="109"/>
      <c r="DG92" s="109"/>
      <c r="DH92" s="109"/>
      <c r="DI92" s="109"/>
      <c r="DJ92" s="109"/>
      <c r="DK92" s="109"/>
      <c r="DL92" s="109"/>
      <c r="DM92" s="109"/>
      <c r="DN92" s="109"/>
      <c r="DO92" s="109"/>
      <c r="DP92" s="109"/>
      <c r="DQ92" s="109"/>
      <c r="DR92" s="109"/>
      <c r="DS92" s="109"/>
      <c r="DT92" s="109"/>
      <c r="DU92" s="109"/>
      <c r="DV92" s="109"/>
      <c r="DW92" s="109"/>
      <c r="DX92" s="109"/>
      <c r="DY92" s="109"/>
      <c r="DZ92" s="109"/>
      <c r="EA92" s="109"/>
      <c r="EB92" s="109"/>
      <c r="EC92" s="109"/>
      <c r="ED92" s="109"/>
      <c r="EE92" s="109"/>
    </row>
    <row r="93" spans="4:135" ht="30" customHeight="1" x14ac:dyDescent="0.4">
      <c r="D93" s="109"/>
      <c r="E93" s="109"/>
      <c r="F93" s="109"/>
      <c r="G93" s="109"/>
      <c r="H93" s="109"/>
      <c r="I93" s="109"/>
      <c r="J93" s="109"/>
      <c r="K93" s="109"/>
      <c r="L93" s="109"/>
      <c r="M93" s="109"/>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c r="DA93" s="109"/>
      <c r="DB93" s="109"/>
      <c r="DC93" s="109"/>
      <c r="DD93" s="109"/>
      <c r="DE93" s="109"/>
      <c r="DF93" s="109"/>
      <c r="DG93" s="109"/>
      <c r="DH93" s="109"/>
      <c r="DI93" s="109"/>
      <c r="DJ93" s="109"/>
      <c r="DK93" s="109"/>
      <c r="DL93" s="109"/>
      <c r="DM93" s="109"/>
      <c r="DN93" s="109"/>
      <c r="DO93" s="109"/>
      <c r="DP93" s="109"/>
      <c r="DQ93" s="109"/>
      <c r="DR93" s="109"/>
      <c r="DS93" s="109"/>
      <c r="DT93" s="109"/>
      <c r="DU93" s="109"/>
      <c r="DV93" s="109"/>
      <c r="DW93" s="109"/>
      <c r="DX93" s="109"/>
      <c r="DY93" s="109"/>
      <c r="DZ93" s="109"/>
      <c r="EA93" s="109"/>
      <c r="EB93" s="109"/>
      <c r="EC93" s="109"/>
      <c r="ED93" s="109"/>
      <c r="EE93" s="109"/>
    </row>
    <row r="94" spans="4:135" ht="30" customHeight="1" x14ac:dyDescent="0.4">
      <c r="D94" s="109"/>
      <c r="E94" s="109"/>
      <c r="F94" s="109"/>
      <c r="G94" s="109"/>
      <c r="H94" s="109"/>
      <c r="I94" s="109"/>
      <c r="J94" s="109"/>
      <c r="K94" s="109"/>
      <c r="L94" s="109"/>
      <c r="M94" s="109"/>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c r="DA94" s="109"/>
      <c r="DB94" s="109"/>
      <c r="DC94" s="109"/>
      <c r="DD94" s="109"/>
      <c r="DE94" s="109"/>
      <c r="DF94" s="109"/>
      <c r="DG94" s="109"/>
      <c r="DH94" s="109"/>
      <c r="DI94" s="109"/>
      <c r="DJ94" s="109"/>
      <c r="DK94" s="109"/>
      <c r="DL94" s="109"/>
      <c r="DM94" s="109"/>
      <c r="DN94" s="109"/>
      <c r="DO94" s="109"/>
      <c r="DP94" s="109"/>
      <c r="DQ94" s="109"/>
      <c r="DR94" s="109"/>
      <c r="DS94" s="109"/>
      <c r="DT94" s="109"/>
      <c r="DU94" s="109"/>
      <c r="DV94" s="109"/>
      <c r="DW94" s="109"/>
      <c r="DX94" s="109"/>
      <c r="DY94" s="109"/>
      <c r="DZ94" s="109"/>
      <c r="EA94" s="109"/>
      <c r="EB94" s="109"/>
      <c r="EC94" s="109"/>
      <c r="ED94" s="109"/>
      <c r="EE94" s="109"/>
    </row>
    <row r="95" spans="4:135" ht="30" customHeight="1" x14ac:dyDescent="0.4">
      <c r="D95" s="109"/>
      <c r="E95" s="109"/>
      <c r="F95" s="109"/>
      <c r="G95" s="109"/>
      <c r="H95" s="109"/>
      <c r="I95" s="109"/>
      <c r="J95" s="109"/>
      <c r="K95" s="109"/>
      <c r="L95" s="109"/>
      <c r="M95" s="109"/>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c r="DA95" s="109"/>
      <c r="DB95" s="109"/>
      <c r="DC95" s="109"/>
      <c r="DD95" s="109"/>
      <c r="DE95" s="109"/>
      <c r="DF95" s="109"/>
      <c r="DG95" s="109"/>
      <c r="DH95" s="109"/>
      <c r="DI95" s="109"/>
      <c r="DJ95" s="109"/>
      <c r="DK95" s="109"/>
      <c r="DL95" s="109"/>
      <c r="DM95" s="109"/>
      <c r="DN95" s="109"/>
      <c r="DO95" s="109"/>
      <c r="DP95" s="109"/>
      <c r="DQ95" s="109"/>
      <c r="DR95" s="109"/>
      <c r="DS95" s="109"/>
      <c r="DT95" s="109"/>
      <c r="DU95" s="109"/>
      <c r="DV95" s="109"/>
      <c r="DW95" s="109"/>
      <c r="DX95" s="109"/>
      <c r="DY95" s="109"/>
      <c r="DZ95" s="109"/>
      <c r="EA95" s="109"/>
      <c r="EB95" s="109"/>
      <c r="EC95" s="109"/>
      <c r="ED95" s="109"/>
      <c r="EE95" s="109"/>
    </row>
    <row r="96" spans="4:135" ht="30" customHeight="1" x14ac:dyDescent="0.4">
      <c r="D96" s="109"/>
      <c r="E96" s="109"/>
      <c r="F96" s="109"/>
      <c r="G96" s="109"/>
      <c r="H96" s="109"/>
      <c r="I96" s="109"/>
      <c r="J96" s="109"/>
      <c r="K96" s="109"/>
      <c r="L96" s="109"/>
      <c r="M96" s="109"/>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row>
    <row r="97" spans="4:135" ht="30" customHeight="1" x14ac:dyDescent="0.4">
      <c r="D97" s="109"/>
      <c r="E97" s="109"/>
      <c r="F97" s="109"/>
      <c r="G97" s="109"/>
      <c r="H97" s="109"/>
      <c r="I97" s="109"/>
      <c r="J97" s="109"/>
      <c r="K97" s="109"/>
      <c r="L97" s="109"/>
      <c r="M97" s="109"/>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c r="DA97" s="109"/>
      <c r="DB97" s="109"/>
      <c r="DC97" s="109"/>
      <c r="DD97" s="109"/>
      <c r="DE97" s="109"/>
      <c r="DF97" s="109"/>
      <c r="DG97" s="109"/>
      <c r="DH97" s="109"/>
      <c r="DI97" s="109"/>
      <c r="DJ97" s="109"/>
      <c r="DK97" s="109"/>
      <c r="DL97" s="109"/>
      <c r="DM97" s="109"/>
      <c r="DN97" s="109"/>
      <c r="DO97" s="109"/>
      <c r="DP97" s="109"/>
      <c r="DQ97" s="109"/>
      <c r="DR97" s="109"/>
      <c r="DS97" s="109"/>
      <c r="DT97" s="109"/>
      <c r="DU97" s="109"/>
      <c r="DV97" s="109"/>
      <c r="DW97" s="109"/>
      <c r="DX97" s="109"/>
      <c r="DY97" s="109"/>
      <c r="DZ97" s="109"/>
      <c r="EA97" s="109"/>
      <c r="EB97" s="109"/>
      <c r="EC97" s="109"/>
      <c r="ED97" s="109"/>
      <c r="EE97" s="109"/>
    </row>
    <row r="98" spans="4:135" ht="30" customHeight="1" x14ac:dyDescent="0.4">
      <c r="D98" s="109"/>
      <c r="E98" s="109"/>
      <c r="F98" s="109"/>
      <c r="G98" s="109"/>
      <c r="H98" s="109"/>
      <c r="I98" s="109"/>
      <c r="J98" s="109"/>
      <c r="K98" s="109"/>
      <c r="L98" s="109"/>
      <c r="M98" s="109"/>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c r="CZ98" s="109"/>
      <c r="DA98" s="109"/>
      <c r="DB98" s="109"/>
      <c r="DC98" s="109"/>
      <c r="DD98" s="109"/>
      <c r="DE98" s="109"/>
      <c r="DF98" s="109"/>
      <c r="DG98" s="109"/>
      <c r="DH98" s="109"/>
      <c r="DI98" s="109"/>
      <c r="DJ98" s="109"/>
      <c r="DK98" s="109"/>
      <c r="DL98" s="109"/>
      <c r="DM98" s="109"/>
      <c r="DN98" s="109"/>
      <c r="DO98" s="109"/>
      <c r="DP98" s="109"/>
      <c r="DQ98" s="109"/>
      <c r="DR98" s="109"/>
      <c r="DS98" s="109"/>
      <c r="DT98" s="109"/>
      <c r="DU98" s="109"/>
      <c r="DV98" s="109"/>
      <c r="DW98" s="109"/>
      <c r="DX98" s="109"/>
      <c r="DY98" s="109"/>
      <c r="DZ98" s="109"/>
      <c r="EA98" s="109"/>
      <c r="EB98" s="109"/>
      <c r="EC98" s="109"/>
      <c r="ED98" s="109"/>
      <c r="EE98" s="109"/>
    </row>
    <row r="99" spans="4:135" ht="30" customHeight="1" x14ac:dyDescent="0.4">
      <c r="D99" s="109"/>
      <c r="E99" s="109"/>
      <c r="F99" s="109"/>
      <c r="G99" s="109"/>
      <c r="H99" s="109"/>
      <c r="I99" s="109"/>
      <c r="J99" s="109"/>
      <c r="K99" s="109"/>
      <c r="L99" s="109"/>
      <c r="M99" s="109"/>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c r="DA99" s="109"/>
      <c r="DB99" s="109"/>
      <c r="DC99" s="109"/>
      <c r="DD99" s="109"/>
      <c r="DE99" s="109"/>
      <c r="DF99" s="109"/>
      <c r="DG99" s="109"/>
      <c r="DH99" s="109"/>
      <c r="DI99" s="109"/>
      <c r="DJ99" s="109"/>
      <c r="DK99" s="109"/>
      <c r="DL99" s="109"/>
      <c r="DM99" s="109"/>
      <c r="DN99" s="109"/>
      <c r="DO99" s="109"/>
      <c r="DP99" s="109"/>
      <c r="DQ99" s="109"/>
      <c r="DR99" s="109"/>
      <c r="DS99" s="109"/>
      <c r="DT99" s="109"/>
      <c r="DU99" s="109"/>
      <c r="DV99" s="109"/>
      <c r="DW99" s="109"/>
      <c r="DX99" s="109"/>
      <c r="DY99" s="109"/>
      <c r="DZ99" s="109"/>
      <c r="EA99" s="109"/>
      <c r="EB99" s="109"/>
      <c r="EC99" s="109"/>
      <c r="ED99" s="109"/>
      <c r="EE99" s="109"/>
    </row>
    <row r="100" spans="4:135" ht="30" customHeight="1" x14ac:dyDescent="0.4">
      <c r="D100" s="109"/>
      <c r="E100" s="109"/>
      <c r="F100" s="109"/>
      <c r="G100" s="109"/>
      <c r="H100" s="109"/>
      <c r="I100" s="109"/>
      <c r="J100" s="109"/>
      <c r="K100" s="109"/>
      <c r="L100" s="109"/>
      <c r="M100" s="109"/>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U100" s="109"/>
      <c r="DV100" s="109"/>
      <c r="DW100" s="109"/>
      <c r="DX100" s="109"/>
      <c r="DY100" s="109"/>
      <c r="DZ100" s="109"/>
      <c r="EA100" s="109"/>
      <c r="EB100" s="109"/>
      <c r="EC100" s="109"/>
      <c r="ED100" s="109"/>
      <c r="EE100" s="109"/>
    </row>
  </sheetData>
  <sheetProtection algorithmName="SHA-512" hashValue="0YnZLQD8cQCM+Mf+AZndUfuyP3//qir4COVwyugujh30HsaD11auOShCIfDVMhu56xs2q0m+T6aKVGyPx7fpKQ==" saltValue="Dca4vkQOZe8BggcBkzK5CQ==" spinCount="100000" sheet="1" objects="1" scenarios="1"/>
  <mergeCells count="1179">
    <mergeCell ref="CD11:CU11"/>
    <mergeCell ref="CD12:CU12"/>
    <mergeCell ref="CD13:CU13"/>
    <mergeCell ref="CD14:CU14"/>
    <mergeCell ref="CD10:EI10"/>
    <mergeCell ref="CV11:DO11"/>
    <mergeCell ref="CV12:DO12"/>
    <mergeCell ref="CV13:DO13"/>
    <mergeCell ref="CV14:DO14"/>
    <mergeCell ref="DP11:EI11"/>
    <mergeCell ref="DP12:EI12"/>
    <mergeCell ref="DP13:EI13"/>
    <mergeCell ref="DP14:EI14"/>
    <mergeCell ref="EF80:EI80"/>
    <mergeCell ref="D80:E80"/>
    <mergeCell ref="BD80:CC80"/>
    <mergeCell ref="CM80:CU80"/>
    <mergeCell ref="CV80:DD80"/>
    <mergeCell ref="DN80:DV80"/>
    <mergeCell ref="DW80:EE80"/>
    <mergeCell ref="DW78:EE78"/>
    <mergeCell ref="EF78:EI78"/>
    <mergeCell ref="D79:E79"/>
    <mergeCell ref="BD79:CC79"/>
    <mergeCell ref="CM79:CU79"/>
    <mergeCell ref="CV79:DD79"/>
    <mergeCell ref="DN79:DV79"/>
    <mergeCell ref="DW79:EE79"/>
    <mergeCell ref="EF79:EI79"/>
    <mergeCell ref="D78:E78"/>
    <mergeCell ref="BD78:BG78"/>
    <mergeCell ref="BS78:CC78"/>
    <mergeCell ref="CM78:CU78"/>
    <mergeCell ref="CV78:DD78"/>
    <mergeCell ref="DN78:DV78"/>
    <mergeCell ref="DW76:EE76"/>
    <mergeCell ref="EF76:EI76"/>
    <mergeCell ref="D77:E77"/>
    <mergeCell ref="BD77:BG77"/>
    <mergeCell ref="BS77:CC77"/>
    <mergeCell ref="CM77:CU77"/>
    <mergeCell ref="CV77:DD77"/>
    <mergeCell ref="DN77:DV77"/>
    <mergeCell ref="DW77:EE77"/>
    <mergeCell ref="EF77:EI77"/>
    <mergeCell ref="D76:E76"/>
    <mergeCell ref="BD76:BG76"/>
    <mergeCell ref="BS76:CC76"/>
    <mergeCell ref="CM76:CU76"/>
    <mergeCell ref="CV76:DD76"/>
    <mergeCell ref="DN76:DV76"/>
    <mergeCell ref="DW74:EE74"/>
    <mergeCell ref="EF74:EI74"/>
    <mergeCell ref="D75:E75"/>
    <mergeCell ref="BD75:BG75"/>
    <mergeCell ref="BS75:CC75"/>
    <mergeCell ref="CM75:CU75"/>
    <mergeCell ref="CV75:DD75"/>
    <mergeCell ref="DN75:DV75"/>
    <mergeCell ref="DW75:EE75"/>
    <mergeCell ref="EF75:EI75"/>
    <mergeCell ref="D74:E74"/>
    <mergeCell ref="BD74:BG74"/>
    <mergeCell ref="BS74:CC74"/>
    <mergeCell ref="CM74:CU74"/>
    <mergeCell ref="CV74:DD74"/>
    <mergeCell ref="DN74:DV74"/>
    <mergeCell ref="DW72:EE72"/>
    <mergeCell ref="EF72:EI72"/>
    <mergeCell ref="D73:E73"/>
    <mergeCell ref="BD73:BG73"/>
    <mergeCell ref="BS73:CC73"/>
    <mergeCell ref="CM73:CU73"/>
    <mergeCell ref="CV73:DD73"/>
    <mergeCell ref="DN73:DV73"/>
    <mergeCell ref="DW73:EE73"/>
    <mergeCell ref="EF73:EI73"/>
    <mergeCell ref="D72:E72"/>
    <mergeCell ref="BD72:BG72"/>
    <mergeCell ref="BS72:CC72"/>
    <mergeCell ref="CM72:CU72"/>
    <mergeCell ref="CV72:DD72"/>
    <mergeCell ref="DN72:DV72"/>
    <mergeCell ref="ED68:EE68"/>
    <mergeCell ref="EF68:EI68"/>
    <mergeCell ref="CK68:CL68"/>
    <mergeCell ref="CM68:CS68"/>
    <mergeCell ref="CT68:CU68"/>
    <mergeCell ref="CV68:DB68"/>
    <mergeCell ref="DC68:DD68"/>
    <mergeCell ref="DE68:DK68"/>
    <mergeCell ref="EF70:EI70"/>
    <mergeCell ref="D71:E71"/>
    <mergeCell ref="BD71:BG71"/>
    <mergeCell ref="BS71:CC71"/>
    <mergeCell ref="CM71:CU71"/>
    <mergeCell ref="CV71:DD71"/>
    <mergeCell ref="DN71:DV71"/>
    <mergeCell ref="DW71:EE71"/>
    <mergeCell ref="EF71:EI71"/>
    <mergeCell ref="DW69:EC69"/>
    <mergeCell ref="ED69:EE69"/>
    <mergeCell ref="EF69:EI69"/>
    <mergeCell ref="D70:E70"/>
    <mergeCell ref="BD70:BG70"/>
    <mergeCell ref="BS70:CC70"/>
    <mergeCell ref="CM70:CU70"/>
    <mergeCell ref="CV70:DD70"/>
    <mergeCell ref="DN70:DV70"/>
    <mergeCell ref="DW70:EE70"/>
    <mergeCell ref="CV69:DB69"/>
    <mergeCell ref="DC69:DD69"/>
    <mergeCell ref="DE69:DK69"/>
    <mergeCell ref="DL69:DM69"/>
    <mergeCell ref="DN69:DT69"/>
    <mergeCell ref="D67:E67"/>
    <mergeCell ref="F67:M67"/>
    <mergeCell ref="N67:U67"/>
    <mergeCell ref="V67:AC67"/>
    <mergeCell ref="AD67:AK67"/>
    <mergeCell ref="AL67:BG67"/>
    <mergeCell ref="BH67:BR67"/>
    <mergeCell ref="BS67:CC67"/>
    <mergeCell ref="F69:M69"/>
    <mergeCell ref="N69:U69"/>
    <mergeCell ref="V69:AC69"/>
    <mergeCell ref="AD69:AK69"/>
    <mergeCell ref="AL69:BG69"/>
    <mergeCell ref="DL68:DM68"/>
    <mergeCell ref="DN68:DT68"/>
    <mergeCell ref="DU68:DV68"/>
    <mergeCell ref="DW68:EC68"/>
    <mergeCell ref="DU69:DV69"/>
    <mergeCell ref="BH69:BR69"/>
    <mergeCell ref="BS69:CC69"/>
    <mergeCell ref="CD69:CJ69"/>
    <mergeCell ref="CK69:CL69"/>
    <mergeCell ref="CM69:CS69"/>
    <mergeCell ref="CT69:CU69"/>
    <mergeCell ref="D69:E69"/>
    <mergeCell ref="CM65:CS65"/>
    <mergeCell ref="CT65:CU65"/>
    <mergeCell ref="D65:E65"/>
    <mergeCell ref="F65:M65"/>
    <mergeCell ref="N65:U65"/>
    <mergeCell ref="V65:AC65"/>
    <mergeCell ref="AD65:AK65"/>
    <mergeCell ref="AL65:BG65"/>
    <mergeCell ref="BS66:CC66"/>
    <mergeCell ref="CD66:CJ66"/>
    <mergeCell ref="EF67:EI67"/>
    <mergeCell ref="D68:E68"/>
    <mergeCell ref="F68:M68"/>
    <mergeCell ref="N68:U68"/>
    <mergeCell ref="V68:AC68"/>
    <mergeCell ref="AD68:AK68"/>
    <mergeCell ref="AL68:BG68"/>
    <mergeCell ref="BH68:BR68"/>
    <mergeCell ref="BS68:CC68"/>
    <mergeCell ref="CD68:CJ68"/>
    <mergeCell ref="DE67:DK67"/>
    <mergeCell ref="DL67:DM67"/>
    <mergeCell ref="DN67:DT67"/>
    <mergeCell ref="DU67:DV67"/>
    <mergeCell ref="DW67:EC67"/>
    <mergeCell ref="ED67:EE67"/>
    <mergeCell ref="CD67:CJ67"/>
    <mergeCell ref="CK67:CL67"/>
    <mergeCell ref="CM67:CS67"/>
    <mergeCell ref="CT67:CU67"/>
    <mergeCell ref="CV67:DB67"/>
    <mergeCell ref="DC67:DD67"/>
    <mergeCell ref="DC66:DD66"/>
    <mergeCell ref="DE66:DK66"/>
    <mergeCell ref="DL66:DM66"/>
    <mergeCell ref="DN66:DT66"/>
    <mergeCell ref="DU66:DV66"/>
    <mergeCell ref="DW66:EC66"/>
    <mergeCell ref="CT66:CU66"/>
    <mergeCell ref="CV66:DB66"/>
    <mergeCell ref="DW65:EC65"/>
    <mergeCell ref="ED65:EE65"/>
    <mergeCell ref="EF65:EI65"/>
    <mergeCell ref="ED66:EE66"/>
    <mergeCell ref="EF66:EI66"/>
    <mergeCell ref="CK66:CL66"/>
    <mergeCell ref="CM66:CS66"/>
    <mergeCell ref="D66:E66"/>
    <mergeCell ref="F66:M66"/>
    <mergeCell ref="N66:U66"/>
    <mergeCell ref="V66:AC66"/>
    <mergeCell ref="AD66:AK66"/>
    <mergeCell ref="AL66:BG66"/>
    <mergeCell ref="BH66:BR66"/>
    <mergeCell ref="CV65:DB65"/>
    <mergeCell ref="DC65:DD65"/>
    <mergeCell ref="DE65:DK65"/>
    <mergeCell ref="DL65:DM65"/>
    <mergeCell ref="DN65:DT65"/>
    <mergeCell ref="DU65:DV65"/>
    <mergeCell ref="BH65:BR65"/>
    <mergeCell ref="BS65:CC65"/>
    <mergeCell ref="CD65:CJ65"/>
    <mergeCell ref="CK65:CL65"/>
    <mergeCell ref="CV63:DB63"/>
    <mergeCell ref="DC63:DD63"/>
    <mergeCell ref="D63:E63"/>
    <mergeCell ref="F63:M63"/>
    <mergeCell ref="N63:U63"/>
    <mergeCell ref="V63:AC63"/>
    <mergeCell ref="AD63:AK63"/>
    <mergeCell ref="AL63:BG63"/>
    <mergeCell ref="BH63:BR63"/>
    <mergeCell ref="BS63:CC63"/>
    <mergeCell ref="DL64:DM64"/>
    <mergeCell ref="DN64:DT64"/>
    <mergeCell ref="DU64:DV64"/>
    <mergeCell ref="DW64:EC64"/>
    <mergeCell ref="ED64:EE64"/>
    <mergeCell ref="EF64:EI64"/>
    <mergeCell ref="CK64:CL64"/>
    <mergeCell ref="CM64:CS64"/>
    <mergeCell ref="CT64:CU64"/>
    <mergeCell ref="CV64:DB64"/>
    <mergeCell ref="DC64:DD64"/>
    <mergeCell ref="DE64:DK64"/>
    <mergeCell ref="DW62:EC62"/>
    <mergeCell ref="BS62:CC62"/>
    <mergeCell ref="CD62:CJ62"/>
    <mergeCell ref="CK62:CL62"/>
    <mergeCell ref="CM62:CS62"/>
    <mergeCell ref="CT62:CU62"/>
    <mergeCell ref="CV62:DB62"/>
    <mergeCell ref="DW61:EC61"/>
    <mergeCell ref="ED61:EE61"/>
    <mergeCell ref="EF61:EI61"/>
    <mergeCell ref="ED62:EE62"/>
    <mergeCell ref="EF62:EI62"/>
    <mergeCell ref="EF63:EI63"/>
    <mergeCell ref="D64:E64"/>
    <mergeCell ref="F64:M64"/>
    <mergeCell ref="N64:U64"/>
    <mergeCell ref="V64:AC64"/>
    <mergeCell ref="AD64:AK64"/>
    <mergeCell ref="AL64:BG64"/>
    <mergeCell ref="BH64:BR64"/>
    <mergeCell ref="BS64:CC64"/>
    <mergeCell ref="CD64:CJ64"/>
    <mergeCell ref="DE63:DK63"/>
    <mergeCell ref="DL63:DM63"/>
    <mergeCell ref="DN63:DT63"/>
    <mergeCell ref="DU63:DV63"/>
    <mergeCell ref="DW63:EC63"/>
    <mergeCell ref="ED63:EE63"/>
    <mergeCell ref="CD63:CJ63"/>
    <mergeCell ref="CK63:CL63"/>
    <mergeCell ref="CM63:CS63"/>
    <mergeCell ref="CT63:CU63"/>
    <mergeCell ref="D62:E62"/>
    <mergeCell ref="F62:M62"/>
    <mergeCell ref="N62:U62"/>
    <mergeCell ref="V62:AC62"/>
    <mergeCell ref="AD62:AK62"/>
    <mergeCell ref="AL62:BG62"/>
    <mergeCell ref="BH62:BR62"/>
    <mergeCell ref="CV61:DB61"/>
    <mergeCell ref="DC61:DD61"/>
    <mergeCell ref="DE61:DK61"/>
    <mergeCell ref="DL61:DM61"/>
    <mergeCell ref="DN61:DT61"/>
    <mergeCell ref="DU61:DV61"/>
    <mergeCell ref="BH61:BR61"/>
    <mergeCell ref="BS61:CC61"/>
    <mergeCell ref="CD61:CJ61"/>
    <mergeCell ref="CK61:CL61"/>
    <mergeCell ref="CM61:CS61"/>
    <mergeCell ref="CT61:CU61"/>
    <mergeCell ref="D61:E61"/>
    <mergeCell ref="F61:M61"/>
    <mergeCell ref="N61:U61"/>
    <mergeCell ref="V61:AC61"/>
    <mergeCell ref="AD61:AK61"/>
    <mergeCell ref="AL61:BG61"/>
    <mergeCell ref="DC62:DD62"/>
    <mergeCell ref="DE62:DK62"/>
    <mergeCell ref="DL62:DM62"/>
    <mergeCell ref="DN62:DT62"/>
    <mergeCell ref="DU62:DV62"/>
    <mergeCell ref="DL60:DM60"/>
    <mergeCell ref="DN60:DT60"/>
    <mergeCell ref="DU60:DV60"/>
    <mergeCell ref="DW60:EC60"/>
    <mergeCell ref="ED60:EE60"/>
    <mergeCell ref="EF60:EI60"/>
    <mergeCell ref="CK60:CL60"/>
    <mergeCell ref="CM60:CS60"/>
    <mergeCell ref="CT60:CU60"/>
    <mergeCell ref="CV60:DB60"/>
    <mergeCell ref="DC60:DD60"/>
    <mergeCell ref="DE60:DK60"/>
    <mergeCell ref="EF59:EI59"/>
    <mergeCell ref="D60:E60"/>
    <mergeCell ref="F60:M60"/>
    <mergeCell ref="N60:U60"/>
    <mergeCell ref="V60:AC60"/>
    <mergeCell ref="AD60:AK60"/>
    <mergeCell ref="AL60:BG60"/>
    <mergeCell ref="BH60:BR60"/>
    <mergeCell ref="BS60:CC60"/>
    <mergeCell ref="CD60:CJ60"/>
    <mergeCell ref="DE59:DK59"/>
    <mergeCell ref="DL59:DM59"/>
    <mergeCell ref="DN59:DT59"/>
    <mergeCell ref="DU59:DV59"/>
    <mergeCell ref="DW59:EC59"/>
    <mergeCell ref="ED59:EE59"/>
    <mergeCell ref="CD59:CJ59"/>
    <mergeCell ref="CK59:CL59"/>
    <mergeCell ref="CM59:CS59"/>
    <mergeCell ref="CT59:CU59"/>
    <mergeCell ref="CV59:DB59"/>
    <mergeCell ref="DC59:DD59"/>
    <mergeCell ref="ED58:EE58"/>
    <mergeCell ref="EF58:EI58"/>
    <mergeCell ref="D59:E59"/>
    <mergeCell ref="F59:M59"/>
    <mergeCell ref="N59:U59"/>
    <mergeCell ref="V59:AC59"/>
    <mergeCell ref="AD59:AK59"/>
    <mergeCell ref="AL59:BG59"/>
    <mergeCell ref="BH59:BR59"/>
    <mergeCell ref="BS59:CC59"/>
    <mergeCell ref="DC58:DD58"/>
    <mergeCell ref="DE58:DK58"/>
    <mergeCell ref="DL58:DM58"/>
    <mergeCell ref="DN58:DT58"/>
    <mergeCell ref="DU58:DV58"/>
    <mergeCell ref="DW58:EC58"/>
    <mergeCell ref="BS58:CC58"/>
    <mergeCell ref="CD58:CJ58"/>
    <mergeCell ref="CK58:CL58"/>
    <mergeCell ref="CM58:CS58"/>
    <mergeCell ref="CT58:CU58"/>
    <mergeCell ref="CV58:DB58"/>
    <mergeCell ref="DW57:EC57"/>
    <mergeCell ref="ED57:EE57"/>
    <mergeCell ref="EF57:EI57"/>
    <mergeCell ref="D58:E58"/>
    <mergeCell ref="F58:M58"/>
    <mergeCell ref="N58:U58"/>
    <mergeCell ref="V58:AC58"/>
    <mergeCell ref="AD58:AK58"/>
    <mergeCell ref="AL58:BG58"/>
    <mergeCell ref="BH58:BR58"/>
    <mergeCell ref="CV57:DB57"/>
    <mergeCell ref="DC57:DD57"/>
    <mergeCell ref="DE57:DK57"/>
    <mergeCell ref="DL57:DM57"/>
    <mergeCell ref="DN57:DT57"/>
    <mergeCell ref="DU57:DV57"/>
    <mergeCell ref="BH57:BR57"/>
    <mergeCell ref="BS57:CC57"/>
    <mergeCell ref="CD57:CJ57"/>
    <mergeCell ref="CK57:CL57"/>
    <mergeCell ref="CM57:CS57"/>
    <mergeCell ref="CT57:CU57"/>
    <mergeCell ref="D57:E57"/>
    <mergeCell ref="F57:M57"/>
    <mergeCell ref="N57:U57"/>
    <mergeCell ref="V57:AC57"/>
    <mergeCell ref="AD57:AK57"/>
    <mergeCell ref="AL57:BG57"/>
    <mergeCell ref="DL56:DM56"/>
    <mergeCell ref="DN56:DT56"/>
    <mergeCell ref="DU56:DV56"/>
    <mergeCell ref="DW56:EC56"/>
    <mergeCell ref="ED56:EE56"/>
    <mergeCell ref="EF56:EI56"/>
    <mergeCell ref="CK56:CL56"/>
    <mergeCell ref="CM56:CS56"/>
    <mergeCell ref="CT56:CU56"/>
    <mergeCell ref="CV56:DB56"/>
    <mergeCell ref="DC56:DD56"/>
    <mergeCell ref="DE56:DK56"/>
    <mergeCell ref="EF55:EI55"/>
    <mergeCell ref="D56:E56"/>
    <mergeCell ref="F56:M56"/>
    <mergeCell ref="N56:U56"/>
    <mergeCell ref="V56:AC56"/>
    <mergeCell ref="AD56:AK56"/>
    <mergeCell ref="AL56:BG56"/>
    <mergeCell ref="BH56:BR56"/>
    <mergeCell ref="BS56:CC56"/>
    <mergeCell ref="CD56:CJ56"/>
    <mergeCell ref="DE55:DK55"/>
    <mergeCell ref="DL55:DM55"/>
    <mergeCell ref="DN55:DT55"/>
    <mergeCell ref="DU55:DV55"/>
    <mergeCell ref="DW55:EC55"/>
    <mergeCell ref="ED55:EE55"/>
    <mergeCell ref="CD55:CJ55"/>
    <mergeCell ref="CK55:CL55"/>
    <mergeCell ref="CM55:CS55"/>
    <mergeCell ref="CT55:CU55"/>
    <mergeCell ref="CV55:DB55"/>
    <mergeCell ref="DC55:DD55"/>
    <mergeCell ref="ED54:EE54"/>
    <mergeCell ref="EF54:EI54"/>
    <mergeCell ref="D55:E55"/>
    <mergeCell ref="F55:M55"/>
    <mergeCell ref="N55:U55"/>
    <mergeCell ref="V55:AC55"/>
    <mergeCell ref="AD55:AK55"/>
    <mergeCell ref="AL55:BG55"/>
    <mergeCell ref="BH55:BR55"/>
    <mergeCell ref="BS55:CC55"/>
    <mergeCell ref="DC54:DD54"/>
    <mergeCell ref="DE54:DK54"/>
    <mergeCell ref="DL54:DM54"/>
    <mergeCell ref="DN54:DT54"/>
    <mergeCell ref="DU54:DV54"/>
    <mergeCell ref="DW54:EC54"/>
    <mergeCell ref="BS54:CC54"/>
    <mergeCell ref="CD54:CJ54"/>
    <mergeCell ref="CK54:CL54"/>
    <mergeCell ref="CM54:CS54"/>
    <mergeCell ref="CT54:CU54"/>
    <mergeCell ref="CV54:DB54"/>
    <mergeCell ref="DW53:EC53"/>
    <mergeCell ref="ED53:EE53"/>
    <mergeCell ref="EF53:EI53"/>
    <mergeCell ref="D54:E54"/>
    <mergeCell ref="F54:M54"/>
    <mergeCell ref="N54:U54"/>
    <mergeCell ref="V54:AC54"/>
    <mergeCell ref="AD54:AK54"/>
    <mergeCell ref="AL54:BG54"/>
    <mergeCell ref="BH54:BR54"/>
    <mergeCell ref="CV53:DB53"/>
    <mergeCell ref="DC53:DD53"/>
    <mergeCell ref="DE53:DK53"/>
    <mergeCell ref="DL53:DM53"/>
    <mergeCell ref="DN53:DT53"/>
    <mergeCell ref="DU53:DV53"/>
    <mergeCell ref="BH53:BR53"/>
    <mergeCell ref="BS53:CC53"/>
    <mergeCell ref="CD53:CJ53"/>
    <mergeCell ref="CK53:CL53"/>
    <mergeCell ref="CM53:CS53"/>
    <mergeCell ref="CT53:CU53"/>
    <mergeCell ref="D53:E53"/>
    <mergeCell ref="F53:M53"/>
    <mergeCell ref="N53:U53"/>
    <mergeCell ref="V53:AC53"/>
    <mergeCell ref="AD53:AK53"/>
    <mergeCell ref="AL53:BG53"/>
    <mergeCell ref="DL52:DM52"/>
    <mergeCell ref="DN52:DT52"/>
    <mergeCell ref="DU52:DV52"/>
    <mergeCell ref="DW52:EC52"/>
    <mergeCell ref="ED52:EE52"/>
    <mergeCell ref="EF52:EI52"/>
    <mergeCell ref="CK52:CL52"/>
    <mergeCell ref="CM52:CS52"/>
    <mergeCell ref="CT52:CU52"/>
    <mergeCell ref="CV52:DB52"/>
    <mergeCell ref="DC52:DD52"/>
    <mergeCell ref="DE52:DK52"/>
    <mergeCell ref="EF51:EI51"/>
    <mergeCell ref="D52:E52"/>
    <mergeCell ref="F52:M52"/>
    <mergeCell ref="N52:U52"/>
    <mergeCell ref="V52:AC52"/>
    <mergeCell ref="AD52:AK52"/>
    <mergeCell ref="AL52:BG52"/>
    <mergeCell ref="BH52:BR52"/>
    <mergeCell ref="BS52:CC52"/>
    <mergeCell ref="CD52:CJ52"/>
    <mergeCell ref="DE51:DK51"/>
    <mergeCell ref="DL51:DM51"/>
    <mergeCell ref="DN51:DT51"/>
    <mergeCell ref="DU51:DV51"/>
    <mergeCell ref="DW51:EC51"/>
    <mergeCell ref="ED51:EE51"/>
    <mergeCell ref="CD51:CJ51"/>
    <mergeCell ref="CK51:CL51"/>
    <mergeCell ref="CM51:CS51"/>
    <mergeCell ref="CT51:CU51"/>
    <mergeCell ref="CV51:DB51"/>
    <mergeCell ref="DC51:DD51"/>
    <mergeCell ref="ED50:EE50"/>
    <mergeCell ref="EF50:EI50"/>
    <mergeCell ref="D51:E51"/>
    <mergeCell ref="F51:M51"/>
    <mergeCell ref="N51:U51"/>
    <mergeCell ref="V51:AC51"/>
    <mergeCell ref="AD51:AK51"/>
    <mergeCell ref="AL51:BG51"/>
    <mergeCell ref="BH51:BR51"/>
    <mergeCell ref="BS51:CC51"/>
    <mergeCell ref="DC50:DD50"/>
    <mergeCell ref="DE50:DK50"/>
    <mergeCell ref="DL50:DM50"/>
    <mergeCell ref="DN50:DT50"/>
    <mergeCell ref="DU50:DV50"/>
    <mergeCell ref="DW50:EC50"/>
    <mergeCell ref="BS50:CC50"/>
    <mergeCell ref="CD50:CJ50"/>
    <mergeCell ref="CK50:CL50"/>
    <mergeCell ref="CM50:CS50"/>
    <mergeCell ref="CT50:CU50"/>
    <mergeCell ref="CV50:DB50"/>
    <mergeCell ref="DW49:EC49"/>
    <mergeCell ref="ED49:EE49"/>
    <mergeCell ref="EF49:EI49"/>
    <mergeCell ref="D50:E50"/>
    <mergeCell ref="F50:M50"/>
    <mergeCell ref="N50:U50"/>
    <mergeCell ref="V50:AC50"/>
    <mergeCell ref="AD50:AK50"/>
    <mergeCell ref="AL50:BG50"/>
    <mergeCell ref="BH50:BR50"/>
    <mergeCell ref="CV49:DB49"/>
    <mergeCell ref="DC49:DD49"/>
    <mergeCell ref="DE49:DK49"/>
    <mergeCell ref="DL49:DM49"/>
    <mergeCell ref="DN49:DT49"/>
    <mergeCell ref="DU49:DV49"/>
    <mergeCell ref="BH49:BR49"/>
    <mergeCell ref="BS49:CC49"/>
    <mergeCell ref="CD49:CJ49"/>
    <mergeCell ref="CK49:CL49"/>
    <mergeCell ref="CM49:CS49"/>
    <mergeCell ref="CT49:CU49"/>
    <mergeCell ref="D49:E49"/>
    <mergeCell ref="F49:M49"/>
    <mergeCell ref="N49:U49"/>
    <mergeCell ref="V49:AC49"/>
    <mergeCell ref="AD49:AK49"/>
    <mergeCell ref="AL49:BG49"/>
    <mergeCell ref="DL48:DM48"/>
    <mergeCell ref="DN48:DT48"/>
    <mergeCell ref="DU48:DV48"/>
    <mergeCell ref="DW48:EC48"/>
    <mergeCell ref="ED48:EE48"/>
    <mergeCell ref="EF48:EI48"/>
    <mergeCell ref="CK48:CL48"/>
    <mergeCell ref="CM48:CS48"/>
    <mergeCell ref="CT48:CU48"/>
    <mergeCell ref="CV48:DB48"/>
    <mergeCell ref="DC48:DD48"/>
    <mergeCell ref="DE48:DK48"/>
    <mergeCell ref="EF47:EI47"/>
    <mergeCell ref="D48:E48"/>
    <mergeCell ref="F48:M48"/>
    <mergeCell ref="N48:U48"/>
    <mergeCell ref="V48:AC48"/>
    <mergeCell ref="AD48:AK48"/>
    <mergeCell ref="AL48:BG48"/>
    <mergeCell ref="BH48:BR48"/>
    <mergeCell ref="BS48:CC48"/>
    <mergeCell ref="CD48:CJ48"/>
    <mergeCell ref="DE47:DK47"/>
    <mergeCell ref="DL47:DM47"/>
    <mergeCell ref="DN47:DT47"/>
    <mergeCell ref="DU47:DV47"/>
    <mergeCell ref="DW47:EC47"/>
    <mergeCell ref="ED47:EE47"/>
    <mergeCell ref="CD47:CJ47"/>
    <mergeCell ref="CK47:CL47"/>
    <mergeCell ref="CM47:CS47"/>
    <mergeCell ref="CT47:CU47"/>
    <mergeCell ref="CV47:DB47"/>
    <mergeCell ref="DC47:DD47"/>
    <mergeCell ref="ED46:EE46"/>
    <mergeCell ref="EF46:EI46"/>
    <mergeCell ref="D47:E47"/>
    <mergeCell ref="F47:M47"/>
    <mergeCell ref="N47:U47"/>
    <mergeCell ref="V47:AC47"/>
    <mergeCell ref="AD47:AK47"/>
    <mergeCell ref="AL47:BG47"/>
    <mergeCell ref="BH47:BR47"/>
    <mergeCell ref="BS47:CC47"/>
    <mergeCell ref="DC46:DD46"/>
    <mergeCell ref="DE46:DK46"/>
    <mergeCell ref="DL46:DM46"/>
    <mergeCell ref="DN46:DT46"/>
    <mergeCell ref="DU46:DV46"/>
    <mergeCell ref="DW46:EC46"/>
    <mergeCell ref="BS46:CC46"/>
    <mergeCell ref="CD46:CJ46"/>
    <mergeCell ref="CK46:CL46"/>
    <mergeCell ref="CM46:CS46"/>
    <mergeCell ref="CT46:CU46"/>
    <mergeCell ref="CV46:DB46"/>
    <mergeCell ref="DW45:EC45"/>
    <mergeCell ref="ED45:EE45"/>
    <mergeCell ref="EF45:EI45"/>
    <mergeCell ref="D46:E46"/>
    <mergeCell ref="F46:M46"/>
    <mergeCell ref="N46:U46"/>
    <mergeCell ref="V46:AC46"/>
    <mergeCell ref="AD46:AK46"/>
    <mergeCell ref="AL46:BG46"/>
    <mergeCell ref="BH46:BR46"/>
    <mergeCell ref="CV45:DB45"/>
    <mergeCell ref="DC45:DD45"/>
    <mergeCell ref="DE45:DK45"/>
    <mergeCell ref="DL45:DM45"/>
    <mergeCell ref="DN45:DT45"/>
    <mergeCell ref="DU45:DV45"/>
    <mergeCell ref="BH45:BR45"/>
    <mergeCell ref="BS45:CC45"/>
    <mergeCell ref="CD45:CJ45"/>
    <mergeCell ref="CK45:CL45"/>
    <mergeCell ref="CM45:CS45"/>
    <mergeCell ref="CT45:CU45"/>
    <mergeCell ref="D45:E45"/>
    <mergeCell ref="F45:M45"/>
    <mergeCell ref="N45:U45"/>
    <mergeCell ref="V45:AC45"/>
    <mergeCell ref="AD45:AK45"/>
    <mergeCell ref="AL45:BG45"/>
    <mergeCell ref="DL44:DM44"/>
    <mergeCell ref="DN44:DT44"/>
    <mergeCell ref="DU44:DV44"/>
    <mergeCell ref="DW44:EC44"/>
    <mergeCell ref="ED44:EE44"/>
    <mergeCell ref="EF44:EI44"/>
    <mergeCell ref="CK44:CL44"/>
    <mergeCell ref="CM44:CS44"/>
    <mergeCell ref="CT44:CU44"/>
    <mergeCell ref="CV44:DB44"/>
    <mergeCell ref="DC44:DD44"/>
    <mergeCell ref="DE44:DK44"/>
    <mergeCell ref="EF43:EI43"/>
    <mergeCell ref="D44:E44"/>
    <mergeCell ref="F44:M44"/>
    <mergeCell ref="N44:U44"/>
    <mergeCell ref="V44:AC44"/>
    <mergeCell ref="AD44:AK44"/>
    <mergeCell ref="AL44:BG44"/>
    <mergeCell ref="BH44:BR44"/>
    <mergeCell ref="BS44:CC44"/>
    <mergeCell ref="CD44:CJ44"/>
    <mergeCell ref="DE43:DK43"/>
    <mergeCell ref="DL43:DM43"/>
    <mergeCell ref="DN43:DT43"/>
    <mergeCell ref="DU43:DV43"/>
    <mergeCell ref="DW43:EC43"/>
    <mergeCell ref="ED43:EE43"/>
    <mergeCell ref="CD43:CJ43"/>
    <mergeCell ref="CK43:CL43"/>
    <mergeCell ref="CM43:CS43"/>
    <mergeCell ref="CT43:CU43"/>
    <mergeCell ref="CV43:DB43"/>
    <mergeCell ref="DC43:DD43"/>
    <mergeCell ref="ED42:EE42"/>
    <mergeCell ref="EF42:EI42"/>
    <mergeCell ref="D43:E43"/>
    <mergeCell ref="F43:M43"/>
    <mergeCell ref="N43:U43"/>
    <mergeCell ref="V43:AC43"/>
    <mergeCell ref="AD43:AK43"/>
    <mergeCell ref="AL43:BG43"/>
    <mergeCell ref="BH43:BR43"/>
    <mergeCell ref="BS43:CC43"/>
    <mergeCell ref="DC42:DD42"/>
    <mergeCell ref="DE42:DK42"/>
    <mergeCell ref="DL42:DM42"/>
    <mergeCell ref="DN42:DT42"/>
    <mergeCell ref="DU42:DV42"/>
    <mergeCell ref="DW42:EC42"/>
    <mergeCell ref="BS42:CC42"/>
    <mergeCell ref="CD42:CJ42"/>
    <mergeCell ref="CK42:CL42"/>
    <mergeCell ref="CM42:CS42"/>
    <mergeCell ref="CT42:CU42"/>
    <mergeCell ref="CV42:DB42"/>
    <mergeCell ref="DW41:EC41"/>
    <mergeCell ref="ED41:EE41"/>
    <mergeCell ref="EF41:EI41"/>
    <mergeCell ref="D42:E42"/>
    <mergeCell ref="F42:M42"/>
    <mergeCell ref="N42:U42"/>
    <mergeCell ref="V42:AC42"/>
    <mergeCell ref="AD42:AK42"/>
    <mergeCell ref="AL42:BG42"/>
    <mergeCell ref="BH42:BR42"/>
    <mergeCell ref="CV41:DB41"/>
    <mergeCell ref="DC41:DD41"/>
    <mergeCell ref="DE41:DK41"/>
    <mergeCell ref="DL41:DM41"/>
    <mergeCell ref="DN41:DT41"/>
    <mergeCell ref="DU41:DV41"/>
    <mergeCell ref="BH41:BR41"/>
    <mergeCell ref="BS41:CC41"/>
    <mergeCell ref="CD41:CJ41"/>
    <mergeCell ref="CK41:CL41"/>
    <mergeCell ref="CM41:CS41"/>
    <mergeCell ref="CT41:CU41"/>
    <mergeCell ref="D41:E41"/>
    <mergeCell ref="F41:M41"/>
    <mergeCell ref="N41:U41"/>
    <mergeCell ref="V41:AC41"/>
    <mergeCell ref="AD41:AK41"/>
    <mergeCell ref="AL41:BG41"/>
    <mergeCell ref="DL40:DM40"/>
    <mergeCell ref="DN40:DT40"/>
    <mergeCell ref="DU40:DV40"/>
    <mergeCell ref="DW40:EC40"/>
    <mergeCell ref="ED40:EE40"/>
    <mergeCell ref="EF40:EI40"/>
    <mergeCell ref="CK40:CL40"/>
    <mergeCell ref="CM40:CS40"/>
    <mergeCell ref="CT40:CU40"/>
    <mergeCell ref="CV40:DB40"/>
    <mergeCell ref="DC40:DD40"/>
    <mergeCell ref="DE40:DK40"/>
    <mergeCell ref="EF39:EI39"/>
    <mergeCell ref="D40:E40"/>
    <mergeCell ref="F40:M40"/>
    <mergeCell ref="N40:U40"/>
    <mergeCell ref="V40:AC40"/>
    <mergeCell ref="AD40:AK40"/>
    <mergeCell ref="AL40:BG40"/>
    <mergeCell ref="BH40:BR40"/>
    <mergeCell ref="BS40:CC40"/>
    <mergeCell ref="CD40:CJ40"/>
    <mergeCell ref="DE39:DK39"/>
    <mergeCell ref="DL39:DM39"/>
    <mergeCell ref="DN39:DT39"/>
    <mergeCell ref="DU39:DV39"/>
    <mergeCell ref="DW39:EC39"/>
    <mergeCell ref="ED39:EE39"/>
    <mergeCell ref="CD39:CJ39"/>
    <mergeCell ref="CK39:CL39"/>
    <mergeCell ref="CM39:CS39"/>
    <mergeCell ref="CT39:CU39"/>
    <mergeCell ref="CV39:DB39"/>
    <mergeCell ref="DC39:DD39"/>
    <mergeCell ref="ED38:EE38"/>
    <mergeCell ref="EF38:EI38"/>
    <mergeCell ref="D39:E39"/>
    <mergeCell ref="F39:M39"/>
    <mergeCell ref="N39:U39"/>
    <mergeCell ref="V39:AC39"/>
    <mergeCell ref="AD39:AK39"/>
    <mergeCell ref="AL39:BG39"/>
    <mergeCell ref="BH39:BR39"/>
    <mergeCell ref="BS39:CC39"/>
    <mergeCell ref="DC38:DD38"/>
    <mergeCell ref="DE38:DK38"/>
    <mergeCell ref="DL38:DM38"/>
    <mergeCell ref="DN38:DT38"/>
    <mergeCell ref="DU38:DV38"/>
    <mergeCell ref="DW38:EC38"/>
    <mergeCell ref="BS38:CC38"/>
    <mergeCell ref="CD38:CJ38"/>
    <mergeCell ref="CK38:CL38"/>
    <mergeCell ref="CM38:CS38"/>
    <mergeCell ref="CT38:CU38"/>
    <mergeCell ref="CV38:DB38"/>
    <mergeCell ref="DW37:EC37"/>
    <mergeCell ref="ED37:EE37"/>
    <mergeCell ref="EF37:EI37"/>
    <mergeCell ref="D38:E38"/>
    <mergeCell ref="F38:M38"/>
    <mergeCell ref="N38:U38"/>
    <mergeCell ref="V38:AC38"/>
    <mergeCell ref="AD38:AK38"/>
    <mergeCell ref="AL38:BG38"/>
    <mergeCell ref="BH38:BR38"/>
    <mergeCell ref="CV37:DB37"/>
    <mergeCell ref="DC37:DD37"/>
    <mergeCell ref="DE37:DK37"/>
    <mergeCell ref="DL37:DM37"/>
    <mergeCell ref="DN37:DT37"/>
    <mergeCell ref="DU37:DV37"/>
    <mergeCell ref="BH37:BR37"/>
    <mergeCell ref="BS37:CC37"/>
    <mergeCell ref="CD37:CJ37"/>
    <mergeCell ref="CK37:CL37"/>
    <mergeCell ref="CM37:CS37"/>
    <mergeCell ref="CT37:CU37"/>
    <mergeCell ref="D37:E37"/>
    <mergeCell ref="F37:M37"/>
    <mergeCell ref="N37:U37"/>
    <mergeCell ref="V37:AC37"/>
    <mergeCell ref="AD37:AK37"/>
    <mergeCell ref="AL37:BG37"/>
    <mergeCell ref="DL36:DM36"/>
    <mergeCell ref="DN36:DT36"/>
    <mergeCell ref="DU36:DV36"/>
    <mergeCell ref="DW36:EC36"/>
    <mergeCell ref="ED36:EE36"/>
    <mergeCell ref="EF36:EI36"/>
    <mergeCell ref="CK36:CL36"/>
    <mergeCell ref="CM36:CS36"/>
    <mergeCell ref="CT36:CU36"/>
    <mergeCell ref="CV36:DB36"/>
    <mergeCell ref="DC36:DD36"/>
    <mergeCell ref="DE36:DK36"/>
    <mergeCell ref="EF35:EI35"/>
    <mergeCell ref="D36:E36"/>
    <mergeCell ref="F36:M36"/>
    <mergeCell ref="N36:U36"/>
    <mergeCell ref="V36:AC36"/>
    <mergeCell ref="AD36:AK36"/>
    <mergeCell ref="AL36:BG36"/>
    <mergeCell ref="BH36:BR36"/>
    <mergeCell ref="BS36:CC36"/>
    <mergeCell ref="CD36:CJ36"/>
    <mergeCell ref="DE35:DK35"/>
    <mergeCell ref="DL35:DM35"/>
    <mergeCell ref="DN35:DT35"/>
    <mergeCell ref="DU35:DV35"/>
    <mergeCell ref="DW35:EC35"/>
    <mergeCell ref="ED35:EE35"/>
    <mergeCell ref="CD35:CJ35"/>
    <mergeCell ref="CK35:CL35"/>
    <mergeCell ref="CM35:CS35"/>
    <mergeCell ref="CT35:CU35"/>
    <mergeCell ref="CV35:DB35"/>
    <mergeCell ref="DC35:DD35"/>
    <mergeCell ref="ED34:EE34"/>
    <mergeCell ref="EF34:EI34"/>
    <mergeCell ref="D35:E35"/>
    <mergeCell ref="F35:M35"/>
    <mergeCell ref="N35:U35"/>
    <mergeCell ref="V35:AC35"/>
    <mergeCell ref="AD35:AK35"/>
    <mergeCell ref="AL35:BG35"/>
    <mergeCell ref="BH35:BR35"/>
    <mergeCell ref="BS35:CC35"/>
    <mergeCell ref="DC34:DD34"/>
    <mergeCell ref="DE34:DK34"/>
    <mergeCell ref="DL34:DM34"/>
    <mergeCell ref="DN34:DT34"/>
    <mergeCell ref="DU34:DV34"/>
    <mergeCell ref="DW34:EC34"/>
    <mergeCell ref="BS34:CC34"/>
    <mergeCell ref="CD34:CJ34"/>
    <mergeCell ref="CK34:CL34"/>
    <mergeCell ref="CM34:CS34"/>
    <mergeCell ref="CT34:CU34"/>
    <mergeCell ref="CV34:DB34"/>
    <mergeCell ref="DW33:EC33"/>
    <mergeCell ref="ED33:EE33"/>
    <mergeCell ref="EF33:EI33"/>
    <mergeCell ref="D34:E34"/>
    <mergeCell ref="F34:M34"/>
    <mergeCell ref="N34:U34"/>
    <mergeCell ref="V34:AC34"/>
    <mergeCell ref="AD34:AK34"/>
    <mergeCell ref="AL34:BG34"/>
    <mergeCell ref="BH34:BR34"/>
    <mergeCell ref="CV33:DB33"/>
    <mergeCell ref="DC33:DD33"/>
    <mergeCell ref="DE33:DK33"/>
    <mergeCell ref="DL33:DM33"/>
    <mergeCell ref="DN33:DT33"/>
    <mergeCell ref="DU33:DV33"/>
    <mergeCell ref="BH33:BR33"/>
    <mergeCell ref="BS33:CC33"/>
    <mergeCell ref="CD33:CJ33"/>
    <mergeCell ref="CK33:CL33"/>
    <mergeCell ref="CM33:CS33"/>
    <mergeCell ref="CT33:CU33"/>
    <mergeCell ref="D33:E33"/>
    <mergeCell ref="F33:M33"/>
    <mergeCell ref="N33:U33"/>
    <mergeCell ref="V33:AC33"/>
    <mergeCell ref="AD33:AK33"/>
    <mergeCell ref="AL33:BG33"/>
    <mergeCell ref="DL32:DM32"/>
    <mergeCell ref="DN32:DT32"/>
    <mergeCell ref="DU32:DV32"/>
    <mergeCell ref="DW32:EC32"/>
    <mergeCell ref="ED32:EE32"/>
    <mergeCell ref="EF32:EI32"/>
    <mergeCell ref="CK32:CL32"/>
    <mergeCell ref="CM32:CS32"/>
    <mergeCell ref="CT32:CU32"/>
    <mergeCell ref="CV32:DB32"/>
    <mergeCell ref="DC32:DD32"/>
    <mergeCell ref="DE32:DK32"/>
    <mergeCell ref="EF31:EI31"/>
    <mergeCell ref="D32:E32"/>
    <mergeCell ref="F32:M32"/>
    <mergeCell ref="N32:U32"/>
    <mergeCell ref="V32:AC32"/>
    <mergeCell ref="AD32:AK32"/>
    <mergeCell ref="AL32:BG32"/>
    <mergeCell ref="BH32:BR32"/>
    <mergeCell ref="BS32:CC32"/>
    <mergeCell ref="CD32:CJ32"/>
    <mergeCell ref="DE31:DK31"/>
    <mergeCell ref="DL31:DM31"/>
    <mergeCell ref="DN31:DT31"/>
    <mergeCell ref="DU31:DV31"/>
    <mergeCell ref="DW31:EC31"/>
    <mergeCell ref="ED31:EE31"/>
    <mergeCell ref="CD31:CJ31"/>
    <mergeCell ref="CK31:CL31"/>
    <mergeCell ref="CM31:CS31"/>
    <mergeCell ref="CT31:CU31"/>
    <mergeCell ref="CV31:DB31"/>
    <mergeCell ref="DC31:DD31"/>
    <mergeCell ref="ED30:EE30"/>
    <mergeCell ref="EF30:EI30"/>
    <mergeCell ref="D31:E31"/>
    <mergeCell ref="F31:M31"/>
    <mergeCell ref="N31:U31"/>
    <mergeCell ref="V31:AC31"/>
    <mergeCell ref="AD31:AK31"/>
    <mergeCell ref="AL31:BG31"/>
    <mergeCell ref="BH31:BR31"/>
    <mergeCell ref="BS31:CC31"/>
    <mergeCell ref="DC30:DD30"/>
    <mergeCell ref="DE30:DK30"/>
    <mergeCell ref="DL30:DM30"/>
    <mergeCell ref="DN30:DT30"/>
    <mergeCell ref="DU30:DV30"/>
    <mergeCell ref="DW30:EC30"/>
    <mergeCell ref="BS30:CC30"/>
    <mergeCell ref="CD30:CJ30"/>
    <mergeCell ref="CK30:CL30"/>
    <mergeCell ref="CM30:CS30"/>
    <mergeCell ref="CT30:CU30"/>
    <mergeCell ref="CV30:DB30"/>
    <mergeCell ref="DW29:EC29"/>
    <mergeCell ref="ED29:EE29"/>
    <mergeCell ref="EF29:EI29"/>
    <mergeCell ref="D30:E30"/>
    <mergeCell ref="F30:M30"/>
    <mergeCell ref="N30:U30"/>
    <mergeCell ref="V30:AC30"/>
    <mergeCell ref="AD30:AK30"/>
    <mergeCell ref="AL30:BG30"/>
    <mergeCell ref="BH30:BR30"/>
    <mergeCell ref="CV29:DB29"/>
    <mergeCell ref="DC29:DD29"/>
    <mergeCell ref="DE29:DK29"/>
    <mergeCell ref="DL29:DM29"/>
    <mergeCell ref="DN29:DT29"/>
    <mergeCell ref="DU29:DV29"/>
    <mergeCell ref="BH29:BR29"/>
    <mergeCell ref="BS29:CC29"/>
    <mergeCell ref="CD29:CJ29"/>
    <mergeCell ref="CK29:CL29"/>
    <mergeCell ref="CM29:CS29"/>
    <mergeCell ref="CT29:CU29"/>
    <mergeCell ref="D29:E29"/>
    <mergeCell ref="F29:M29"/>
    <mergeCell ref="N29:U29"/>
    <mergeCell ref="V29:AC29"/>
    <mergeCell ref="AD29:AK29"/>
    <mergeCell ref="AL29:BG29"/>
    <mergeCell ref="DL28:DM28"/>
    <mergeCell ref="DN28:DT28"/>
    <mergeCell ref="DU28:DV28"/>
    <mergeCell ref="DW28:EC28"/>
    <mergeCell ref="ED28:EE28"/>
    <mergeCell ref="EF28:EI28"/>
    <mergeCell ref="CK28:CL28"/>
    <mergeCell ref="CM28:CS28"/>
    <mergeCell ref="CT28:CU28"/>
    <mergeCell ref="CV28:DB28"/>
    <mergeCell ref="DC28:DD28"/>
    <mergeCell ref="DE28:DK28"/>
    <mergeCell ref="EF27:EI27"/>
    <mergeCell ref="D28:E28"/>
    <mergeCell ref="F28:M28"/>
    <mergeCell ref="N28:U28"/>
    <mergeCell ref="V28:AC28"/>
    <mergeCell ref="AD28:AK28"/>
    <mergeCell ref="AL28:BG28"/>
    <mergeCell ref="BH28:BR28"/>
    <mergeCell ref="BS28:CC28"/>
    <mergeCell ref="CD28:CJ28"/>
    <mergeCell ref="DE27:DK27"/>
    <mergeCell ref="DL27:DM27"/>
    <mergeCell ref="DN27:DT27"/>
    <mergeCell ref="DU27:DV27"/>
    <mergeCell ref="DW27:EC27"/>
    <mergeCell ref="ED27:EE27"/>
    <mergeCell ref="CD27:CJ27"/>
    <mergeCell ref="CK27:CL27"/>
    <mergeCell ref="CM27:CS27"/>
    <mergeCell ref="CT27:CU27"/>
    <mergeCell ref="V25:AC25"/>
    <mergeCell ref="AD25:AK25"/>
    <mergeCell ref="AL25:BG25"/>
    <mergeCell ref="CV27:DB27"/>
    <mergeCell ref="DC27:DD27"/>
    <mergeCell ref="ED26:EE26"/>
    <mergeCell ref="EF26:EI26"/>
    <mergeCell ref="D27:E27"/>
    <mergeCell ref="F27:M27"/>
    <mergeCell ref="N27:U27"/>
    <mergeCell ref="V27:AC27"/>
    <mergeCell ref="AD27:AK27"/>
    <mergeCell ref="AL27:BG27"/>
    <mergeCell ref="BH27:BR27"/>
    <mergeCell ref="BS27:CC27"/>
    <mergeCell ref="DC26:DD26"/>
    <mergeCell ref="DE26:DK26"/>
    <mergeCell ref="DL26:DM26"/>
    <mergeCell ref="DN26:DT26"/>
    <mergeCell ref="DU26:DV26"/>
    <mergeCell ref="DW26:EC26"/>
    <mergeCell ref="BS26:CC26"/>
    <mergeCell ref="CD26:CJ26"/>
    <mergeCell ref="CK26:CL26"/>
    <mergeCell ref="CM26:CS26"/>
    <mergeCell ref="CT26:CU26"/>
    <mergeCell ref="CV26:DB26"/>
    <mergeCell ref="DU23:DV23"/>
    <mergeCell ref="DW23:EC23"/>
    <mergeCell ref="ED23:EE23"/>
    <mergeCell ref="CD23:CJ23"/>
    <mergeCell ref="CK23:CL23"/>
    <mergeCell ref="CM23:CS23"/>
    <mergeCell ref="CT23:CU23"/>
    <mergeCell ref="DW25:EC25"/>
    <mergeCell ref="ED25:EE25"/>
    <mergeCell ref="EF25:EI25"/>
    <mergeCell ref="D26:E26"/>
    <mergeCell ref="F26:M26"/>
    <mergeCell ref="N26:U26"/>
    <mergeCell ref="V26:AC26"/>
    <mergeCell ref="AD26:AK26"/>
    <mergeCell ref="AL26:BG26"/>
    <mergeCell ref="BH26:BR26"/>
    <mergeCell ref="CV25:DB25"/>
    <mergeCell ref="DC25:DD25"/>
    <mergeCell ref="DE25:DK25"/>
    <mergeCell ref="DL25:DM25"/>
    <mergeCell ref="DN25:DT25"/>
    <mergeCell ref="DU25:DV25"/>
    <mergeCell ref="BH25:BR25"/>
    <mergeCell ref="BS25:CC25"/>
    <mergeCell ref="CD25:CJ25"/>
    <mergeCell ref="CK25:CL25"/>
    <mergeCell ref="CM25:CS25"/>
    <mergeCell ref="CT25:CU25"/>
    <mergeCell ref="D25:E25"/>
    <mergeCell ref="F25:M25"/>
    <mergeCell ref="N25:U25"/>
    <mergeCell ref="D22:E22"/>
    <mergeCell ref="F22:M22"/>
    <mergeCell ref="N22:U22"/>
    <mergeCell ref="V22:AC22"/>
    <mergeCell ref="AD22:AK22"/>
    <mergeCell ref="AL22:BG22"/>
    <mergeCell ref="BH22:BR22"/>
    <mergeCell ref="DL24:DM24"/>
    <mergeCell ref="DN24:DT24"/>
    <mergeCell ref="DU24:DV24"/>
    <mergeCell ref="DW24:EC24"/>
    <mergeCell ref="ED24:EE24"/>
    <mergeCell ref="EF24:EI24"/>
    <mergeCell ref="CK24:CL24"/>
    <mergeCell ref="CM24:CS24"/>
    <mergeCell ref="CT24:CU24"/>
    <mergeCell ref="CV24:DB24"/>
    <mergeCell ref="DC24:DD24"/>
    <mergeCell ref="DE24:DK24"/>
    <mergeCell ref="EF23:EI23"/>
    <mergeCell ref="D24:E24"/>
    <mergeCell ref="F24:M24"/>
    <mergeCell ref="N24:U24"/>
    <mergeCell ref="V24:AC24"/>
    <mergeCell ref="AD24:AK24"/>
    <mergeCell ref="AL24:BG24"/>
    <mergeCell ref="BH24:BR24"/>
    <mergeCell ref="BS24:CC24"/>
    <mergeCell ref="CD24:CJ24"/>
    <mergeCell ref="DE23:DK23"/>
    <mergeCell ref="DL23:DM23"/>
    <mergeCell ref="DN23:DT23"/>
    <mergeCell ref="CK21:CL21"/>
    <mergeCell ref="CM21:CS21"/>
    <mergeCell ref="CT21:CU21"/>
    <mergeCell ref="V16:AC19"/>
    <mergeCell ref="AD16:AK19"/>
    <mergeCell ref="AL16:BG19"/>
    <mergeCell ref="DU20:DV20"/>
    <mergeCell ref="DW20:EC20"/>
    <mergeCell ref="CV23:DB23"/>
    <mergeCell ref="DC23:DD23"/>
    <mergeCell ref="ED22:EE22"/>
    <mergeCell ref="EF22:EI22"/>
    <mergeCell ref="D23:E23"/>
    <mergeCell ref="F23:M23"/>
    <mergeCell ref="N23:U23"/>
    <mergeCell ref="V23:AC23"/>
    <mergeCell ref="AD23:AK23"/>
    <mergeCell ref="AL23:BG23"/>
    <mergeCell ref="BH23:BR23"/>
    <mergeCell ref="BS23:CC23"/>
    <mergeCell ref="DC22:DD22"/>
    <mergeCell ref="DE22:DK22"/>
    <mergeCell ref="DL22:DM22"/>
    <mergeCell ref="DN22:DT22"/>
    <mergeCell ref="DU22:DV22"/>
    <mergeCell ref="DW22:EC22"/>
    <mergeCell ref="BS22:CC22"/>
    <mergeCell ref="CD22:CJ22"/>
    <mergeCell ref="CK22:CL22"/>
    <mergeCell ref="CM22:CS22"/>
    <mergeCell ref="CT22:CU22"/>
    <mergeCell ref="CV22:DB22"/>
    <mergeCell ref="ED20:EE20"/>
    <mergeCell ref="EF20:EI20"/>
    <mergeCell ref="D21:E21"/>
    <mergeCell ref="F21:M21"/>
    <mergeCell ref="N21:U21"/>
    <mergeCell ref="V21:AC21"/>
    <mergeCell ref="AD21:AK21"/>
    <mergeCell ref="AL21:BG21"/>
    <mergeCell ref="CT20:CU20"/>
    <mergeCell ref="CV20:DB20"/>
    <mergeCell ref="DC20:DD20"/>
    <mergeCell ref="DE20:DK20"/>
    <mergeCell ref="DL20:DM20"/>
    <mergeCell ref="DN20:DT20"/>
    <mergeCell ref="AL20:BG20"/>
    <mergeCell ref="BH20:BR20"/>
    <mergeCell ref="BS20:CC20"/>
    <mergeCell ref="CD20:CJ20"/>
    <mergeCell ref="CK20:CL20"/>
    <mergeCell ref="CM20:CS20"/>
    <mergeCell ref="DW21:EC21"/>
    <mergeCell ref="ED21:EE21"/>
    <mergeCell ref="EF21:EI21"/>
    <mergeCell ref="CV21:DB21"/>
    <mergeCell ref="DC21:DD21"/>
    <mergeCell ref="DE21:DK21"/>
    <mergeCell ref="DL21:DM21"/>
    <mergeCell ref="DN21:DT21"/>
    <mergeCell ref="DU21:DV21"/>
    <mergeCell ref="BH21:BR21"/>
    <mergeCell ref="BS21:CC21"/>
    <mergeCell ref="CD21:CJ21"/>
    <mergeCell ref="B1:H1"/>
    <mergeCell ref="B4:EJ4"/>
    <mergeCell ref="B5:EJ5"/>
    <mergeCell ref="DW6:DZ8"/>
    <mergeCell ref="EA6:EC8"/>
    <mergeCell ref="ED6:EF8"/>
    <mergeCell ref="EG6:EI8"/>
    <mergeCell ref="D7:H8"/>
    <mergeCell ref="I7:N8"/>
    <mergeCell ref="DW18:EE19"/>
    <mergeCell ref="CD19:CL19"/>
    <mergeCell ref="CM19:CU19"/>
    <mergeCell ref="DE19:DM19"/>
    <mergeCell ref="DN19:DV19"/>
    <mergeCell ref="D20:E20"/>
    <mergeCell ref="F20:M20"/>
    <mergeCell ref="N20:U20"/>
    <mergeCell ref="V20:AC20"/>
    <mergeCell ref="AD20:AK20"/>
    <mergeCell ref="BH16:BR19"/>
    <mergeCell ref="BS16:CC19"/>
    <mergeCell ref="CD16:DD17"/>
    <mergeCell ref="DE16:EE17"/>
    <mergeCell ref="EF16:EI19"/>
    <mergeCell ref="CD18:CL18"/>
    <mergeCell ref="CM18:CU18"/>
    <mergeCell ref="CV18:DD19"/>
    <mergeCell ref="DE18:DM18"/>
    <mergeCell ref="DN18:DV18"/>
    <mergeCell ref="D16:E19"/>
    <mergeCell ref="F16:M19"/>
    <mergeCell ref="N16:U19"/>
  </mergeCells>
  <phoneticPr fontId="7"/>
  <conditionalFormatting sqref="DE70:DM1010 DE22:DE69 DE20">
    <cfRule type="expression" dxfId="71" priority="20">
      <formula>$CD20=""</formula>
    </cfRule>
  </conditionalFormatting>
  <conditionalFormatting sqref="DN70:DV1010 DN22:DN25 DN20 DN27:DN69">
    <cfRule type="expression" dxfId="70" priority="19">
      <formula>$CM20=""</formula>
    </cfRule>
  </conditionalFormatting>
  <conditionalFormatting sqref="DW70:EE1010 DW20 DW22:DW26">
    <cfRule type="expression" dxfId="69" priority="18">
      <formula>$CV20=0</formula>
    </cfRule>
  </conditionalFormatting>
  <conditionalFormatting sqref="DE19:DM19">
    <cfRule type="expression" dxfId="68" priority="17">
      <formula>$CD$19=0</formula>
    </cfRule>
  </conditionalFormatting>
  <conditionalFormatting sqref="DN19:DV19">
    <cfRule type="expression" dxfId="67" priority="16">
      <formula>$CM$19=0</formula>
    </cfRule>
  </conditionalFormatting>
  <conditionalFormatting sqref="CV20:DB69">
    <cfRule type="cellIs" dxfId="66" priority="13" operator="equal">
      <formula>0</formula>
    </cfRule>
  </conditionalFormatting>
  <conditionalFormatting sqref="N25:AK25 BH25:CC25 N20:CC24 N26:CC1048576">
    <cfRule type="expression" dxfId="65" priority="11">
      <formula>LEFT($F20,1)="2"</formula>
    </cfRule>
  </conditionalFormatting>
  <conditionalFormatting sqref="DE21">
    <cfRule type="expression" dxfId="64" priority="9">
      <formula>$CD21=""</formula>
    </cfRule>
  </conditionalFormatting>
  <conditionalFormatting sqref="DN21">
    <cfRule type="expression" dxfId="63" priority="8">
      <formula>$CM21=""</formula>
    </cfRule>
  </conditionalFormatting>
  <conditionalFormatting sqref="DW21">
    <cfRule type="expression" dxfId="62" priority="6">
      <formula>$CV21=0</formula>
    </cfRule>
  </conditionalFormatting>
  <conditionalFormatting sqref="AL25:BG25">
    <cfRule type="expression" dxfId="61" priority="5">
      <formula>LEFT($F25,1)="2"</formula>
    </cfRule>
  </conditionalFormatting>
  <conditionalFormatting sqref="DN26">
    <cfRule type="expression" dxfId="60" priority="4">
      <formula>$CM26=""</formula>
    </cfRule>
  </conditionalFormatting>
  <conditionalFormatting sqref="DN19:DV19 DN20 DN22:DN25 DN27:DN69">
    <cfRule type="expression" dxfId="59" priority="14">
      <formula>IF(COUNTA(#REF!)=1,COUNTIF(#REF!,"*共同申請*"),1)=1</formula>
    </cfRule>
  </conditionalFormatting>
  <conditionalFormatting sqref="CM19:CS20">
    <cfRule type="expression" dxfId="58" priority="15">
      <formula>IF(COUNTA(#REF!)=1,COUNTIF(#REF!,"*共同申請*"),1)=1</formula>
    </cfRule>
  </conditionalFormatting>
  <conditionalFormatting sqref="CM20:CS27 CM38:CS69 CM28:CM37">
    <cfRule type="expression" dxfId="57" priority="12">
      <formula>IF(COUNTA(#REF!)=1,COUNTIF(#REF!,"*共同申請*"),1)=1</formula>
    </cfRule>
  </conditionalFormatting>
  <conditionalFormatting sqref="CM19:CU19">
    <cfRule type="expression" dxfId="56" priority="10">
      <formula>IF(COUNTA(#REF!)=1,COUNTIF(#REF!,"*共同申請*"),1)=1</formula>
    </cfRule>
  </conditionalFormatting>
  <conditionalFormatting sqref="DN21">
    <cfRule type="expression" dxfId="55" priority="7">
      <formula>IF(COUNTA(#REF!)=1,COUNTIF(#REF!,"*共同申請*"),1)=1</formula>
    </cfRule>
  </conditionalFormatting>
  <conditionalFormatting sqref="DN26">
    <cfRule type="expression" dxfId="54" priority="3">
      <formula>IF(COUNTA(#REF!)=1,COUNTIF(#REF!,"*共同申請*"),1)=1</formula>
    </cfRule>
  </conditionalFormatting>
  <conditionalFormatting sqref="DW27:DW35 DW37:DW69">
    <cfRule type="expression" dxfId="1" priority="2">
      <formula>$CV27=0</formula>
    </cfRule>
  </conditionalFormatting>
  <conditionalFormatting sqref="DW36">
    <cfRule type="expression" dxfId="0" priority="1">
      <formula>$CV36=0</formula>
    </cfRule>
  </conditionalFormatting>
  <dataValidations count="5">
    <dataValidation type="list" allowBlank="1" showInputMessage="1" showErrorMessage="1" sqref="F70:M1048576" xr:uid="{890BA057-8E40-40E4-9E0E-18845517FA51}">
      <formula1>#REF!</formula1>
    </dataValidation>
    <dataValidation allowBlank="1" showInputMessage="1" showErrorMessage="1" prompt="自動計算されるが、実際金額と異なる場合は正しい金額を記入" sqref="DE20:DK69 DN20:DT69" xr:uid="{E6ACF86F-55D3-425D-B5E9-C1BE42FD33DE}"/>
    <dataValidation type="textLength" imeMode="halfAlpha" operator="lessThanOrEqual" allowBlank="1" showInputMessage="1" showErrorMessage="1" prompt="日付を年月日（西暦）で記入してください" sqref="N70:U1048576 V20:AK1048576 N20:U37" xr:uid="{1C625D22-7996-405C-AD79-9AE9AB99A2D3}">
      <formula1>10</formula1>
    </dataValidation>
    <dataValidation allowBlank="1" showInputMessage="1" showErrorMessage="1" error="『補助金交付決定通知書』に記載されている「交付申請番号」を記入してください" prompt="『補助金交付決定通知書』に記載されている「交付申請番号」を記入" sqref="I7:N8" xr:uid="{88F09E31-2D58-4081-9DCD-ED1369655C5D}"/>
    <dataValidation type="list" allowBlank="1" showInputMessage="1" showErrorMessage="1" sqref="F20:M69" xr:uid="{BDA55F42-468A-4217-AB92-3B2071EBF0BE}">
      <formula1>"1 .謝金,2 .旅費,3 .外注費,4 .委託費,5 .システム利用料,6 .廃業登記費,7 .在庫処分費,8 .解体費,9 .原状回復費"</formula1>
    </dataValidation>
  </dataValidations>
  <hyperlinks>
    <hyperlink ref="B1:H1" location="'（目次）実績報告書類チェックリスト'!A1" display="（様式第6-3）" xr:uid="{B61B3C38-9208-4CC5-A003-A6C61B8071A4}"/>
    <hyperlink ref="CD14:CQ14" location="'様式第6-3.経費区分別内訳書'!A1" display="様式第6-3.経費区分別内訳書" xr:uid="{FFC83889-B4F6-49FA-B0B5-5A4B1135E28D}"/>
    <hyperlink ref="CV12:DI12" location="'様式第6-3.経費区分別内訳書'!A1" display="様式第6-3.経費区分別内訳書" xr:uid="{15B902DE-E8B6-4896-A189-EA93F5CFA013}"/>
    <hyperlink ref="CV13:DI13" location="'様式第6-3.経費区分別内訳書'!A1" display="様式第6-3.経費区分別内訳書" xr:uid="{27C52E5E-6C0F-4691-AC71-C5F706C9589D}"/>
    <hyperlink ref="CV14:DI14" location="'様式第6-3.経費区分別内訳書'!A1" display="様式第6-3.経費区分別内訳書" xr:uid="{18B2DE84-E74D-4032-A1CF-B433F45F941E}"/>
    <hyperlink ref="CD14:CU14" location="'様式第6-5.経費区分変更申請書'!A1" display="様式第6-5.経費区分変更申請書" xr:uid="{8849F15C-D1AC-471C-8C46-EFA21793B71E}"/>
    <hyperlink ref="CV12:DO12" location="'様式第6-6-1.経費区分別証拠書類一覧（外注費）'!A1" display="様式第6-6-1.経費区分別証拠書類一覧（外注費）" xr:uid="{E1C69F2B-3FEE-4529-9FF6-92BA9AAC70F7}"/>
    <hyperlink ref="CV13:DO13" location="'様式第6-6-1.経費区分別証拠書類一覧（委託費）'!A1" display="様式第6-6-1.経費区分別証拠書類一覧（委託費）" xr:uid="{676AC4E1-DC3A-46EA-A935-BF07DF71E562}"/>
    <hyperlink ref="CV14:DO14" location="'様式第6-6-1.経費区分別証拠書類一覧（システム利用料）'!A1" display="様式第6-6-1.経費区分別証拠書類一覧（システム利用料）" xr:uid="{0B385729-3F05-4106-9028-22FC002037BE}"/>
    <hyperlink ref="DP11:EI11" location="'様式第6-6-1.経費区分別証拠書類一覧（廃業登記費）'!A1" display="様式第6-6-1.経費区分別証拠書類一覧（廃業登記費）" xr:uid="{CEBDC7E1-F71C-4CFB-95CB-5CF29CF6FA3D}"/>
    <hyperlink ref="DP12:EI12" location="'様式第6-6-1.経費区分別証拠書類一覧（在庫処分費）'!A1" display="様式第6-6-1.経費区分別証拠書類一覧（在庫処分費）" xr:uid="{2900AA7D-3E73-49BC-BB80-C5C6ED58AD4C}"/>
    <hyperlink ref="DP13:EI13" location="'様式第6-6-1.経費区分別証拠書類一覧（解体費）'!A1" display="様式第6-6-1.経費区分別証拠書類一覧（解体費）" xr:uid="{6BCD4667-261F-461B-A5B7-55B783A1B75B}"/>
    <hyperlink ref="DP14:EI14" location="'様式第6-6-1.経費区分別証拠書類一覧（原状回復費）'!A1" display="様式第6-6-1.経費区分別証拠書類一覧（原状回復費）" xr:uid="{C63EB93B-975E-491D-917C-13BA2073807F}"/>
    <hyperlink ref="CD11:CQ11" location="'様式第6-3.経費区分別内訳書'!A1" display="様式第6-3.経費区分別内訳書" xr:uid="{0167B8A7-42FE-4471-8536-FCA777FC5B76}"/>
    <hyperlink ref="CD11:CU11" location="'様式第6-3-4.謝金単価報告書'!A1" display="様式第6-3-4.謝金単価報告書" xr:uid="{1FCF55A5-E16C-4CC4-831A-3E0CD204E6BC}"/>
    <hyperlink ref="CD12:CQ12" location="'様式第6-3.経費区分別内訳書'!A1" display="様式第6-3.経費区分別内訳書" xr:uid="{049F2963-8CCF-43F7-B7F5-DC9B593E4816}"/>
    <hyperlink ref="CD12:CU12" location="'様式第6-3-5.専門家選定における見積金額確認書'!A1" display="様式第6-3-5.専門家選定における見積金額確認書" xr:uid="{4C89399B-B5DA-4D9F-9C31-6E179E275ED0}"/>
    <hyperlink ref="CD13:CQ13" location="'様式第6-3.経費区分別内訳書'!A1" display="様式第6-3.経費区分別内訳書" xr:uid="{07FE79FD-A707-456C-AC7C-965CB19B8522}"/>
    <hyperlink ref="CD13:CU13" location="'様式第6-4.見積と支払金額の差異報告書'!A1" display="様式第6-4.見積と支払金額の差異報告書" xr:uid="{E0925C29-D5B0-4153-BCA5-8BB1421E927D}"/>
    <hyperlink ref="CV11:DI11" location="'様式第6-3.経費区分別内訳書'!A1" display="様式第6-3.経費区分別内訳書" xr:uid="{7D2A43B5-B80D-426B-805C-A3DC288D64B5}"/>
    <hyperlink ref="CV11:DO11" location="'様式第6-6-1.経費区分別証拠書類一覧（謝金）'!A1" display="様式第6-6-1.経費区分別証拠書類一覧（謝金）" xr:uid="{34149345-4B74-4223-9F06-5E49CB2CA448}"/>
  </hyperlinks>
  <pageMargins left="0.23622047244094491" right="0.23622047244094491" top="0.74803149606299213" bottom="0.74803149606299213" header="0.31496062992125984" footer="0.31496062992125984"/>
  <pageSetup paperSize="9" scale="41" fitToHeight="0" orientation="landscape" r:id="rId1"/>
  <rowBreaks count="2" manualBreakCount="2">
    <brk id="45" min="1" max="136" man="1"/>
    <brk id="79" min="1" max="13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7924-0308-47C2-8F5E-80A1826DD8E7}">
  <sheetPr codeName="Sheet9">
    <pageSetUpPr fitToPage="1"/>
  </sheetPr>
  <dimension ref="B1:CP67"/>
  <sheetViews>
    <sheetView showGridLines="0" view="pageBreakPreview" zoomScaleNormal="100" zoomScaleSheetLayoutView="100" workbookViewId="0">
      <selection activeCell="BX18" sqref="BX18:CF21"/>
    </sheetView>
  </sheetViews>
  <sheetFormatPr defaultColWidth="2.125" defaultRowHeight="18" x14ac:dyDescent="0.4"/>
  <cols>
    <col min="1" max="1" width="2.125" style="126" customWidth="1"/>
    <col min="2" max="91" width="2.625" style="126" customWidth="1"/>
    <col min="92" max="92" width="15.5" style="126" hidden="1" customWidth="1"/>
    <col min="93" max="93" width="19.625" style="126" hidden="1" customWidth="1"/>
    <col min="94" max="94" width="21.75" style="126" hidden="1" customWidth="1"/>
    <col min="95" max="16384" width="2.125" style="126"/>
  </cols>
  <sheetData>
    <row r="1" spans="2:93" ht="15" customHeight="1" x14ac:dyDescent="0.4">
      <c r="B1" s="313" t="s">
        <v>10</v>
      </c>
      <c r="C1" s="313"/>
      <c r="D1" s="313"/>
      <c r="E1" s="313"/>
      <c r="F1" s="313"/>
      <c r="G1" s="313"/>
      <c r="H1" s="313"/>
    </row>
    <row r="2" spans="2:93" ht="15" customHeight="1" x14ac:dyDescent="0.4">
      <c r="B2" s="212"/>
      <c r="C2" s="212"/>
      <c r="D2" s="212"/>
      <c r="E2" s="212"/>
      <c r="F2" s="212"/>
      <c r="G2" s="212"/>
      <c r="H2" s="212"/>
    </row>
    <row r="3" spans="2:93" ht="15" customHeight="1" x14ac:dyDescent="0.4">
      <c r="B3" s="212"/>
      <c r="C3" s="212"/>
      <c r="D3" s="212"/>
      <c r="E3" s="212"/>
      <c r="F3" s="212"/>
      <c r="G3" s="212"/>
      <c r="H3" s="212"/>
    </row>
    <row r="4" spans="2:93" ht="15" customHeight="1" x14ac:dyDescent="0.4">
      <c r="C4" s="848" t="s">
        <v>11</v>
      </c>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c r="AR4" s="848"/>
      <c r="AS4" s="848"/>
      <c r="AT4" s="848"/>
      <c r="AU4" s="848"/>
      <c r="AV4" s="848"/>
      <c r="AW4" s="848"/>
      <c r="AX4" s="848"/>
      <c r="AY4" s="848"/>
      <c r="AZ4" s="848"/>
      <c r="BA4" s="848"/>
      <c r="BB4" s="848"/>
      <c r="BC4" s="848"/>
      <c r="BD4" s="848"/>
      <c r="BE4" s="848"/>
      <c r="BF4" s="848"/>
      <c r="BG4" s="848"/>
      <c r="BH4" s="848"/>
      <c r="BI4" s="848"/>
      <c r="BJ4" s="848"/>
      <c r="BK4" s="848"/>
      <c r="BL4" s="848"/>
      <c r="BM4" s="848"/>
      <c r="BN4" s="848"/>
      <c r="BO4" s="848"/>
      <c r="BP4" s="848"/>
      <c r="BQ4" s="848"/>
      <c r="BR4" s="848"/>
      <c r="BS4" s="848"/>
      <c r="BT4" s="848"/>
      <c r="BU4" s="848"/>
      <c r="BV4" s="848"/>
      <c r="BW4" s="848"/>
      <c r="BX4" s="848"/>
      <c r="BY4" s="848"/>
      <c r="BZ4" s="848"/>
      <c r="CA4" s="848"/>
      <c r="CB4" s="848"/>
      <c r="CC4" s="848"/>
      <c r="CD4" s="848"/>
      <c r="CE4" s="848"/>
      <c r="CF4" s="848"/>
      <c r="CG4" s="848"/>
      <c r="CH4" s="848"/>
      <c r="CI4" s="848"/>
      <c r="CJ4" s="848"/>
      <c r="CK4" s="848"/>
      <c r="CL4" s="128"/>
      <c r="CM4" s="128"/>
      <c r="CN4" s="128"/>
      <c r="CO4" s="128"/>
    </row>
    <row r="5" spans="2:93" ht="15" customHeight="1" x14ac:dyDescent="0.4">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c r="AY5" s="848"/>
      <c r="AZ5" s="848"/>
      <c r="BA5" s="848"/>
      <c r="BB5" s="848"/>
      <c r="BC5" s="848"/>
      <c r="BD5" s="848"/>
      <c r="BE5" s="848"/>
      <c r="BF5" s="848"/>
      <c r="BG5" s="848"/>
      <c r="BH5" s="848"/>
      <c r="BI5" s="848"/>
      <c r="BJ5" s="848"/>
      <c r="BK5" s="848"/>
      <c r="BL5" s="848"/>
      <c r="BM5" s="848"/>
      <c r="BN5" s="848"/>
      <c r="BO5" s="848"/>
      <c r="BP5" s="848"/>
      <c r="BQ5" s="848"/>
      <c r="BR5" s="848"/>
      <c r="BS5" s="848"/>
      <c r="BT5" s="848"/>
      <c r="BU5" s="848"/>
      <c r="BV5" s="848"/>
      <c r="BW5" s="848"/>
      <c r="BX5" s="848"/>
      <c r="BY5" s="848"/>
      <c r="BZ5" s="848"/>
      <c r="CA5" s="848"/>
      <c r="CB5" s="848"/>
      <c r="CC5" s="848"/>
      <c r="CD5" s="848"/>
      <c r="CE5" s="848"/>
      <c r="CF5" s="848"/>
      <c r="CG5" s="848"/>
      <c r="CH5" s="848"/>
      <c r="CI5" s="848"/>
      <c r="CJ5" s="848"/>
      <c r="CK5" s="848"/>
      <c r="CL5" s="128"/>
      <c r="CM5" s="128"/>
      <c r="CN5" s="128"/>
      <c r="CO5" s="128"/>
    </row>
    <row r="6" spans="2:93" ht="15" customHeight="1" x14ac:dyDescent="0.4">
      <c r="C6" s="848"/>
      <c r="D6" s="848"/>
      <c r="E6" s="848"/>
      <c r="F6" s="848"/>
      <c r="G6" s="848"/>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c r="AG6" s="848"/>
      <c r="AH6" s="848"/>
      <c r="AI6" s="848"/>
      <c r="AJ6" s="848"/>
      <c r="AK6" s="848"/>
      <c r="AL6" s="848"/>
      <c r="AM6" s="848"/>
      <c r="AN6" s="848"/>
      <c r="AO6" s="848"/>
      <c r="AP6" s="848"/>
      <c r="AQ6" s="848"/>
      <c r="AR6" s="848"/>
      <c r="AS6" s="848"/>
      <c r="AT6" s="848"/>
      <c r="AU6" s="848"/>
      <c r="AV6" s="848"/>
      <c r="AW6" s="848"/>
      <c r="AX6" s="848"/>
      <c r="AY6" s="848"/>
      <c r="AZ6" s="848"/>
      <c r="BA6" s="848"/>
      <c r="BB6" s="848"/>
      <c r="BC6" s="848"/>
      <c r="BD6" s="848"/>
      <c r="BE6" s="848"/>
      <c r="BF6" s="848"/>
      <c r="BG6" s="848"/>
      <c r="BH6" s="848"/>
      <c r="BI6" s="848"/>
      <c r="BJ6" s="848"/>
      <c r="BK6" s="848"/>
      <c r="BL6" s="848"/>
      <c r="BM6" s="848"/>
      <c r="BN6" s="848"/>
      <c r="BO6" s="848"/>
      <c r="BP6" s="848"/>
      <c r="BQ6" s="848"/>
      <c r="BR6" s="848"/>
      <c r="BS6" s="848"/>
      <c r="BT6" s="848"/>
      <c r="BU6" s="848"/>
      <c r="BV6" s="848"/>
      <c r="BW6" s="848"/>
      <c r="BX6" s="848"/>
      <c r="BY6" s="848"/>
      <c r="BZ6" s="848"/>
      <c r="CA6" s="848"/>
      <c r="CB6" s="848"/>
      <c r="CC6" s="848"/>
      <c r="CD6" s="848"/>
      <c r="CE6" s="848"/>
      <c r="CF6" s="848"/>
      <c r="CG6" s="848"/>
      <c r="CH6" s="848"/>
      <c r="CI6" s="848"/>
      <c r="CJ6" s="848"/>
      <c r="CK6" s="848"/>
      <c r="CL6" s="128"/>
      <c r="CM6" s="128"/>
      <c r="CN6" s="128"/>
      <c r="CO6" s="128"/>
    </row>
    <row r="7" spans="2:93" ht="15" customHeight="1" x14ac:dyDescent="0.4">
      <c r="C7" s="849" t="s">
        <v>3</v>
      </c>
      <c r="D7" s="849"/>
      <c r="E7" s="849"/>
      <c r="F7" s="849"/>
      <c r="G7" s="849"/>
      <c r="H7" s="849"/>
      <c r="I7" s="490" t="str">
        <f>IF('様式第6.実績報告書'!$R$6 ="","",'様式第6.実績報告書'!$R$6)</f>
        <v/>
      </c>
      <c r="J7" s="490"/>
      <c r="K7" s="490"/>
      <c r="L7" s="490"/>
      <c r="M7" s="490"/>
      <c r="N7" s="850"/>
      <c r="O7" s="213"/>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851" t="s">
        <v>1</v>
      </c>
      <c r="CD7" s="851"/>
      <c r="CE7" s="851"/>
      <c r="CF7" s="852" t="s">
        <v>2</v>
      </c>
      <c r="CG7" s="852"/>
      <c r="CH7" s="852"/>
      <c r="CI7" s="853" t="s">
        <v>12</v>
      </c>
      <c r="CJ7" s="853"/>
      <c r="CK7" s="853"/>
    </row>
    <row r="8" spans="2:93" ht="15" customHeight="1" x14ac:dyDescent="0.4">
      <c r="C8" s="849"/>
      <c r="D8" s="849"/>
      <c r="E8" s="849"/>
      <c r="F8" s="849"/>
      <c r="G8" s="849"/>
      <c r="H8" s="849"/>
      <c r="I8" s="490"/>
      <c r="J8" s="490"/>
      <c r="K8" s="490"/>
      <c r="L8" s="490"/>
      <c r="M8" s="490"/>
      <c r="N8" s="850"/>
      <c r="O8" s="213"/>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851"/>
      <c r="CD8" s="851"/>
      <c r="CE8" s="851"/>
      <c r="CF8" s="852"/>
      <c r="CG8" s="852"/>
      <c r="CH8" s="852"/>
      <c r="CI8" s="853"/>
      <c r="CJ8" s="853"/>
      <c r="CK8" s="853"/>
    </row>
    <row r="9" spans="2:93" ht="15" customHeight="1" x14ac:dyDescent="0.4">
      <c r="C9" s="776" t="s">
        <v>13</v>
      </c>
      <c r="D9" s="776"/>
      <c r="E9" s="776"/>
      <c r="F9" s="776"/>
      <c r="G9" s="776"/>
      <c r="H9" s="776"/>
      <c r="I9" s="776"/>
      <c r="J9" s="776"/>
      <c r="K9" s="776"/>
      <c r="L9" s="776"/>
      <c r="M9" s="776"/>
      <c r="N9" s="776"/>
      <c r="O9" s="776"/>
      <c r="P9" s="776"/>
      <c r="Q9" s="776"/>
      <c r="R9" s="776"/>
      <c r="S9" s="776"/>
      <c r="T9" s="776"/>
      <c r="U9" s="776"/>
      <c r="V9" s="776"/>
      <c r="W9" s="776"/>
      <c r="X9" s="776"/>
      <c r="Y9" s="776"/>
      <c r="Z9" s="776"/>
      <c r="AA9" s="776"/>
      <c r="AB9" s="776"/>
      <c r="AC9" s="776"/>
      <c r="AD9" s="776"/>
      <c r="AE9" s="776"/>
      <c r="AF9" s="776"/>
      <c r="AG9" s="776"/>
      <c r="AH9" s="776"/>
      <c r="AI9" s="776"/>
      <c r="AJ9" s="776"/>
      <c r="AK9" s="776"/>
      <c r="AL9" s="776"/>
      <c r="AM9" s="776"/>
      <c r="AN9" s="776"/>
      <c r="AO9" s="776"/>
      <c r="AP9" s="776"/>
      <c r="AQ9" s="776"/>
      <c r="AR9" s="776"/>
      <c r="AS9" s="776"/>
      <c r="AT9" s="776"/>
      <c r="AU9" s="776"/>
      <c r="AV9" s="776"/>
      <c r="AW9" s="776"/>
      <c r="AX9" s="776"/>
      <c r="AY9" s="776"/>
      <c r="AZ9" s="776"/>
      <c r="BA9" s="776"/>
      <c r="BB9" s="776"/>
      <c r="BC9" s="776"/>
      <c r="BD9" s="776"/>
      <c r="BE9" s="776"/>
      <c r="BF9" s="776"/>
      <c r="BG9" s="776"/>
      <c r="BH9" s="776"/>
      <c r="BI9" s="776"/>
      <c r="BJ9" s="776"/>
      <c r="BK9" s="776"/>
      <c r="BL9" s="776"/>
      <c r="BM9" s="776"/>
      <c r="BN9" s="776"/>
      <c r="CB9" s="214"/>
      <c r="CC9" s="851"/>
      <c r="CD9" s="851"/>
      <c r="CE9" s="851"/>
      <c r="CF9" s="852"/>
      <c r="CG9" s="852"/>
      <c r="CH9" s="852"/>
      <c r="CI9" s="853"/>
      <c r="CJ9" s="853"/>
      <c r="CK9" s="853"/>
    </row>
    <row r="10" spans="2:93" ht="15" customHeight="1" x14ac:dyDescent="0.4">
      <c r="C10" s="776" t="s">
        <v>14</v>
      </c>
      <c r="D10" s="776"/>
      <c r="E10" s="776"/>
      <c r="F10" s="776"/>
      <c r="G10" s="776"/>
      <c r="H10" s="776"/>
      <c r="I10" s="776"/>
      <c r="J10" s="776"/>
      <c r="K10" s="776"/>
      <c r="L10" s="776"/>
      <c r="M10" s="776"/>
      <c r="N10" s="776"/>
      <c r="O10" s="776"/>
      <c r="P10" s="776"/>
      <c r="Q10" s="776"/>
      <c r="R10" s="776"/>
      <c r="S10" s="776"/>
      <c r="T10" s="776"/>
      <c r="U10" s="776"/>
      <c r="V10" s="776"/>
      <c r="W10" s="776"/>
      <c r="X10" s="776"/>
      <c r="Y10" s="776"/>
      <c r="Z10" s="776"/>
      <c r="AA10" s="776"/>
      <c r="AB10" s="776"/>
      <c r="AC10" s="776"/>
      <c r="AD10" s="776"/>
      <c r="AE10" s="776"/>
      <c r="AF10" s="776"/>
      <c r="AG10" s="776"/>
      <c r="AH10" s="776"/>
      <c r="AI10" s="776"/>
      <c r="AJ10" s="776"/>
      <c r="AK10" s="776"/>
      <c r="AL10" s="776"/>
      <c r="AM10" s="776"/>
      <c r="AN10" s="776"/>
      <c r="AO10" s="776"/>
      <c r="AP10" s="776"/>
      <c r="AQ10" s="776"/>
      <c r="AR10" s="776"/>
      <c r="AS10" s="776"/>
      <c r="AT10" s="776"/>
      <c r="AU10" s="776"/>
      <c r="AV10" s="776"/>
      <c r="AW10" s="776"/>
      <c r="AX10" s="776"/>
      <c r="AY10" s="776"/>
      <c r="AZ10" s="776"/>
      <c r="BA10" s="776"/>
      <c r="BB10" s="776"/>
      <c r="BC10" s="776"/>
      <c r="BD10" s="776"/>
      <c r="BE10" s="776"/>
      <c r="BF10" s="776"/>
      <c r="BG10" s="776"/>
      <c r="BH10" s="776"/>
      <c r="BI10" s="776"/>
      <c r="BJ10" s="776"/>
      <c r="BK10" s="776"/>
      <c r="BL10" s="776"/>
      <c r="BM10" s="776"/>
      <c r="BN10" s="776"/>
      <c r="CB10" s="214"/>
      <c r="CC10" s="214"/>
    </row>
    <row r="11" spans="2:93" ht="15" customHeight="1" x14ac:dyDescent="0.4">
      <c r="C11" s="847" t="s">
        <v>15</v>
      </c>
      <c r="D11" s="847"/>
      <c r="E11" s="847"/>
      <c r="F11" s="847"/>
      <c r="G11" s="847"/>
      <c r="H11" s="847"/>
      <c r="I11" s="847"/>
      <c r="J11" s="847"/>
      <c r="K11" s="847"/>
      <c r="L11" s="847"/>
      <c r="M11" s="847"/>
      <c r="N11" s="847"/>
      <c r="O11" s="847"/>
      <c r="P11" s="847"/>
      <c r="Q11" s="847"/>
      <c r="R11" s="847"/>
      <c r="S11" s="847"/>
      <c r="T11" s="847"/>
      <c r="U11" s="847"/>
      <c r="V11" s="847"/>
      <c r="W11" s="847"/>
      <c r="X11" s="847"/>
      <c r="Y11" s="847"/>
      <c r="Z11" s="847"/>
      <c r="AA11" s="847"/>
      <c r="AB11" s="847"/>
      <c r="AC11" s="847"/>
      <c r="AD11" s="847"/>
      <c r="AE11" s="847"/>
      <c r="AF11" s="847"/>
      <c r="AG11" s="847"/>
      <c r="AH11" s="847"/>
      <c r="AI11" s="847"/>
      <c r="AJ11" s="847"/>
      <c r="AK11" s="847"/>
      <c r="AL11" s="847"/>
      <c r="AM11" s="847"/>
      <c r="AN11" s="847"/>
      <c r="AO11" s="847"/>
      <c r="AP11" s="847"/>
      <c r="AQ11" s="847"/>
      <c r="AR11" s="847"/>
      <c r="AS11" s="847"/>
      <c r="AT11" s="847"/>
      <c r="AU11" s="847"/>
      <c r="AV11" s="847"/>
      <c r="AW11" s="847"/>
      <c r="AX11" s="847"/>
      <c r="AY11" s="847"/>
      <c r="AZ11" s="847"/>
      <c r="BA11" s="847"/>
      <c r="BB11" s="847"/>
      <c r="BC11" s="847"/>
      <c r="BD11" s="847"/>
      <c r="BE11" s="847"/>
      <c r="BF11" s="847"/>
      <c r="BG11" s="847"/>
      <c r="BH11" s="847"/>
      <c r="BI11" s="847"/>
      <c r="BJ11" s="847"/>
      <c r="BK11" s="847"/>
      <c r="BL11" s="847"/>
      <c r="BM11" s="847"/>
      <c r="BN11" s="847"/>
      <c r="BO11" s="129"/>
      <c r="BP11" s="129"/>
      <c r="BQ11" s="129"/>
      <c r="BR11" s="129"/>
      <c r="BS11" s="129"/>
      <c r="BT11" s="129"/>
      <c r="BU11" s="129"/>
      <c r="BV11" s="129"/>
      <c r="BW11" s="129"/>
      <c r="BX11" s="129"/>
      <c r="BY11" s="129"/>
      <c r="BZ11" s="129"/>
      <c r="CA11" s="129"/>
      <c r="CB11" s="214"/>
      <c r="CC11" s="214"/>
    </row>
    <row r="12" spans="2:93" ht="15" customHeight="1" x14ac:dyDescent="0.4">
      <c r="C12" s="776" t="s">
        <v>16</v>
      </c>
      <c r="D12" s="776"/>
      <c r="E12" s="776"/>
      <c r="F12" s="776"/>
      <c r="G12" s="776"/>
      <c r="H12" s="776"/>
      <c r="I12" s="776"/>
      <c r="J12" s="776"/>
      <c r="K12" s="776"/>
      <c r="L12" s="776"/>
      <c r="M12" s="776"/>
      <c r="N12" s="776"/>
      <c r="O12" s="776"/>
      <c r="P12" s="776"/>
      <c r="Q12" s="776"/>
      <c r="R12" s="776"/>
      <c r="S12" s="776"/>
      <c r="T12" s="776"/>
      <c r="U12" s="776"/>
      <c r="V12" s="776"/>
      <c r="W12" s="776"/>
      <c r="X12" s="776"/>
      <c r="Y12" s="776"/>
      <c r="Z12" s="776"/>
      <c r="AA12" s="776"/>
      <c r="AB12" s="776"/>
      <c r="AC12" s="776"/>
      <c r="AD12" s="776"/>
      <c r="AE12" s="776"/>
      <c r="AF12" s="776"/>
      <c r="AG12" s="776"/>
      <c r="AH12" s="776"/>
      <c r="AI12" s="776"/>
      <c r="AJ12" s="776"/>
      <c r="AK12" s="776"/>
      <c r="AL12" s="776"/>
      <c r="AM12" s="776"/>
      <c r="AN12" s="776"/>
      <c r="AO12" s="776"/>
      <c r="AP12" s="776"/>
      <c r="AQ12" s="776"/>
      <c r="AR12" s="776"/>
      <c r="AS12" s="776"/>
      <c r="AT12" s="776"/>
      <c r="AU12" s="776"/>
      <c r="AV12" s="776"/>
      <c r="AW12" s="776"/>
      <c r="AX12" s="776"/>
      <c r="AY12" s="776"/>
      <c r="AZ12" s="776"/>
      <c r="BA12" s="776"/>
      <c r="BB12" s="776"/>
      <c r="BC12" s="776"/>
      <c r="BD12" s="776"/>
      <c r="BE12" s="776"/>
      <c r="BF12" s="776"/>
      <c r="BG12" s="776"/>
      <c r="BH12" s="776"/>
      <c r="BI12" s="776"/>
      <c r="BJ12" s="776"/>
      <c r="BK12" s="776"/>
      <c r="BL12" s="776"/>
      <c r="BM12" s="776"/>
      <c r="BN12" s="776"/>
      <c r="BX12" s="843" t="s">
        <v>447</v>
      </c>
      <c r="BY12" s="843"/>
      <c r="BZ12" s="843"/>
      <c r="CA12" s="843"/>
      <c r="CB12" s="843"/>
      <c r="CC12" s="843"/>
      <c r="CD12" s="843"/>
      <c r="CE12" s="843"/>
      <c r="CF12" s="843"/>
      <c r="CG12" s="843"/>
      <c r="CH12" s="843"/>
      <c r="CI12" s="843"/>
      <c r="CJ12" s="843"/>
      <c r="CK12" s="843"/>
    </row>
    <row r="13" spans="2:93" ht="15" customHeight="1" x14ac:dyDescent="0.4">
      <c r="C13" s="776" t="s">
        <v>17</v>
      </c>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6"/>
      <c r="BJ13" s="776"/>
      <c r="BK13" s="776"/>
      <c r="BL13" s="776"/>
      <c r="BM13" s="776"/>
      <c r="BN13" s="776"/>
      <c r="BX13" s="844" t="s">
        <v>448</v>
      </c>
      <c r="BY13" s="844"/>
      <c r="BZ13" s="844"/>
      <c r="CA13" s="844"/>
      <c r="CB13" s="844"/>
      <c r="CC13" s="844"/>
      <c r="CD13" s="844"/>
      <c r="CE13" s="844"/>
      <c r="CF13" s="844"/>
      <c r="CG13" s="844"/>
      <c r="CH13" s="844"/>
      <c r="CI13" s="844"/>
      <c r="CJ13" s="844"/>
      <c r="CK13" s="844"/>
    </row>
    <row r="14" spans="2:93" ht="15" customHeight="1" x14ac:dyDescent="0.4">
      <c r="C14" s="776" t="s">
        <v>18</v>
      </c>
      <c r="D14" s="776"/>
      <c r="E14" s="776"/>
      <c r="F14" s="776"/>
      <c r="G14" s="776"/>
      <c r="H14" s="776"/>
      <c r="I14" s="776"/>
      <c r="J14" s="776"/>
      <c r="K14" s="776"/>
      <c r="L14" s="776"/>
      <c r="M14" s="776"/>
      <c r="N14" s="776"/>
      <c r="O14" s="776"/>
      <c r="P14" s="776"/>
      <c r="Q14" s="776"/>
      <c r="R14" s="776"/>
      <c r="S14" s="776"/>
      <c r="T14" s="776"/>
      <c r="U14" s="776"/>
      <c r="V14" s="776"/>
      <c r="W14" s="776"/>
      <c r="X14" s="776"/>
      <c r="Y14" s="776"/>
      <c r="Z14" s="776"/>
      <c r="AA14" s="776"/>
      <c r="AB14" s="776"/>
      <c r="AC14" s="776"/>
      <c r="AD14" s="776"/>
      <c r="AE14" s="776"/>
      <c r="AF14" s="776"/>
      <c r="AG14" s="776"/>
      <c r="AH14" s="776"/>
      <c r="AI14" s="776"/>
      <c r="AJ14" s="776"/>
      <c r="AK14" s="776"/>
      <c r="AL14" s="776"/>
      <c r="AM14" s="776"/>
      <c r="AN14" s="776"/>
      <c r="AO14" s="776"/>
      <c r="AP14" s="776"/>
      <c r="AQ14" s="776"/>
      <c r="AR14" s="776"/>
      <c r="AS14" s="776"/>
      <c r="AT14" s="776"/>
      <c r="AU14" s="776"/>
      <c r="AV14" s="776"/>
      <c r="AW14" s="776"/>
      <c r="AX14" s="776"/>
      <c r="AY14" s="776"/>
      <c r="AZ14" s="776"/>
      <c r="BA14" s="776"/>
      <c r="BB14" s="776"/>
      <c r="BC14" s="776"/>
      <c r="BD14" s="776"/>
      <c r="BE14" s="776"/>
      <c r="BF14" s="776"/>
      <c r="BG14" s="776"/>
      <c r="BH14" s="776"/>
      <c r="BI14" s="776"/>
      <c r="BJ14" s="776"/>
      <c r="BK14" s="776"/>
      <c r="BL14" s="776"/>
      <c r="BM14" s="776"/>
      <c r="BN14" s="776"/>
    </row>
    <row r="15" spans="2:93" ht="15" customHeight="1" x14ac:dyDescent="0.4">
      <c r="C15" s="776" t="s">
        <v>19</v>
      </c>
      <c r="D15" s="776"/>
      <c r="E15" s="776"/>
      <c r="F15" s="776"/>
      <c r="G15" s="776"/>
      <c r="H15" s="776"/>
      <c r="I15" s="776"/>
      <c r="J15" s="776"/>
      <c r="K15" s="776"/>
      <c r="L15" s="776"/>
      <c r="M15" s="776"/>
      <c r="N15" s="776"/>
      <c r="O15" s="776"/>
      <c r="P15" s="776"/>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6"/>
      <c r="BC15" s="776"/>
      <c r="BD15" s="776"/>
      <c r="BE15" s="776"/>
      <c r="BF15" s="776"/>
      <c r="BG15" s="776"/>
      <c r="BH15" s="776"/>
      <c r="BI15" s="776"/>
      <c r="BJ15" s="776"/>
      <c r="BK15" s="776"/>
      <c r="BL15" s="776"/>
      <c r="BM15" s="776"/>
      <c r="BN15" s="776"/>
    </row>
    <row r="16" spans="2:93" ht="15" customHeight="1" x14ac:dyDescent="0.4">
      <c r="C16" s="776" t="s">
        <v>20</v>
      </c>
      <c r="D16" s="776"/>
      <c r="E16" s="776"/>
      <c r="F16" s="776"/>
      <c r="G16" s="776"/>
      <c r="H16" s="776"/>
      <c r="I16" s="776"/>
      <c r="J16" s="776"/>
      <c r="K16" s="776"/>
      <c r="L16" s="776"/>
      <c r="M16" s="776"/>
      <c r="N16" s="776"/>
      <c r="O16" s="776"/>
      <c r="P16" s="776"/>
      <c r="Q16" s="776"/>
      <c r="R16" s="776"/>
      <c r="S16" s="776"/>
      <c r="T16" s="776"/>
      <c r="U16" s="776"/>
      <c r="V16" s="776"/>
      <c r="W16" s="776"/>
      <c r="X16" s="776"/>
      <c r="Y16" s="776"/>
      <c r="Z16" s="776"/>
      <c r="AA16" s="776"/>
      <c r="AB16" s="776"/>
      <c r="AC16" s="776"/>
      <c r="AD16" s="776"/>
      <c r="AE16" s="776"/>
      <c r="AF16" s="776"/>
      <c r="AG16" s="776"/>
      <c r="AH16" s="776"/>
      <c r="AI16" s="776"/>
      <c r="AJ16" s="776"/>
      <c r="AK16" s="776"/>
      <c r="AL16" s="776"/>
      <c r="AM16" s="776"/>
      <c r="AN16" s="776"/>
      <c r="AO16" s="776"/>
      <c r="AP16" s="776"/>
      <c r="AQ16" s="776"/>
      <c r="AR16" s="776"/>
      <c r="AS16" s="776"/>
      <c r="AT16" s="776"/>
      <c r="AU16" s="776"/>
      <c r="AV16" s="776"/>
      <c r="AW16" s="776"/>
      <c r="AX16" s="776"/>
      <c r="AY16" s="776"/>
      <c r="AZ16" s="776"/>
      <c r="BA16" s="776"/>
      <c r="BB16" s="776"/>
      <c r="BC16" s="776"/>
      <c r="BD16" s="776"/>
      <c r="BE16" s="776"/>
      <c r="BF16" s="776"/>
      <c r="BG16" s="776"/>
      <c r="BH16" s="776"/>
      <c r="BI16" s="776"/>
      <c r="BJ16" s="776"/>
      <c r="BK16" s="776"/>
      <c r="BL16" s="776"/>
      <c r="BM16" s="776"/>
      <c r="BN16" s="776"/>
    </row>
    <row r="17" spans="3:94" ht="15" customHeight="1" x14ac:dyDescent="0.4">
      <c r="C17" s="842" t="s">
        <v>4</v>
      </c>
      <c r="D17" s="842"/>
      <c r="E17" s="842"/>
      <c r="F17" s="842"/>
      <c r="G17" s="842"/>
      <c r="H17" s="842"/>
      <c r="I17" s="842"/>
      <c r="J17" s="842"/>
      <c r="K17" s="842"/>
      <c r="L17" s="842"/>
      <c r="M17" s="842"/>
      <c r="N17" s="842"/>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c r="AL17" s="842"/>
      <c r="AM17" s="842"/>
      <c r="AN17" s="842"/>
      <c r="AO17" s="842"/>
      <c r="AP17" s="842"/>
      <c r="AQ17" s="842"/>
      <c r="AR17" s="842"/>
      <c r="AS17" s="842"/>
      <c r="AT17" s="842"/>
      <c r="AU17" s="842"/>
      <c r="AV17" s="842"/>
      <c r="AW17" s="842"/>
      <c r="AX17" s="842"/>
      <c r="AY17" s="842"/>
      <c r="AZ17" s="842"/>
      <c r="BA17" s="842"/>
      <c r="BB17" s="842"/>
      <c r="BC17" s="842"/>
      <c r="BD17" s="842"/>
      <c r="BE17" s="842"/>
      <c r="BF17" s="842"/>
      <c r="BG17" s="842"/>
      <c r="BH17" s="842"/>
      <c r="BI17" s="842"/>
      <c r="BJ17" s="842"/>
      <c r="BK17" s="842"/>
      <c r="BL17" s="842"/>
      <c r="BM17" s="842"/>
      <c r="BN17" s="842"/>
      <c r="BO17" s="215"/>
      <c r="BP17" s="215"/>
      <c r="BQ17" s="215"/>
      <c r="BR17" s="215"/>
      <c r="BS17" s="215"/>
      <c r="BT17" s="215"/>
      <c r="BU17" s="215"/>
      <c r="BV17" s="215"/>
      <c r="BW17" s="215"/>
      <c r="BX17" s="215"/>
      <c r="BY17" s="215"/>
      <c r="BZ17" s="215"/>
      <c r="CA17" s="215"/>
    </row>
    <row r="18" spans="3:94" ht="18.75" customHeight="1" x14ac:dyDescent="0.4">
      <c r="C18" s="800" t="s">
        <v>21</v>
      </c>
      <c r="D18" s="800"/>
      <c r="E18" s="800"/>
      <c r="F18" s="799" t="s">
        <v>22</v>
      </c>
      <c r="G18" s="799"/>
      <c r="H18" s="799"/>
      <c r="I18" s="799"/>
      <c r="J18" s="799"/>
      <c r="K18" s="799"/>
      <c r="L18" s="799"/>
      <c r="M18" s="799"/>
      <c r="N18" s="799"/>
      <c r="O18" s="799" t="s">
        <v>23</v>
      </c>
      <c r="P18" s="799"/>
      <c r="Q18" s="799"/>
      <c r="R18" s="799"/>
      <c r="S18" s="799"/>
      <c r="T18" s="799"/>
      <c r="U18" s="799"/>
      <c r="V18" s="799"/>
      <c r="W18" s="799"/>
      <c r="X18" s="799"/>
      <c r="Y18" s="799"/>
      <c r="Z18" s="799"/>
      <c r="AA18" s="799"/>
      <c r="AB18" s="799"/>
      <c r="AC18" s="799"/>
      <c r="AD18" s="824" t="s">
        <v>589</v>
      </c>
      <c r="AE18" s="825"/>
      <c r="AF18" s="825"/>
      <c r="AG18" s="825"/>
      <c r="AH18" s="825"/>
      <c r="AI18" s="825"/>
      <c r="AJ18" s="825"/>
      <c r="AK18" s="825"/>
      <c r="AL18" s="825"/>
      <c r="AM18" s="825"/>
      <c r="AN18" s="825"/>
      <c r="AO18" s="825"/>
      <c r="AP18" s="825"/>
      <c r="AQ18" s="825"/>
      <c r="AR18" s="825"/>
      <c r="AS18" s="825"/>
      <c r="AT18" s="825"/>
      <c r="AU18" s="825"/>
      <c r="AV18" s="825"/>
      <c r="AW18" s="825"/>
      <c r="AX18" s="825"/>
      <c r="AY18" s="825"/>
      <c r="AZ18" s="826"/>
      <c r="BA18" s="800" t="s">
        <v>24</v>
      </c>
      <c r="BB18" s="799"/>
      <c r="BC18" s="799"/>
      <c r="BD18" s="799"/>
      <c r="BE18" s="799"/>
      <c r="BF18" s="799"/>
      <c r="BG18" s="799"/>
      <c r="BH18" s="799" t="s">
        <v>25</v>
      </c>
      <c r="BI18" s="799"/>
      <c r="BJ18" s="799"/>
      <c r="BK18" s="799"/>
      <c r="BL18" s="799"/>
      <c r="BM18" s="799"/>
      <c r="BN18" s="799"/>
      <c r="BO18" s="799" t="s">
        <v>26</v>
      </c>
      <c r="BP18" s="799"/>
      <c r="BQ18" s="799"/>
      <c r="BR18" s="799"/>
      <c r="BS18" s="799"/>
      <c r="BT18" s="799"/>
      <c r="BU18" s="799"/>
      <c r="BV18" s="799"/>
      <c r="BW18" s="799"/>
      <c r="BX18" s="800" t="s">
        <v>27</v>
      </c>
      <c r="BY18" s="799"/>
      <c r="BZ18" s="799"/>
      <c r="CA18" s="799"/>
      <c r="CB18" s="799"/>
      <c r="CC18" s="799"/>
      <c r="CD18" s="799"/>
      <c r="CE18" s="799"/>
      <c r="CF18" s="799"/>
      <c r="CG18" s="800" t="s">
        <v>28</v>
      </c>
      <c r="CH18" s="799"/>
      <c r="CI18" s="799"/>
      <c r="CJ18" s="799"/>
      <c r="CK18" s="799"/>
      <c r="CN18" s="216" t="s">
        <v>590</v>
      </c>
      <c r="CO18" s="216" t="s">
        <v>591</v>
      </c>
      <c r="CP18" s="216" t="s">
        <v>592</v>
      </c>
    </row>
    <row r="19" spans="3:94" ht="18.75" customHeight="1" x14ac:dyDescent="0.4">
      <c r="C19" s="800"/>
      <c r="D19" s="800"/>
      <c r="E19" s="800"/>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854" t="s">
        <v>29</v>
      </c>
      <c r="AE19" s="854"/>
      <c r="AF19" s="854"/>
      <c r="AG19" s="854"/>
      <c r="AH19" s="854" t="s">
        <v>30</v>
      </c>
      <c r="AI19" s="854"/>
      <c r="AJ19" s="854"/>
      <c r="AK19" s="854"/>
      <c r="AL19" s="855" t="s">
        <v>590</v>
      </c>
      <c r="AM19" s="856"/>
      <c r="AN19" s="856"/>
      <c r="AO19" s="856"/>
      <c r="AP19" s="857"/>
      <c r="AQ19" s="855" t="s">
        <v>31</v>
      </c>
      <c r="AR19" s="856"/>
      <c r="AS19" s="856"/>
      <c r="AT19" s="856"/>
      <c r="AU19" s="856"/>
      <c r="AV19" s="856"/>
      <c r="AW19" s="856"/>
      <c r="AX19" s="856"/>
      <c r="AY19" s="856"/>
      <c r="AZ19" s="857"/>
      <c r="BA19" s="800"/>
      <c r="BB19" s="799"/>
      <c r="BC19" s="799"/>
      <c r="BD19" s="799"/>
      <c r="BE19" s="799"/>
      <c r="BF19" s="799"/>
      <c r="BG19" s="799"/>
      <c r="BH19" s="799"/>
      <c r="BI19" s="799"/>
      <c r="BJ19" s="799"/>
      <c r="BK19" s="799"/>
      <c r="BL19" s="799"/>
      <c r="BM19" s="799"/>
      <c r="BN19" s="799"/>
      <c r="BO19" s="799"/>
      <c r="BP19" s="799"/>
      <c r="BQ19" s="799"/>
      <c r="BR19" s="799"/>
      <c r="BS19" s="799"/>
      <c r="BT19" s="799"/>
      <c r="BU19" s="799"/>
      <c r="BV19" s="799"/>
      <c r="BW19" s="799"/>
      <c r="BX19" s="800"/>
      <c r="BY19" s="799"/>
      <c r="BZ19" s="799"/>
      <c r="CA19" s="799"/>
      <c r="CB19" s="799"/>
      <c r="CC19" s="799"/>
      <c r="CD19" s="799"/>
      <c r="CE19" s="799"/>
      <c r="CF19" s="799"/>
      <c r="CG19" s="800"/>
      <c r="CH19" s="799"/>
      <c r="CI19" s="799"/>
      <c r="CJ19" s="799"/>
      <c r="CK19" s="799"/>
      <c r="CN19" s="126" t="s">
        <v>591</v>
      </c>
      <c r="CO19" s="126" t="s">
        <v>593</v>
      </c>
      <c r="CP19" s="126">
        <v>11300</v>
      </c>
    </row>
    <row r="20" spans="3:94" ht="18.75" customHeight="1" x14ac:dyDescent="0.4">
      <c r="C20" s="800"/>
      <c r="D20" s="800"/>
      <c r="E20" s="800"/>
      <c r="F20" s="799"/>
      <c r="G20" s="799"/>
      <c r="H20" s="799"/>
      <c r="I20" s="799"/>
      <c r="J20" s="799"/>
      <c r="K20" s="799"/>
      <c r="L20" s="799"/>
      <c r="M20" s="799"/>
      <c r="N20" s="799"/>
      <c r="O20" s="799"/>
      <c r="P20" s="799"/>
      <c r="Q20" s="799"/>
      <c r="R20" s="799"/>
      <c r="S20" s="799"/>
      <c r="T20" s="799"/>
      <c r="U20" s="799"/>
      <c r="V20" s="799"/>
      <c r="W20" s="799"/>
      <c r="X20" s="799"/>
      <c r="Y20" s="799"/>
      <c r="Z20" s="799"/>
      <c r="AA20" s="799"/>
      <c r="AB20" s="799"/>
      <c r="AC20" s="799"/>
      <c r="AD20" s="854"/>
      <c r="AE20" s="854"/>
      <c r="AF20" s="854"/>
      <c r="AG20" s="854"/>
      <c r="AH20" s="854"/>
      <c r="AI20" s="854"/>
      <c r="AJ20" s="854"/>
      <c r="AK20" s="854"/>
      <c r="AL20" s="858"/>
      <c r="AM20" s="859"/>
      <c r="AN20" s="859"/>
      <c r="AO20" s="859"/>
      <c r="AP20" s="860"/>
      <c r="AQ20" s="858"/>
      <c r="AR20" s="859"/>
      <c r="AS20" s="859"/>
      <c r="AT20" s="859"/>
      <c r="AU20" s="859"/>
      <c r="AV20" s="859"/>
      <c r="AW20" s="859"/>
      <c r="AX20" s="859"/>
      <c r="AY20" s="859"/>
      <c r="AZ20" s="860"/>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N20" s="126" t="s">
        <v>594</v>
      </c>
      <c r="CO20" s="126" t="s">
        <v>595</v>
      </c>
      <c r="CP20" s="126">
        <v>9700</v>
      </c>
    </row>
    <row r="21" spans="3:94" ht="18.75" customHeight="1" x14ac:dyDescent="0.4">
      <c r="C21" s="800"/>
      <c r="D21" s="800"/>
      <c r="E21" s="800"/>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854"/>
      <c r="AE21" s="854"/>
      <c r="AF21" s="854"/>
      <c r="AG21" s="854"/>
      <c r="AH21" s="854"/>
      <c r="AI21" s="854"/>
      <c r="AJ21" s="854"/>
      <c r="AK21" s="854"/>
      <c r="AL21" s="861"/>
      <c r="AM21" s="862"/>
      <c r="AN21" s="862"/>
      <c r="AO21" s="862"/>
      <c r="AP21" s="863"/>
      <c r="AQ21" s="861"/>
      <c r="AR21" s="862"/>
      <c r="AS21" s="862"/>
      <c r="AT21" s="862"/>
      <c r="AU21" s="862"/>
      <c r="AV21" s="862"/>
      <c r="AW21" s="862"/>
      <c r="AX21" s="862"/>
      <c r="AY21" s="862"/>
      <c r="AZ21" s="863"/>
      <c r="BA21" s="799"/>
      <c r="BB21" s="799"/>
      <c r="BC21" s="799"/>
      <c r="BD21" s="799"/>
      <c r="BE21" s="799"/>
      <c r="BF21" s="799"/>
      <c r="BG21" s="799"/>
      <c r="BH21" s="799"/>
      <c r="BI21" s="799"/>
      <c r="BJ21" s="799"/>
      <c r="BK21" s="799"/>
      <c r="BL21" s="799"/>
      <c r="BM21" s="799"/>
      <c r="BN21" s="799"/>
      <c r="BO21" s="799"/>
      <c r="BP21" s="799"/>
      <c r="BQ21" s="799"/>
      <c r="BR21" s="799"/>
      <c r="BS21" s="799"/>
      <c r="BT21" s="799"/>
      <c r="BU21" s="799"/>
      <c r="BV21" s="799"/>
      <c r="BW21" s="799"/>
      <c r="BX21" s="799"/>
      <c r="BY21" s="799"/>
      <c r="BZ21" s="799"/>
      <c r="CA21" s="799"/>
      <c r="CB21" s="799"/>
      <c r="CC21" s="799"/>
      <c r="CD21" s="799"/>
      <c r="CE21" s="799"/>
      <c r="CF21" s="799"/>
      <c r="CG21" s="799"/>
      <c r="CH21" s="799"/>
      <c r="CI21" s="799"/>
      <c r="CJ21" s="799"/>
      <c r="CK21" s="799"/>
      <c r="CN21" s="126" t="s">
        <v>596</v>
      </c>
      <c r="CO21" s="126" t="s">
        <v>597</v>
      </c>
      <c r="CP21" s="126">
        <v>8700</v>
      </c>
    </row>
    <row r="22" spans="3:94" ht="15" customHeight="1" x14ac:dyDescent="0.4">
      <c r="C22" s="828"/>
      <c r="D22" s="828"/>
      <c r="E22" s="828"/>
      <c r="F22" s="841" t="str">
        <f>IF($C22="","",
IF(ISERROR(VLOOKUP($C22,'様式第6-3.経費区分別内訳書'!$D$20:$EE$69,35,FALSE)),"※正しい経費番号を選択してください",
IF(LEFT(VLOOKUP($C22,'様式第6-3.経費区分別内訳書'!$D$20:$EE$69,3,FALSE),1)="1",VLOOKUP($C22,'様式第6-3.経費区分別内訳書'!$D$20:$EE$69,35,FALSE),"※本シートに記載するべき経費区分ではありません")))</f>
        <v/>
      </c>
      <c r="G22" s="830"/>
      <c r="H22" s="830"/>
      <c r="I22" s="830"/>
      <c r="J22" s="830"/>
      <c r="K22" s="830"/>
      <c r="L22" s="830"/>
      <c r="M22" s="830"/>
      <c r="N22" s="831"/>
      <c r="O22" s="835"/>
      <c r="P22" s="835"/>
      <c r="Q22" s="835"/>
      <c r="R22" s="835"/>
      <c r="S22" s="835"/>
      <c r="T22" s="835"/>
      <c r="U22" s="835"/>
      <c r="V22" s="835"/>
      <c r="W22" s="835"/>
      <c r="X22" s="835"/>
      <c r="Y22" s="835"/>
      <c r="Z22" s="835"/>
      <c r="AA22" s="835"/>
      <c r="AB22" s="835"/>
      <c r="AC22" s="835"/>
      <c r="AD22" s="806"/>
      <c r="AE22" s="807"/>
      <c r="AF22" s="807"/>
      <c r="AG22" s="808"/>
      <c r="AH22" s="806"/>
      <c r="AI22" s="807"/>
      <c r="AJ22" s="807"/>
      <c r="AK22" s="808"/>
      <c r="AL22" s="806"/>
      <c r="AM22" s="807"/>
      <c r="AN22" s="807"/>
      <c r="AO22" s="807"/>
      <c r="AP22" s="808"/>
      <c r="AQ22" s="812"/>
      <c r="AR22" s="813"/>
      <c r="AS22" s="813"/>
      <c r="AT22" s="813"/>
      <c r="AU22" s="813"/>
      <c r="AV22" s="813"/>
      <c r="AW22" s="813"/>
      <c r="AX22" s="813"/>
      <c r="AY22" s="813"/>
      <c r="AZ22" s="814"/>
      <c r="BA22" s="845"/>
      <c r="BB22" s="818"/>
      <c r="BC22" s="818"/>
      <c r="BD22" s="818"/>
      <c r="BE22" s="818"/>
      <c r="BF22" s="785" t="s">
        <v>9</v>
      </c>
      <c r="BG22" s="786"/>
      <c r="BH22" s="820"/>
      <c r="BI22" s="821"/>
      <c r="BJ22" s="821"/>
      <c r="BK22" s="821"/>
      <c r="BL22" s="785" t="s">
        <v>32</v>
      </c>
      <c r="BM22" s="785"/>
      <c r="BN22" s="786"/>
      <c r="BO22" s="801">
        <f>IFERROR(BA22*BH22,"")</f>
        <v>0</v>
      </c>
      <c r="BP22" s="802"/>
      <c r="BQ22" s="802"/>
      <c r="BR22" s="802"/>
      <c r="BS22" s="802"/>
      <c r="BT22" s="802"/>
      <c r="BU22" s="802"/>
      <c r="BV22" s="785" t="s">
        <v>9</v>
      </c>
      <c r="BW22" s="786"/>
      <c r="BX22" s="837" t="str">
        <f>IF($C22="","",
IF(ISERROR(VLOOKUP($C22,'様式第6-3.経費区分別内訳書'!$D$20:$EE$69,3,FALSE)),"",
IF(LEFT(VLOOKUP($C22,'様式第6-3.経費区分別内訳書'!$D$20:$EE$69,3,FALSE),1)="1",VLOOKUP($C22,'様式第6-3.経費区分別内訳書'!$D$20:$EE$69,124,FALSE),"")))</f>
        <v/>
      </c>
      <c r="BY22" s="838"/>
      <c r="BZ22" s="838"/>
      <c r="CA22" s="838"/>
      <c r="CB22" s="838"/>
      <c r="CC22" s="838"/>
      <c r="CD22" s="838"/>
      <c r="CE22" s="785" t="s">
        <v>9</v>
      </c>
      <c r="CF22" s="786"/>
      <c r="CG22" s="827" t="str">
        <f>IF(OR($BO22="",$BX22=""),"",IF($BO22=$BX22,"○","×"))</f>
        <v/>
      </c>
      <c r="CH22" s="827"/>
      <c r="CI22" s="827"/>
      <c r="CJ22" s="827"/>
      <c r="CK22" s="827"/>
      <c r="CL22" s="218" t="str">
        <f>IF(OR($AD22="",$AD22="有",$AQ22="",$BA22=""),"",
  IF($BA22&lt;&gt;IFERROR(VLOOKUP($AQ22,$CO$18:$CP$54,2,FALSE),""),"※正しい『時間単価』を入力してください",""))</f>
        <v/>
      </c>
      <c r="CO22" s="126" t="s">
        <v>598</v>
      </c>
      <c r="CP22" s="126">
        <v>7900</v>
      </c>
    </row>
    <row r="23" spans="3:94" ht="15" customHeight="1" x14ac:dyDescent="0.4">
      <c r="C23" s="828"/>
      <c r="D23" s="828"/>
      <c r="E23" s="828"/>
      <c r="F23" s="832"/>
      <c r="G23" s="833"/>
      <c r="H23" s="833"/>
      <c r="I23" s="833"/>
      <c r="J23" s="833"/>
      <c r="K23" s="833"/>
      <c r="L23" s="833"/>
      <c r="M23" s="833"/>
      <c r="N23" s="834"/>
      <c r="O23" s="835"/>
      <c r="P23" s="835"/>
      <c r="Q23" s="835"/>
      <c r="R23" s="835"/>
      <c r="S23" s="835"/>
      <c r="T23" s="835"/>
      <c r="U23" s="835"/>
      <c r="V23" s="835"/>
      <c r="W23" s="835"/>
      <c r="X23" s="835"/>
      <c r="Y23" s="835"/>
      <c r="Z23" s="835"/>
      <c r="AA23" s="835"/>
      <c r="AB23" s="835"/>
      <c r="AC23" s="835"/>
      <c r="AD23" s="809"/>
      <c r="AE23" s="810"/>
      <c r="AF23" s="810"/>
      <c r="AG23" s="811"/>
      <c r="AH23" s="809"/>
      <c r="AI23" s="810"/>
      <c r="AJ23" s="810"/>
      <c r="AK23" s="811"/>
      <c r="AL23" s="809"/>
      <c r="AM23" s="810"/>
      <c r="AN23" s="810"/>
      <c r="AO23" s="810"/>
      <c r="AP23" s="811"/>
      <c r="AQ23" s="815"/>
      <c r="AR23" s="816"/>
      <c r="AS23" s="816"/>
      <c r="AT23" s="816"/>
      <c r="AU23" s="816"/>
      <c r="AV23" s="816"/>
      <c r="AW23" s="816"/>
      <c r="AX23" s="816"/>
      <c r="AY23" s="816"/>
      <c r="AZ23" s="817"/>
      <c r="BA23" s="846"/>
      <c r="BB23" s="819"/>
      <c r="BC23" s="819"/>
      <c r="BD23" s="819"/>
      <c r="BE23" s="819"/>
      <c r="BF23" s="788"/>
      <c r="BG23" s="789"/>
      <c r="BH23" s="822"/>
      <c r="BI23" s="823"/>
      <c r="BJ23" s="823"/>
      <c r="BK23" s="823"/>
      <c r="BL23" s="788"/>
      <c r="BM23" s="788"/>
      <c r="BN23" s="789"/>
      <c r="BO23" s="803"/>
      <c r="BP23" s="804"/>
      <c r="BQ23" s="804"/>
      <c r="BR23" s="804"/>
      <c r="BS23" s="804"/>
      <c r="BT23" s="804"/>
      <c r="BU23" s="804"/>
      <c r="BV23" s="788"/>
      <c r="BW23" s="789"/>
      <c r="BX23" s="839"/>
      <c r="BY23" s="840"/>
      <c r="BZ23" s="840"/>
      <c r="CA23" s="840"/>
      <c r="CB23" s="840"/>
      <c r="CC23" s="840"/>
      <c r="CD23" s="840"/>
      <c r="CE23" s="788"/>
      <c r="CF23" s="789"/>
      <c r="CG23" s="827"/>
      <c r="CH23" s="827"/>
      <c r="CI23" s="827"/>
      <c r="CJ23" s="827"/>
      <c r="CK23" s="827"/>
      <c r="CL23" s="218"/>
      <c r="CO23" s="126" t="s">
        <v>599</v>
      </c>
      <c r="CP23" s="126">
        <v>7000</v>
      </c>
    </row>
    <row r="24" spans="3:94" ht="15" customHeight="1" x14ac:dyDescent="0.4">
      <c r="C24" s="828"/>
      <c r="D24" s="828"/>
      <c r="E24" s="828"/>
      <c r="F24" s="829" t="str">
        <f>IF($C24="","",
IF(ISERROR(VLOOKUP($C24,'様式第6-3.経費区分別内訳書'!$D$20:$EE$69,35,FALSE)),"※正しい経費番号を選択してください",
IF(LEFT(VLOOKUP($C24,'様式第6-3.経費区分別内訳書'!$D$20:$EE$69,3,FALSE),1)="1",VLOOKUP($C24,'様式第6-3.経費区分別内訳書'!$D$20:$EE$69,35,FALSE),"※本シートに記載するべき経費区分ではありません")))</f>
        <v/>
      </c>
      <c r="G24" s="830"/>
      <c r="H24" s="830"/>
      <c r="I24" s="830"/>
      <c r="J24" s="830"/>
      <c r="K24" s="830"/>
      <c r="L24" s="830"/>
      <c r="M24" s="830"/>
      <c r="N24" s="831"/>
      <c r="O24" s="835"/>
      <c r="P24" s="835"/>
      <c r="Q24" s="835"/>
      <c r="R24" s="835"/>
      <c r="S24" s="835"/>
      <c r="T24" s="835"/>
      <c r="U24" s="835"/>
      <c r="V24" s="835"/>
      <c r="W24" s="835"/>
      <c r="X24" s="835"/>
      <c r="Y24" s="835"/>
      <c r="Z24" s="835"/>
      <c r="AA24" s="835"/>
      <c r="AB24" s="835"/>
      <c r="AC24" s="835"/>
      <c r="AD24" s="806"/>
      <c r="AE24" s="807"/>
      <c r="AF24" s="807"/>
      <c r="AG24" s="808"/>
      <c r="AH24" s="806"/>
      <c r="AI24" s="807"/>
      <c r="AJ24" s="807"/>
      <c r="AK24" s="808"/>
      <c r="AL24" s="806"/>
      <c r="AM24" s="807"/>
      <c r="AN24" s="807"/>
      <c r="AO24" s="807"/>
      <c r="AP24" s="808"/>
      <c r="AQ24" s="812"/>
      <c r="AR24" s="813"/>
      <c r="AS24" s="813"/>
      <c r="AT24" s="813"/>
      <c r="AU24" s="813"/>
      <c r="AV24" s="813"/>
      <c r="AW24" s="813"/>
      <c r="AX24" s="813"/>
      <c r="AY24" s="813"/>
      <c r="AZ24" s="814"/>
      <c r="BA24" s="818"/>
      <c r="BB24" s="818"/>
      <c r="BC24" s="818"/>
      <c r="BD24" s="818"/>
      <c r="BE24" s="818"/>
      <c r="BF24" s="785" t="s">
        <v>9</v>
      </c>
      <c r="BG24" s="785"/>
      <c r="BH24" s="820"/>
      <c r="BI24" s="821"/>
      <c r="BJ24" s="821"/>
      <c r="BK24" s="821"/>
      <c r="BL24" s="785" t="s">
        <v>32</v>
      </c>
      <c r="BM24" s="785"/>
      <c r="BN24" s="785"/>
      <c r="BO24" s="801">
        <f t="shared" ref="BO24" si="0">IFERROR(BA24*BH24,"")</f>
        <v>0</v>
      </c>
      <c r="BP24" s="802"/>
      <c r="BQ24" s="802"/>
      <c r="BR24" s="802"/>
      <c r="BS24" s="802"/>
      <c r="BT24" s="802"/>
      <c r="BU24" s="802"/>
      <c r="BV24" s="785" t="s">
        <v>9</v>
      </c>
      <c r="BW24" s="786"/>
      <c r="BX24" s="837" t="str">
        <f>IF($C24="","",
IF(ISERROR(VLOOKUP($C24,'様式第6-3.経費区分別内訳書'!$D$20:$EE$69,3,FALSE)),"",
IF(LEFT(VLOOKUP($C24,'様式第6-3.経費区分別内訳書'!$D$20:$EE$69,3,FALSE),1)="1",VLOOKUP($C24,'様式第6-3.経費区分別内訳書'!$D$20:$EE$69,124,FALSE),"")))</f>
        <v/>
      </c>
      <c r="BY24" s="838"/>
      <c r="BZ24" s="838"/>
      <c r="CA24" s="838"/>
      <c r="CB24" s="838"/>
      <c r="CC24" s="838"/>
      <c r="CD24" s="838"/>
      <c r="CE24" s="785" t="s">
        <v>9</v>
      </c>
      <c r="CF24" s="786"/>
      <c r="CG24" s="827" t="str">
        <f t="shared" ref="CG24" si="1">IF(OR($BO24="",$BX24=""),"",IF($BO24=$BX24,"○","×"))</f>
        <v/>
      </c>
      <c r="CH24" s="827"/>
      <c r="CI24" s="827"/>
      <c r="CJ24" s="827"/>
      <c r="CK24" s="827"/>
      <c r="CL24" s="218" t="str">
        <f t="shared" ref="CL24" si="2">IF(OR($AD24="",$AD24="有",$AQ24="",$BA24=""),"",
  IF($BA24&lt;&gt;IFERROR(VLOOKUP($AQ24,$CO$18:$CP$54,2,FALSE),""),"※正しい『時間単価』を入力してください",""))</f>
        <v/>
      </c>
      <c r="CO24" s="126" t="s">
        <v>600</v>
      </c>
      <c r="CP24" s="126">
        <v>6100</v>
      </c>
    </row>
    <row r="25" spans="3:94" ht="15" customHeight="1" x14ac:dyDescent="0.4">
      <c r="C25" s="828"/>
      <c r="D25" s="828"/>
      <c r="E25" s="828"/>
      <c r="F25" s="832"/>
      <c r="G25" s="833"/>
      <c r="H25" s="833"/>
      <c r="I25" s="833"/>
      <c r="J25" s="833"/>
      <c r="K25" s="833"/>
      <c r="L25" s="833"/>
      <c r="M25" s="833"/>
      <c r="N25" s="834"/>
      <c r="O25" s="835"/>
      <c r="P25" s="835"/>
      <c r="Q25" s="835"/>
      <c r="R25" s="835"/>
      <c r="S25" s="835"/>
      <c r="T25" s="835"/>
      <c r="U25" s="835"/>
      <c r="V25" s="835"/>
      <c r="W25" s="835"/>
      <c r="X25" s="835"/>
      <c r="Y25" s="835"/>
      <c r="Z25" s="835"/>
      <c r="AA25" s="835"/>
      <c r="AB25" s="835"/>
      <c r="AC25" s="835"/>
      <c r="AD25" s="809"/>
      <c r="AE25" s="810"/>
      <c r="AF25" s="810"/>
      <c r="AG25" s="811"/>
      <c r="AH25" s="809"/>
      <c r="AI25" s="810"/>
      <c r="AJ25" s="810"/>
      <c r="AK25" s="811"/>
      <c r="AL25" s="809"/>
      <c r="AM25" s="810"/>
      <c r="AN25" s="810"/>
      <c r="AO25" s="810"/>
      <c r="AP25" s="811"/>
      <c r="AQ25" s="815"/>
      <c r="AR25" s="816"/>
      <c r="AS25" s="816"/>
      <c r="AT25" s="816"/>
      <c r="AU25" s="816"/>
      <c r="AV25" s="816"/>
      <c r="AW25" s="816"/>
      <c r="AX25" s="816"/>
      <c r="AY25" s="816"/>
      <c r="AZ25" s="817"/>
      <c r="BA25" s="836"/>
      <c r="BB25" s="836"/>
      <c r="BC25" s="836"/>
      <c r="BD25" s="836"/>
      <c r="BE25" s="836"/>
      <c r="BF25" s="791"/>
      <c r="BG25" s="791"/>
      <c r="BH25" s="822"/>
      <c r="BI25" s="823"/>
      <c r="BJ25" s="823"/>
      <c r="BK25" s="823"/>
      <c r="BL25" s="791"/>
      <c r="BM25" s="791"/>
      <c r="BN25" s="791"/>
      <c r="BO25" s="803"/>
      <c r="BP25" s="804"/>
      <c r="BQ25" s="804"/>
      <c r="BR25" s="804"/>
      <c r="BS25" s="804"/>
      <c r="BT25" s="804"/>
      <c r="BU25" s="804"/>
      <c r="BV25" s="791"/>
      <c r="BW25" s="792"/>
      <c r="BX25" s="839"/>
      <c r="BY25" s="840"/>
      <c r="BZ25" s="840"/>
      <c r="CA25" s="840"/>
      <c r="CB25" s="840"/>
      <c r="CC25" s="840"/>
      <c r="CD25" s="840"/>
      <c r="CE25" s="791"/>
      <c r="CF25" s="792"/>
      <c r="CG25" s="827"/>
      <c r="CH25" s="827"/>
      <c r="CI25" s="827"/>
      <c r="CJ25" s="827"/>
      <c r="CK25" s="827"/>
      <c r="CL25" s="218"/>
      <c r="CO25" s="126" t="s">
        <v>601</v>
      </c>
      <c r="CP25" s="126">
        <v>5100</v>
      </c>
    </row>
    <row r="26" spans="3:94" ht="15" customHeight="1" x14ac:dyDescent="0.4">
      <c r="C26" s="828"/>
      <c r="D26" s="828"/>
      <c r="E26" s="828"/>
      <c r="F26" s="841" t="str">
        <f>IF($C26="","",
IF(ISERROR(VLOOKUP($C26,'様式第6-3.経費区分別内訳書'!$D$20:$EE$69,35,FALSE)),"※正しい経費番号を選択してください",
IF(LEFT(VLOOKUP($C26,'様式第6-3.経費区分別内訳書'!$D$20:$EE$69,3,FALSE),1)="1",VLOOKUP($C26,'様式第6-3.経費区分別内訳書'!$D$20:$EE$69,35,FALSE),"※本シートに記載するべき経費区分ではありません")))</f>
        <v/>
      </c>
      <c r="G26" s="830"/>
      <c r="H26" s="830"/>
      <c r="I26" s="830"/>
      <c r="J26" s="830"/>
      <c r="K26" s="830"/>
      <c r="L26" s="830"/>
      <c r="M26" s="830"/>
      <c r="N26" s="831"/>
      <c r="O26" s="835"/>
      <c r="P26" s="835"/>
      <c r="Q26" s="835"/>
      <c r="R26" s="835"/>
      <c r="S26" s="835"/>
      <c r="T26" s="835"/>
      <c r="U26" s="835"/>
      <c r="V26" s="835"/>
      <c r="W26" s="835"/>
      <c r="X26" s="835"/>
      <c r="Y26" s="835"/>
      <c r="Z26" s="835"/>
      <c r="AA26" s="835"/>
      <c r="AB26" s="835"/>
      <c r="AC26" s="835"/>
      <c r="AD26" s="806"/>
      <c r="AE26" s="807"/>
      <c r="AF26" s="807"/>
      <c r="AG26" s="808"/>
      <c r="AH26" s="806"/>
      <c r="AI26" s="807"/>
      <c r="AJ26" s="807"/>
      <c r="AK26" s="808"/>
      <c r="AL26" s="806"/>
      <c r="AM26" s="807"/>
      <c r="AN26" s="807"/>
      <c r="AO26" s="807"/>
      <c r="AP26" s="808"/>
      <c r="AQ26" s="812"/>
      <c r="AR26" s="813"/>
      <c r="AS26" s="813"/>
      <c r="AT26" s="813"/>
      <c r="AU26" s="813"/>
      <c r="AV26" s="813"/>
      <c r="AW26" s="813"/>
      <c r="AX26" s="813"/>
      <c r="AY26" s="813"/>
      <c r="AZ26" s="814"/>
      <c r="BA26" s="818"/>
      <c r="BB26" s="818"/>
      <c r="BC26" s="818"/>
      <c r="BD26" s="818"/>
      <c r="BE26" s="818"/>
      <c r="BF26" s="785" t="s">
        <v>9</v>
      </c>
      <c r="BG26" s="785"/>
      <c r="BH26" s="820"/>
      <c r="BI26" s="821"/>
      <c r="BJ26" s="821"/>
      <c r="BK26" s="821"/>
      <c r="BL26" s="785" t="s">
        <v>32</v>
      </c>
      <c r="BM26" s="785"/>
      <c r="BN26" s="785"/>
      <c r="BO26" s="801">
        <f t="shared" ref="BO26" si="3">IFERROR(BA26*BH26,"")</f>
        <v>0</v>
      </c>
      <c r="BP26" s="802"/>
      <c r="BQ26" s="802"/>
      <c r="BR26" s="802"/>
      <c r="BS26" s="802"/>
      <c r="BT26" s="802"/>
      <c r="BU26" s="802"/>
      <c r="BV26" s="785" t="s">
        <v>9</v>
      </c>
      <c r="BW26" s="786"/>
      <c r="BX26" s="837" t="str">
        <f>IF($C26="","",
IF(ISERROR(VLOOKUP($C26,'様式第6-3.経費区分別内訳書'!$D$20:$EE$69,3,FALSE)),"",
IF(LEFT(VLOOKUP($C26,'様式第6-3.経費区分別内訳書'!$D$20:$EE$69,3,FALSE),1)="1",VLOOKUP($C26,'様式第6-3.経費区分別内訳書'!$D$20:$EE$69,124,FALSE),"")))</f>
        <v/>
      </c>
      <c r="BY26" s="838"/>
      <c r="BZ26" s="838"/>
      <c r="CA26" s="838"/>
      <c r="CB26" s="838"/>
      <c r="CC26" s="838"/>
      <c r="CD26" s="838"/>
      <c r="CE26" s="785" t="s">
        <v>9</v>
      </c>
      <c r="CF26" s="786"/>
      <c r="CG26" s="827" t="str">
        <f t="shared" ref="CG26" si="4">IF(OR($BO26="",$BX26=""),"",IF($BO26=$BX26,"○","×"))</f>
        <v/>
      </c>
      <c r="CH26" s="827"/>
      <c r="CI26" s="827"/>
      <c r="CJ26" s="827"/>
      <c r="CK26" s="827"/>
      <c r="CL26" s="218" t="str">
        <f t="shared" ref="CL26" si="5">IF(OR($AD26="",$AD26="有",$AQ26="",$BA26=""),"",
  IF($BA26&lt;&gt;IFERROR(VLOOKUP($AQ26,$CO$18:$CP$54,2,FALSE),""),"※正しい『時間単価』を入力してください",""))</f>
        <v/>
      </c>
      <c r="CO26" s="126" t="s">
        <v>602</v>
      </c>
      <c r="CP26" s="126">
        <v>4600</v>
      </c>
    </row>
    <row r="27" spans="3:94" ht="15" customHeight="1" x14ac:dyDescent="0.4">
      <c r="C27" s="828"/>
      <c r="D27" s="828"/>
      <c r="E27" s="828"/>
      <c r="F27" s="832"/>
      <c r="G27" s="833"/>
      <c r="H27" s="833"/>
      <c r="I27" s="833"/>
      <c r="J27" s="833"/>
      <c r="K27" s="833"/>
      <c r="L27" s="833"/>
      <c r="M27" s="833"/>
      <c r="N27" s="834"/>
      <c r="O27" s="835"/>
      <c r="P27" s="835"/>
      <c r="Q27" s="835"/>
      <c r="R27" s="835"/>
      <c r="S27" s="835"/>
      <c r="T27" s="835"/>
      <c r="U27" s="835"/>
      <c r="V27" s="835"/>
      <c r="W27" s="835"/>
      <c r="X27" s="835"/>
      <c r="Y27" s="835"/>
      <c r="Z27" s="835"/>
      <c r="AA27" s="835"/>
      <c r="AB27" s="835"/>
      <c r="AC27" s="835"/>
      <c r="AD27" s="809"/>
      <c r="AE27" s="810"/>
      <c r="AF27" s="810"/>
      <c r="AG27" s="811"/>
      <c r="AH27" s="809"/>
      <c r="AI27" s="810"/>
      <c r="AJ27" s="810"/>
      <c r="AK27" s="811"/>
      <c r="AL27" s="809"/>
      <c r="AM27" s="810"/>
      <c r="AN27" s="810"/>
      <c r="AO27" s="810"/>
      <c r="AP27" s="811"/>
      <c r="AQ27" s="815"/>
      <c r="AR27" s="816"/>
      <c r="AS27" s="816"/>
      <c r="AT27" s="816"/>
      <c r="AU27" s="816"/>
      <c r="AV27" s="816"/>
      <c r="AW27" s="816"/>
      <c r="AX27" s="816"/>
      <c r="AY27" s="816"/>
      <c r="AZ27" s="817"/>
      <c r="BA27" s="836"/>
      <c r="BB27" s="836"/>
      <c r="BC27" s="836"/>
      <c r="BD27" s="836"/>
      <c r="BE27" s="836"/>
      <c r="BF27" s="791"/>
      <c r="BG27" s="791"/>
      <c r="BH27" s="822"/>
      <c r="BI27" s="823"/>
      <c r="BJ27" s="823"/>
      <c r="BK27" s="823"/>
      <c r="BL27" s="791"/>
      <c r="BM27" s="791"/>
      <c r="BN27" s="791"/>
      <c r="BO27" s="803"/>
      <c r="BP27" s="804"/>
      <c r="BQ27" s="804"/>
      <c r="BR27" s="804"/>
      <c r="BS27" s="804"/>
      <c r="BT27" s="804"/>
      <c r="BU27" s="804"/>
      <c r="BV27" s="791"/>
      <c r="BW27" s="792"/>
      <c r="BX27" s="839"/>
      <c r="BY27" s="840"/>
      <c r="BZ27" s="840"/>
      <c r="CA27" s="840"/>
      <c r="CB27" s="840"/>
      <c r="CC27" s="840"/>
      <c r="CD27" s="840"/>
      <c r="CE27" s="791"/>
      <c r="CF27" s="792"/>
      <c r="CG27" s="827"/>
      <c r="CH27" s="827"/>
      <c r="CI27" s="827"/>
      <c r="CJ27" s="827"/>
      <c r="CK27" s="827"/>
      <c r="CL27" s="218"/>
      <c r="CO27" s="126" t="s">
        <v>603</v>
      </c>
      <c r="CP27" s="126">
        <v>3600</v>
      </c>
    </row>
    <row r="28" spans="3:94" ht="15" customHeight="1" x14ac:dyDescent="0.4">
      <c r="C28" s="828"/>
      <c r="D28" s="828"/>
      <c r="E28" s="828"/>
      <c r="F28" s="829" t="str">
        <f>IF($C28="","",
IF(ISERROR(VLOOKUP($C28,'様式第6-3.経費区分別内訳書'!$D$20:$EE$69,35,FALSE)),"※正しい経費番号を選択してください",
IF(LEFT(VLOOKUP($C28,'様式第6-3.経費区分別内訳書'!$D$20:$EE$69,3,FALSE),1)="1",VLOOKUP($C28,'様式第6-3.経費区分別内訳書'!$D$20:$EE$69,35,FALSE),"※本シートに記載するべき経費区分ではありません")))</f>
        <v/>
      </c>
      <c r="G28" s="830"/>
      <c r="H28" s="830"/>
      <c r="I28" s="830"/>
      <c r="J28" s="830"/>
      <c r="K28" s="830"/>
      <c r="L28" s="830"/>
      <c r="M28" s="830"/>
      <c r="N28" s="831"/>
      <c r="O28" s="835"/>
      <c r="P28" s="835"/>
      <c r="Q28" s="835"/>
      <c r="R28" s="835"/>
      <c r="S28" s="835"/>
      <c r="T28" s="835"/>
      <c r="U28" s="835"/>
      <c r="V28" s="835"/>
      <c r="W28" s="835"/>
      <c r="X28" s="835"/>
      <c r="Y28" s="835"/>
      <c r="Z28" s="835"/>
      <c r="AA28" s="835"/>
      <c r="AB28" s="835"/>
      <c r="AC28" s="835"/>
      <c r="AD28" s="806"/>
      <c r="AE28" s="807"/>
      <c r="AF28" s="807"/>
      <c r="AG28" s="808"/>
      <c r="AH28" s="806"/>
      <c r="AI28" s="807"/>
      <c r="AJ28" s="807"/>
      <c r="AK28" s="808"/>
      <c r="AL28" s="806"/>
      <c r="AM28" s="807"/>
      <c r="AN28" s="807"/>
      <c r="AO28" s="807"/>
      <c r="AP28" s="808"/>
      <c r="AQ28" s="812"/>
      <c r="AR28" s="813"/>
      <c r="AS28" s="813"/>
      <c r="AT28" s="813"/>
      <c r="AU28" s="813"/>
      <c r="AV28" s="813"/>
      <c r="AW28" s="813"/>
      <c r="AX28" s="813"/>
      <c r="AY28" s="813"/>
      <c r="AZ28" s="814"/>
      <c r="BA28" s="818"/>
      <c r="BB28" s="818"/>
      <c r="BC28" s="818"/>
      <c r="BD28" s="818"/>
      <c r="BE28" s="818"/>
      <c r="BF28" s="785" t="s">
        <v>9</v>
      </c>
      <c r="BG28" s="785"/>
      <c r="BH28" s="820"/>
      <c r="BI28" s="821"/>
      <c r="BJ28" s="821"/>
      <c r="BK28" s="821"/>
      <c r="BL28" s="785" t="s">
        <v>32</v>
      </c>
      <c r="BM28" s="785"/>
      <c r="BN28" s="785"/>
      <c r="BO28" s="801">
        <f t="shared" ref="BO28" si="6">IFERROR(BA28*BH28,"")</f>
        <v>0</v>
      </c>
      <c r="BP28" s="802"/>
      <c r="BQ28" s="802"/>
      <c r="BR28" s="802"/>
      <c r="BS28" s="802"/>
      <c r="BT28" s="802"/>
      <c r="BU28" s="802"/>
      <c r="BV28" s="785" t="s">
        <v>9</v>
      </c>
      <c r="BW28" s="786"/>
      <c r="BX28" s="837" t="str">
        <f>IF($C28="","",
IF(ISERROR(VLOOKUP($C28,'様式第6-3.経費区分別内訳書'!$D$20:$EE$69,3,FALSE)),"",
IF(LEFT(VLOOKUP($C28,'様式第6-3.経費区分別内訳書'!$D$20:$EE$69,3,FALSE),1)="1",VLOOKUP($C28,'様式第6-3.経費区分別内訳書'!$D$20:$EE$69,124,FALSE),"")))</f>
        <v/>
      </c>
      <c r="BY28" s="838"/>
      <c r="BZ28" s="838"/>
      <c r="CA28" s="838"/>
      <c r="CB28" s="838"/>
      <c r="CC28" s="838"/>
      <c r="CD28" s="838"/>
      <c r="CE28" s="785" t="s">
        <v>9</v>
      </c>
      <c r="CF28" s="786"/>
      <c r="CG28" s="827" t="str">
        <f t="shared" ref="CG28" si="7">IF(OR($BO28="",$BX28=""),"",IF($BO28=$BX28,"○","×"))</f>
        <v/>
      </c>
      <c r="CH28" s="827"/>
      <c r="CI28" s="827"/>
      <c r="CJ28" s="827"/>
      <c r="CK28" s="827"/>
      <c r="CL28" s="218" t="str">
        <f t="shared" ref="CL28" si="8">IF(OR($AD28="",$AD28="有",$AQ28="",$BA28=""),"",
  IF($BA28&lt;&gt;IFERROR(VLOOKUP($AQ28,$CO$18:$CP$54,2,FALSE),""),"※正しい『時間単価』を入力してください",""))</f>
        <v/>
      </c>
      <c r="CO28" s="126" t="s">
        <v>605</v>
      </c>
      <c r="CP28" s="126">
        <v>2600</v>
      </c>
    </row>
    <row r="29" spans="3:94" ht="15" customHeight="1" x14ac:dyDescent="0.4">
      <c r="C29" s="828"/>
      <c r="D29" s="828"/>
      <c r="E29" s="828"/>
      <c r="F29" s="832"/>
      <c r="G29" s="833"/>
      <c r="H29" s="833"/>
      <c r="I29" s="833"/>
      <c r="J29" s="833"/>
      <c r="K29" s="833"/>
      <c r="L29" s="833"/>
      <c r="M29" s="833"/>
      <c r="N29" s="834"/>
      <c r="O29" s="835"/>
      <c r="P29" s="835"/>
      <c r="Q29" s="835"/>
      <c r="R29" s="835"/>
      <c r="S29" s="835"/>
      <c r="T29" s="835"/>
      <c r="U29" s="835"/>
      <c r="V29" s="835"/>
      <c r="W29" s="835"/>
      <c r="X29" s="835"/>
      <c r="Y29" s="835"/>
      <c r="Z29" s="835"/>
      <c r="AA29" s="835"/>
      <c r="AB29" s="835"/>
      <c r="AC29" s="835"/>
      <c r="AD29" s="809"/>
      <c r="AE29" s="810"/>
      <c r="AF29" s="810"/>
      <c r="AG29" s="811"/>
      <c r="AH29" s="809"/>
      <c r="AI29" s="810"/>
      <c r="AJ29" s="810"/>
      <c r="AK29" s="811"/>
      <c r="AL29" s="809"/>
      <c r="AM29" s="810"/>
      <c r="AN29" s="810"/>
      <c r="AO29" s="810"/>
      <c r="AP29" s="811"/>
      <c r="AQ29" s="815"/>
      <c r="AR29" s="816"/>
      <c r="AS29" s="816"/>
      <c r="AT29" s="816"/>
      <c r="AU29" s="816"/>
      <c r="AV29" s="816"/>
      <c r="AW29" s="816"/>
      <c r="AX29" s="816"/>
      <c r="AY29" s="816"/>
      <c r="AZ29" s="817"/>
      <c r="BA29" s="836"/>
      <c r="BB29" s="836"/>
      <c r="BC29" s="836"/>
      <c r="BD29" s="836"/>
      <c r="BE29" s="836"/>
      <c r="BF29" s="791"/>
      <c r="BG29" s="791"/>
      <c r="BH29" s="822"/>
      <c r="BI29" s="823"/>
      <c r="BJ29" s="823"/>
      <c r="BK29" s="823"/>
      <c r="BL29" s="791"/>
      <c r="BM29" s="791"/>
      <c r="BN29" s="791"/>
      <c r="BO29" s="803"/>
      <c r="BP29" s="804"/>
      <c r="BQ29" s="804"/>
      <c r="BR29" s="804"/>
      <c r="BS29" s="804"/>
      <c r="BT29" s="804"/>
      <c r="BU29" s="804"/>
      <c r="BV29" s="791"/>
      <c r="BW29" s="792"/>
      <c r="BX29" s="839"/>
      <c r="BY29" s="840"/>
      <c r="BZ29" s="840"/>
      <c r="CA29" s="840"/>
      <c r="CB29" s="840"/>
      <c r="CC29" s="840"/>
      <c r="CD29" s="840"/>
      <c r="CE29" s="791"/>
      <c r="CF29" s="792"/>
      <c r="CG29" s="827"/>
      <c r="CH29" s="827"/>
      <c r="CI29" s="827"/>
      <c r="CJ29" s="827"/>
      <c r="CK29" s="827"/>
      <c r="CL29" s="218"/>
      <c r="CO29" s="126" t="s">
        <v>606</v>
      </c>
      <c r="CP29" s="126">
        <v>1600</v>
      </c>
    </row>
    <row r="30" spans="3:94" ht="15" customHeight="1" x14ac:dyDescent="0.4">
      <c r="C30" s="828"/>
      <c r="D30" s="828"/>
      <c r="E30" s="828"/>
      <c r="F30" s="829" t="str">
        <f>IF($C30="","",
IF(ISERROR(VLOOKUP($C30,'様式第6-3.経費区分別内訳書'!$D$20:$EE$69,35,FALSE)),"※正しい経費番号を選択してください",
IF(LEFT(VLOOKUP($C30,'様式第6-3.経費区分別内訳書'!$D$20:$EE$69,3,FALSE),1)="1",VLOOKUP($C30,'様式第6-3.経費区分別内訳書'!$D$20:$EE$69,35,FALSE),"※本シートに記載するべき経費区分ではありません")))</f>
        <v/>
      </c>
      <c r="G30" s="830"/>
      <c r="H30" s="830"/>
      <c r="I30" s="830"/>
      <c r="J30" s="830"/>
      <c r="K30" s="830"/>
      <c r="L30" s="830"/>
      <c r="M30" s="830"/>
      <c r="N30" s="831"/>
      <c r="O30" s="835"/>
      <c r="P30" s="835"/>
      <c r="Q30" s="835"/>
      <c r="R30" s="835"/>
      <c r="S30" s="835"/>
      <c r="T30" s="835"/>
      <c r="U30" s="835"/>
      <c r="V30" s="835"/>
      <c r="W30" s="835"/>
      <c r="X30" s="835"/>
      <c r="Y30" s="835"/>
      <c r="Z30" s="835"/>
      <c r="AA30" s="835"/>
      <c r="AB30" s="835"/>
      <c r="AC30" s="835"/>
      <c r="AD30" s="806"/>
      <c r="AE30" s="807"/>
      <c r="AF30" s="807"/>
      <c r="AG30" s="808"/>
      <c r="AH30" s="806"/>
      <c r="AI30" s="807"/>
      <c r="AJ30" s="807"/>
      <c r="AK30" s="808"/>
      <c r="AL30" s="806"/>
      <c r="AM30" s="807"/>
      <c r="AN30" s="807"/>
      <c r="AO30" s="807"/>
      <c r="AP30" s="808"/>
      <c r="AQ30" s="812"/>
      <c r="AR30" s="813"/>
      <c r="AS30" s="813"/>
      <c r="AT30" s="813"/>
      <c r="AU30" s="813"/>
      <c r="AV30" s="813"/>
      <c r="AW30" s="813"/>
      <c r="AX30" s="813"/>
      <c r="AY30" s="813"/>
      <c r="AZ30" s="814"/>
      <c r="BA30" s="818"/>
      <c r="BB30" s="818"/>
      <c r="BC30" s="818"/>
      <c r="BD30" s="818"/>
      <c r="BE30" s="818"/>
      <c r="BF30" s="785" t="s">
        <v>9</v>
      </c>
      <c r="BG30" s="785"/>
      <c r="BH30" s="820"/>
      <c r="BI30" s="821"/>
      <c r="BJ30" s="821"/>
      <c r="BK30" s="821"/>
      <c r="BL30" s="785" t="s">
        <v>32</v>
      </c>
      <c r="BM30" s="785"/>
      <c r="BN30" s="785"/>
      <c r="BO30" s="801">
        <f t="shared" ref="BO30" si="9">IFERROR(BA30*BH30,"")</f>
        <v>0</v>
      </c>
      <c r="BP30" s="802"/>
      <c r="BQ30" s="802"/>
      <c r="BR30" s="802"/>
      <c r="BS30" s="802"/>
      <c r="BT30" s="802"/>
      <c r="BU30" s="802"/>
      <c r="BV30" s="785" t="s">
        <v>9</v>
      </c>
      <c r="BW30" s="786"/>
      <c r="BX30" s="837" t="str">
        <f>IF($C30="","",
IF(ISERROR(VLOOKUP($C30,'様式第6-3.経費区分別内訳書'!$D$20:$EE$69,3,FALSE)),"",
IF(LEFT(VLOOKUP($C30,'様式第6-3.経費区分別内訳書'!$D$20:$EE$69,3,FALSE),1)="1",VLOOKUP($C30,'様式第6-3.経費区分別内訳書'!$D$20:$EE$69,124,FALSE),"")))</f>
        <v/>
      </c>
      <c r="BY30" s="838"/>
      <c r="BZ30" s="838"/>
      <c r="CA30" s="838"/>
      <c r="CB30" s="838"/>
      <c r="CC30" s="838"/>
      <c r="CD30" s="838"/>
      <c r="CE30" s="785" t="s">
        <v>9</v>
      </c>
      <c r="CF30" s="786"/>
      <c r="CG30" s="827" t="str">
        <f t="shared" ref="CG30" si="10">IF(OR($BO30="",$BX30=""),"",IF($BO30=$BX30,"○","×"))</f>
        <v/>
      </c>
      <c r="CH30" s="827"/>
      <c r="CI30" s="827"/>
      <c r="CJ30" s="827"/>
      <c r="CK30" s="827"/>
      <c r="CL30" s="218" t="str">
        <f t="shared" ref="CL30" si="11">IF(OR($AD30="",$AD30="有",$AQ30="",$BA30=""),"",
  IF($BA30&lt;&gt;IFERROR(VLOOKUP($AQ30,$CO$18:$CP$54,2,FALSE),""),"※正しい『時間単価』を入力してください",""))</f>
        <v/>
      </c>
    </row>
    <row r="31" spans="3:94" ht="15" customHeight="1" x14ac:dyDescent="0.4">
      <c r="C31" s="828"/>
      <c r="D31" s="828"/>
      <c r="E31" s="828"/>
      <c r="F31" s="832"/>
      <c r="G31" s="833"/>
      <c r="H31" s="833"/>
      <c r="I31" s="833"/>
      <c r="J31" s="833"/>
      <c r="K31" s="833"/>
      <c r="L31" s="833"/>
      <c r="M31" s="833"/>
      <c r="N31" s="834"/>
      <c r="O31" s="835"/>
      <c r="P31" s="835"/>
      <c r="Q31" s="835"/>
      <c r="R31" s="835"/>
      <c r="S31" s="835"/>
      <c r="T31" s="835"/>
      <c r="U31" s="835"/>
      <c r="V31" s="835"/>
      <c r="W31" s="835"/>
      <c r="X31" s="835"/>
      <c r="Y31" s="835"/>
      <c r="Z31" s="835"/>
      <c r="AA31" s="835"/>
      <c r="AB31" s="835"/>
      <c r="AC31" s="835"/>
      <c r="AD31" s="809"/>
      <c r="AE31" s="810"/>
      <c r="AF31" s="810"/>
      <c r="AG31" s="811"/>
      <c r="AH31" s="809"/>
      <c r="AI31" s="810"/>
      <c r="AJ31" s="810"/>
      <c r="AK31" s="811"/>
      <c r="AL31" s="809"/>
      <c r="AM31" s="810"/>
      <c r="AN31" s="810"/>
      <c r="AO31" s="810"/>
      <c r="AP31" s="811"/>
      <c r="AQ31" s="815"/>
      <c r="AR31" s="816"/>
      <c r="AS31" s="816"/>
      <c r="AT31" s="816"/>
      <c r="AU31" s="816"/>
      <c r="AV31" s="816"/>
      <c r="AW31" s="816"/>
      <c r="AX31" s="816"/>
      <c r="AY31" s="816"/>
      <c r="AZ31" s="817"/>
      <c r="BA31" s="836"/>
      <c r="BB31" s="836"/>
      <c r="BC31" s="836"/>
      <c r="BD31" s="836"/>
      <c r="BE31" s="836"/>
      <c r="BF31" s="791"/>
      <c r="BG31" s="791"/>
      <c r="BH31" s="822"/>
      <c r="BI31" s="823"/>
      <c r="BJ31" s="823"/>
      <c r="BK31" s="823"/>
      <c r="BL31" s="791"/>
      <c r="BM31" s="791"/>
      <c r="BN31" s="791"/>
      <c r="BO31" s="803"/>
      <c r="BP31" s="804"/>
      <c r="BQ31" s="804"/>
      <c r="BR31" s="804"/>
      <c r="BS31" s="804"/>
      <c r="BT31" s="804"/>
      <c r="BU31" s="804"/>
      <c r="BV31" s="791"/>
      <c r="BW31" s="792"/>
      <c r="BX31" s="839"/>
      <c r="BY31" s="840"/>
      <c r="BZ31" s="840"/>
      <c r="CA31" s="840"/>
      <c r="CB31" s="840"/>
      <c r="CC31" s="840"/>
      <c r="CD31" s="840"/>
      <c r="CE31" s="791"/>
      <c r="CF31" s="792"/>
      <c r="CG31" s="827"/>
      <c r="CH31" s="827"/>
      <c r="CI31" s="827"/>
      <c r="CJ31" s="827"/>
      <c r="CK31" s="827"/>
      <c r="CL31" s="218"/>
      <c r="CO31" s="216" t="s">
        <v>594</v>
      </c>
      <c r="CP31" s="216" t="s">
        <v>592</v>
      </c>
    </row>
    <row r="32" spans="3:94" ht="15" customHeight="1" x14ac:dyDescent="0.4">
      <c r="C32" s="828"/>
      <c r="D32" s="828"/>
      <c r="E32" s="828"/>
      <c r="F32" s="829" t="str">
        <f>IF($C32="","",
IF(ISERROR(VLOOKUP($C32,'様式第6-3.経費区分別内訳書'!$D$20:$EE$69,35,FALSE)),"※正しい経費番号を選択してください",
IF(LEFT(VLOOKUP($C32,'様式第6-3.経費区分別内訳書'!$D$20:$EE$69,3,FALSE),1)="1",VLOOKUP($C32,'様式第6-3.経費区分別内訳書'!$D$20:$EE$69,35,FALSE),"※本シートに記載するべき経費区分ではありません")))</f>
        <v/>
      </c>
      <c r="G32" s="830"/>
      <c r="H32" s="830"/>
      <c r="I32" s="830"/>
      <c r="J32" s="830"/>
      <c r="K32" s="830"/>
      <c r="L32" s="830"/>
      <c r="M32" s="830"/>
      <c r="N32" s="831"/>
      <c r="O32" s="835"/>
      <c r="P32" s="835"/>
      <c r="Q32" s="835"/>
      <c r="R32" s="835"/>
      <c r="S32" s="835"/>
      <c r="T32" s="835"/>
      <c r="U32" s="835"/>
      <c r="V32" s="835"/>
      <c r="W32" s="835"/>
      <c r="X32" s="835"/>
      <c r="Y32" s="835"/>
      <c r="Z32" s="835"/>
      <c r="AA32" s="835"/>
      <c r="AB32" s="835"/>
      <c r="AC32" s="835"/>
      <c r="AD32" s="806"/>
      <c r="AE32" s="807"/>
      <c r="AF32" s="807"/>
      <c r="AG32" s="808"/>
      <c r="AH32" s="806"/>
      <c r="AI32" s="807"/>
      <c r="AJ32" s="807"/>
      <c r="AK32" s="808"/>
      <c r="AL32" s="806"/>
      <c r="AM32" s="807"/>
      <c r="AN32" s="807"/>
      <c r="AO32" s="807"/>
      <c r="AP32" s="808"/>
      <c r="AQ32" s="812"/>
      <c r="AR32" s="813"/>
      <c r="AS32" s="813"/>
      <c r="AT32" s="813"/>
      <c r="AU32" s="813"/>
      <c r="AV32" s="813"/>
      <c r="AW32" s="813"/>
      <c r="AX32" s="813"/>
      <c r="AY32" s="813"/>
      <c r="AZ32" s="814"/>
      <c r="BA32" s="818"/>
      <c r="BB32" s="818"/>
      <c r="BC32" s="818"/>
      <c r="BD32" s="818"/>
      <c r="BE32" s="818"/>
      <c r="BF32" s="785" t="s">
        <v>9</v>
      </c>
      <c r="BG32" s="785"/>
      <c r="BH32" s="820"/>
      <c r="BI32" s="821"/>
      <c r="BJ32" s="821"/>
      <c r="BK32" s="821"/>
      <c r="BL32" s="785" t="s">
        <v>32</v>
      </c>
      <c r="BM32" s="785"/>
      <c r="BN32" s="785"/>
      <c r="BO32" s="801">
        <f t="shared" ref="BO32" si="12">IFERROR(BA32*BH32,"")</f>
        <v>0</v>
      </c>
      <c r="BP32" s="802"/>
      <c r="BQ32" s="802"/>
      <c r="BR32" s="802"/>
      <c r="BS32" s="802"/>
      <c r="BT32" s="802"/>
      <c r="BU32" s="802"/>
      <c r="BV32" s="785" t="s">
        <v>9</v>
      </c>
      <c r="BW32" s="786"/>
      <c r="BX32" s="837" t="str">
        <f>IF($C32="","",
IF(ISERROR(VLOOKUP($C32,'様式第6-3.経費区分別内訳書'!$D$20:$EE$69,3,FALSE)),"",
IF(LEFT(VLOOKUP($C32,'様式第6-3.経費区分別内訳書'!$D$20:$EE$69,3,FALSE),1)="1",VLOOKUP($C32,'様式第6-3.経費区分別内訳書'!$D$20:$EE$69,124,FALSE),"")))</f>
        <v/>
      </c>
      <c r="BY32" s="838"/>
      <c r="BZ32" s="838"/>
      <c r="CA32" s="838"/>
      <c r="CB32" s="838"/>
      <c r="CC32" s="838"/>
      <c r="CD32" s="838"/>
      <c r="CE32" s="785" t="s">
        <v>9</v>
      </c>
      <c r="CF32" s="786"/>
      <c r="CG32" s="827" t="str">
        <f t="shared" ref="CG32" si="13">IF(OR($BO32="",$BX32=""),"",IF($BO32=$BX32,"○","×"))</f>
        <v/>
      </c>
      <c r="CH32" s="827"/>
      <c r="CI32" s="827"/>
      <c r="CJ32" s="827"/>
      <c r="CK32" s="827"/>
      <c r="CL32" s="218" t="str">
        <f t="shared" ref="CL32" si="14">IF(OR($AD32="",$AD32="有",$AQ32="",$BA32=""),"",
  IF($BA32&lt;&gt;IFERROR(VLOOKUP($AQ32,$CO$18:$CP$54,2,FALSE),""),"※正しい『時間単価』を入力してください",""))</f>
        <v/>
      </c>
      <c r="CO32" s="126" t="s">
        <v>608</v>
      </c>
      <c r="CP32" s="126">
        <v>11300</v>
      </c>
    </row>
    <row r="33" spans="3:94" ht="15" customHeight="1" x14ac:dyDescent="0.4">
      <c r="C33" s="828"/>
      <c r="D33" s="828"/>
      <c r="E33" s="828"/>
      <c r="F33" s="832"/>
      <c r="G33" s="833"/>
      <c r="H33" s="833"/>
      <c r="I33" s="833"/>
      <c r="J33" s="833"/>
      <c r="K33" s="833"/>
      <c r="L33" s="833"/>
      <c r="M33" s="833"/>
      <c r="N33" s="834"/>
      <c r="O33" s="835"/>
      <c r="P33" s="835"/>
      <c r="Q33" s="835"/>
      <c r="R33" s="835"/>
      <c r="S33" s="835"/>
      <c r="T33" s="835"/>
      <c r="U33" s="835"/>
      <c r="V33" s="835"/>
      <c r="W33" s="835"/>
      <c r="X33" s="835"/>
      <c r="Y33" s="835"/>
      <c r="Z33" s="835"/>
      <c r="AA33" s="835"/>
      <c r="AB33" s="835"/>
      <c r="AC33" s="835"/>
      <c r="AD33" s="809"/>
      <c r="AE33" s="810"/>
      <c r="AF33" s="810"/>
      <c r="AG33" s="811"/>
      <c r="AH33" s="809"/>
      <c r="AI33" s="810"/>
      <c r="AJ33" s="810"/>
      <c r="AK33" s="811"/>
      <c r="AL33" s="809"/>
      <c r="AM33" s="810"/>
      <c r="AN33" s="810"/>
      <c r="AO33" s="810"/>
      <c r="AP33" s="811"/>
      <c r="AQ33" s="815"/>
      <c r="AR33" s="816"/>
      <c r="AS33" s="816"/>
      <c r="AT33" s="816"/>
      <c r="AU33" s="816"/>
      <c r="AV33" s="816"/>
      <c r="AW33" s="816"/>
      <c r="AX33" s="816"/>
      <c r="AY33" s="816"/>
      <c r="AZ33" s="817"/>
      <c r="BA33" s="836"/>
      <c r="BB33" s="836"/>
      <c r="BC33" s="836"/>
      <c r="BD33" s="836"/>
      <c r="BE33" s="836"/>
      <c r="BF33" s="791"/>
      <c r="BG33" s="791"/>
      <c r="BH33" s="822"/>
      <c r="BI33" s="823"/>
      <c r="BJ33" s="823"/>
      <c r="BK33" s="823"/>
      <c r="BL33" s="791"/>
      <c r="BM33" s="791"/>
      <c r="BN33" s="791"/>
      <c r="BO33" s="803"/>
      <c r="BP33" s="804"/>
      <c r="BQ33" s="804"/>
      <c r="BR33" s="804"/>
      <c r="BS33" s="804"/>
      <c r="BT33" s="804"/>
      <c r="BU33" s="804"/>
      <c r="BV33" s="791"/>
      <c r="BW33" s="792"/>
      <c r="BX33" s="839"/>
      <c r="BY33" s="840"/>
      <c r="BZ33" s="840"/>
      <c r="CA33" s="840"/>
      <c r="CB33" s="840"/>
      <c r="CC33" s="840"/>
      <c r="CD33" s="840"/>
      <c r="CE33" s="791"/>
      <c r="CF33" s="792"/>
      <c r="CG33" s="827"/>
      <c r="CH33" s="827"/>
      <c r="CI33" s="827"/>
      <c r="CJ33" s="827"/>
      <c r="CK33" s="827"/>
      <c r="CL33" s="218"/>
      <c r="CO33" s="126" t="s">
        <v>604</v>
      </c>
      <c r="CP33" s="126">
        <v>9700</v>
      </c>
    </row>
    <row r="34" spans="3:94" ht="15" customHeight="1" x14ac:dyDescent="0.4">
      <c r="C34" s="828"/>
      <c r="D34" s="828"/>
      <c r="E34" s="828"/>
      <c r="F34" s="829" t="str">
        <f>IF($C34="","",
IF(ISERROR(VLOOKUP($C34,'様式第6-3.経費区分別内訳書'!$D$20:$EE$69,35,FALSE)),"※正しい経費番号を選択してください",
IF(LEFT(VLOOKUP($C34,'様式第6-3.経費区分別内訳書'!$D$20:$EE$69,3,FALSE),1)="1",VLOOKUP($C34,'様式第6-3.経費区分別内訳書'!$D$20:$EE$69,35,FALSE),"※本シートに記載するべき経費区分ではありません")))</f>
        <v/>
      </c>
      <c r="G34" s="830"/>
      <c r="H34" s="830"/>
      <c r="I34" s="830"/>
      <c r="J34" s="830"/>
      <c r="K34" s="830"/>
      <c r="L34" s="830"/>
      <c r="M34" s="830"/>
      <c r="N34" s="831"/>
      <c r="O34" s="835"/>
      <c r="P34" s="835"/>
      <c r="Q34" s="835"/>
      <c r="R34" s="835"/>
      <c r="S34" s="835"/>
      <c r="T34" s="835"/>
      <c r="U34" s="835"/>
      <c r="V34" s="835"/>
      <c r="W34" s="835"/>
      <c r="X34" s="835"/>
      <c r="Y34" s="835"/>
      <c r="Z34" s="835"/>
      <c r="AA34" s="835"/>
      <c r="AB34" s="835"/>
      <c r="AC34" s="835"/>
      <c r="AD34" s="806"/>
      <c r="AE34" s="807"/>
      <c r="AF34" s="807"/>
      <c r="AG34" s="808"/>
      <c r="AH34" s="806"/>
      <c r="AI34" s="807"/>
      <c r="AJ34" s="807"/>
      <c r="AK34" s="808"/>
      <c r="AL34" s="806"/>
      <c r="AM34" s="807"/>
      <c r="AN34" s="807"/>
      <c r="AO34" s="807"/>
      <c r="AP34" s="808"/>
      <c r="AQ34" s="812"/>
      <c r="AR34" s="813"/>
      <c r="AS34" s="813"/>
      <c r="AT34" s="813"/>
      <c r="AU34" s="813"/>
      <c r="AV34" s="813"/>
      <c r="AW34" s="813"/>
      <c r="AX34" s="813"/>
      <c r="AY34" s="813"/>
      <c r="AZ34" s="814"/>
      <c r="BA34" s="818"/>
      <c r="BB34" s="818"/>
      <c r="BC34" s="818"/>
      <c r="BD34" s="818"/>
      <c r="BE34" s="818"/>
      <c r="BF34" s="785" t="s">
        <v>9</v>
      </c>
      <c r="BG34" s="785"/>
      <c r="BH34" s="820"/>
      <c r="BI34" s="821"/>
      <c r="BJ34" s="821"/>
      <c r="BK34" s="821"/>
      <c r="BL34" s="785" t="s">
        <v>32</v>
      </c>
      <c r="BM34" s="785"/>
      <c r="BN34" s="785"/>
      <c r="BO34" s="801">
        <f t="shared" ref="BO34" si="15">IFERROR(BA34*BH34,"")</f>
        <v>0</v>
      </c>
      <c r="BP34" s="802"/>
      <c r="BQ34" s="802"/>
      <c r="BR34" s="802"/>
      <c r="BS34" s="802"/>
      <c r="BT34" s="802"/>
      <c r="BU34" s="802"/>
      <c r="BV34" s="785" t="s">
        <v>9</v>
      </c>
      <c r="BW34" s="786"/>
      <c r="BX34" s="837" t="str">
        <f>IF($C34="","",
IF(ISERROR(VLOOKUP($C34,'様式第6-3.経費区分別内訳書'!$D$20:$EE$69,3,FALSE)),"",
IF(LEFT(VLOOKUP($C34,'様式第6-3.経費区分別内訳書'!$D$20:$EE$69,3,FALSE),1)="1",VLOOKUP($C34,'様式第6-3.経費区分別内訳書'!$D$20:$EE$69,124,FALSE),"")))</f>
        <v/>
      </c>
      <c r="BY34" s="838"/>
      <c r="BZ34" s="838"/>
      <c r="CA34" s="838"/>
      <c r="CB34" s="838"/>
      <c r="CC34" s="838"/>
      <c r="CD34" s="838"/>
      <c r="CE34" s="785" t="s">
        <v>9</v>
      </c>
      <c r="CF34" s="786"/>
      <c r="CG34" s="827" t="str">
        <f t="shared" ref="CG34" si="16">IF(OR($BO34="",$BX34=""),"",IF($BO34=$BX34,"○","×"))</f>
        <v/>
      </c>
      <c r="CH34" s="827"/>
      <c r="CI34" s="827"/>
      <c r="CJ34" s="827"/>
      <c r="CK34" s="827"/>
      <c r="CL34" s="218" t="str">
        <f t="shared" ref="CL34" si="17">IF(OR($AD34="",$AD34="有",$AQ34="",$BA34=""),"",
  IF($BA34&lt;&gt;IFERROR(VLOOKUP($AQ34,$CO$18:$CP$54,2,FALSE),""),"※正しい『時間単価』を入力してください",""))</f>
        <v/>
      </c>
      <c r="CO34" s="126" t="s">
        <v>609</v>
      </c>
      <c r="CP34" s="126">
        <v>8700</v>
      </c>
    </row>
    <row r="35" spans="3:94" ht="15" customHeight="1" x14ac:dyDescent="0.4">
      <c r="C35" s="828"/>
      <c r="D35" s="828"/>
      <c r="E35" s="828"/>
      <c r="F35" s="832"/>
      <c r="G35" s="833"/>
      <c r="H35" s="833"/>
      <c r="I35" s="833"/>
      <c r="J35" s="833"/>
      <c r="K35" s="833"/>
      <c r="L35" s="833"/>
      <c r="M35" s="833"/>
      <c r="N35" s="834"/>
      <c r="O35" s="835"/>
      <c r="P35" s="835"/>
      <c r="Q35" s="835"/>
      <c r="R35" s="835"/>
      <c r="S35" s="835"/>
      <c r="T35" s="835"/>
      <c r="U35" s="835"/>
      <c r="V35" s="835"/>
      <c r="W35" s="835"/>
      <c r="X35" s="835"/>
      <c r="Y35" s="835"/>
      <c r="Z35" s="835"/>
      <c r="AA35" s="835"/>
      <c r="AB35" s="835"/>
      <c r="AC35" s="835"/>
      <c r="AD35" s="809"/>
      <c r="AE35" s="810"/>
      <c r="AF35" s="810"/>
      <c r="AG35" s="811"/>
      <c r="AH35" s="809"/>
      <c r="AI35" s="810"/>
      <c r="AJ35" s="810"/>
      <c r="AK35" s="811"/>
      <c r="AL35" s="809"/>
      <c r="AM35" s="810"/>
      <c r="AN35" s="810"/>
      <c r="AO35" s="810"/>
      <c r="AP35" s="811"/>
      <c r="AQ35" s="815"/>
      <c r="AR35" s="816"/>
      <c r="AS35" s="816"/>
      <c r="AT35" s="816"/>
      <c r="AU35" s="816"/>
      <c r="AV35" s="816"/>
      <c r="AW35" s="816"/>
      <c r="AX35" s="816"/>
      <c r="AY35" s="816"/>
      <c r="AZ35" s="817"/>
      <c r="BA35" s="836"/>
      <c r="BB35" s="836"/>
      <c r="BC35" s="836"/>
      <c r="BD35" s="836"/>
      <c r="BE35" s="836"/>
      <c r="BF35" s="791"/>
      <c r="BG35" s="791"/>
      <c r="BH35" s="822"/>
      <c r="BI35" s="823"/>
      <c r="BJ35" s="823"/>
      <c r="BK35" s="823"/>
      <c r="BL35" s="791"/>
      <c r="BM35" s="791"/>
      <c r="BN35" s="791"/>
      <c r="BO35" s="803"/>
      <c r="BP35" s="804"/>
      <c r="BQ35" s="804"/>
      <c r="BR35" s="804"/>
      <c r="BS35" s="804"/>
      <c r="BT35" s="804"/>
      <c r="BU35" s="804"/>
      <c r="BV35" s="791"/>
      <c r="BW35" s="792"/>
      <c r="BX35" s="839"/>
      <c r="BY35" s="840"/>
      <c r="BZ35" s="840"/>
      <c r="CA35" s="840"/>
      <c r="CB35" s="840"/>
      <c r="CC35" s="840"/>
      <c r="CD35" s="840"/>
      <c r="CE35" s="791"/>
      <c r="CF35" s="792"/>
      <c r="CG35" s="827"/>
      <c r="CH35" s="827"/>
      <c r="CI35" s="827"/>
      <c r="CJ35" s="827"/>
      <c r="CK35" s="827"/>
      <c r="CL35" s="218"/>
      <c r="CO35" s="126" t="s">
        <v>610</v>
      </c>
      <c r="CP35" s="126">
        <v>7900</v>
      </c>
    </row>
    <row r="36" spans="3:94" ht="15" customHeight="1" x14ac:dyDescent="0.4">
      <c r="C36" s="828"/>
      <c r="D36" s="828"/>
      <c r="E36" s="828"/>
      <c r="F36" s="829" t="str">
        <f>IF($C36="","",
IF(ISERROR(VLOOKUP($C36,'様式第6-3.経費区分別内訳書'!$D$20:$EE$69,35,FALSE)),"※正しい経費番号を選択してください",
IF(LEFT(VLOOKUP($C36,'様式第6-3.経費区分別内訳書'!$D$20:$EE$69,3,FALSE),1)="1",VLOOKUP($C36,'様式第6-3.経費区分別内訳書'!$D$20:$EE$69,35,FALSE),"※本シートに記載するべき経費区分ではありません")))</f>
        <v/>
      </c>
      <c r="G36" s="830"/>
      <c r="H36" s="830"/>
      <c r="I36" s="830"/>
      <c r="J36" s="830"/>
      <c r="K36" s="830"/>
      <c r="L36" s="830"/>
      <c r="M36" s="830"/>
      <c r="N36" s="831"/>
      <c r="O36" s="835"/>
      <c r="P36" s="835"/>
      <c r="Q36" s="835"/>
      <c r="R36" s="835"/>
      <c r="S36" s="835"/>
      <c r="T36" s="835"/>
      <c r="U36" s="835"/>
      <c r="V36" s="835"/>
      <c r="W36" s="835"/>
      <c r="X36" s="835"/>
      <c r="Y36" s="835"/>
      <c r="Z36" s="835"/>
      <c r="AA36" s="835"/>
      <c r="AB36" s="835"/>
      <c r="AC36" s="835"/>
      <c r="AD36" s="806"/>
      <c r="AE36" s="807"/>
      <c r="AF36" s="807"/>
      <c r="AG36" s="808"/>
      <c r="AH36" s="806"/>
      <c r="AI36" s="807"/>
      <c r="AJ36" s="807"/>
      <c r="AK36" s="808"/>
      <c r="AL36" s="806"/>
      <c r="AM36" s="807"/>
      <c r="AN36" s="807"/>
      <c r="AO36" s="807"/>
      <c r="AP36" s="808"/>
      <c r="AQ36" s="812"/>
      <c r="AR36" s="813"/>
      <c r="AS36" s="813"/>
      <c r="AT36" s="813"/>
      <c r="AU36" s="813"/>
      <c r="AV36" s="813"/>
      <c r="AW36" s="813"/>
      <c r="AX36" s="813"/>
      <c r="AY36" s="813"/>
      <c r="AZ36" s="814"/>
      <c r="BA36" s="818"/>
      <c r="BB36" s="818"/>
      <c r="BC36" s="818"/>
      <c r="BD36" s="818"/>
      <c r="BE36" s="818"/>
      <c r="BF36" s="785" t="s">
        <v>9</v>
      </c>
      <c r="BG36" s="785"/>
      <c r="BH36" s="820"/>
      <c r="BI36" s="821"/>
      <c r="BJ36" s="821"/>
      <c r="BK36" s="821"/>
      <c r="BL36" s="785" t="s">
        <v>32</v>
      </c>
      <c r="BM36" s="785"/>
      <c r="BN36" s="785"/>
      <c r="BO36" s="801">
        <f t="shared" ref="BO36" si="18">IFERROR(BA36*BH36,"")</f>
        <v>0</v>
      </c>
      <c r="BP36" s="802"/>
      <c r="BQ36" s="802"/>
      <c r="BR36" s="802"/>
      <c r="BS36" s="802"/>
      <c r="BT36" s="802"/>
      <c r="BU36" s="802"/>
      <c r="BV36" s="785" t="s">
        <v>9</v>
      </c>
      <c r="BW36" s="786"/>
      <c r="BX36" s="837" t="str">
        <f>IF($C36="","",
IF(ISERROR(VLOOKUP($C36,'様式第6-3.経費区分別内訳書'!$D$20:$EE$69,3,FALSE)),"",
IF(LEFT(VLOOKUP($C36,'様式第6-3.経費区分別内訳書'!$D$20:$EE$69,3,FALSE),1)="1",VLOOKUP($C36,'様式第6-3.経費区分別内訳書'!$D$20:$EE$69,124,FALSE),"")))</f>
        <v/>
      </c>
      <c r="BY36" s="838"/>
      <c r="BZ36" s="838"/>
      <c r="CA36" s="838"/>
      <c r="CB36" s="838"/>
      <c r="CC36" s="838"/>
      <c r="CD36" s="838"/>
      <c r="CE36" s="785" t="s">
        <v>9</v>
      </c>
      <c r="CF36" s="786"/>
      <c r="CG36" s="827" t="str">
        <f t="shared" ref="CG36" si="19">IF(OR($BO36="",$BX36=""),"",IF($BO36=$BX36,"○","×"))</f>
        <v/>
      </c>
      <c r="CH36" s="827"/>
      <c r="CI36" s="827"/>
      <c r="CJ36" s="827"/>
      <c r="CK36" s="827"/>
      <c r="CL36" s="218" t="str">
        <f t="shared" ref="CL36" si="20">IF(OR($AD36="",$AD36="有",$AQ36="",$BA36=""),"",
  IF($BA36&lt;&gt;IFERROR(VLOOKUP($AQ36,$CO$18:$CP$54,2,FALSE),""),"※正しい『時間単価』を入力してください",""))</f>
        <v/>
      </c>
      <c r="CO36" s="126" t="s">
        <v>611</v>
      </c>
      <c r="CP36" s="126">
        <v>7000</v>
      </c>
    </row>
    <row r="37" spans="3:94" ht="15" customHeight="1" x14ac:dyDescent="0.4">
      <c r="C37" s="828"/>
      <c r="D37" s="828"/>
      <c r="E37" s="828"/>
      <c r="F37" s="832"/>
      <c r="G37" s="833"/>
      <c r="H37" s="833"/>
      <c r="I37" s="833"/>
      <c r="J37" s="833"/>
      <c r="K37" s="833"/>
      <c r="L37" s="833"/>
      <c r="M37" s="833"/>
      <c r="N37" s="834"/>
      <c r="O37" s="835"/>
      <c r="P37" s="835"/>
      <c r="Q37" s="835"/>
      <c r="R37" s="835"/>
      <c r="S37" s="835"/>
      <c r="T37" s="835"/>
      <c r="U37" s="835"/>
      <c r="V37" s="835"/>
      <c r="W37" s="835"/>
      <c r="X37" s="835"/>
      <c r="Y37" s="835"/>
      <c r="Z37" s="835"/>
      <c r="AA37" s="835"/>
      <c r="AB37" s="835"/>
      <c r="AC37" s="835"/>
      <c r="AD37" s="809"/>
      <c r="AE37" s="810"/>
      <c r="AF37" s="810"/>
      <c r="AG37" s="811"/>
      <c r="AH37" s="809"/>
      <c r="AI37" s="810"/>
      <c r="AJ37" s="810"/>
      <c r="AK37" s="811"/>
      <c r="AL37" s="809"/>
      <c r="AM37" s="810"/>
      <c r="AN37" s="810"/>
      <c r="AO37" s="810"/>
      <c r="AP37" s="811"/>
      <c r="AQ37" s="815"/>
      <c r="AR37" s="816"/>
      <c r="AS37" s="816"/>
      <c r="AT37" s="816"/>
      <c r="AU37" s="816"/>
      <c r="AV37" s="816"/>
      <c r="AW37" s="816"/>
      <c r="AX37" s="816"/>
      <c r="AY37" s="816"/>
      <c r="AZ37" s="817"/>
      <c r="BA37" s="836"/>
      <c r="BB37" s="836"/>
      <c r="BC37" s="836"/>
      <c r="BD37" s="836"/>
      <c r="BE37" s="836"/>
      <c r="BF37" s="791"/>
      <c r="BG37" s="791"/>
      <c r="BH37" s="822"/>
      <c r="BI37" s="823"/>
      <c r="BJ37" s="823"/>
      <c r="BK37" s="823"/>
      <c r="BL37" s="791"/>
      <c r="BM37" s="791"/>
      <c r="BN37" s="791"/>
      <c r="BO37" s="803"/>
      <c r="BP37" s="804"/>
      <c r="BQ37" s="804"/>
      <c r="BR37" s="804"/>
      <c r="BS37" s="804"/>
      <c r="BT37" s="804"/>
      <c r="BU37" s="804"/>
      <c r="BV37" s="791"/>
      <c r="BW37" s="792"/>
      <c r="BX37" s="839"/>
      <c r="BY37" s="840"/>
      <c r="BZ37" s="840"/>
      <c r="CA37" s="840"/>
      <c r="CB37" s="840"/>
      <c r="CC37" s="840"/>
      <c r="CD37" s="840"/>
      <c r="CE37" s="791"/>
      <c r="CF37" s="792"/>
      <c r="CG37" s="827"/>
      <c r="CH37" s="827"/>
      <c r="CI37" s="827"/>
      <c r="CJ37" s="827"/>
      <c r="CK37" s="827"/>
      <c r="CL37" s="218"/>
      <c r="CO37" s="126" t="s">
        <v>612</v>
      </c>
      <c r="CP37" s="126">
        <v>6100</v>
      </c>
    </row>
    <row r="38" spans="3:94" ht="15" customHeight="1" x14ac:dyDescent="0.4">
      <c r="C38" s="828"/>
      <c r="D38" s="828"/>
      <c r="E38" s="828"/>
      <c r="F38" s="829" t="str">
        <f>IF($C38="","",
IF(ISERROR(VLOOKUP($C38,'様式第6-3.経費区分別内訳書'!$D$20:$EE$69,35,FALSE)),"※正しい経費番号を選択してください",
IF(LEFT(VLOOKUP($C38,'様式第6-3.経費区分別内訳書'!$D$20:$EE$69,3,FALSE),1)="1",VLOOKUP($C38,'様式第6-3.経費区分別内訳書'!$D$20:$EE$69,35,FALSE),"※本シートに記載するべき経費区分ではありません")))</f>
        <v/>
      </c>
      <c r="G38" s="830"/>
      <c r="H38" s="830"/>
      <c r="I38" s="830"/>
      <c r="J38" s="830"/>
      <c r="K38" s="830"/>
      <c r="L38" s="830"/>
      <c r="M38" s="830"/>
      <c r="N38" s="831"/>
      <c r="O38" s="835"/>
      <c r="P38" s="835"/>
      <c r="Q38" s="835"/>
      <c r="R38" s="835"/>
      <c r="S38" s="835"/>
      <c r="T38" s="835"/>
      <c r="U38" s="835"/>
      <c r="V38" s="835"/>
      <c r="W38" s="835"/>
      <c r="X38" s="835"/>
      <c r="Y38" s="835"/>
      <c r="Z38" s="835"/>
      <c r="AA38" s="835"/>
      <c r="AB38" s="835"/>
      <c r="AC38" s="835"/>
      <c r="AD38" s="806"/>
      <c r="AE38" s="807"/>
      <c r="AF38" s="807"/>
      <c r="AG38" s="808"/>
      <c r="AH38" s="806"/>
      <c r="AI38" s="807"/>
      <c r="AJ38" s="807"/>
      <c r="AK38" s="808"/>
      <c r="AL38" s="806"/>
      <c r="AM38" s="807"/>
      <c r="AN38" s="807"/>
      <c r="AO38" s="807"/>
      <c r="AP38" s="808"/>
      <c r="AQ38" s="812"/>
      <c r="AR38" s="813"/>
      <c r="AS38" s="813"/>
      <c r="AT38" s="813"/>
      <c r="AU38" s="813"/>
      <c r="AV38" s="813"/>
      <c r="AW38" s="813"/>
      <c r="AX38" s="813"/>
      <c r="AY38" s="813"/>
      <c r="AZ38" s="814"/>
      <c r="BA38" s="818"/>
      <c r="BB38" s="818"/>
      <c r="BC38" s="818"/>
      <c r="BD38" s="818"/>
      <c r="BE38" s="818"/>
      <c r="BF38" s="785" t="s">
        <v>9</v>
      </c>
      <c r="BG38" s="785"/>
      <c r="BH38" s="820"/>
      <c r="BI38" s="821"/>
      <c r="BJ38" s="821"/>
      <c r="BK38" s="821"/>
      <c r="BL38" s="785" t="s">
        <v>32</v>
      </c>
      <c r="BM38" s="785"/>
      <c r="BN38" s="785"/>
      <c r="BO38" s="801">
        <f t="shared" ref="BO38" si="21">IFERROR(BA38*BH38,"")</f>
        <v>0</v>
      </c>
      <c r="BP38" s="802"/>
      <c r="BQ38" s="802"/>
      <c r="BR38" s="802"/>
      <c r="BS38" s="802"/>
      <c r="BT38" s="802"/>
      <c r="BU38" s="802"/>
      <c r="BV38" s="785" t="s">
        <v>9</v>
      </c>
      <c r="BW38" s="786"/>
      <c r="BX38" s="837" t="str">
        <f>IF($C38="","",
IF(ISERROR(VLOOKUP($C38,'様式第6-3.経費区分別内訳書'!$D$20:$EE$69,3,FALSE)),"",
IF(LEFT(VLOOKUP($C38,'様式第6-3.経費区分別内訳書'!$D$20:$EE$69,3,FALSE),1)="1",VLOOKUP($C38,'様式第6-3.経費区分別内訳書'!$D$20:$EE$69,124,FALSE),"")))</f>
        <v/>
      </c>
      <c r="BY38" s="838"/>
      <c r="BZ38" s="838"/>
      <c r="CA38" s="838"/>
      <c r="CB38" s="838"/>
      <c r="CC38" s="838"/>
      <c r="CD38" s="838"/>
      <c r="CE38" s="785" t="s">
        <v>9</v>
      </c>
      <c r="CF38" s="786"/>
      <c r="CG38" s="827" t="str">
        <f t="shared" ref="CG38" si="22">IF(OR($BO38="",$BX38=""),"",IF($BO38=$BX38,"○","×"))</f>
        <v/>
      </c>
      <c r="CH38" s="827"/>
      <c r="CI38" s="827"/>
      <c r="CJ38" s="827"/>
      <c r="CK38" s="827"/>
      <c r="CL38" s="218" t="str">
        <f t="shared" ref="CL38" si="23">IF(OR($AD38="",$AD38="有",$AQ38="",$BA38=""),"",
  IF($BA38&lt;&gt;IFERROR(VLOOKUP($AQ38,$CO$18:$CP$54,2,FALSE),""),"※正しい『時間単価』を入力してください",""))</f>
        <v/>
      </c>
      <c r="CO38" s="126" t="s">
        <v>613</v>
      </c>
      <c r="CP38" s="126">
        <v>5100</v>
      </c>
    </row>
    <row r="39" spans="3:94" ht="15" customHeight="1" x14ac:dyDescent="0.4">
      <c r="C39" s="828"/>
      <c r="D39" s="828"/>
      <c r="E39" s="828"/>
      <c r="F39" s="832"/>
      <c r="G39" s="833"/>
      <c r="H39" s="833"/>
      <c r="I39" s="833"/>
      <c r="J39" s="833"/>
      <c r="K39" s="833"/>
      <c r="L39" s="833"/>
      <c r="M39" s="833"/>
      <c r="N39" s="834"/>
      <c r="O39" s="835"/>
      <c r="P39" s="835"/>
      <c r="Q39" s="835"/>
      <c r="R39" s="835"/>
      <c r="S39" s="835"/>
      <c r="T39" s="835"/>
      <c r="U39" s="835"/>
      <c r="V39" s="835"/>
      <c r="W39" s="835"/>
      <c r="X39" s="835"/>
      <c r="Y39" s="835"/>
      <c r="Z39" s="835"/>
      <c r="AA39" s="835"/>
      <c r="AB39" s="835"/>
      <c r="AC39" s="835"/>
      <c r="AD39" s="809"/>
      <c r="AE39" s="810"/>
      <c r="AF39" s="810"/>
      <c r="AG39" s="811"/>
      <c r="AH39" s="809"/>
      <c r="AI39" s="810"/>
      <c r="AJ39" s="810"/>
      <c r="AK39" s="811"/>
      <c r="AL39" s="809"/>
      <c r="AM39" s="810"/>
      <c r="AN39" s="810"/>
      <c r="AO39" s="810"/>
      <c r="AP39" s="811"/>
      <c r="AQ39" s="815"/>
      <c r="AR39" s="816"/>
      <c r="AS39" s="816"/>
      <c r="AT39" s="816"/>
      <c r="AU39" s="816"/>
      <c r="AV39" s="816"/>
      <c r="AW39" s="816"/>
      <c r="AX39" s="816"/>
      <c r="AY39" s="816"/>
      <c r="AZ39" s="817"/>
      <c r="BA39" s="836"/>
      <c r="BB39" s="836"/>
      <c r="BC39" s="836"/>
      <c r="BD39" s="836"/>
      <c r="BE39" s="836"/>
      <c r="BF39" s="791"/>
      <c r="BG39" s="791"/>
      <c r="BH39" s="822"/>
      <c r="BI39" s="823"/>
      <c r="BJ39" s="823"/>
      <c r="BK39" s="823"/>
      <c r="BL39" s="791"/>
      <c r="BM39" s="791"/>
      <c r="BN39" s="791"/>
      <c r="BO39" s="803"/>
      <c r="BP39" s="804"/>
      <c r="BQ39" s="804"/>
      <c r="BR39" s="804"/>
      <c r="BS39" s="804"/>
      <c r="BT39" s="804"/>
      <c r="BU39" s="804"/>
      <c r="BV39" s="791"/>
      <c r="BW39" s="792"/>
      <c r="BX39" s="839"/>
      <c r="BY39" s="840"/>
      <c r="BZ39" s="840"/>
      <c r="CA39" s="840"/>
      <c r="CB39" s="840"/>
      <c r="CC39" s="840"/>
      <c r="CD39" s="840"/>
      <c r="CE39" s="791"/>
      <c r="CF39" s="792"/>
      <c r="CG39" s="827"/>
      <c r="CH39" s="827"/>
      <c r="CI39" s="827"/>
      <c r="CJ39" s="827"/>
      <c r="CK39" s="827"/>
      <c r="CL39" s="218"/>
      <c r="CO39" s="126" t="s">
        <v>614</v>
      </c>
      <c r="CP39" s="126">
        <v>4600</v>
      </c>
    </row>
    <row r="40" spans="3:94" ht="15" customHeight="1" x14ac:dyDescent="0.4">
      <c r="C40" s="828"/>
      <c r="D40" s="828"/>
      <c r="E40" s="828"/>
      <c r="F40" s="829" t="str">
        <f>IF($C40="","",
IF(ISERROR(VLOOKUP($C40,'様式第6-3.経費区分別内訳書'!$D$20:$EE$69,35,FALSE)),"※正しい経費番号を選択してください",
IF(LEFT(VLOOKUP($C40,'様式第6-3.経費区分別内訳書'!$D$20:$EE$69,3,FALSE),1)="1",VLOOKUP($C40,'様式第6-3.経費区分別内訳書'!$D$20:$EE$69,35,FALSE),"※本シートに記載するべき経費区分ではありません")))</f>
        <v/>
      </c>
      <c r="G40" s="830"/>
      <c r="H40" s="830"/>
      <c r="I40" s="830"/>
      <c r="J40" s="830"/>
      <c r="K40" s="830"/>
      <c r="L40" s="830"/>
      <c r="M40" s="830"/>
      <c r="N40" s="831"/>
      <c r="O40" s="835"/>
      <c r="P40" s="835"/>
      <c r="Q40" s="835"/>
      <c r="R40" s="835"/>
      <c r="S40" s="835"/>
      <c r="T40" s="835"/>
      <c r="U40" s="835"/>
      <c r="V40" s="835"/>
      <c r="W40" s="835"/>
      <c r="X40" s="835"/>
      <c r="Y40" s="835"/>
      <c r="Z40" s="835"/>
      <c r="AA40" s="835"/>
      <c r="AB40" s="835"/>
      <c r="AC40" s="835"/>
      <c r="AD40" s="806"/>
      <c r="AE40" s="807"/>
      <c r="AF40" s="807"/>
      <c r="AG40" s="808"/>
      <c r="AH40" s="806"/>
      <c r="AI40" s="807"/>
      <c r="AJ40" s="807"/>
      <c r="AK40" s="808"/>
      <c r="AL40" s="806"/>
      <c r="AM40" s="807"/>
      <c r="AN40" s="807"/>
      <c r="AO40" s="807"/>
      <c r="AP40" s="808"/>
      <c r="AQ40" s="812"/>
      <c r="AR40" s="813"/>
      <c r="AS40" s="813"/>
      <c r="AT40" s="813"/>
      <c r="AU40" s="813"/>
      <c r="AV40" s="813"/>
      <c r="AW40" s="813"/>
      <c r="AX40" s="813"/>
      <c r="AY40" s="813"/>
      <c r="AZ40" s="814"/>
      <c r="BA40" s="818"/>
      <c r="BB40" s="818"/>
      <c r="BC40" s="818"/>
      <c r="BD40" s="818"/>
      <c r="BE40" s="818"/>
      <c r="BF40" s="785" t="s">
        <v>9</v>
      </c>
      <c r="BG40" s="785"/>
      <c r="BH40" s="820"/>
      <c r="BI40" s="821"/>
      <c r="BJ40" s="821"/>
      <c r="BK40" s="821"/>
      <c r="BL40" s="785" t="s">
        <v>32</v>
      </c>
      <c r="BM40" s="785"/>
      <c r="BN40" s="785"/>
      <c r="BO40" s="801">
        <f t="shared" ref="BO40" si="24">IFERROR(BA40*BH40,"")</f>
        <v>0</v>
      </c>
      <c r="BP40" s="802"/>
      <c r="BQ40" s="802"/>
      <c r="BR40" s="802"/>
      <c r="BS40" s="802"/>
      <c r="BT40" s="802"/>
      <c r="BU40" s="802"/>
      <c r="BV40" s="785" t="s">
        <v>9</v>
      </c>
      <c r="BW40" s="786"/>
      <c r="BX40" s="837" t="str">
        <f>IF($C40="","",
IF(ISERROR(VLOOKUP($C40,'様式第6-3.経費区分別内訳書'!$D$20:$EE$69,3,FALSE)),"",
IF(LEFT(VLOOKUP($C40,'様式第6-3.経費区分別内訳書'!$D$20:$EE$69,3,FALSE),1)="1",VLOOKUP($C40,'様式第6-3.経費区分別内訳書'!$D$20:$EE$69,124,FALSE),"")))</f>
        <v/>
      </c>
      <c r="BY40" s="838"/>
      <c r="BZ40" s="838"/>
      <c r="CA40" s="838"/>
      <c r="CB40" s="838"/>
      <c r="CC40" s="838"/>
      <c r="CD40" s="838"/>
      <c r="CE40" s="785" t="s">
        <v>9</v>
      </c>
      <c r="CF40" s="786"/>
      <c r="CG40" s="827" t="str">
        <f t="shared" ref="CG40" si="25">IF(OR($BO40="",$BX40=""),"",IF($BO40=$BX40,"○","×"))</f>
        <v/>
      </c>
      <c r="CH40" s="827"/>
      <c r="CI40" s="827"/>
      <c r="CJ40" s="827"/>
      <c r="CK40" s="827"/>
      <c r="CL40" s="218" t="str">
        <f t="shared" ref="CL40" si="26">IF(OR($AD40="",$AD40="有",$AQ40="",$BA40=""),"",
  IF($BA40&lt;&gt;IFERROR(VLOOKUP($AQ40,$CO$18:$CP$54,2,FALSE),""),"※正しい『時間単価』を入力してください",""))</f>
        <v/>
      </c>
      <c r="CO40" s="126" t="s">
        <v>615</v>
      </c>
      <c r="CP40" s="126">
        <v>3600</v>
      </c>
    </row>
    <row r="41" spans="3:94" ht="15" customHeight="1" x14ac:dyDescent="0.4">
      <c r="C41" s="828"/>
      <c r="D41" s="828"/>
      <c r="E41" s="828"/>
      <c r="F41" s="832"/>
      <c r="G41" s="833"/>
      <c r="H41" s="833"/>
      <c r="I41" s="833"/>
      <c r="J41" s="833"/>
      <c r="K41" s="833"/>
      <c r="L41" s="833"/>
      <c r="M41" s="833"/>
      <c r="N41" s="834"/>
      <c r="O41" s="835"/>
      <c r="P41" s="835"/>
      <c r="Q41" s="835"/>
      <c r="R41" s="835"/>
      <c r="S41" s="835"/>
      <c r="T41" s="835"/>
      <c r="U41" s="835"/>
      <c r="V41" s="835"/>
      <c r="W41" s="835"/>
      <c r="X41" s="835"/>
      <c r="Y41" s="835"/>
      <c r="Z41" s="835"/>
      <c r="AA41" s="835"/>
      <c r="AB41" s="835"/>
      <c r="AC41" s="835"/>
      <c r="AD41" s="809"/>
      <c r="AE41" s="810"/>
      <c r="AF41" s="810"/>
      <c r="AG41" s="811"/>
      <c r="AH41" s="809"/>
      <c r="AI41" s="810"/>
      <c r="AJ41" s="810"/>
      <c r="AK41" s="811"/>
      <c r="AL41" s="809"/>
      <c r="AM41" s="810"/>
      <c r="AN41" s="810"/>
      <c r="AO41" s="810"/>
      <c r="AP41" s="811"/>
      <c r="AQ41" s="815"/>
      <c r="AR41" s="816"/>
      <c r="AS41" s="816"/>
      <c r="AT41" s="816"/>
      <c r="AU41" s="816"/>
      <c r="AV41" s="816"/>
      <c r="AW41" s="816"/>
      <c r="AX41" s="816"/>
      <c r="AY41" s="816"/>
      <c r="AZ41" s="817"/>
      <c r="BA41" s="819"/>
      <c r="BB41" s="819"/>
      <c r="BC41" s="819"/>
      <c r="BD41" s="819"/>
      <c r="BE41" s="819"/>
      <c r="BF41" s="788"/>
      <c r="BG41" s="788"/>
      <c r="BH41" s="822"/>
      <c r="BI41" s="823"/>
      <c r="BJ41" s="823"/>
      <c r="BK41" s="823"/>
      <c r="BL41" s="788"/>
      <c r="BM41" s="788"/>
      <c r="BN41" s="788"/>
      <c r="BO41" s="803"/>
      <c r="BP41" s="804"/>
      <c r="BQ41" s="804"/>
      <c r="BR41" s="804"/>
      <c r="BS41" s="804"/>
      <c r="BT41" s="804"/>
      <c r="BU41" s="804"/>
      <c r="BV41" s="788"/>
      <c r="BW41" s="789"/>
      <c r="BX41" s="839"/>
      <c r="BY41" s="840"/>
      <c r="BZ41" s="840"/>
      <c r="CA41" s="840"/>
      <c r="CB41" s="840"/>
      <c r="CC41" s="840"/>
      <c r="CD41" s="840"/>
      <c r="CE41" s="788"/>
      <c r="CF41" s="789"/>
      <c r="CG41" s="827"/>
      <c r="CH41" s="827"/>
      <c r="CI41" s="827"/>
      <c r="CJ41" s="827"/>
      <c r="CK41" s="827"/>
      <c r="CL41" s="218"/>
      <c r="CO41" s="126" t="s">
        <v>616</v>
      </c>
      <c r="CP41" s="126">
        <v>2600</v>
      </c>
    </row>
    <row r="42" spans="3:94" ht="15" customHeight="1" x14ac:dyDescent="0.4">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c r="BP42" s="216"/>
      <c r="BQ42" s="216"/>
      <c r="BR42" s="216"/>
      <c r="CO42" s="126" t="s">
        <v>617</v>
      </c>
      <c r="CP42" s="126">
        <v>1600</v>
      </c>
    </row>
    <row r="43" spans="3:94" ht="15" customHeight="1" x14ac:dyDescent="0.4">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row>
    <row r="44" spans="3:94" ht="15" customHeight="1" x14ac:dyDescent="0.4">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CO44" s="216" t="s">
        <v>596</v>
      </c>
      <c r="CP44" s="216" t="s">
        <v>592</v>
      </c>
    </row>
    <row r="45" spans="3:94" ht="15" customHeight="1" x14ac:dyDescent="0.4">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CO45" s="126" t="s">
        <v>618</v>
      </c>
      <c r="CP45" s="126">
        <v>11300</v>
      </c>
    </row>
    <row r="46" spans="3:94" ht="15" customHeight="1" x14ac:dyDescent="0.4">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c r="BR46" s="216"/>
      <c r="CO46" s="126" t="s">
        <v>619</v>
      </c>
      <c r="CP46" s="126">
        <v>9700</v>
      </c>
    </row>
    <row r="47" spans="3:94" ht="15" customHeight="1" x14ac:dyDescent="0.4">
      <c r="AQ47" s="216"/>
      <c r="AR47" s="216"/>
      <c r="AS47" s="216"/>
      <c r="AT47" s="216"/>
      <c r="AU47" s="216"/>
      <c r="AV47" s="216"/>
      <c r="AW47" s="216"/>
      <c r="AX47" s="216"/>
      <c r="AY47" s="216"/>
      <c r="AZ47" s="216"/>
      <c r="BA47" s="216"/>
      <c r="BB47" s="216"/>
      <c r="BC47" s="216"/>
      <c r="BD47" s="216"/>
      <c r="BE47" s="216"/>
      <c r="BF47" s="216"/>
      <c r="BG47" s="216"/>
      <c r="BH47" s="216"/>
      <c r="BI47" s="216"/>
      <c r="BJ47" s="216"/>
      <c r="BK47" s="216"/>
      <c r="BL47" s="216"/>
      <c r="BM47" s="216"/>
      <c r="BN47" s="216"/>
      <c r="BO47" s="216"/>
      <c r="BP47" s="216"/>
      <c r="BQ47" s="216"/>
      <c r="BR47" s="216"/>
      <c r="CO47" s="126" t="s">
        <v>607</v>
      </c>
      <c r="CP47" s="126">
        <v>8700</v>
      </c>
    </row>
    <row r="48" spans="3:94" ht="15" customHeight="1" x14ac:dyDescent="0.4">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6"/>
      <c r="BR48" s="216"/>
      <c r="CO48" s="126" t="s">
        <v>620</v>
      </c>
      <c r="CP48" s="126">
        <v>7900</v>
      </c>
    </row>
    <row r="49" spans="3:94" ht="15" customHeight="1" x14ac:dyDescent="0.4">
      <c r="AR49" s="216"/>
      <c r="AS49" s="216"/>
      <c r="AT49" s="216"/>
      <c r="AU49" s="216"/>
      <c r="AV49" s="216"/>
      <c r="AW49" s="216"/>
      <c r="AX49" s="216"/>
      <c r="AY49" s="216"/>
      <c r="AZ49" s="216"/>
      <c r="BA49" s="216"/>
      <c r="BB49" s="216"/>
      <c r="BC49" s="216"/>
      <c r="BD49" s="216"/>
      <c r="BE49" s="216"/>
      <c r="BF49" s="216"/>
      <c r="BG49" s="216"/>
      <c r="BH49" s="216"/>
      <c r="BI49" s="216"/>
      <c r="CO49" s="126" t="s">
        <v>612</v>
      </c>
      <c r="CP49" s="126">
        <v>6100</v>
      </c>
    </row>
    <row r="50" spans="3:94" ht="15" customHeight="1" x14ac:dyDescent="0.4">
      <c r="C50" s="141" t="s">
        <v>33</v>
      </c>
      <c r="AR50" s="216"/>
      <c r="AS50" s="216"/>
      <c r="AT50" s="216"/>
      <c r="AU50" s="216"/>
      <c r="AV50" s="216"/>
      <c r="AW50" s="216"/>
      <c r="AX50" s="216"/>
      <c r="AY50" s="216"/>
      <c r="AZ50" s="216"/>
      <c r="BA50" s="216"/>
      <c r="BB50" s="216"/>
      <c r="BC50" s="216"/>
      <c r="BD50" s="216"/>
      <c r="BE50" s="216"/>
      <c r="BF50" s="216"/>
      <c r="BG50" s="216"/>
      <c r="BH50" s="216"/>
      <c r="BI50" s="216"/>
      <c r="CO50" s="126" t="s">
        <v>621</v>
      </c>
      <c r="CP50" s="126">
        <v>5100</v>
      </c>
    </row>
    <row r="51" spans="3:94" ht="15" customHeight="1" x14ac:dyDescent="0.4">
      <c r="AM51" s="805" t="s">
        <v>34</v>
      </c>
      <c r="AN51" s="805"/>
      <c r="AO51" s="805"/>
      <c r="AP51" s="805"/>
      <c r="AQ51" s="805"/>
      <c r="AR51" s="805"/>
      <c r="AS51" s="805"/>
      <c r="AT51" s="805"/>
      <c r="AU51" s="216"/>
      <c r="AV51" s="216"/>
      <c r="AW51" s="216"/>
      <c r="AX51" s="216"/>
      <c r="AY51" s="216"/>
      <c r="AZ51" s="216"/>
      <c r="BA51" s="216"/>
      <c r="BB51" s="216"/>
      <c r="BC51" s="216"/>
      <c r="BD51" s="216"/>
      <c r="BE51" s="216"/>
      <c r="BF51" s="216"/>
      <c r="BG51" s="216"/>
      <c r="BH51" s="216"/>
      <c r="BI51" s="216"/>
      <c r="CO51" s="126" t="s">
        <v>622</v>
      </c>
      <c r="CP51" s="126">
        <v>4600</v>
      </c>
    </row>
    <row r="52" spans="3:94" ht="15" customHeight="1" x14ac:dyDescent="0.4">
      <c r="C52" s="824" t="s">
        <v>35</v>
      </c>
      <c r="D52" s="825"/>
      <c r="E52" s="825"/>
      <c r="F52" s="825"/>
      <c r="G52" s="825"/>
      <c r="H52" s="825"/>
      <c r="I52" s="825"/>
      <c r="J52" s="826"/>
      <c r="K52" s="799" t="s">
        <v>36</v>
      </c>
      <c r="L52" s="799"/>
      <c r="M52" s="799"/>
      <c r="N52" s="799"/>
      <c r="O52" s="799"/>
      <c r="P52" s="799"/>
      <c r="Q52" s="799"/>
      <c r="R52" s="799"/>
      <c r="S52" s="799"/>
      <c r="T52" s="799"/>
      <c r="U52" s="799"/>
      <c r="V52" s="799"/>
      <c r="W52" s="799"/>
      <c r="X52" s="799"/>
      <c r="Y52" s="799"/>
      <c r="Z52" s="799"/>
      <c r="AA52" s="799"/>
      <c r="AB52" s="799"/>
      <c r="AC52" s="799"/>
      <c r="AD52" s="799"/>
      <c r="AE52" s="799"/>
      <c r="AF52" s="799"/>
      <c r="AG52" s="799"/>
      <c r="AH52" s="799"/>
      <c r="AI52" s="799"/>
      <c r="AJ52" s="799"/>
      <c r="AK52" s="799"/>
      <c r="AL52" s="799"/>
      <c r="AM52" s="799"/>
      <c r="AN52" s="799"/>
      <c r="AO52" s="799"/>
      <c r="AP52" s="799"/>
      <c r="AQ52" s="799"/>
      <c r="AR52" s="799"/>
      <c r="AS52" s="799"/>
      <c r="AT52" s="799"/>
      <c r="AZ52" s="216"/>
      <c r="BA52" s="216"/>
      <c r="BB52" s="216"/>
      <c r="BC52" s="216"/>
      <c r="BD52" s="216"/>
      <c r="BE52" s="216"/>
      <c r="BF52" s="216"/>
      <c r="BG52" s="216"/>
      <c r="BH52" s="216"/>
      <c r="BI52" s="216"/>
      <c r="CO52" s="126" t="s">
        <v>623</v>
      </c>
      <c r="CP52" s="126">
        <v>3600</v>
      </c>
    </row>
    <row r="53" spans="3:94" ht="15" customHeight="1" x14ac:dyDescent="0.4">
      <c r="C53" s="793" t="s">
        <v>37</v>
      </c>
      <c r="D53" s="794"/>
      <c r="E53" s="795"/>
      <c r="F53" s="793" t="s">
        <v>24</v>
      </c>
      <c r="G53" s="794"/>
      <c r="H53" s="794"/>
      <c r="I53" s="794"/>
      <c r="J53" s="795"/>
      <c r="K53" s="799" t="s">
        <v>38</v>
      </c>
      <c r="L53" s="799"/>
      <c r="M53" s="799"/>
      <c r="N53" s="799"/>
      <c r="O53" s="799"/>
      <c r="P53" s="799"/>
      <c r="Q53" s="799"/>
      <c r="R53" s="799"/>
      <c r="S53" s="799"/>
      <c r="T53" s="800" t="s">
        <v>39</v>
      </c>
      <c r="U53" s="800"/>
      <c r="V53" s="800"/>
      <c r="W53" s="800"/>
      <c r="X53" s="800"/>
      <c r="Y53" s="800"/>
      <c r="Z53" s="800"/>
      <c r="AA53" s="800"/>
      <c r="AB53" s="800"/>
      <c r="AC53" s="800"/>
      <c r="AD53" s="799" t="s">
        <v>40</v>
      </c>
      <c r="AE53" s="799"/>
      <c r="AF53" s="799"/>
      <c r="AG53" s="799"/>
      <c r="AH53" s="799"/>
      <c r="AI53" s="799"/>
      <c r="AJ53" s="799"/>
      <c r="AK53" s="799"/>
      <c r="AL53" s="799"/>
      <c r="AM53" s="799" t="s">
        <v>41</v>
      </c>
      <c r="AN53" s="799"/>
      <c r="AO53" s="799"/>
      <c r="AP53" s="799"/>
      <c r="AQ53" s="799"/>
      <c r="AR53" s="799"/>
      <c r="AS53" s="799"/>
      <c r="AT53" s="799"/>
      <c r="AZ53" s="216"/>
      <c r="BA53" s="216"/>
      <c r="BB53" s="216"/>
      <c r="BC53" s="216"/>
      <c r="BD53" s="216"/>
      <c r="BE53" s="216"/>
      <c r="BF53" s="216"/>
      <c r="BG53" s="216"/>
      <c r="BH53" s="216"/>
      <c r="BI53" s="216"/>
      <c r="CO53" s="126" t="s">
        <v>624</v>
      </c>
      <c r="CP53" s="126">
        <v>2600</v>
      </c>
    </row>
    <row r="54" spans="3:94" ht="15" customHeight="1" x14ac:dyDescent="0.4">
      <c r="C54" s="796"/>
      <c r="D54" s="797"/>
      <c r="E54" s="798"/>
      <c r="F54" s="796"/>
      <c r="G54" s="797"/>
      <c r="H54" s="797"/>
      <c r="I54" s="797"/>
      <c r="J54" s="798"/>
      <c r="K54" s="799"/>
      <c r="L54" s="799"/>
      <c r="M54" s="799"/>
      <c r="N54" s="799"/>
      <c r="O54" s="799"/>
      <c r="P54" s="799"/>
      <c r="Q54" s="799"/>
      <c r="R54" s="799"/>
      <c r="S54" s="799"/>
      <c r="T54" s="800"/>
      <c r="U54" s="800"/>
      <c r="V54" s="800"/>
      <c r="W54" s="800"/>
      <c r="X54" s="800"/>
      <c r="Y54" s="800"/>
      <c r="Z54" s="800"/>
      <c r="AA54" s="800"/>
      <c r="AB54" s="800"/>
      <c r="AC54" s="800"/>
      <c r="AD54" s="799"/>
      <c r="AE54" s="799"/>
      <c r="AF54" s="799"/>
      <c r="AG54" s="799"/>
      <c r="AH54" s="799"/>
      <c r="AI54" s="799"/>
      <c r="AJ54" s="799"/>
      <c r="AK54" s="799"/>
      <c r="AL54" s="799"/>
      <c r="AM54" s="799"/>
      <c r="AN54" s="799"/>
      <c r="AO54" s="799"/>
      <c r="AP54" s="799"/>
      <c r="AQ54" s="799"/>
      <c r="AR54" s="799"/>
      <c r="AS54" s="799"/>
      <c r="AT54" s="799"/>
      <c r="AZ54" s="216"/>
      <c r="BA54" s="216"/>
      <c r="BB54" s="216"/>
      <c r="BC54" s="216"/>
      <c r="BD54" s="216"/>
      <c r="BE54" s="216"/>
      <c r="BF54" s="216"/>
      <c r="BG54" s="216"/>
      <c r="BH54" s="216"/>
      <c r="BI54" s="216"/>
      <c r="CO54" s="126" t="s">
        <v>625</v>
      </c>
      <c r="CP54" s="126">
        <v>1600</v>
      </c>
    </row>
    <row r="55" spans="3:94" ht="15" customHeight="1" x14ac:dyDescent="0.4">
      <c r="C55" s="777" t="s">
        <v>42</v>
      </c>
      <c r="D55" s="777"/>
      <c r="E55" s="777"/>
      <c r="F55" s="778">
        <v>11300</v>
      </c>
      <c r="G55" s="779"/>
      <c r="H55" s="779"/>
      <c r="I55" s="779"/>
      <c r="J55" s="780"/>
      <c r="K55" s="777" t="s">
        <v>43</v>
      </c>
      <c r="L55" s="777"/>
      <c r="M55" s="777"/>
      <c r="N55" s="777"/>
      <c r="O55" s="777"/>
      <c r="P55" s="777"/>
      <c r="Q55" s="777"/>
      <c r="R55" s="777"/>
      <c r="S55" s="777"/>
      <c r="T55" s="784" t="s">
        <v>44</v>
      </c>
      <c r="U55" s="785"/>
      <c r="V55" s="785"/>
      <c r="W55" s="785"/>
      <c r="X55" s="785"/>
      <c r="Y55" s="785"/>
      <c r="Z55" s="785"/>
      <c r="AA55" s="785"/>
      <c r="AB55" s="785"/>
      <c r="AC55" s="786"/>
      <c r="AD55" s="784" t="s">
        <v>45</v>
      </c>
      <c r="AE55" s="785"/>
      <c r="AF55" s="785"/>
      <c r="AG55" s="785"/>
      <c r="AH55" s="785"/>
      <c r="AI55" s="785"/>
      <c r="AJ55" s="785"/>
      <c r="AK55" s="785"/>
      <c r="AL55" s="786"/>
      <c r="AM55" s="784" t="s">
        <v>46</v>
      </c>
      <c r="AN55" s="785"/>
      <c r="AO55" s="785"/>
      <c r="AP55" s="785"/>
      <c r="AQ55" s="785"/>
      <c r="AR55" s="785"/>
      <c r="AS55" s="785"/>
      <c r="AT55" s="786"/>
      <c r="AZ55" s="216"/>
      <c r="BA55" s="216"/>
      <c r="BB55" s="216"/>
      <c r="BC55" s="216"/>
      <c r="BD55" s="216"/>
      <c r="BE55" s="216"/>
      <c r="BF55" s="216"/>
      <c r="BG55" s="216"/>
      <c r="BH55" s="216"/>
      <c r="BI55" s="216"/>
    </row>
    <row r="56" spans="3:94" ht="15" customHeight="1" x14ac:dyDescent="0.4">
      <c r="C56" s="777" t="s">
        <v>47</v>
      </c>
      <c r="D56" s="777"/>
      <c r="E56" s="777"/>
      <c r="F56" s="778">
        <v>9700</v>
      </c>
      <c r="G56" s="779"/>
      <c r="H56" s="779"/>
      <c r="I56" s="779"/>
      <c r="J56" s="780"/>
      <c r="K56" s="777" t="s">
        <v>48</v>
      </c>
      <c r="L56" s="777"/>
      <c r="M56" s="777"/>
      <c r="N56" s="777"/>
      <c r="O56" s="777"/>
      <c r="P56" s="777"/>
      <c r="Q56" s="777"/>
      <c r="R56" s="777"/>
      <c r="S56" s="777"/>
      <c r="T56" s="790"/>
      <c r="U56" s="791"/>
      <c r="V56" s="791"/>
      <c r="W56" s="791"/>
      <c r="X56" s="791"/>
      <c r="Y56" s="791"/>
      <c r="Z56" s="791"/>
      <c r="AA56" s="791"/>
      <c r="AB56" s="791"/>
      <c r="AC56" s="792"/>
      <c r="AD56" s="790"/>
      <c r="AE56" s="791"/>
      <c r="AF56" s="791"/>
      <c r="AG56" s="791"/>
      <c r="AH56" s="791"/>
      <c r="AI56" s="791"/>
      <c r="AJ56" s="791"/>
      <c r="AK56" s="791"/>
      <c r="AL56" s="792"/>
      <c r="AM56" s="790"/>
      <c r="AN56" s="791"/>
      <c r="AO56" s="791"/>
      <c r="AP56" s="791"/>
      <c r="AQ56" s="791"/>
      <c r="AR56" s="791"/>
      <c r="AS56" s="791"/>
      <c r="AT56" s="792"/>
    </row>
    <row r="57" spans="3:94" ht="15" customHeight="1" x14ac:dyDescent="0.4">
      <c r="C57" s="777" t="s">
        <v>49</v>
      </c>
      <c r="D57" s="777"/>
      <c r="E57" s="777"/>
      <c r="F57" s="778">
        <v>8700</v>
      </c>
      <c r="G57" s="779"/>
      <c r="H57" s="779"/>
      <c r="I57" s="779"/>
      <c r="J57" s="780"/>
      <c r="K57" s="777" t="s">
        <v>50</v>
      </c>
      <c r="L57" s="777"/>
      <c r="M57" s="777"/>
      <c r="N57" s="777"/>
      <c r="O57" s="777"/>
      <c r="P57" s="777"/>
      <c r="Q57" s="777"/>
      <c r="R57" s="777"/>
      <c r="S57" s="777"/>
      <c r="T57" s="790"/>
      <c r="U57" s="791"/>
      <c r="V57" s="791"/>
      <c r="W57" s="791"/>
      <c r="X57" s="791"/>
      <c r="Y57" s="791"/>
      <c r="Z57" s="791"/>
      <c r="AA57" s="791"/>
      <c r="AB57" s="791"/>
      <c r="AC57" s="792"/>
      <c r="AD57" s="787"/>
      <c r="AE57" s="788"/>
      <c r="AF57" s="788"/>
      <c r="AG57" s="788"/>
      <c r="AH57" s="788"/>
      <c r="AI57" s="788"/>
      <c r="AJ57" s="788"/>
      <c r="AK57" s="788"/>
      <c r="AL57" s="789"/>
      <c r="AM57" s="787"/>
      <c r="AN57" s="788"/>
      <c r="AO57" s="788"/>
      <c r="AP57" s="788"/>
      <c r="AQ57" s="788"/>
      <c r="AR57" s="788"/>
      <c r="AS57" s="788"/>
      <c r="AT57" s="789"/>
    </row>
    <row r="58" spans="3:94" ht="15" customHeight="1" x14ac:dyDescent="0.4">
      <c r="C58" s="777" t="s">
        <v>51</v>
      </c>
      <c r="D58" s="777"/>
      <c r="E58" s="777"/>
      <c r="F58" s="778">
        <v>7900</v>
      </c>
      <c r="G58" s="779"/>
      <c r="H58" s="779"/>
      <c r="I58" s="779"/>
      <c r="J58" s="780"/>
      <c r="K58" s="777" t="s">
        <v>52</v>
      </c>
      <c r="L58" s="777"/>
      <c r="M58" s="777"/>
      <c r="N58" s="777"/>
      <c r="O58" s="777"/>
      <c r="P58" s="777"/>
      <c r="Q58" s="777"/>
      <c r="R58" s="777"/>
      <c r="S58" s="777"/>
      <c r="T58" s="787"/>
      <c r="U58" s="788"/>
      <c r="V58" s="788"/>
      <c r="W58" s="788"/>
      <c r="X58" s="788"/>
      <c r="Y58" s="788"/>
      <c r="Z58" s="788"/>
      <c r="AA58" s="788"/>
      <c r="AB58" s="788"/>
      <c r="AC58" s="789"/>
      <c r="AD58" s="217" t="s">
        <v>53</v>
      </c>
      <c r="AE58" s="217"/>
      <c r="AF58" s="217"/>
      <c r="AG58" s="217"/>
      <c r="AH58" s="217"/>
      <c r="AI58" s="217"/>
      <c r="AJ58" s="217"/>
      <c r="AK58" s="217"/>
      <c r="AL58" s="217"/>
      <c r="AM58" s="781" t="s">
        <v>54</v>
      </c>
      <c r="AN58" s="782"/>
      <c r="AO58" s="782"/>
      <c r="AP58" s="782"/>
      <c r="AQ58" s="782"/>
      <c r="AR58" s="782"/>
      <c r="AS58" s="782"/>
      <c r="AT58" s="783"/>
    </row>
    <row r="59" spans="3:94" ht="15" customHeight="1" x14ac:dyDescent="0.4">
      <c r="C59" s="777" t="s">
        <v>55</v>
      </c>
      <c r="D59" s="777"/>
      <c r="E59" s="777"/>
      <c r="F59" s="778">
        <v>7000</v>
      </c>
      <c r="G59" s="779"/>
      <c r="H59" s="779"/>
      <c r="I59" s="779"/>
      <c r="J59" s="780"/>
      <c r="K59" s="777" t="s">
        <v>56</v>
      </c>
      <c r="L59" s="777"/>
      <c r="M59" s="777"/>
      <c r="N59" s="777"/>
      <c r="O59" s="777"/>
      <c r="P59" s="777"/>
      <c r="Q59" s="777"/>
      <c r="R59" s="777"/>
      <c r="S59" s="777"/>
      <c r="T59" s="784" t="s">
        <v>57</v>
      </c>
      <c r="U59" s="785"/>
      <c r="V59" s="785"/>
      <c r="W59" s="785"/>
      <c r="X59" s="785"/>
      <c r="Y59" s="785"/>
      <c r="Z59" s="785"/>
      <c r="AA59" s="785"/>
      <c r="AB59" s="785"/>
      <c r="AC59" s="786"/>
      <c r="AD59" s="217" t="s">
        <v>54</v>
      </c>
      <c r="AE59" s="217"/>
      <c r="AF59" s="217"/>
      <c r="AG59" s="217"/>
      <c r="AH59" s="217"/>
      <c r="AI59" s="217"/>
      <c r="AJ59" s="217"/>
      <c r="AK59" s="217"/>
      <c r="AL59" s="217"/>
      <c r="AM59" s="781" t="s">
        <v>58</v>
      </c>
      <c r="AN59" s="782"/>
      <c r="AO59" s="782"/>
      <c r="AP59" s="782"/>
      <c r="AQ59" s="782"/>
      <c r="AR59" s="782"/>
      <c r="AS59" s="782"/>
      <c r="AT59" s="783"/>
    </row>
    <row r="60" spans="3:94" ht="15" customHeight="1" x14ac:dyDescent="0.4">
      <c r="C60" s="777" t="s">
        <v>59</v>
      </c>
      <c r="D60" s="777"/>
      <c r="E60" s="777"/>
      <c r="F60" s="778">
        <v>6100</v>
      </c>
      <c r="G60" s="779"/>
      <c r="H60" s="779"/>
      <c r="I60" s="779"/>
      <c r="J60" s="780"/>
      <c r="K60" s="777" t="s">
        <v>60</v>
      </c>
      <c r="L60" s="777"/>
      <c r="M60" s="777"/>
      <c r="N60" s="777"/>
      <c r="O60" s="777"/>
      <c r="P60" s="777"/>
      <c r="Q60" s="777"/>
      <c r="R60" s="777"/>
      <c r="S60" s="777"/>
      <c r="T60" s="787"/>
      <c r="U60" s="788"/>
      <c r="V60" s="788"/>
      <c r="W60" s="788"/>
      <c r="X60" s="788"/>
      <c r="Y60" s="788"/>
      <c r="Z60" s="788"/>
      <c r="AA60" s="788"/>
      <c r="AB60" s="788"/>
      <c r="AC60" s="789"/>
      <c r="AD60" s="781" t="s">
        <v>61</v>
      </c>
      <c r="AE60" s="782"/>
      <c r="AF60" s="782"/>
      <c r="AG60" s="782"/>
      <c r="AH60" s="782"/>
      <c r="AI60" s="782"/>
      <c r="AJ60" s="782"/>
      <c r="AK60" s="782"/>
      <c r="AL60" s="783"/>
      <c r="AM60" s="781" t="s">
        <v>61</v>
      </c>
      <c r="AN60" s="782"/>
      <c r="AO60" s="782"/>
      <c r="AP60" s="782"/>
      <c r="AQ60" s="782"/>
      <c r="AR60" s="782"/>
      <c r="AS60" s="782"/>
      <c r="AT60" s="783"/>
      <c r="BA60" s="216"/>
      <c r="BB60" s="216"/>
      <c r="BC60" s="216"/>
      <c r="BD60" s="216"/>
      <c r="BE60" s="216"/>
      <c r="BF60" s="216"/>
      <c r="BG60" s="216"/>
      <c r="BH60" s="216"/>
      <c r="BI60" s="216"/>
    </row>
    <row r="61" spans="3:94" ht="15" customHeight="1" x14ac:dyDescent="0.4">
      <c r="C61" s="777" t="s">
        <v>62</v>
      </c>
      <c r="D61" s="777"/>
      <c r="E61" s="777"/>
      <c r="F61" s="778">
        <v>5100</v>
      </c>
      <c r="G61" s="779"/>
      <c r="H61" s="779"/>
      <c r="I61" s="779"/>
      <c r="J61" s="780"/>
      <c r="K61" s="777" t="s">
        <v>63</v>
      </c>
      <c r="L61" s="777"/>
      <c r="M61" s="777"/>
      <c r="N61" s="777"/>
      <c r="O61" s="777"/>
      <c r="P61" s="777"/>
      <c r="Q61" s="777"/>
      <c r="R61" s="777"/>
      <c r="S61" s="777"/>
      <c r="T61" s="784" t="s">
        <v>64</v>
      </c>
      <c r="U61" s="785"/>
      <c r="V61" s="785"/>
      <c r="W61" s="785"/>
      <c r="X61" s="785"/>
      <c r="Y61" s="785"/>
      <c r="Z61" s="785"/>
      <c r="AA61" s="785"/>
      <c r="AB61" s="785"/>
      <c r="AC61" s="786"/>
      <c r="AD61" s="781" t="s">
        <v>65</v>
      </c>
      <c r="AE61" s="782"/>
      <c r="AF61" s="782"/>
      <c r="AG61" s="782"/>
      <c r="AH61" s="782"/>
      <c r="AI61" s="782"/>
      <c r="AJ61" s="782"/>
      <c r="AK61" s="782"/>
      <c r="AL61" s="783"/>
      <c r="AM61" s="781" t="s">
        <v>66</v>
      </c>
      <c r="AN61" s="782"/>
      <c r="AO61" s="782"/>
      <c r="AP61" s="782"/>
      <c r="AQ61" s="782"/>
      <c r="AR61" s="782"/>
      <c r="AS61" s="782"/>
      <c r="AT61" s="783"/>
      <c r="BA61" s="216"/>
      <c r="BB61" s="216"/>
      <c r="BC61" s="216"/>
      <c r="BD61" s="216"/>
      <c r="BE61" s="216"/>
      <c r="BF61" s="216"/>
      <c r="BG61" s="216"/>
      <c r="BH61" s="216"/>
      <c r="BI61" s="216"/>
    </row>
    <row r="62" spans="3:94" ht="15" customHeight="1" x14ac:dyDescent="0.4">
      <c r="C62" s="777" t="s">
        <v>67</v>
      </c>
      <c r="D62" s="777"/>
      <c r="E62" s="777"/>
      <c r="F62" s="778">
        <v>4600</v>
      </c>
      <c r="G62" s="779"/>
      <c r="H62" s="779"/>
      <c r="I62" s="779"/>
      <c r="J62" s="780"/>
      <c r="K62" s="777" t="s">
        <v>68</v>
      </c>
      <c r="L62" s="777"/>
      <c r="M62" s="777"/>
      <c r="N62" s="777"/>
      <c r="O62" s="777"/>
      <c r="P62" s="777"/>
      <c r="Q62" s="777"/>
      <c r="R62" s="777"/>
      <c r="S62" s="777"/>
      <c r="T62" s="787"/>
      <c r="U62" s="788"/>
      <c r="V62" s="788"/>
      <c r="W62" s="788"/>
      <c r="X62" s="788"/>
      <c r="Y62" s="788"/>
      <c r="Z62" s="788"/>
      <c r="AA62" s="788"/>
      <c r="AB62" s="788"/>
      <c r="AC62" s="789"/>
      <c r="AD62" s="781" t="s">
        <v>69</v>
      </c>
      <c r="AE62" s="782"/>
      <c r="AF62" s="782"/>
      <c r="AG62" s="782"/>
      <c r="AH62" s="782"/>
      <c r="AI62" s="782"/>
      <c r="AJ62" s="782"/>
      <c r="AK62" s="782"/>
      <c r="AL62" s="783"/>
      <c r="AM62" s="781" t="s">
        <v>70</v>
      </c>
      <c r="AN62" s="782"/>
      <c r="AO62" s="782"/>
      <c r="AP62" s="782"/>
      <c r="AQ62" s="782"/>
      <c r="AR62" s="782"/>
      <c r="AS62" s="782"/>
      <c r="AT62" s="783"/>
      <c r="AU62" s="216"/>
      <c r="AV62" s="216"/>
      <c r="AW62" s="216"/>
      <c r="AX62" s="216"/>
      <c r="AY62" s="216"/>
      <c r="AZ62" s="216"/>
      <c r="BA62" s="216"/>
      <c r="BB62" s="216"/>
      <c r="BC62" s="216"/>
      <c r="BD62" s="216"/>
      <c r="BE62" s="216"/>
      <c r="BF62" s="216"/>
      <c r="BG62" s="216"/>
      <c r="BH62" s="216"/>
      <c r="BI62" s="216"/>
    </row>
    <row r="63" spans="3:94" ht="15" customHeight="1" x14ac:dyDescent="0.4">
      <c r="C63" s="777" t="s">
        <v>71</v>
      </c>
      <c r="D63" s="777"/>
      <c r="E63" s="777"/>
      <c r="F63" s="778">
        <v>3600</v>
      </c>
      <c r="G63" s="779"/>
      <c r="H63" s="779"/>
      <c r="I63" s="779"/>
      <c r="J63" s="780"/>
      <c r="K63" s="777" t="s">
        <v>72</v>
      </c>
      <c r="L63" s="777"/>
      <c r="M63" s="777"/>
      <c r="N63" s="777"/>
      <c r="O63" s="777"/>
      <c r="P63" s="777"/>
      <c r="Q63" s="777"/>
      <c r="R63" s="777"/>
      <c r="S63" s="777"/>
      <c r="T63" s="777" t="s">
        <v>64</v>
      </c>
      <c r="U63" s="777"/>
      <c r="V63" s="777"/>
      <c r="W63" s="777"/>
      <c r="X63" s="777"/>
      <c r="Y63" s="777"/>
      <c r="Z63" s="777"/>
      <c r="AA63" s="777"/>
      <c r="AB63" s="777"/>
      <c r="AC63" s="777"/>
      <c r="AD63" s="777" t="s">
        <v>73</v>
      </c>
      <c r="AE63" s="777"/>
      <c r="AF63" s="777"/>
      <c r="AG63" s="777"/>
      <c r="AH63" s="777"/>
      <c r="AI63" s="777"/>
      <c r="AJ63" s="777"/>
      <c r="AK63" s="777"/>
      <c r="AL63" s="777"/>
      <c r="AM63" s="777" t="s">
        <v>74</v>
      </c>
      <c r="AN63" s="777"/>
      <c r="AO63" s="777"/>
      <c r="AP63" s="777"/>
      <c r="AQ63" s="777"/>
      <c r="AR63" s="777"/>
      <c r="AS63" s="777"/>
      <c r="AT63" s="777"/>
      <c r="AU63" s="216"/>
      <c r="AV63" s="216"/>
      <c r="AW63" s="216"/>
      <c r="AX63" s="216"/>
      <c r="AY63" s="216"/>
      <c r="AZ63" s="216"/>
      <c r="BA63" s="216"/>
      <c r="BB63" s="216"/>
      <c r="BC63" s="216"/>
      <c r="BD63" s="216"/>
      <c r="BE63" s="216"/>
      <c r="BF63" s="216"/>
      <c r="BG63" s="216"/>
      <c r="BH63" s="216"/>
      <c r="BI63" s="216"/>
    </row>
    <row r="64" spans="3:94" ht="15" customHeight="1" x14ac:dyDescent="0.4">
      <c r="C64" s="777" t="s">
        <v>75</v>
      </c>
      <c r="D64" s="777"/>
      <c r="E64" s="777"/>
      <c r="F64" s="778">
        <v>2600</v>
      </c>
      <c r="G64" s="779"/>
      <c r="H64" s="779"/>
      <c r="I64" s="779"/>
      <c r="J64" s="780"/>
      <c r="K64" s="777" t="s">
        <v>76</v>
      </c>
      <c r="L64" s="777"/>
      <c r="M64" s="777"/>
      <c r="N64" s="777"/>
      <c r="O64" s="777"/>
      <c r="P64" s="777"/>
      <c r="Q64" s="777"/>
      <c r="R64" s="777"/>
      <c r="S64" s="777"/>
      <c r="T64" s="777" t="s">
        <v>77</v>
      </c>
      <c r="U64" s="777"/>
      <c r="V64" s="777"/>
      <c r="W64" s="777"/>
      <c r="X64" s="777"/>
      <c r="Y64" s="777"/>
      <c r="Z64" s="777"/>
      <c r="AA64" s="777"/>
      <c r="AB64" s="777"/>
      <c r="AC64" s="777"/>
      <c r="AD64" s="777" t="s">
        <v>78</v>
      </c>
      <c r="AE64" s="777"/>
      <c r="AF64" s="777"/>
      <c r="AG64" s="777"/>
      <c r="AH64" s="777"/>
      <c r="AI64" s="777"/>
      <c r="AJ64" s="777"/>
      <c r="AK64" s="777"/>
      <c r="AL64" s="777"/>
      <c r="AM64" s="777" t="s">
        <v>79</v>
      </c>
      <c r="AN64" s="777"/>
      <c r="AO64" s="777"/>
      <c r="AP64" s="777"/>
      <c r="AQ64" s="777"/>
      <c r="AR64" s="777"/>
      <c r="AS64" s="777"/>
      <c r="AT64" s="777"/>
      <c r="AU64" s="216"/>
      <c r="AV64" s="216"/>
      <c r="AW64" s="216"/>
      <c r="AX64" s="216"/>
      <c r="AY64" s="216"/>
      <c r="AZ64" s="216"/>
      <c r="BA64" s="216"/>
      <c r="BB64" s="216"/>
      <c r="BC64" s="216"/>
      <c r="BD64" s="216"/>
      <c r="BE64" s="216"/>
      <c r="BF64" s="216"/>
      <c r="BG64" s="216"/>
      <c r="BH64" s="216"/>
      <c r="BI64" s="216"/>
    </row>
    <row r="65" spans="3:70" ht="15" customHeight="1" x14ac:dyDescent="0.4">
      <c r="C65" s="777" t="s">
        <v>80</v>
      </c>
      <c r="D65" s="777"/>
      <c r="E65" s="777"/>
      <c r="F65" s="778">
        <v>1600</v>
      </c>
      <c r="G65" s="779"/>
      <c r="H65" s="779"/>
      <c r="I65" s="779"/>
      <c r="J65" s="780"/>
      <c r="K65" s="777" t="s">
        <v>81</v>
      </c>
      <c r="L65" s="777"/>
      <c r="M65" s="777"/>
      <c r="N65" s="777"/>
      <c r="O65" s="777"/>
      <c r="P65" s="777"/>
      <c r="Q65" s="777"/>
      <c r="R65" s="777"/>
      <c r="S65" s="777"/>
      <c r="T65" s="777" t="s">
        <v>82</v>
      </c>
      <c r="U65" s="777"/>
      <c r="V65" s="777"/>
      <c r="W65" s="777"/>
      <c r="X65" s="777"/>
      <c r="Y65" s="777"/>
      <c r="Z65" s="777"/>
      <c r="AA65" s="777"/>
      <c r="AB65" s="777"/>
      <c r="AC65" s="777"/>
      <c r="AD65" s="777" t="s">
        <v>83</v>
      </c>
      <c r="AE65" s="777"/>
      <c r="AF65" s="777"/>
      <c r="AG65" s="777"/>
      <c r="AH65" s="777"/>
      <c r="AI65" s="777"/>
      <c r="AJ65" s="777"/>
      <c r="AK65" s="777"/>
      <c r="AL65" s="777"/>
      <c r="AM65" s="777" t="s">
        <v>84</v>
      </c>
      <c r="AN65" s="777"/>
      <c r="AO65" s="777"/>
      <c r="AP65" s="777"/>
      <c r="AQ65" s="777"/>
      <c r="AR65" s="777"/>
      <c r="AS65" s="777"/>
      <c r="AT65" s="777"/>
      <c r="AU65" s="216"/>
      <c r="AV65" s="216"/>
      <c r="AW65" s="216"/>
      <c r="AX65" s="216"/>
      <c r="AY65" s="216"/>
      <c r="AZ65" s="216"/>
      <c r="BA65" s="216"/>
      <c r="BB65" s="216"/>
      <c r="BC65" s="216"/>
      <c r="BD65" s="216"/>
      <c r="BE65" s="216"/>
      <c r="BF65" s="216"/>
      <c r="BG65" s="216"/>
      <c r="BH65" s="216"/>
      <c r="BI65" s="216"/>
    </row>
    <row r="66" spans="3:70" ht="15" customHeight="1" x14ac:dyDescent="0.4">
      <c r="AQ66" s="216"/>
      <c r="AR66" s="216"/>
      <c r="AS66" s="216"/>
      <c r="AT66" s="216"/>
      <c r="AU66" s="216"/>
      <c r="AV66" s="216"/>
      <c r="AW66" s="216"/>
      <c r="AX66" s="216"/>
      <c r="AY66" s="216"/>
      <c r="AZ66" s="216"/>
      <c r="BA66" s="216"/>
      <c r="BB66" s="216"/>
      <c r="BC66" s="216"/>
      <c r="BD66" s="216"/>
      <c r="BE66" s="216"/>
      <c r="BF66" s="216"/>
      <c r="BG66" s="216"/>
      <c r="BH66" s="216"/>
      <c r="BI66" s="216"/>
      <c r="BJ66" s="216"/>
      <c r="BK66" s="216"/>
      <c r="BL66" s="216"/>
      <c r="BM66" s="216"/>
      <c r="BN66" s="216"/>
      <c r="BO66" s="216"/>
      <c r="BP66" s="216"/>
      <c r="BQ66" s="216"/>
      <c r="BR66" s="216"/>
    </row>
    <row r="67" spans="3:70" ht="15" customHeight="1" x14ac:dyDescent="0.4">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row>
  </sheetData>
  <sheetProtection algorithmName="SHA-512" hashValue="c6J8BFPevLXJkCZizS9CTuIKLfKThgLOMFij61ekDftVnvZOXNM5ODejxeUTBbSWcIhanmP6Azn3prkzwYgnnQ==" saltValue="FBSLGET724XcO2NCEQCq4w==" spinCount="100000" sheet="1" objects="1" scenarios="1"/>
  <mergeCells count="255">
    <mergeCell ref="C9:BN9"/>
    <mergeCell ref="C10:BN10"/>
    <mergeCell ref="C11:BN11"/>
    <mergeCell ref="C12:BN12"/>
    <mergeCell ref="C18:E21"/>
    <mergeCell ref="F18:N21"/>
    <mergeCell ref="O18:AC21"/>
    <mergeCell ref="AD18:AZ18"/>
    <mergeCell ref="B1:H1"/>
    <mergeCell ref="C4:CK6"/>
    <mergeCell ref="C7:H8"/>
    <mergeCell ref="I7:N8"/>
    <mergeCell ref="CC7:CE9"/>
    <mergeCell ref="CF7:CH9"/>
    <mergeCell ref="CI7:CK9"/>
    <mergeCell ref="CG18:CK21"/>
    <mergeCell ref="AD19:AG21"/>
    <mergeCell ref="AH19:AK21"/>
    <mergeCell ref="AL19:AP21"/>
    <mergeCell ref="AQ19:AZ21"/>
    <mergeCell ref="BA18:BG21"/>
    <mergeCell ref="BH18:BN21"/>
    <mergeCell ref="BO18:BW21"/>
    <mergeCell ref="BX18:CF21"/>
    <mergeCell ref="C16:BN16"/>
    <mergeCell ref="C17:BN17"/>
    <mergeCell ref="BX12:CK12"/>
    <mergeCell ref="BX13:CK13"/>
    <mergeCell ref="C24:E25"/>
    <mergeCell ref="F24:N25"/>
    <mergeCell ref="O24:AC25"/>
    <mergeCell ref="AD24:AG25"/>
    <mergeCell ref="AH24:AK25"/>
    <mergeCell ref="AL22:AP23"/>
    <mergeCell ref="AQ22:AZ23"/>
    <mergeCell ref="BA22:BE23"/>
    <mergeCell ref="BF22:BG23"/>
    <mergeCell ref="C22:E23"/>
    <mergeCell ref="F22:N23"/>
    <mergeCell ref="O22:AC23"/>
    <mergeCell ref="AD22:AG23"/>
    <mergeCell ref="AH22:AK23"/>
    <mergeCell ref="AL24:AP25"/>
    <mergeCell ref="AQ24:AZ25"/>
    <mergeCell ref="BA24:BE25"/>
    <mergeCell ref="BF24:BG25"/>
    <mergeCell ref="BO22:BU23"/>
    <mergeCell ref="BV22:BW23"/>
    <mergeCell ref="BX22:CD23"/>
    <mergeCell ref="CE22:CF23"/>
    <mergeCell ref="CG22:CK23"/>
    <mergeCell ref="BH22:BK23"/>
    <mergeCell ref="BL22:BN23"/>
    <mergeCell ref="BO24:BU25"/>
    <mergeCell ref="BV24:BW25"/>
    <mergeCell ref="BX24:CD25"/>
    <mergeCell ref="CE24:CF25"/>
    <mergeCell ref="CG24:CK25"/>
    <mergeCell ref="BH24:BK25"/>
    <mergeCell ref="BL24:BN25"/>
    <mergeCell ref="C28:E29"/>
    <mergeCell ref="F28:N29"/>
    <mergeCell ref="O28:AC29"/>
    <mergeCell ref="AD28:AG29"/>
    <mergeCell ref="AH28:AK29"/>
    <mergeCell ref="AL26:AP27"/>
    <mergeCell ref="AQ26:AZ27"/>
    <mergeCell ref="BA26:BE27"/>
    <mergeCell ref="BF26:BG27"/>
    <mergeCell ref="C26:E27"/>
    <mergeCell ref="F26:N27"/>
    <mergeCell ref="O26:AC27"/>
    <mergeCell ref="AD26:AG27"/>
    <mergeCell ref="AH26:AK27"/>
    <mergeCell ref="AL28:AP29"/>
    <mergeCell ref="AQ28:AZ29"/>
    <mergeCell ref="BA28:BE29"/>
    <mergeCell ref="BF28:BG29"/>
    <mergeCell ref="BO26:BU27"/>
    <mergeCell ref="BV26:BW27"/>
    <mergeCell ref="BX26:CD27"/>
    <mergeCell ref="CE26:CF27"/>
    <mergeCell ref="CG26:CK27"/>
    <mergeCell ref="BH26:BK27"/>
    <mergeCell ref="BL26:BN27"/>
    <mergeCell ref="BO28:BU29"/>
    <mergeCell ref="BV28:BW29"/>
    <mergeCell ref="BX28:CD29"/>
    <mergeCell ref="CE28:CF29"/>
    <mergeCell ref="CG28:CK29"/>
    <mergeCell ref="BH28:BK29"/>
    <mergeCell ref="BL28:BN29"/>
    <mergeCell ref="C32:E33"/>
    <mergeCell ref="F32:N33"/>
    <mergeCell ref="O32:AC33"/>
    <mergeCell ref="AD32:AG33"/>
    <mergeCell ref="AH32:AK33"/>
    <mergeCell ref="AL30:AP31"/>
    <mergeCell ref="AQ30:AZ31"/>
    <mergeCell ref="BA30:BE31"/>
    <mergeCell ref="BF30:BG31"/>
    <mergeCell ref="C30:E31"/>
    <mergeCell ref="F30:N31"/>
    <mergeCell ref="O30:AC31"/>
    <mergeCell ref="AD30:AG31"/>
    <mergeCell ref="AH30:AK31"/>
    <mergeCell ref="AL32:AP33"/>
    <mergeCell ref="AQ32:AZ33"/>
    <mergeCell ref="BA32:BE33"/>
    <mergeCell ref="BF32:BG33"/>
    <mergeCell ref="BO30:BU31"/>
    <mergeCell ref="BV30:BW31"/>
    <mergeCell ref="BX30:CD31"/>
    <mergeCell ref="CE30:CF31"/>
    <mergeCell ref="CG30:CK31"/>
    <mergeCell ref="BH30:BK31"/>
    <mergeCell ref="BL30:BN31"/>
    <mergeCell ref="BO32:BU33"/>
    <mergeCell ref="BV32:BW33"/>
    <mergeCell ref="BX32:CD33"/>
    <mergeCell ref="CE32:CF33"/>
    <mergeCell ref="CG32:CK33"/>
    <mergeCell ref="BH32:BK33"/>
    <mergeCell ref="BL32:BN33"/>
    <mergeCell ref="CG34:CK35"/>
    <mergeCell ref="C36:E37"/>
    <mergeCell ref="F36:N37"/>
    <mergeCell ref="O36:AC37"/>
    <mergeCell ref="AD36:AG37"/>
    <mergeCell ref="AH36:AK37"/>
    <mergeCell ref="AL34:AP35"/>
    <mergeCell ref="AQ34:AZ35"/>
    <mergeCell ref="BA34:BE35"/>
    <mergeCell ref="BF34:BG35"/>
    <mergeCell ref="BH34:BK35"/>
    <mergeCell ref="BL34:BN35"/>
    <mergeCell ref="BO36:BU37"/>
    <mergeCell ref="BV36:BW37"/>
    <mergeCell ref="BX36:CD37"/>
    <mergeCell ref="CE36:CF37"/>
    <mergeCell ref="CG36:CK37"/>
    <mergeCell ref="BH36:BK37"/>
    <mergeCell ref="BL36:BN37"/>
    <mergeCell ref="C34:E35"/>
    <mergeCell ref="F34:N35"/>
    <mergeCell ref="O34:AC35"/>
    <mergeCell ref="AD34:AG35"/>
    <mergeCell ref="AH34:AK35"/>
    <mergeCell ref="AL36:AP37"/>
    <mergeCell ref="AQ36:AZ37"/>
    <mergeCell ref="BA36:BE37"/>
    <mergeCell ref="BF36:BG37"/>
    <mergeCell ref="BO34:BU35"/>
    <mergeCell ref="BV34:BW35"/>
    <mergeCell ref="BX34:CD35"/>
    <mergeCell ref="CE34:CF35"/>
    <mergeCell ref="BO38:BU39"/>
    <mergeCell ref="BV38:BW39"/>
    <mergeCell ref="BX38:CD39"/>
    <mergeCell ref="CE38:CF39"/>
    <mergeCell ref="CG38:CK39"/>
    <mergeCell ref="C40:E41"/>
    <mergeCell ref="F40:N41"/>
    <mergeCell ref="O40:AC41"/>
    <mergeCell ref="AD40:AG41"/>
    <mergeCell ref="AH40:AK41"/>
    <mergeCell ref="AL38:AP39"/>
    <mergeCell ref="AQ38:AZ39"/>
    <mergeCell ref="BA38:BE39"/>
    <mergeCell ref="BF38:BG39"/>
    <mergeCell ref="BH38:BK39"/>
    <mergeCell ref="BL38:BN39"/>
    <mergeCell ref="BV40:BW41"/>
    <mergeCell ref="BX40:CD41"/>
    <mergeCell ref="CE40:CF41"/>
    <mergeCell ref="CG40:CK41"/>
    <mergeCell ref="C38:E39"/>
    <mergeCell ref="F38:N39"/>
    <mergeCell ref="O38:AC39"/>
    <mergeCell ref="AD38:AG39"/>
    <mergeCell ref="AH38:AK39"/>
    <mergeCell ref="C53:E54"/>
    <mergeCell ref="F53:J54"/>
    <mergeCell ref="K53:S54"/>
    <mergeCell ref="T53:AC54"/>
    <mergeCell ref="AD53:AL54"/>
    <mergeCell ref="AM53:AT54"/>
    <mergeCell ref="BO40:BU41"/>
    <mergeCell ref="F57:J57"/>
    <mergeCell ref="K57:S57"/>
    <mergeCell ref="AM51:AT51"/>
    <mergeCell ref="AL40:AP41"/>
    <mergeCell ref="AQ40:AZ41"/>
    <mergeCell ref="BA40:BE41"/>
    <mergeCell ref="BF40:BG41"/>
    <mergeCell ref="BH40:BK41"/>
    <mergeCell ref="BL40:BN41"/>
    <mergeCell ref="C52:J52"/>
    <mergeCell ref="K52:AT52"/>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K61:S61"/>
    <mergeCell ref="T61:AC62"/>
    <mergeCell ref="AD61:AL61"/>
    <mergeCell ref="AM61:AT61"/>
    <mergeCell ref="C62:E62"/>
    <mergeCell ref="F62:J62"/>
    <mergeCell ref="K62:S62"/>
    <mergeCell ref="AD62:AL62"/>
    <mergeCell ref="C59:E59"/>
    <mergeCell ref="F59:J59"/>
    <mergeCell ref="K59:S59"/>
    <mergeCell ref="T59:AC60"/>
    <mergeCell ref="AM59:AT59"/>
    <mergeCell ref="C60:E60"/>
    <mergeCell ref="F60:J60"/>
    <mergeCell ref="K60:S60"/>
    <mergeCell ref="AD60:AL60"/>
    <mergeCell ref="AM60:AT60"/>
    <mergeCell ref="C13:BN13"/>
    <mergeCell ref="C14:BN14"/>
    <mergeCell ref="C15:BN15"/>
    <mergeCell ref="C65:E65"/>
    <mergeCell ref="F65:J65"/>
    <mergeCell ref="K65:S65"/>
    <mergeCell ref="T65:AC65"/>
    <mergeCell ref="AD65:AL65"/>
    <mergeCell ref="AM65:AT65"/>
    <mergeCell ref="C64:E64"/>
    <mergeCell ref="F64:J64"/>
    <mergeCell ref="K64:S64"/>
    <mergeCell ref="T64:AC64"/>
    <mergeCell ref="AD64:AL64"/>
    <mergeCell ref="AM64:AT64"/>
    <mergeCell ref="AM62:AT62"/>
    <mergeCell ref="C63:E63"/>
    <mergeCell ref="F63:J63"/>
    <mergeCell ref="K63:S63"/>
    <mergeCell ref="T63:AC63"/>
    <mergeCell ref="AD63:AL63"/>
    <mergeCell ref="AM63:AT63"/>
    <mergeCell ref="C61:E61"/>
    <mergeCell ref="F61:J61"/>
  </mergeCells>
  <phoneticPr fontId="7"/>
  <conditionalFormatting sqref="I7:N8">
    <cfRule type="cellIs" dxfId="52" priority="6" operator="equal">
      <formula>0</formula>
    </cfRule>
  </conditionalFormatting>
  <conditionalFormatting sqref="BO22:BU41">
    <cfRule type="cellIs" dxfId="51" priority="9" operator="equal">
      <formula>0</formula>
    </cfRule>
  </conditionalFormatting>
  <conditionalFormatting sqref="BX22:CD41">
    <cfRule type="cellIs" dxfId="50" priority="8" operator="equal">
      <formula>0</formula>
    </cfRule>
  </conditionalFormatting>
  <conditionalFormatting sqref="CG22:CK41">
    <cfRule type="expression" dxfId="49" priority="7">
      <formula>COUNTIF($BO$22,0)+COUNTIF($BX$22,"")=0</formula>
    </cfRule>
  </conditionalFormatting>
  <conditionalFormatting sqref="AL22:AZ41">
    <cfRule type="expression" dxfId="48" priority="1">
      <formula>$AD22="有"</formula>
    </cfRule>
  </conditionalFormatting>
  <dataValidations count="9">
    <dataValidation type="list" allowBlank="1" showInputMessage="1" showErrorMessage="1" sqref="AQ22:AZ41" xr:uid="{D7E5DC1B-BF48-4CAC-AADA-2C3BF21EEF64}">
      <formula1>INDIRECT($AL22)</formula1>
    </dataValidation>
    <dataValidation type="list" allowBlank="1" showInputMessage="1" showErrorMessage="1" sqref="AL22:AP41" xr:uid="{B8C7FD25-5A34-4B47-A311-9B1B7BF356F4}">
      <formula1>$CN$19:$CN$21</formula1>
    </dataValidation>
    <dataValidation imeMode="disabled" allowBlank="1" showInputMessage="1" showErrorMessage="1" prompt="『様式第6-3.経費区分内訳書』の「経費番号」を記入" sqref="C22:E23" xr:uid="{15E88F31-7F96-4866-A960-06C766101A5E}"/>
    <dataValidation allowBlank="1" showInputMessage="1" showErrorMessage="1" prompt="自動計算されるため記入不要" sqref="BO22:BU41" xr:uid="{6EB26B76-5234-4763-9E4C-B6326BB90AC2}"/>
    <dataValidation imeMode="disabled" allowBlank="1" showInputMessage="1" showErrorMessage="1" prompt="『様式第9-5.経費区分内訳書』の「経費番号」を記入" sqref="C24:E41" xr:uid="{E5B6ABF5-6118-4764-865D-CE9330D70E8C}"/>
    <dataValidation allowBlank="1" showInputMessage="1" showErrorMessage="1" prompt="自動判定されるため記入不要" sqref="CG22:CK41" xr:uid="{DE17871F-CF73-48C4-9007-ABF00F7BC36D}"/>
    <dataValidation imeMode="disabled" allowBlank="1" showInputMessage="1" showErrorMessage="1" sqref="BH22:BK41 BA22:BE41" xr:uid="{C4C1C217-3467-445D-B267-B36C862227BF}"/>
    <dataValidation type="textLength" allowBlank="1" showInputMessage="1" showErrorMessage="1" error="『補助金交付決定通知書』に記載されている「交付申請番号」を記入してください" prompt="『補助金交付決定通知書』に記載されている「交付申請番号」を記入" sqref="I7:N8" xr:uid="{A69E1B08-D28F-48B0-946F-3EAAF7094A57}">
      <formula1>6</formula1>
      <formula2>7</formula2>
    </dataValidation>
    <dataValidation type="list" allowBlank="1" showInputMessage="1" showErrorMessage="1" sqref="AD22:AK41" xr:uid="{C55BF717-D100-4168-956F-298F7CEECD4E}">
      <formula1>"有,無"</formula1>
    </dataValidation>
  </dataValidations>
  <hyperlinks>
    <hyperlink ref="B1:H1" location="'（目次）実績報告書類チェックリスト'!A1" display="（様式第6-3-4）" xr:uid="{955D2D89-65F3-48F1-A799-1D9F257C6019}"/>
    <hyperlink ref="BX13:CK13" location="'様式第6-3.経費区分別内訳書'!A1" display="様式第6-3.経費区分別内訳書" xr:uid="{123BBB21-CAE3-41A8-A448-D9138B9A7822}"/>
  </hyperlinks>
  <pageMargins left="0.7" right="0.7" top="0.75" bottom="0.75" header="0.3" footer="0.3"/>
  <pageSetup paperSize="9" scale="51" fitToHeight="0" orientation="landscape" r:id="rId1"/>
  <rowBreaks count="1" manualBreakCount="1">
    <brk id="48" min="1" max="8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DC65-D07C-46D3-9603-096ADD2B7F35}">
  <sheetPr codeName="Sheet10">
    <pageSetUpPr fitToPage="1"/>
  </sheetPr>
  <dimension ref="B1:EG50"/>
  <sheetViews>
    <sheetView showGridLines="0" view="pageBreakPreview" zoomScale="90" zoomScaleNormal="100" zoomScaleSheetLayoutView="90" workbookViewId="0"/>
  </sheetViews>
  <sheetFormatPr defaultColWidth="2.125" defaultRowHeight="14.45" customHeight="1" x14ac:dyDescent="0.4"/>
  <cols>
    <col min="1" max="1" width="2.125" style="75"/>
    <col min="2" max="100" width="3.125" style="75" customWidth="1"/>
    <col min="101" max="16384" width="2.125" style="75"/>
  </cols>
  <sheetData>
    <row r="1" spans="2:137" ht="15" customHeight="1" x14ac:dyDescent="0.4">
      <c r="B1" s="910" t="s">
        <v>85</v>
      </c>
      <c r="C1" s="910"/>
      <c r="D1" s="910"/>
      <c r="E1" s="910"/>
      <c r="F1" s="910"/>
      <c r="G1" s="910"/>
      <c r="H1" s="910"/>
      <c r="I1" s="910"/>
    </row>
    <row r="2" spans="2:137" ht="21" customHeight="1" x14ac:dyDescent="0.4">
      <c r="C2" s="911" t="s">
        <v>86</v>
      </c>
      <c r="D2" s="911"/>
      <c r="E2" s="911"/>
      <c r="F2" s="911"/>
      <c r="G2" s="911"/>
      <c r="H2" s="911"/>
      <c r="I2" s="911"/>
      <c r="J2" s="911"/>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c r="AW2" s="911"/>
      <c r="AX2" s="911"/>
      <c r="AY2" s="911"/>
      <c r="AZ2" s="911"/>
      <c r="BA2" s="911"/>
      <c r="BB2" s="911"/>
      <c r="BC2" s="911"/>
      <c r="BD2" s="911"/>
      <c r="BE2" s="911"/>
      <c r="BF2" s="911"/>
      <c r="BG2" s="911"/>
      <c r="BH2" s="911"/>
      <c r="BI2" s="911"/>
      <c r="BJ2" s="911"/>
      <c r="BK2" s="911"/>
      <c r="BL2" s="911"/>
      <c r="BM2" s="911"/>
      <c r="BN2" s="911"/>
      <c r="BO2" s="911"/>
      <c r="BP2" s="911"/>
      <c r="BQ2" s="911"/>
      <c r="BR2" s="911"/>
      <c r="BS2" s="911"/>
      <c r="BT2" s="911"/>
      <c r="BU2" s="911"/>
      <c r="BV2" s="911"/>
      <c r="BW2" s="911"/>
      <c r="BX2" s="911"/>
      <c r="BY2" s="911"/>
      <c r="BZ2" s="911"/>
      <c r="CA2" s="911"/>
      <c r="CB2" s="911"/>
      <c r="CC2" s="911"/>
      <c r="CD2" s="911"/>
      <c r="CE2" s="911"/>
      <c r="CF2" s="911"/>
      <c r="CG2" s="911"/>
      <c r="CH2" s="911"/>
      <c r="CI2" s="911"/>
      <c r="CJ2" s="911"/>
      <c r="CK2" s="911"/>
      <c r="CL2" s="911"/>
      <c r="CM2" s="911"/>
      <c r="CN2" s="911"/>
      <c r="CO2" s="911"/>
      <c r="CP2" s="911"/>
      <c r="CQ2" s="911"/>
      <c r="CR2" s="911"/>
      <c r="CS2" s="911"/>
      <c r="CT2" s="911"/>
      <c r="CU2" s="911"/>
      <c r="CV2" s="121"/>
      <c r="CW2" s="121"/>
      <c r="CX2" s="121"/>
      <c r="CY2" s="121"/>
      <c r="CZ2" s="121"/>
      <c r="DA2" s="121"/>
      <c r="DB2" s="121"/>
      <c r="DC2" s="121"/>
      <c r="DD2" s="121"/>
      <c r="DE2" s="121"/>
      <c r="DF2" s="121"/>
      <c r="DG2" s="121"/>
      <c r="DH2" s="121"/>
      <c r="DI2" s="121"/>
      <c r="DJ2" s="121"/>
      <c r="DK2" s="121"/>
      <c r="DL2" s="121"/>
      <c r="DM2" s="121"/>
      <c r="DN2" s="121"/>
      <c r="DO2" s="121"/>
      <c r="DP2" s="121"/>
      <c r="DQ2" s="121"/>
      <c r="DR2" s="121"/>
      <c r="DS2" s="121"/>
      <c r="DT2" s="121"/>
      <c r="DU2" s="121"/>
      <c r="DV2" s="121"/>
      <c r="DW2" s="121"/>
      <c r="DX2" s="121"/>
      <c r="DY2" s="121"/>
      <c r="DZ2" s="121"/>
      <c r="EA2" s="121"/>
      <c r="EB2" s="121"/>
      <c r="EC2" s="121"/>
      <c r="ED2" s="121"/>
      <c r="EE2" s="121"/>
      <c r="EF2" s="121"/>
      <c r="EG2" s="121"/>
    </row>
    <row r="3" spans="2:137" ht="14.45" customHeight="1" x14ac:dyDescent="0.4">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911"/>
      <c r="AY3" s="911"/>
      <c r="AZ3" s="911"/>
      <c r="BA3" s="91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21"/>
      <c r="DW3" s="121"/>
      <c r="DX3" s="121"/>
      <c r="DY3" s="121"/>
      <c r="DZ3" s="121"/>
      <c r="EA3" s="121"/>
      <c r="EB3" s="121"/>
      <c r="EC3" s="121"/>
      <c r="ED3" s="121"/>
      <c r="EE3" s="121"/>
      <c r="EF3" s="121"/>
      <c r="EG3" s="121"/>
    </row>
    <row r="4" spans="2:137" ht="14.45" customHeight="1" x14ac:dyDescent="0.4">
      <c r="C4" s="911"/>
      <c r="D4" s="911"/>
      <c r="E4" s="911"/>
      <c r="F4" s="911"/>
      <c r="G4" s="911"/>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911"/>
      <c r="BI4" s="911"/>
      <c r="BJ4" s="911"/>
      <c r="BK4" s="911"/>
      <c r="BL4" s="911"/>
      <c r="BM4" s="911"/>
      <c r="BN4" s="911"/>
      <c r="BO4" s="911"/>
      <c r="BP4" s="911"/>
      <c r="BQ4" s="911"/>
      <c r="BR4" s="911"/>
      <c r="BS4" s="911"/>
      <c r="BT4" s="911"/>
      <c r="BU4" s="911"/>
      <c r="BV4" s="911"/>
      <c r="BW4" s="911"/>
      <c r="BX4" s="911"/>
      <c r="BY4" s="911"/>
      <c r="BZ4" s="911"/>
      <c r="CA4" s="911"/>
      <c r="CB4" s="911"/>
      <c r="CC4" s="911"/>
      <c r="CD4" s="911"/>
      <c r="CE4" s="911"/>
      <c r="CF4" s="911"/>
      <c r="CG4" s="911"/>
      <c r="CH4" s="911"/>
      <c r="CI4" s="911"/>
      <c r="CJ4" s="911"/>
      <c r="CK4" s="911"/>
      <c r="CL4" s="911"/>
      <c r="CM4" s="911"/>
      <c r="CN4" s="911"/>
      <c r="CO4" s="911"/>
      <c r="CP4" s="911"/>
      <c r="CQ4" s="911"/>
      <c r="CR4" s="911"/>
      <c r="CS4" s="911"/>
      <c r="CT4" s="911"/>
      <c r="CU4" s="911"/>
      <c r="CV4" s="121"/>
      <c r="CW4" s="121"/>
      <c r="CX4" s="121"/>
      <c r="CY4" s="121"/>
      <c r="CZ4" s="121"/>
      <c r="DA4" s="121"/>
      <c r="DB4" s="121"/>
      <c r="DC4" s="121"/>
      <c r="DD4" s="121"/>
      <c r="DE4" s="121"/>
      <c r="DF4" s="121"/>
      <c r="DG4" s="121"/>
      <c r="DH4" s="121"/>
      <c r="DI4" s="121"/>
      <c r="DJ4" s="121"/>
      <c r="DK4" s="121"/>
      <c r="DL4" s="121"/>
      <c r="DM4" s="121"/>
      <c r="DN4" s="121"/>
      <c r="DO4" s="121"/>
      <c r="DP4" s="121"/>
      <c r="DQ4" s="121"/>
      <c r="DR4" s="121"/>
      <c r="DS4" s="121"/>
      <c r="DT4" s="121"/>
      <c r="DU4" s="121"/>
      <c r="DV4" s="121"/>
      <c r="DW4" s="121"/>
      <c r="DX4" s="121"/>
      <c r="DY4" s="121"/>
      <c r="DZ4" s="121"/>
      <c r="EA4" s="121"/>
      <c r="EB4" s="121"/>
      <c r="EC4" s="121"/>
      <c r="ED4" s="121"/>
      <c r="EE4" s="121"/>
      <c r="EF4" s="121"/>
      <c r="EG4" s="121"/>
    </row>
    <row r="5" spans="2:137" ht="14.45" customHeight="1" x14ac:dyDescent="0.4">
      <c r="C5" s="122"/>
      <c r="D5" s="122"/>
      <c r="E5" s="122"/>
      <c r="F5" s="122"/>
      <c r="G5" s="122"/>
      <c r="H5" s="122"/>
      <c r="I5" s="122"/>
      <c r="J5" s="122"/>
      <c r="K5" s="122"/>
      <c r="L5" s="122"/>
      <c r="M5" s="291"/>
      <c r="N5" s="122"/>
      <c r="O5" s="122"/>
      <c r="P5" s="122"/>
      <c r="Q5" s="122"/>
      <c r="R5" s="122"/>
      <c r="S5" s="122"/>
      <c r="T5" s="122"/>
      <c r="U5" s="122"/>
      <c r="V5" s="122"/>
      <c r="W5" s="122"/>
      <c r="X5" s="122"/>
      <c r="Y5" s="122"/>
      <c r="Z5" s="122"/>
      <c r="AA5" s="122"/>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122"/>
      <c r="CE5" s="122"/>
      <c r="CF5" s="122"/>
      <c r="CG5" s="122"/>
      <c r="CH5" s="122"/>
      <c r="CI5" s="122"/>
      <c r="CJ5" s="122"/>
      <c r="CK5" s="122"/>
      <c r="CL5" s="122"/>
      <c r="CM5" s="122"/>
      <c r="CN5" s="122"/>
      <c r="CO5" s="122"/>
      <c r="CP5" s="122"/>
      <c r="CQ5" s="122"/>
      <c r="CR5" s="122"/>
      <c r="CS5" s="122"/>
      <c r="CT5" s="122"/>
      <c r="CU5" s="122"/>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row>
    <row r="6" spans="2:137" ht="14.45" customHeight="1" x14ac:dyDescent="0.4">
      <c r="C6" s="912" t="s">
        <v>3</v>
      </c>
      <c r="D6" s="912"/>
      <c r="E6" s="912"/>
      <c r="F6" s="912"/>
      <c r="G6" s="912"/>
      <c r="H6" s="912"/>
      <c r="I6" s="912"/>
      <c r="J6" s="490" t="str">
        <f>IF('様式第6.実績報告書'!$R$6 ="","",'様式第6.実績報告書'!$R$6)</f>
        <v/>
      </c>
      <c r="K6" s="490"/>
      <c r="L6" s="490"/>
      <c r="M6" s="490"/>
      <c r="N6" s="490"/>
      <c r="O6" s="490"/>
      <c r="P6" s="490"/>
      <c r="Q6" s="490"/>
      <c r="R6" s="490"/>
      <c r="CK6"/>
      <c r="CL6"/>
      <c r="CM6"/>
      <c r="CN6"/>
      <c r="CO6"/>
      <c r="CP6"/>
      <c r="CQ6"/>
      <c r="CR6"/>
      <c r="CS6"/>
      <c r="CT6"/>
      <c r="CU6"/>
    </row>
    <row r="7" spans="2:137" ht="14.45" customHeight="1" x14ac:dyDescent="0.4">
      <c r="C7" s="912"/>
      <c r="D7" s="912"/>
      <c r="E7" s="912"/>
      <c r="F7" s="912"/>
      <c r="G7" s="912"/>
      <c r="H7" s="912"/>
      <c r="I7" s="912"/>
      <c r="J7" s="490"/>
      <c r="K7" s="490"/>
      <c r="L7" s="490"/>
      <c r="M7" s="490"/>
      <c r="N7" s="490"/>
      <c r="O7" s="490"/>
      <c r="P7" s="490"/>
      <c r="Q7" s="490"/>
      <c r="R7" s="490"/>
      <c r="AT7" s="921" t="s">
        <v>1</v>
      </c>
      <c r="AU7" s="921"/>
      <c r="AV7" s="921"/>
      <c r="AW7" s="922" t="s">
        <v>2</v>
      </c>
      <c r="AX7" s="922"/>
      <c r="AY7" s="922"/>
      <c r="AZ7" s="773" t="s">
        <v>12</v>
      </c>
      <c r="BA7" s="773"/>
      <c r="BB7" s="773"/>
      <c r="CK7"/>
      <c r="CL7"/>
      <c r="CM7"/>
      <c r="CN7"/>
      <c r="CO7"/>
      <c r="CP7"/>
      <c r="CQ7"/>
      <c r="CR7"/>
      <c r="CS7"/>
      <c r="CT7"/>
      <c r="CU7"/>
    </row>
    <row r="8" spans="2:137" ht="14.45" customHeight="1" x14ac:dyDescent="0.4">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921"/>
      <c r="AU8" s="921"/>
      <c r="AV8" s="921"/>
      <c r="AW8" s="922"/>
      <c r="AX8" s="922"/>
      <c r="AY8" s="922"/>
      <c r="AZ8" s="773"/>
      <c r="BA8" s="773"/>
      <c r="BB8" s="77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c r="CL8"/>
      <c r="CM8"/>
      <c r="CN8"/>
      <c r="CO8"/>
      <c r="CP8"/>
      <c r="CQ8"/>
      <c r="CR8"/>
      <c r="CS8"/>
      <c r="CT8"/>
      <c r="CU8"/>
    </row>
    <row r="9" spans="2:137" ht="14.45" customHeight="1" x14ac:dyDescent="0.4">
      <c r="C9" s="123" t="s">
        <v>87</v>
      </c>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c r="CL9"/>
      <c r="CM9"/>
      <c r="CN9"/>
      <c r="CO9"/>
      <c r="CP9"/>
      <c r="CQ9"/>
      <c r="CR9"/>
      <c r="CS9"/>
      <c r="CT9"/>
      <c r="CU9"/>
    </row>
    <row r="10" spans="2:137" ht="14.45" customHeight="1" x14ac:dyDescent="0.4">
      <c r="C10" s="124" t="s">
        <v>88</v>
      </c>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915" t="s">
        <v>447</v>
      </c>
      <c r="AU10" s="916"/>
      <c r="AV10" s="916"/>
      <c r="AW10" s="916"/>
      <c r="AX10" s="916"/>
      <c r="AY10" s="916"/>
      <c r="AZ10" s="916"/>
      <c r="BA10" s="916"/>
      <c r="BB10" s="917"/>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c r="CL10"/>
      <c r="CM10"/>
      <c r="CN10"/>
      <c r="CO10"/>
      <c r="CP10"/>
      <c r="CQ10"/>
      <c r="CR10"/>
      <c r="CS10"/>
      <c r="CT10"/>
      <c r="CU10"/>
    </row>
    <row r="11" spans="2:137" ht="14.45" customHeight="1" x14ac:dyDescent="0.4">
      <c r="C11" s="913" t="s">
        <v>89</v>
      </c>
      <c r="D11" s="913"/>
      <c r="E11" s="913"/>
      <c r="F11" s="913"/>
      <c r="G11" s="913"/>
      <c r="H11" s="913"/>
      <c r="I11" s="913"/>
      <c r="J11" s="913"/>
      <c r="K11" s="913"/>
      <c r="L11" s="913"/>
      <c r="M11" s="913"/>
      <c r="N11" s="913"/>
      <c r="O11" s="913"/>
      <c r="P11" s="913"/>
      <c r="Q11" s="913"/>
      <c r="R11" s="913"/>
      <c r="S11" s="913"/>
      <c r="T11" s="913"/>
      <c r="U11" s="913"/>
      <c r="V11" s="913"/>
      <c r="W11" s="913"/>
      <c r="X11" s="913"/>
      <c r="Y11" s="913"/>
      <c r="Z11" s="913"/>
      <c r="AA11" s="913"/>
      <c r="AB11" s="913"/>
      <c r="AC11" s="913"/>
      <c r="AD11" s="913"/>
      <c r="AE11" s="913"/>
      <c r="AF11" s="913"/>
      <c r="AG11" s="913"/>
      <c r="AH11" s="913"/>
      <c r="AI11" s="913"/>
      <c r="AJ11" s="913"/>
      <c r="AK11" s="292"/>
      <c r="AL11" s="292"/>
      <c r="AM11" s="292"/>
      <c r="AN11" s="292"/>
      <c r="AO11" s="292"/>
      <c r="AP11" s="292"/>
      <c r="AQ11" s="292"/>
      <c r="AR11" s="292"/>
      <c r="AS11" s="292"/>
      <c r="AT11" s="918" t="s">
        <v>448</v>
      </c>
      <c r="AU11" s="919"/>
      <c r="AV11" s="919"/>
      <c r="AW11" s="919"/>
      <c r="AX11" s="919"/>
      <c r="AY11" s="919"/>
      <c r="AZ11" s="919"/>
      <c r="BA11" s="919"/>
      <c r="BB11" s="920"/>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c r="CG11" s="292"/>
      <c r="CH11" s="292"/>
      <c r="CI11" s="292"/>
      <c r="CJ11" s="292"/>
      <c r="CK11"/>
      <c r="CL11"/>
      <c r="CM11"/>
      <c r="CN11"/>
      <c r="CO11"/>
      <c r="CP11"/>
      <c r="CQ11"/>
      <c r="CR11"/>
      <c r="CS11"/>
      <c r="CT11"/>
      <c r="CU11"/>
    </row>
    <row r="12" spans="2:137" ht="14.45" customHeight="1" x14ac:dyDescent="0.4">
      <c r="C12" s="914"/>
      <c r="D12" s="914"/>
      <c r="E12" s="914"/>
      <c r="F12" s="914"/>
      <c r="G12" s="914"/>
      <c r="H12" s="914"/>
      <c r="I12" s="914"/>
      <c r="J12" s="914"/>
      <c r="K12" s="914"/>
      <c r="L12" s="914"/>
      <c r="M12" s="914"/>
      <c r="N12" s="914"/>
      <c r="O12" s="914"/>
      <c r="P12" s="914"/>
      <c r="Q12" s="914"/>
      <c r="R12" s="914"/>
      <c r="S12" s="914"/>
      <c r="T12" s="914"/>
      <c r="U12" s="914"/>
      <c r="V12" s="914"/>
      <c r="W12" s="914"/>
      <c r="X12" s="914"/>
      <c r="Y12" s="914"/>
      <c r="Z12" s="914"/>
      <c r="AA12" s="914"/>
      <c r="AB12" s="914"/>
      <c r="AC12" s="914"/>
      <c r="AD12" s="914"/>
      <c r="AE12" s="914"/>
      <c r="AF12" s="914"/>
      <c r="AG12" s="914"/>
      <c r="AH12" s="914"/>
      <c r="AI12" s="914"/>
      <c r="AJ12" s="914"/>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144"/>
      <c r="CN12" s="144"/>
      <c r="CO12" s="144"/>
      <c r="CP12" s="144"/>
      <c r="CQ12" s="144"/>
      <c r="CR12" s="144"/>
      <c r="CS12" s="144"/>
      <c r="CT12" s="144"/>
      <c r="CU12" s="144"/>
    </row>
    <row r="13" spans="2:137" ht="14.45" customHeight="1" x14ac:dyDescent="0.4">
      <c r="C13" s="907" t="s">
        <v>90</v>
      </c>
      <c r="D13" s="907"/>
      <c r="E13" s="907"/>
      <c r="F13" s="907"/>
      <c r="G13" s="907"/>
      <c r="H13" s="907"/>
      <c r="I13" s="907"/>
      <c r="J13" s="908"/>
      <c r="K13" s="908"/>
      <c r="L13" s="908"/>
      <c r="M13" s="908"/>
      <c r="N13" s="908"/>
      <c r="O13" s="908"/>
      <c r="P13" s="908"/>
      <c r="Q13" s="908"/>
      <c r="R13" s="908"/>
      <c r="S13" s="909"/>
      <c r="T13" s="909"/>
      <c r="U13" s="909"/>
      <c r="V13" s="909"/>
      <c r="W13" s="909"/>
      <c r="X13" s="909"/>
      <c r="Y13" s="909"/>
      <c r="Z13" s="909"/>
      <c r="AA13" s="909"/>
      <c r="AB13" s="909"/>
      <c r="AC13" s="909"/>
      <c r="AD13" s="909"/>
      <c r="AE13" s="909"/>
      <c r="AF13" s="909"/>
      <c r="AG13" s="909"/>
      <c r="AH13" s="909"/>
      <c r="AI13" s="909"/>
      <c r="AJ13" s="909"/>
      <c r="AK13" s="909"/>
      <c r="AL13" s="909"/>
      <c r="AM13" s="909"/>
      <c r="AN13" s="909"/>
      <c r="AO13" s="909"/>
      <c r="AP13" s="909"/>
      <c r="AQ13" s="909"/>
      <c r="AR13" s="909"/>
      <c r="AS13" s="909"/>
      <c r="AT13" s="909"/>
      <c r="AU13" s="909"/>
      <c r="AV13" s="909"/>
      <c r="AW13" s="909"/>
      <c r="AX13" s="909"/>
      <c r="AY13" s="909"/>
      <c r="AZ13" s="909"/>
      <c r="BA13" s="909"/>
      <c r="BB13" s="909"/>
      <c r="BC13" s="909"/>
      <c r="BD13" s="909"/>
      <c r="BE13" s="909"/>
      <c r="BF13" s="909"/>
      <c r="BG13" s="909"/>
      <c r="BH13" s="909"/>
      <c r="BI13" s="909"/>
      <c r="BJ13" s="909"/>
      <c r="BK13" s="909"/>
      <c r="BL13" s="909"/>
      <c r="BM13" s="909"/>
      <c r="BN13" s="909"/>
      <c r="BO13" s="909"/>
      <c r="BP13" s="909"/>
      <c r="BQ13" s="909"/>
      <c r="BR13" s="909"/>
      <c r="BS13" s="909"/>
      <c r="BT13" s="909"/>
      <c r="BU13" s="909"/>
      <c r="BV13" s="909"/>
      <c r="BW13" s="909"/>
      <c r="BX13" s="909"/>
      <c r="BY13" s="909"/>
      <c r="BZ13" s="909"/>
      <c r="CA13" s="909"/>
      <c r="CB13" s="909"/>
      <c r="CC13" s="909"/>
      <c r="CD13" s="908"/>
      <c r="CE13" s="908"/>
      <c r="CF13" s="908"/>
      <c r="CG13" s="908"/>
      <c r="CH13" s="908"/>
      <c r="CI13" s="908"/>
      <c r="CJ13" s="908"/>
      <c r="CK13" s="908"/>
      <c r="CL13" s="908"/>
      <c r="CM13" s="908"/>
      <c r="CN13" s="908"/>
      <c r="CO13" s="908"/>
      <c r="CP13" s="908"/>
      <c r="CQ13" s="908"/>
      <c r="CR13" s="908"/>
      <c r="CS13" s="908"/>
      <c r="CT13" s="908"/>
      <c r="CU13" s="908"/>
    </row>
    <row r="14" spans="2:137" ht="14.45" customHeight="1" x14ac:dyDescent="0.4">
      <c r="C14" s="907"/>
      <c r="D14" s="907"/>
      <c r="E14" s="907"/>
      <c r="F14" s="907"/>
      <c r="G14" s="907"/>
      <c r="H14" s="907"/>
      <c r="I14" s="907"/>
      <c r="J14" s="908"/>
      <c r="K14" s="908"/>
      <c r="L14" s="908"/>
      <c r="M14" s="908"/>
      <c r="N14" s="908"/>
      <c r="O14" s="908"/>
      <c r="P14" s="908"/>
      <c r="Q14" s="908"/>
      <c r="R14" s="908"/>
      <c r="S14" s="909"/>
      <c r="T14" s="909"/>
      <c r="U14" s="909"/>
      <c r="V14" s="909"/>
      <c r="W14" s="909"/>
      <c r="X14" s="909"/>
      <c r="Y14" s="909"/>
      <c r="Z14" s="909"/>
      <c r="AA14" s="909"/>
      <c r="AB14" s="909"/>
      <c r="AC14" s="909"/>
      <c r="AD14" s="909"/>
      <c r="AE14" s="909"/>
      <c r="AF14" s="909"/>
      <c r="AG14" s="909"/>
      <c r="AH14" s="909"/>
      <c r="AI14" s="909"/>
      <c r="AJ14" s="909"/>
      <c r="AK14" s="909"/>
      <c r="AL14" s="909"/>
      <c r="AM14" s="909"/>
      <c r="AN14" s="909"/>
      <c r="AO14" s="909"/>
      <c r="AP14" s="909"/>
      <c r="AQ14" s="909"/>
      <c r="AR14" s="909"/>
      <c r="AS14" s="909"/>
      <c r="AT14" s="909"/>
      <c r="AU14" s="909"/>
      <c r="AV14" s="909"/>
      <c r="AW14" s="909"/>
      <c r="AX14" s="909"/>
      <c r="AY14" s="909"/>
      <c r="AZ14" s="909"/>
      <c r="BA14" s="909"/>
      <c r="BB14" s="909"/>
      <c r="BC14" s="909"/>
      <c r="BD14" s="909"/>
      <c r="BE14" s="909"/>
      <c r="BF14" s="909"/>
      <c r="BG14" s="909"/>
      <c r="BH14" s="909"/>
      <c r="BI14" s="909"/>
      <c r="BJ14" s="909"/>
      <c r="BK14" s="909"/>
      <c r="BL14" s="909"/>
      <c r="BM14" s="909"/>
      <c r="BN14" s="909"/>
      <c r="BO14" s="909"/>
      <c r="BP14" s="909"/>
      <c r="BQ14" s="909"/>
      <c r="BR14" s="909"/>
      <c r="BS14" s="909"/>
      <c r="BT14" s="909"/>
      <c r="BU14" s="909"/>
      <c r="BV14" s="909"/>
      <c r="BW14" s="909"/>
      <c r="BX14" s="909"/>
      <c r="BY14" s="909"/>
      <c r="BZ14" s="909"/>
      <c r="CA14" s="909"/>
      <c r="CB14" s="909"/>
      <c r="CC14" s="909"/>
      <c r="CD14" s="908"/>
      <c r="CE14" s="908"/>
      <c r="CF14" s="908"/>
      <c r="CG14" s="908"/>
      <c r="CH14" s="908"/>
      <c r="CI14" s="908"/>
      <c r="CJ14" s="908"/>
      <c r="CK14" s="908"/>
      <c r="CL14" s="908"/>
      <c r="CM14" s="908"/>
      <c r="CN14" s="908"/>
      <c r="CO14" s="908"/>
      <c r="CP14" s="908"/>
      <c r="CQ14" s="908"/>
      <c r="CR14" s="908"/>
      <c r="CS14" s="908"/>
      <c r="CT14" s="908"/>
      <c r="CU14" s="908"/>
    </row>
    <row r="15" spans="2:137" ht="14.45" customHeight="1" x14ac:dyDescent="0.4">
      <c r="C15" s="907" t="s">
        <v>22</v>
      </c>
      <c r="D15" s="907"/>
      <c r="E15" s="907"/>
      <c r="F15" s="907"/>
      <c r="G15" s="907"/>
      <c r="H15" s="907"/>
      <c r="I15" s="907"/>
      <c r="J15" s="923" t="str">
        <f>IF(J13="","",
IF(ISERROR(VLOOKUP(J13,'様式第6-3.経費区分別内訳書'!$D$20:$EE$69,35,FALSE)),"※正しい経費番号を選択してください",
VLOOKUP(J13,'様式第6-3.経費区分別内訳書'!$D$20:$EE$69,35,FALSE)))</f>
        <v/>
      </c>
      <c r="K15" s="924"/>
      <c r="L15" s="924"/>
      <c r="M15" s="924"/>
      <c r="N15" s="924"/>
      <c r="O15" s="924"/>
      <c r="P15" s="924"/>
      <c r="Q15" s="924"/>
      <c r="R15" s="925"/>
      <c r="S15" s="923" t="str">
        <f>IF(S13="","",
IF(ISERROR(VLOOKUP(S13,'様式第6-3.経費区分別内訳書'!$D$20:$EE$69,35,FALSE)),"※正しい経費番号を選択してください",
VLOOKUP(S13,'様式第6-3.経費区分別内訳書'!$D$20:$EE$69,35,FALSE)))</f>
        <v/>
      </c>
      <c r="T15" s="924"/>
      <c r="U15" s="924"/>
      <c r="V15" s="924"/>
      <c r="W15" s="924"/>
      <c r="X15" s="924"/>
      <c r="Y15" s="924"/>
      <c r="Z15" s="924"/>
      <c r="AA15" s="925"/>
      <c r="AB15" s="923" t="str">
        <f>IF(AB13="","",
IF(ISERROR(VLOOKUP(AB13,'様式第6-3.経費区分別内訳書'!$D$20:$EE$69,35,FALSE)),"※正しい経費番号を選択してください",
VLOOKUP(AB13,'様式第6-3.経費区分別内訳書'!$D$20:$EE$69,35,FALSE)))</f>
        <v/>
      </c>
      <c r="AC15" s="924"/>
      <c r="AD15" s="924"/>
      <c r="AE15" s="924"/>
      <c r="AF15" s="924"/>
      <c r="AG15" s="924"/>
      <c r="AH15" s="924"/>
      <c r="AI15" s="924"/>
      <c r="AJ15" s="925"/>
      <c r="AK15" s="923" t="str">
        <f>IF(AK13="","",
IF(ISERROR(VLOOKUP(AK13,'様式第6-3.経費区分別内訳書'!$D$20:$EE$69,35,FALSE)),"※正しい経費番号を選択してください",
VLOOKUP(AK13,'様式第6-3.経費区分別内訳書'!$D$20:$EE$69,35,FALSE)))</f>
        <v/>
      </c>
      <c r="AL15" s="924"/>
      <c r="AM15" s="924"/>
      <c r="AN15" s="924"/>
      <c r="AO15" s="924"/>
      <c r="AP15" s="924"/>
      <c r="AQ15" s="924"/>
      <c r="AR15" s="924"/>
      <c r="AS15" s="925"/>
      <c r="AT15" s="923" t="str">
        <f>IF(AT13="","",
IF(ISERROR(VLOOKUP(AT13,'様式第6-3.経費区分別内訳書'!$D$20:$EE$69,35,FALSE)),"※正しい経費番号を選択してください",
VLOOKUP(AT13,'様式第6-3.経費区分別内訳書'!$D$20:$EE$69,35,FALSE)))</f>
        <v/>
      </c>
      <c r="AU15" s="924"/>
      <c r="AV15" s="924"/>
      <c r="AW15" s="924"/>
      <c r="AX15" s="924"/>
      <c r="AY15" s="924"/>
      <c r="AZ15" s="924"/>
      <c r="BA15" s="924"/>
      <c r="BB15" s="925"/>
      <c r="BC15" s="923" t="str">
        <f>IF(BC13="","",
IF(ISERROR(VLOOKUP(BC13,'様式第6-3.経費区分別内訳書'!$D$20:$EE$69,35,FALSE)),"※正しい経費番号を選択してください",
VLOOKUP(BC13,'様式第6-3.経費区分別内訳書'!$D$20:$EE$69,35,FALSE)))</f>
        <v/>
      </c>
      <c r="BD15" s="924"/>
      <c r="BE15" s="924"/>
      <c r="BF15" s="924"/>
      <c r="BG15" s="924"/>
      <c r="BH15" s="924"/>
      <c r="BI15" s="924"/>
      <c r="BJ15" s="924"/>
      <c r="BK15" s="925"/>
      <c r="BL15" s="923" t="str">
        <f>IF(BL13="","",
IF(ISERROR(VLOOKUP(BL13,'様式第6-3.経費区分別内訳書'!$D$20:$EE$69,35,FALSE)),"※正しい経費番号を選択してください",
VLOOKUP(BL13,'様式第6-3.経費区分別内訳書'!$D$20:$EE$69,35,FALSE)))</f>
        <v/>
      </c>
      <c r="BM15" s="924"/>
      <c r="BN15" s="924"/>
      <c r="BO15" s="924"/>
      <c r="BP15" s="924"/>
      <c r="BQ15" s="924"/>
      <c r="BR15" s="924"/>
      <c r="BS15" s="924"/>
      <c r="BT15" s="925"/>
      <c r="BU15" s="923" t="str">
        <f>IF(BU13="","",
IF(ISERROR(VLOOKUP(BU13,'様式第6-3.経費区分別内訳書'!$D$20:$EE$69,35,FALSE)),"※正しい経費番号を選択してください",
VLOOKUP(BU13,'様式第6-3.経費区分別内訳書'!$D$20:$EE$69,35,FALSE)))</f>
        <v/>
      </c>
      <c r="BV15" s="924"/>
      <c r="BW15" s="924"/>
      <c r="BX15" s="924"/>
      <c r="BY15" s="924"/>
      <c r="BZ15" s="924"/>
      <c r="CA15" s="924"/>
      <c r="CB15" s="924"/>
      <c r="CC15" s="925"/>
      <c r="CD15" s="923" t="str">
        <f>IF(CD13="","",
IF(ISERROR(VLOOKUP(CD13,'様式第6-3.経費区分別内訳書'!$D$20:$EE$69,35,FALSE)),"※正しい経費番号を選択してください",
VLOOKUP(CD13,'様式第6-3.経費区分別内訳書'!$D$20:$EE$69,35,FALSE)))</f>
        <v/>
      </c>
      <c r="CE15" s="924"/>
      <c r="CF15" s="924"/>
      <c r="CG15" s="924"/>
      <c r="CH15" s="924"/>
      <c r="CI15" s="924"/>
      <c r="CJ15" s="924"/>
      <c r="CK15" s="924"/>
      <c r="CL15" s="925"/>
      <c r="CM15" s="923" t="str">
        <f>IF(CM13="","",
IF(ISERROR(VLOOKUP(CM13,'様式第6-3.経費区分別内訳書'!$D$20:$EE$69,35,FALSE)),"※正しい経費番号を選択してください",
VLOOKUP(CM13,'様式第6-3.経費区分別内訳書'!$D$20:$EE$69,35,FALSE)))</f>
        <v/>
      </c>
      <c r="CN15" s="924"/>
      <c r="CO15" s="924"/>
      <c r="CP15" s="924"/>
      <c r="CQ15" s="924"/>
      <c r="CR15" s="924"/>
      <c r="CS15" s="924"/>
      <c r="CT15" s="924"/>
      <c r="CU15" s="925"/>
    </row>
    <row r="16" spans="2:137" ht="14.45" customHeight="1" x14ac:dyDescent="0.4">
      <c r="C16" s="907"/>
      <c r="D16" s="907"/>
      <c r="E16" s="907"/>
      <c r="F16" s="907"/>
      <c r="G16" s="907"/>
      <c r="H16" s="907"/>
      <c r="I16" s="907"/>
      <c r="J16" s="926"/>
      <c r="K16" s="927"/>
      <c r="L16" s="927"/>
      <c r="M16" s="927"/>
      <c r="N16" s="927"/>
      <c r="O16" s="927"/>
      <c r="P16" s="927"/>
      <c r="Q16" s="927"/>
      <c r="R16" s="928"/>
      <c r="S16" s="926"/>
      <c r="T16" s="927"/>
      <c r="U16" s="927"/>
      <c r="V16" s="927"/>
      <c r="W16" s="927"/>
      <c r="X16" s="927"/>
      <c r="Y16" s="927"/>
      <c r="Z16" s="927"/>
      <c r="AA16" s="928"/>
      <c r="AB16" s="926"/>
      <c r="AC16" s="927"/>
      <c r="AD16" s="927"/>
      <c r="AE16" s="927"/>
      <c r="AF16" s="927"/>
      <c r="AG16" s="927"/>
      <c r="AH16" s="927"/>
      <c r="AI16" s="927"/>
      <c r="AJ16" s="928"/>
      <c r="AK16" s="926"/>
      <c r="AL16" s="927"/>
      <c r="AM16" s="927"/>
      <c r="AN16" s="927"/>
      <c r="AO16" s="927"/>
      <c r="AP16" s="927"/>
      <c r="AQ16" s="927"/>
      <c r="AR16" s="927"/>
      <c r="AS16" s="928"/>
      <c r="AT16" s="926"/>
      <c r="AU16" s="927"/>
      <c r="AV16" s="927"/>
      <c r="AW16" s="927"/>
      <c r="AX16" s="927"/>
      <c r="AY16" s="927"/>
      <c r="AZ16" s="927"/>
      <c r="BA16" s="927"/>
      <c r="BB16" s="928"/>
      <c r="BC16" s="926"/>
      <c r="BD16" s="927"/>
      <c r="BE16" s="927"/>
      <c r="BF16" s="927"/>
      <c r="BG16" s="927"/>
      <c r="BH16" s="927"/>
      <c r="BI16" s="927"/>
      <c r="BJ16" s="927"/>
      <c r="BK16" s="928"/>
      <c r="BL16" s="926"/>
      <c r="BM16" s="927"/>
      <c r="BN16" s="927"/>
      <c r="BO16" s="927"/>
      <c r="BP16" s="927"/>
      <c r="BQ16" s="927"/>
      <c r="BR16" s="927"/>
      <c r="BS16" s="927"/>
      <c r="BT16" s="928"/>
      <c r="BU16" s="926"/>
      <c r="BV16" s="927"/>
      <c r="BW16" s="927"/>
      <c r="BX16" s="927"/>
      <c r="BY16" s="927"/>
      <c r="BZ16" s="927"/>
      <c r="CA16" s="927"/>
      <c r="CB16" s="927"/>
      <c r="CC16" s="928"/>
      <c r="CD16" s="926"/>
      <c r="CE16" s="927"/>
      <c r="CF16" s="927"/>
      <c r="CG16" s="927"/>
      <c r="CH16" s="927"/>
      <c r="CI16" s="927"/>
      <c r="CJ16" s="927"/>
      <c r="CK16" s="927"/>
      <c r="CL16" s="928"/>
      <c r="CM16" s="926"/>
      <c r="CN16" s="927"/>
      <c r="CO16" s="927"/>
      <c r="CP16" s="927"/>
      <c r="CQ16" s="927"/>
      <c r="CR16" s="927"/>
      <c r="CS16" s="927"/>
      <c r="CT16" s="927"/>
      <c r="CU16" s="928"/>
    </row>
    <row r="17" spans="3:110" ht="14.45" customHeight="1" x14ac:dyDescent="0.4">
      <c r="C17" s="907"/>
      <c r="D17" s="907"/>
      <c r="E17" s="907"/>
      <c r="F17" s="907"/>
      <c r="G17" s="907"/>
      <c r="H17" s="907"/>
      <c r="I17" s="907"/>
      <c r="J17" s="929"/>
      <c r="K17" s="930"/>
      <c r="L17" s="930"/>
      <c r="M17" s="930"/>
      <c r="N17" s="930"/>
      <c r="O17" s="930"/>
      <c r="P17" s="930"/>
      <c r="Q17" s="930"/>
      <c r="R17" s="931"/>
      <c r="S17" s="929"/>
      <c r="T17" s="930"/>
      <c r="U17" s="930"/>
      <c r="V17" s="930"/>
      <c r="W17" s="930"/>
      <c r="X17" s="930"/>
      <c r="Y17" s="930"/>
      <c r="Z17" s="930"/>
      <c r="AA17" s="931"/>
      <c r="AB17" s="929"/>
      <c r="AC17" s="930"/>
      <c r="AD17" s="930"/>
      <c r="AE17" s="930"/>
      <c r="AF17" s="930"/>
      <c r="AG17" s="930"/>
      <c r="AH17" s="930"/>
      <c r="AI17" s="930"/>
      <c r="AJ17" s="931"/>
      <c r="AK17" s="929"/>
      <c r="AL17" s="930"/>
      <c r="AM17" s="930"/>
      <c r="AN17" s="930"/>
      <c r="AO17" s="930"/>
      <c r="AP17" s="930"/>
      <c r="AQ17" s="930"/>
      <c r="AR17" s="930"/>
      <c r="AS17" s="931"/>
      <c r="AT17" s="929"/>
      <c r="AU17" s="930"/>
      <c r="AV17" s="930"/>
      <c r="AW17" s="930"/>
      <c r="AX17" s="930"/>
      <c r="AY17" s="930"/>
      <c r="AZ17" s="930"/>
      <c r="BA17" s="930"/>
      <c r="BB17" s="931"/>
      <c r="BC17" s="929"/>
      <c r="BD17" s="930"/>
      <c r="BE17" s="930"/>
      <c r="BF17" s="930"/>
      <c r="BG17" s="930"/>
      <c r="BH17" s="930"/>
      <c r="BI17" s="930"/>
      <c r="BJ17" s="930"/>
      <c r="BK17" s="931"/>
      <c r="BL17" s="929"/>
      <c r="BM17" s="930"/>
      <c r="BN17" s="930"/>
      <c r="BO17" s="930"/>
      <c r="BP17" s="930"/>
      <c r="BQ17" s="930"/>
      <c r="BR17" s="930"/>
      <c r="BS17" s="930"/>
      <c r="BT17" s="931"/>
      <c r="BU17" s="929"/>
      <c r="BV17" s="930"/>
      <c r="BW17" s="930"/>
      <c r="BX17" s="930"/>
      <c r="BY17" s="930"/>
      <c r="BZ17" s="930"/>
      <c r="CA17" s="930"/>
      <c r="CB17" s="930"/>
      <c r="CC17" s="931"/>
      <c r="CD17" s="929"/>
      <c r="CE17" s="930"/>
      <c r="CF17" s="930"/>
      <c r="CG17" s="930"/>
      <c r="CH17" s="930"/>
      <c r="CI17" s="930"/>
      <c r="CJ17" s="930"/>
      <c r="CK17" s="930"/>
      <c r="CL17" s="931"/>
      <c r="CM17" s="929"/>
      <c r="CN17" s="930"/>
      <c r="CO17" s="930"/>
      <c r="CP17" s="930"/>
      <c r="CQ17" s="930"/>
      <c r="CR17" s="930"/>
      <c r="CS17" s="930"/>
      <c r="CT17" s="930"/>
      <c r="CU17" s="931"/>
    </row>
    <row r="18" spans="3:110" ht="14.45" customHeight="1" x14ac:dyDescent="0.4">
      <c r="C18" s="932" t="s">
        <v>91</v>
      </c>
      <c r="D18" s="932"/>
      <c r="E18" s="932"/>
      <c r="F18" s="932"/>
      <c r="G18" s="932"/>
      <c r="H18" s="932"/>
      <c r="I18" s="932"/>
      <c r="J18" s="933"/>
      <c r="K18" s="933"/>
      <c r="L18" s="933"/>
      <c r="M18" s="933"/>
      <c r="N18" s="933"/>
      <c r="O18" s="933"/>
      <c r="P18" s="933"/>
      <c r="Q18" s="933"/>
      <c r="R18" s="933"/>
      <c r="S18" s="933"/>
      <c r="T18" s="933"/>
      <c r="U18" s="933"/>
      <c r="V18" s="933"/>
      <c r="W18" s="933"/>
      <c r="X18" s="933"/>
      <c r="Y18" s="933"/>
      <c r="Z18" s="933"/>
      <c r="AA18" s="933"/>
      <c r="AB18" s="933"/>
      <c r="AC18" s="933"/>
      <c r="AD18" s="933"/>
      <c r="AE18" s="933"/>
      <c r="AF18" s="933"/>
      <c r="AG18" s="933"/>
      <c r="AH18" s="933"/>
      <c r="AI18" s="933"/>
      <c r="AJ18" s="933"/>
      <c r="AK18" s="933"/>
      <c r="AL18" s="933"/>
      <c r="AM18" s="933"/>
      <c r="AN18" s="933"/>
      <c r="AO18" s="933"/>
      <c r="AP18" s="933"/>
      <c r="AQ18" s="933"/>
      <c r="AR18" s="933"/>
      <c r="AS18" s="933"/>
      <c r="AT18" s="933"/>
      <c r="AU18" s="933"/>
      <c r="AV18" s="933"/>
      <c r="AW18" s="933"/>
      <c r="AX18" s="933"/>
      <c r="AY18" s="933"/>
      <c r="AZ18" s="933"/>
      <c r="BA18" s="933"/>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33"/>
      <c r="CP18" s="933"/>
      <c r="CQ18" s="933"/>
      <c r="CR18" s="933"/>
      <c r="CS18" s="933"/>
      <c r="CT18" s="933"/>
      <c r="CU18" s="933"/>
    </row>
    <row r="19" spans="3:110" ht="14.45" customHeight="1" x14ac:dyDescent="0.4">
      <c r="C19" s="932"/>
      <c r="D19" s="932"/>
      <c r="E19" s="932"/>
      <c r="F19" s="932"/>
      <c r="G19" s="932"/>
      <c r="H19" s="932"/>
      <c r="I19" s="932"/>
      <c r="J19" s="933"/>
      <c r="K19" s="933"/>
      <c r="L19" s="933"/>
      <c r="M19" s="933"/>
      <c r="N19" s="933"/>
      <c r="O19" s="933"/>
      <c r="P19" s="933"/>
      <c r="Q19" s="933"/>
      <c r="R19" s="933"/>
      <c r="S19" s="933"/>
      <c r="T19" s="933"/>
      <c r="U19" s="933"/>
      <c r="V19" s="933"/>
      <c r="W19" s="933"/>
      <c r="X19" s="933"/>
      <c r="Y19" s="933"/>
      <c r="Z19" s="933"/>
      <c r="AA19" s="933"/>
      <c r="AB19" s="933"/>
      <c r="AC19" s="933"/>
      <c r="AD19" s="933"/>
      <c r="AE19" s="933"/>
      <c r="AF19" s="933"/>
      <c r="AG19" s="933"/>
      <c r="AH19" s="933"/>
      <c r="AI19" s="933"/>
      <c r="AJ19" s="933"/>
      <c r="AK19" s="933"/>
      <c r="AL19" s="933"/>
      <c r="AM19" s="933"/>
      <c r="AN19" s="933"/>
      <c r="AO19" s="933"/>
      <c r="AP19" s="933"/>
      <c r="AQ19" s="933"/>
      <c r="AR19" s="933"/>
      <c r="AS19" s="933"/>
      <c r="AT19" s="933"/>
      <c r="AU19" s="933"/>
      <c r="AV19" s="933"/>
      <c r="AW19" s="933"/>
      <c r="AX19" s="933"/>
      <c r="AY19" s="933"/>
      <c r="AZ19" s="933"/>
      <c r="BA19" s="933"/>
      <c r="BB19" s="933"/>
      <c r="BC19" s="933"/>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33"/>
      <c r="CP19" s="933"/>
      <c r="CQ19" s="933"/>
      <c r="CR19" s="933"/>
      <c r="CS19" s="933"/>
      <c r="CT19" s="933"/>
      <c r="CU19" s="933"/>
    </row>
    <row r="20" spans="3:110" ht="14.45" customHeight="1" x14ac:dyDescent="0.4">
      <c r="C20" s="932"/>
      <c r="D20" s="932"/>
      <c r="E20" s="932"/>
      <c r="F20" s="932"/>
      <c r="G20" s="932"/>
      <c r="H20" s="932"/>
      <c r="I20" s="932"/>
      <c r="J20" s="934"/>
      <c r="K20" s="934"/>
      <c r="L20" s="934"/>
      <c r="M20" s="934"/>
      <c r="N20" s="934"/>
      <c r="O20" s="934"/>
      <c r="P20" s="934"/>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33"/>
      <c r="CP20" s="933"/>
      <c r="CQ20" s="933"/>
      <c r="CR20" s="933"/>
      <c r="CS20" s="933"/>
      <c r="CT20" s="933"/>
      <c r="CU20" s="933"/>
    </row>
    <row r="21" spans="3:110" ht="18.75" customHeight="1" x14ac:dyDescent="0.4">
      <c r="C21" s="932" t="s">
        <v>92</v>
      </c>
      <c r="D21" s="907"/>
      <c r="E21" s="907"/>
      <c r="F21" s="907"/>
      <c r="G21" s="907"/>
      <c r="H21" s="907"/>
      <c r="I21" s="522"/>
      <c r="J21" s="895"/>
      <c r="K21" s="896"/>
      <c r="L21" s="896"/>
      <c r="M21" s="896"/>
      <c r="N21" s="896"/>
      <c r="O21" s="896"/>
      <c r="P21" s="896"/>
      <c r="Q21" s="864" t="s">
        <v>9</v>
      </c>
      <c r="R21" s="865"/>
      <c r="S21" s="895"/>
      <c r="T21" s="896"/>
      <c r="U21" s="896"/>
      <c r="V21" s="896"/>
      <c r="W21" s="896"/>
      <c r="X21" s="896"/>
      <c r="Y21" s="896"/>
      <c r="Z21" s="864" t="s">
        <v>9</v>
      </c>
      <c r="AA21" s="865"/>
      <c r="AB21" s="895"/>
      <c r="AC21" s="896"/>
      <c r="AD21" s="896"/>
      <c r="AE21" s="896"/>
      <c r="AF21" s="896"/>
      <c r="AG21" s="896"/>
      <c r="AH21" s="896"/>
      <c r="AI21" s="864" t="s">
        <v>9</v>
      </c>
      <c r="AJ21" s="865"/>
      <c r="AK21" s="895"/>
      <c r="AL21" s="896"/>
      <c r="AM21" s="896"/>
      <c r="AN21" s="896"/>
      <c r="AO21" s="896"/>
      <c r="AP21" s="896"/>
      <c r="AQ21" s="896"/>
      <c r="AR21" s="864" t="s">
        <v>9</v>
      </c>
      <c r="AS21" s="865"/>
      <c r="AT21" s="895"/>
      <c r="AU21" s="896"/>
      <c r="AV21" s="896"/>
      <c r="AW21" s="896"/>
      <c r="AX21" s="896"/>
      <c r="AY21" s="896"/>
      <c r="AZ21" s="896"/>
      <c r="BA21" s="864" t="s">
        <v>9</v>
      </c>
      <c r="BB21" s="865"/>
      <c r="BC21" s="895"/>
      <c r="BD21" s="896"/>
      <c r="BE21" s="896"/>
      <c r="BF21" s="896"/>
      <c r="BG21" s="896"/>
      <c r="BH21" s="896"/>
      <c r="BI21" s="896"/>
      <c r="BJ21" s="864" t="s">
        <v>9</v>
      </c>
      <c r="BK21" s="865"/>
      <c r="BL21" s="895"/>
      <c r="BM21" s="896"/>
      <c r="BN21" s="896"/>
      <c r="BO21" s="896"/>
      <c r="BP21" s="896"/>
      <c r="BQ21" s="896"/>
      <c r="BR21" s="896"/>
      <c r="BS21" s="864" t="s">
        <v>9</v>
      </c>
      <c r="BT21" s="865"/>
      <c r="BU21" s="895"/>
      <c r="BV21" s="896"/>
      <c r="BW21" s="896"/>
      <c r="BX21" s="896"/>
      <c r="BY21" s="896"/>
      <c r="BZ21" s="896"/>
      <c r="CA21" s="896"/>
      <c r="CB21" s="864" t="s">
        <v>9</v>
      </c>
      <c r="CC21" s="865"/>
      <c r="CD21" s="895"/>
      <c r="CE21" s="896"/>
      <c r="CF21" s="896"/>
      <c r="CG21" s="896"/>
      <c r="CH21" s="896"/>
      <c r="CI21" s="896"/>
      <c r="CJ21" s="896"/>
      <c r="CK21" s="864" t="s">
        <v>9</v>
      </c>
      <c r="CL21" s="865"/>
      <c r="CM21" s="895"/>
      <c r="CN21" s="896"/>
      <c r="CO21" s="896"/>
      <c r="CP21" s="896"/>
      <c r="CQ21" s="896"/>
      <c r="CR21" s="896"/>
      <c r="CS21" s="896"/>
      <c r="CT21" s="864" t="s">
        <v>9</v>
      </c>
      <c r="CU21" s="865"/>
    </row>
    <row r="22" spans="3:110" ht="17.25" customHeight="1" x14ac:dyDescent="0.4">
      <c r="C22" s="907"/>
      <c r="D22" s="907"/>
      <c r="E22" s="907"/>
      <c r="F22" s="907"/>
      <c r="G22" s="907"/>
      <c r="H22" s="907"/>
      <c r="I22" s="522"/>
      <c r="J22" s="897"/>
      <c r="K22" s="898"/>
      <c r="L22" s="898"/>
      <c r="M22" s="898"/>
      <c r="N22" s="898"/>
      <c r="O22" s="898"/>
      <c r="P22" s="898"/>
      <c r="Q22" s="866"/>
      <c r="R22" s="867"/>
      <c r="S22" s="897"/>
      <c r="T22" s="898"/>
      <c r="U22" s="898"/>
      <c r="V22" s="898"/>
      <c r="W22" s="898"/>
      <c r="X22" s="898"/>
      <c r="Y22" s="898"/>
      <c r="Z22" s="866"/>
      <c r="AA22" s="867"/>
      <c r="AB22" s="897"/>
      <c r="AC22" s="898"/>
      <c r="AD22" s="898"/>
      <c r="AE22" s="898"/>
      <c r="AF22" s="898"/>
      <c r="AG22" s="898"/>
      <c r="AH22" s="898"/>
      <c r="AI22" s="866"/>
      <c r="AJ22" s="867"/>
      <c r="AK22" s="897"/>
      <c r="AL22" s="898"/>
      <c r="AM22" s="898"/>
      <c r="AN22" s="898"/>
      <c r="AO22" s="898"/>
      <c r="AP22" s="898"/>
      <c r="AQ22" s="898"/>
      <c r="AR22" s="866"/>
      <c r="AS22" s="867"/>
      <c r="AT22" s="897"/>
      <c r="AU22" s="898"/>
      <c r="AV22" s="898"/>
      <c r="AW22" s="898"/>
      <c r="AX22" s="898"/>
      <c r="AY22" s="898"/>
      <c r="AZ22" s="898"/>
      <c r="BA22" s="866"/>
      <c r="BB22" s="867"/>
      <c r="BC22" s="897"/>
      <c r="BD22" s="898"/>
      <c r="BE22" s="898"/>
      <c r="BF22" s="898"/>
      <c r="BG22" s="898"/>
      <c r="BH22" s="898"/>
      <c r="BI22" s="898"/>
      <c r="BJ22" s="866"/>
      <c r="BK22" s="867"/>
      <c r="BL22" s="897"/>
      <c r="BM22" s="898"/>
      <c r="BN22" s="898"/>
      <c r="BO22" s="898"/>
      <c r="BP22" s="898"/>
      <c r="BQ22" s="898"/>
      <c r="BR22" s="898"/>
      <c r="BS22" s="866"/>
      <c r="BT22" s="867"/>
      <c r="BU22" s="897"/>
      <c r="BV22" s="898"/>
      <c r="BW22" s="898"/>
      <c r="BX22" s="898"/>
      <c r="BY22" s="898"/>
      <c r="BZ22" s="898"/>
      <c r="CA22" s="898"/>
      <c r="CB22" s="866"/>
      <c r="CC22" s="867"/>
      <c r="CD22" s="897"/>
      <c r="CE22" s="898"/>
      <c r="CF22" s="898"/>
      <c r="CG22" s="898"/>
      <c r="CH22" s="898"/>
      <c r="CI22" s="898"/>
      <c r="CJ22" s="898"/>
      <c r="CK22" s="866"/>
      <c r="CL22" s="867"/>
      <c r="CM22" s="897"/>
      <c r="CN22" s="898"/>
      <c r="CO22" s="898"/>
      <c r="CP22" s="898"/>
      <c r="CQ22" s="898"/>
      <c r="CR22" s="898"/>
      <c r="CS22" s="898"/>
      <c r="CT22" s="866"/>
      <c r="CU22" s="867"/>
      <c r="DA22"/>
      <c r="DB22"/>
      <c r="DC22"/>
      <c r="DD22"/>
      <c r="DE22"/>
      <c r="DF22"/>
    </row>
    <row r="23" spans="3:110" ht="14.45" customHeight="1" x14ac:dyDescent="0.4">
      <c r="C23" s="907"/>
      <c r="D23" s="907"/>
      <c r="E23" s="907"/>
      <c r="F23" s="907"/>
      <c r="G23" s="907"/>
      <c r="H23" s="907"/>
      <c r="I23" s="522"/>
      <c r="J23" s="899"/>
      <c r="K23" s="900"/>
      <c r="L23" s="900"/>
      <c r="M23" s="900"/>
      <c r="N23" s="900"/>
      <c r="O23" s="900"/>
      <c r="P23" s="900"/>
      <c r="Q23" s="868"/>
      <c r="R23" s="869"/>
      <c r="S23" s="899"/>
      <c r="T23" s="900"/>
      <c r="U23" s="900"/>
      <c r="V23" s="900"/>
      <c r="W23" s="900"/>
      <c r="X23" s="900"/>
      <c r="Y23" s="900"/>
      <c r="Z23" s="868"/>
      <c r="AA23" s="869"/>
      <c r="AB23" s="899"/>
      <c r="AC23" s="900"/>
      <c r="AD23" s="900"/>
      <c r="AE23" s="900"/>
      <c r="AF23" s="900"/>
      <c r="AG23" s="900"/>
      <c r="AH23" s="900"/>
      <c r="AI23" s="868"/>
      <c r="AJ23" s="869"/>
      <c r="AK23" s="899"/>
      <c r="AL23" s="900"/>
      <c r="AM23" s="900"/>
      <c r="AN23" s="900"/>
      <c r="AO23" s="900"/>
      <c r="AP23" s="900"/>
      <c r="AQ23" s="900"/>
      <c r="AR23" s="868"/>
      <c r="AS23" s="869"/>
      <c r="AT23" s="899"/>
      <c r="AU23" s="900"/>
      <c r="AV23" s="900"/>
      <c r="AW23" s="900"/>
      <c r="AX23" s="900"/>
      <c r="AY23" s="900"/>
      <c r="AZ23" s="900"/>
      <c r="BA23" s="868"/>
      <c r="BB23" s="869"/>
      <c r="BC23" s="899"/>
      <c r="BD23" s="900"/>
      <c r="BE23" s="900"/>
      <c r="BF23" s="900"/>
      <c r="BG23" s="900"/>
      <c r="BH23" s="900"/>
      <c r="BI23" s="900"/>
      <c r="BJ23" s="868"/>
      <c r="BK23" s="869"/>
      <c r="BL23" s="899"/>
      <c r="BM23" s="900"/>
      <c r="BN23" s="900"/>
      <c r="BO23" s="900"/>
      <c r="BP23" s="900"/>
      <c r="BQ23" s="900"/>
      <c r="BR23" s="900"/>
      <c r="BS23" s="868"/>
      <c r="BT23" s="869"/>
      <c r="BU23" s="899"/>
      <c r="BV23" s="900"/>
      <c r="BW23" s="900"/>
      <c r="BX23" s="900"/>
      <c r="BY23" s="900"/>
      <c r="BZ23" s="900"/>
      <c r="CA23" s="900"/>
      <c r="CB23" s="868"/>
      <c r="CC23" s="869"/>
      <c r="CD23" s="899"/>
      <c r="CE23" s="900"/>
      <c r="CF23" s="900"/>
      <c r="CG23" s="900"/>
      <c r="CH23" s="900"/>
      <c r="CI23" s="900"/>
      <c r="CJ23" s="900"/>
      <c r="CK23" s="868"/>
      <c r="CL23" s="869"/>
      <c r="CM23" s="899"/>
      <c r="CN23" s="900"/>
      <c r="CO23" s="900"/>
      <c r="CP23" s="900"/>
      <c r="CQ23" s="900"/>
      <c r="CR23" s="900"/>
      <c r="CS23" s="900"/>
      <c r="CT23" s="868"/>
      <c r="CU23" s="869"/>
      <c r="DA23"/>
      <c r="DB23"/>
      <c r="DC23"/>
      <c r="DD23"/>
      <c r="DE23"/>
      <c r="DF23"/>
    </row>
    <row r="24" spans="3:110" ht="14.45" customHeight="1" x14ac:dyDescent="0.4">
      <c r="C24" s="935" t="s">
        <v>93</v>
      </c>
      <c r="D24" s="936"/>
      <c r="E24" s="936"/>
      <c r="F24" s="937"/>
      <c r="G24" s="944">
        <v>0.05</v>
      </c>
      <c r="H24" s="945"/>
      <c r="I24" s="946"/>
      <c r="J24" s="870">
        <f>IF(J$21&gt;500000000,500000000,J$21)</f>
        <v>0</v>
      </c>
      <c r="K24" s="871"/>
      <c r="L24" s="871"/>
      <c r="M24" s="871"/>
      <c r="N24" s="871"/>
      <c r="O24" s="871"/>
      <c r="P24" s="871"/>
      <c r="Q24" s="885" t="s">
        <v>9</v>
      </c>
      <c r="R24" s="886"/>
      <c r="S24" s="870">
        <f>IF(S$21&gt;500000000,500000000,S$21)</f>
        <v>0</v>
      </c>
      <c r="T24" s="871"/>
      <c r="U24" s="871"/>
      <c r="V24" s="871"/>
      <c r="W24" s="871"/>
      <c r="X24" s="871"/>
      <c r="Y24" s="871"/>
      <c r="Z24" s="885" t="s">
        <v>9</v>
      </c>
      <c r="AA24" s="886"/>
      <c r="AB24" s="870">
        <f t="shared" ref="AB24" si="0">IF(AB$21&gt;500000000,500000000,AB$21)</f>
        <v>0</v>
      </c>
      <c r="AC24" s="871"/>
      <c r="AD24" s="871"/>
      <c r="AE24" s="871"/>
      <c r="AF24" s="871"/>
      <c r="AG24" s="871"/>
      <c r="AH24" s="871"/>
      <c r="AI24" s="885" t="s">
        <v>9</v>
      </c>
      <c r="AJ24" s="886"/>
      <c r="AK24" s="870">
        <f t="shared" ref="AK24" si="1">IF(AK$21&gt;500000000,500000000,AK$21)</f>
        <v>0</v>
      </c>
      <c r="AL24" s="871"/>
      <c r="AM24" s="871"/>
      <c r="AN24" s="871"/>
      <c r="AO24" s="871"/>
      <c r="AP24" s="871"/>
      <c r="AQ24" s="871"/>
      <c r="AR24" s="885" t="s">
        <v>9</v>
      </c>
      <c r="AS24" s="886"/>
      <c r="AT24" s="870">
        <f t="shared" ref="AT24" si="2">IF(AT$21&gt;500000000,500000000,AT$21)</f>
        <v>0</v>
      </c>
      <c r="AU24" s="871"/>
      <c r="AV24" s="871"/>
      <c r="AW24" s="871"/>
      <c r="AX24" s="871"/>
      <c r="AY24" s="871"/>
      <c r="AZ24" s="871"/>
      <c r="BA24" s="885" t="s">
        <v>9</v>
      </c>
      <c r="BB24" s="886"/>
      <c r="BC24" s="870">
        <f t="shared" ref="BC24" si="3">IF(BC$21&gt;500000000,500000000,BC$21)</f>
        <v>0</v>
      </c>
      <c r="BD24" s="871"/>
      <c r="BE24" s="871"/>
      <c r="BF24" s="871"/>
      <c r="BG24" s="871"/>
      <c r="BH24" s="871"/>
      <c r="BI24" s="871"/>
      <c r="BJ24" s="885" t="s">
        <v>9</v>
      </c>
      <c r="BK24" s="886"/>
      <c r="BL24" s="870">
        <f t="shared" ref="BL24" si="4">IF(BL$21&gt;500000000,500000000,BL$21)</f>
        <v>0</v>
      </c>
      <c r="BM24" s="871"/>
      <c r="BN24" s="871"/>
      <c r="BO24" s="871"/>
      <c r="BP24" s="871"/>
      <c r="BQ24" s="871"/>
      <c r="BR24" s="871"/>
      <c r="BS24" s="885" t="s">
        <v>9</v>
      </c>
      <c r="BT24" s="886"/>
      <c r="BU24" s="870">
        <f t="shared" ref="BU24" si="5">IF(BU$21&gt;500000000,500000000,BU$21)</f>
        <v>0</v>
      </c>
      <c r="BV24" s="871"/>
      <c r="BW24" s="871"/>
      <c r="BX24" s="871"/>
      <c r="BY24" s="871"/>
      <c r="BZ24" s="871"/>
      <c r="CA24" s="871"/>
      <c r="CB24" s="885" t="s">
        <v>9</v>
      </c>
      <c r="CC24" s="886"/>
      <c r="CD24" s="870">
        <f>IF(CD$21&gt;500000000,500000000,CD$21)</f>
        <v>0</v>
      </c>
      <c r="CE24" s="871"/>
      <c r="CF24" s="871"/>
      <c r="CG24" s="871"/>
      <c r="CH24" s="871"/>
      <c r="CI24" s="871"/>
      <c r="CJ24" s="871"/>
      <c r="CK24" s="885" t="s">
        <v>9</v>
      </c>
      <c r="CL24" s="886"/>
      <c r="CM24" s="870">
        <f>IF(CM$21&gt;500000000,500000000,CM$21)</f>
        <v>0</v>
      </c>
      <c r="CN24" s="871"/>
      <c r="CO24" s="871"/>
      <c r="CP24" s="871"/>
      <c r="CQ24" s="871"/>
      <c r="CR24" s="871"/>
      <c r="CS24" s="871"/>
      <c r="CT24" s="885" t="s">
        <v>9</v>
      </c>
      <c r="CU24" s="886"/>
      <c r="DA24"/>
      <c r="DB24"/>
      <c r="DC24"/>
      <c r="DD24"/>
      <c r="DE24"/>
      <c r="DF24"/>
    </row>
    <row r="25" spans="3:110" ht="14.45" customHeight="1" x14ac:dyDescent="0.4">
      <c r="C25" s="938"/>
      <c r="D25" s="939"/>
      <c r="E25" s="939"/>
      <c r="F25" s="940"/>
      <c r="G25" s="947"/>
      <c r="H25" s="948"/>
      <c r="I25" s="949"/>
      <c r="J25" s="874"/>
      <c r="K25" s="875"/>
      <c r="L25" s="875"/>
      <c r="M25" s="875"/>
      <c r="N25" s="875"/>
      <c r="O25" s="875"/>
      <c r="P25" s="875"/>
      <c r="Q25" s="887"/>
      <c r="R25" s="888"/>
      <c r="S25" s="874"/>
      <c r="T25" s="875"/>
      <c r="U25" s="875"/>
      <c r="V25" s="875"/>
      <c r="W25" s="875"/>
      <c r="X25" s="875"/>
      <c r="Y25" s="875"/>
      <c r="Z25" s="887"/>
      <c r="AA25" s="888"/>
      <c r="AB25" s="874"/>
      <c r="AC25" s="875"/>
      <c r="AD25" s="875"/>
      <c r="AE25" s="875"/>
      <c r="AF25" s="875"/>
      <c r="AG25" s="875"/>
      <c r="AH25" s="875"/>
      <c r="AI25" s="887"/>
      <c r="AJ25" s="888"/>
      <c r="AK25" s="874"/>
      <c r="AL25" s="875"/>
      <c r="AM25" s="875"/>
      <c r="AN25" s="875"/>
      <c r="AO25" s="875"/>
      <c r="AP25" s="875"/>
      <c r="AQ25" s="875"/>
      <c r="AR25" s="887"/>
      <c r="AS25" s="888"/>
      <c r="AT25" s="874"/>
      <c r="AU25" s="875"/>
      <c r="AV25" s="875"/>
      <c r="AW25" s="875"/>
      <c r="AX25" s="875"/>
      <c r="AY25" s="875"/>
      <c r="AZ25" s="875"/>
      <c r="BA25" s="887"/>
      <c r="BB25" s="888"/>
      <c r="BC25" s="874"/>
      <c r="BD25" s="875"/>
      <c r="BE25" s="875"/>
      <c r="BF25" s="875"/>
      <c r="BG25" s="875"/>
      <c r="BH25" s="875"/>
      <c r="BI25" s="875"/>
      <c r="BJ25" s="887"/>
      <c r="BK25" s="888"/>
      <c r="BL25" s="874"/>
      <c r="BM25" s="875"/>
      <c r="BN25" s="875"/>
      <c r="BO25" s="875"/>
      <c r="BP25" s="875"/>
      <c r="BQ25" s="875"/>
      <c r="BR25" s="875"/>
      <c r="BS25" s="887"/>
      <c r="BT25" s="888"/>
      <c r="BU25" s="874"/>
      <c r="BV25" s="875"/>
      <c r="BW25" s="875"/>
      <c r="BX25" s="875"/>
      <c r="BY25" s="875"/>
      <c r="BZ25" s="875"/>
      <c r="CA25" s="875"/>
      <c r="CB25" s="887"/>
      <c r="CC25" s="888"/>
      <c r="CD25" s="874"/>
      <c r="CE25" s="875"/>
      <c r="CF25" s="875"/>
      <c r="CG25" s="875"/>
      <c r="CH25" s="875"/>
      <c r="CI25" s="875"/>
      <c r="CJ25" s="875"/>
      <c r="CK25" s="887"/>
      <c r="CL25" s="888"/>
      <c r="CM25" s="874"/>
      <c r="CN25" s="875"/>
      <c r="CO25" s="875"/>
      <c r="CP25" s="875"/>
      <c r="CQ25" s="875"/>
      <c r="CR25" s="875"/>
      <c r="CS25" s="875"/>
      <c r="CT25" s="887"/>
      <c r="CU25" s="888"/>
    </row>
    <row r="26" spans="3:110" ht="14.45" customHeight="1" x14ac:dyDescent="0.4">
      <c r="C26" s="938"/>
      <c r="D26" s="939"/>
      <c r="E26" s="939"/>
      <c r="F26" s="940"/>
      <c r="G26" s="944">
        <v>0.04</v>
      </c>
      <c r="H26" s="945"/>
      <c r="I26" s="946"/>
      <c r="J26" s="870">
        <f>IF(J$21&gt;1000000000,500000000,J$21-J$24)</f>
        <v>0</v>
      </c>
      <c r="K26" s="871"/>
      <c r="L26" s="871"/>
      <c r="M26" s="871"/>
      <c r="N26" s="871"/>
      <c r="O26" s="871"/>
      <c r="P26" s="871"/>
      <c r="Q26" s="885" t="s">
        <v>9</v>
      </c>
      <c r="R26" s="886"/>
      <c r="S26" s="870">
        <f>IF(S$21&gt;1000000000,500000000,S$21-S$24)</f>
        <v>0</v>
      </c>
      <c r="T26" s="871"/>
      <c r="U26" s="871"/>
      <c r="V26" s="871"/>
      <c r="W26" s="871"/>
      <c r="X26" s="871"/>
      <c r="Y26" s="871"/>
      <c r="Z26" s="885" t="s">
        <v>9</v>
      </c>
      <c r="AA26" s="886"/>
      <c r="AB26" s="870">
        <f t="shared" ref="AB26" si="6">IF(AB$21&gt;1000000000,500000000,AB$21-AB$24)</f>
        <v>0</v>
      </c>
      <c r="AC26" s="871"/>
      <c r="AD26" s="871"/>
      <c r="AE26" s="871"/>
      <c r="AF26" s="871"/>
      <c r="AG26" s="871"/>
      <c r="AH26" s="871"/>
      <c r="AI26" s="885" t="s">
        <v>9</v>
      </c>
      <c r="AJ26" s="886"/>
      <c r="AK26" s="870">
        <f t="shared" ref="AK26" si="7">IF(AK$21&gt;1000000000,500000000,AK$21-AK$24)</f>
        <v>0</v>
      </c>
      <c r="AL26" s="871"/>
      <c r="AM26" s="871"/>
      <c r="AN26" s="871"/>
      <c r="AO26" s="871"/>
      <c r="AP26" s="871"/>
      <c r="AQ26" s="871"/>
      <c r="AR26" s="885" t="s">
        <v>9</v>
      </c>
      <c r="AS26" s="886"/>
      <c r="AT26" s="870">
        <f t="shared" ref="AT26" si="8">IF(AT$21&gt;1000000000,500000000,AT$21-AT$24)</f>
        <v>0</v>
      </c>
      <c r="AU26" s="871"/>
      <c r="AV26" s="871"/>
      <c r="AW26" s="871"/>
      <c r="AX26" s="871"/>
      <c r="AY26" s="871"/>
      <c r="AZ26" s="871"/>
      <c r="BA26" s="885" t="s">
        <v>9</v>
      </c>
      <c r="BB26" s="886"/>
      <c r="BC26" s="870">
        <f t="shared" ref="BC26" si="9">IF(BC$21&gt;1000000000,500000000,BC$21-BC$24)</f>
        <v>0</v>
      </c>
      <c r="BD26" s="871"/>
      <c r="BE26" s="871"/>
      <c r="BF26" s="871"/>
      <c r="BG26" s="871"/>
      <c r="BH26" s="871"/>
      <c r="BI26" s="871"/>
      <c r="BJ26" s="885" t="s">
        <v>9</v>
      </c>
      <c r="BK26" s="886"/>
      <c r="BL26" s="870">
        <f t="shared" ref="BL26" si="10">IF(BL$21&gt;1000000000,500000000,BL$21-BL$24)</f>
        <v>0</v>
      </c>
      <c r="BM26" s="871"/>
      <c r="BN26" s="871"/>
      <c r="BO26" s="871"/>
      <c r="BP26" s="871"/>
      <c r="BQ26" s="871"/>
      <c r="BR26" s="871"/>
      <c r="BS26" s="885" t="s">
        <v>9</v>
      </c>
      <c r="BT26" s="886"/>
      <c r="BU26" s="870">
        <f t="shared" ref="BU26" si="11">IF(BU$21&gt;1000000000,500000000,BU$21-BU$24)</f>
        <v>0</v>
      </c>
      <c r="BV26" s="871"/>
      <c r="BW26" s="871"/>
      <c r="BX26" s="871"/>
      <c r="BY26" s="871"/>
      <c r="BZ26" s="871"/>
      <c r="CA26" s="871"/>
      <c r="CB26" s="885" t="s">
        <v>9</v>
      </c>
      <c r="CC26" s="886"/>
      <c r="CD26" s="870">
        <f>IF(CD$21&gt;1000000000,500000000,CD$21-CD$24)</f>
        <v>0</v>
      </c>
      <c r="CE26" s="871"/>
      <c r="CF26" s="871"/>
      <c r="CG26" s="871"/>
      <c r="CH26" s="871"/>
      <c r="CI26" s="871"/>
      <c r="CJ26" s="871"/>
      <c r="CK26" s="885" t="s">
        <v>9</v>
      </c>
      <c r="CL26" s="886"/>
      <c r="CM26" s="870">
        <f>IF(CM$21&gt;1000000000,500000000,CM$21-CM$24)</f>
        <v>0</v>
      </c>
      <c r="CN26" s="871"/>
      <c r="CO26" s="871"/>
      <c r="CP26" s="871"/>
      <c r="CQ26" s="871"/>
      <c r="CR26" s="871"/>
      <c r="CS26" s="871"/>
      <c r="CT26" s="885" t="s">
        <v>9</v>
      </c>
      <c r="CU26" s="886"/>
    </row>
    <row r="27" spans="3:110" ht="14.45" customHeight="1" x14ac:dyDescent="0.4">
      <c r="C27" s="938"/>
      <c r="D27" s="939"/>
      <c r="E27" s="939"/>
      <c r="F27" s="940"/>
      <c r="G27" s="947"/>
      <c r="H27" s="948"/>
      <c r="I27" s="949"/>
      <c r="J27" s="874"/>
      <c r="K27" s="875"/>
      <c r="L27" s="875"/>
      <c r="M27" s="875"/>
      <c r="N27" s="875"/>
      <c r="O27" s="875"/>
      <c r="P27" s="875"/>
      <c r="Q27" s="887"/>
      <c r="R27" s="888"/>
      <c r="S27" s="874"/>
      <c r="T27" s="875"/>
      <c r="U27" s="875"/>
      <c r="V27" s="875"/>
      <c r="W27" s="875"/>
      <c r="X27" s="875"/>
      <c r="Y27" s="875"/>
      <c r="Z27" s="887"/>
      <c r="AA27" s="888"/>
      <c r="AB27" s="874"/>
      <c r="AC27" s="875"/>
      <c r="AD27" s="875"/>
      <c r="AE27" s="875"/>
      <c r="AF27" s="875"/>
      <c r="AG27" s="875"/>
      <c r="AH27" s="875"/>
      <c r="AI27" s="887"/>
      <c r="AJ27" s="888"/>
      <c r="AK27" s="874"/>
      <c r="AL27" s="875"/>
      <c r="AM27" s="875"/>
      <c r="AN27" s="875"/>
      <c r="AO27" s="875"/>
      <c r="AP27" s="875"/>
      <c r="AQ27" s="875"/>
      <c r="AR27" s="887"/>
      <c r="AS27" s="888"/>
      <c r="AT27" s="874"/>
      <c r="AU27" s="875"/>
      <c r="AV27" s="875"/>
      <c r="AW27" s="875"/>
      <c r="AX27" s="875"/>
      <c r="AY27" s="875"/>
      <c r="AZ27" s="875"/>
      <c r="BA27" s="887"/>
      <c r="BB27" s="888"/>
      <c r="BC27" s="874"/>
      <c r="BD27" s="875"/>
      <c r="BE27" s="875"/>
      <c r="BF27" s="875"/>
      <c r="BG27" s="875"/>
      <c r="BH27" s="875"/>
      <c r="BI27" s="875"/>
      <c r="BJ27" s="887"/>
      <c r="BK27" s="888"/>
      <c r="BL27" s="874"/>
      <c r="BM27" s="875"/>
      <c r="BN27" s="875"/>
      <c r="BO27" s="875"/>
      <c r="BP27" s="875"/>
      <c r="BQ27" s="875"/>
      <c r="BR27" s="875"/>
      <c r="BS27" s="887"/>
      <c r="BT27" s="888"/>
      <c r="BU27" s="874"/>
      <c r="BV27" s="875"/>
      <c r="BW27" s="875"/>
      <c r="BX27" s="875"/>
      <c r="BY27" s="875"/>
      <c r="BZ27" s="875"/>
      <c r="CA27" s="875"/>
      <c r="CB27" s="887"/>
      <c r="CC27" s="888"/>
      <c r="CD27" s="874"/>
      <c r="CE27" s="875"/>
      <c r="CF27" s="875"/>
      <c r="CG27" s="875"/>
      <c r="CH27" s="875"/>
      <c r="CI27" s="875"/>
      <c r="CJ27" s="875"/>
      <c r="CK27" s="887"/>
      <c r="CL27" s="888"/>
      <c r="CM27" s="874"/>
      <c r="CN27" s="875"/>
      <c r="CO27" s="875"/>
      <c r="CP27" s="875"/>
      <c r="CQ27" s="875"/>
      <c r="CR27" s="875"/>
      <c r="CS27" s="875"/>
      <c r="CT27" s="887"/>
      <c r="CU27" s="888"/>
    </row>
    <row r="28" spans="3:110" ht="14.45" customHeight="1" x14ac:dyDescent="0.4">
      <c r="C28" s="938"/>
      <c r="D28" s="939"/>
      <c r="E28" s="939"/>
      <c r="F28" s="940"/>
      <c r="G28" s="944">
        <v>0.03</v>
      </c>
      <c r="H28" s="945"/>
      <c r="I28" s="946"/>
      <c r="J28" s="870">
        <f>IF(J$21&gt;5000000000,4000000000,J$21-SUM(J$24,J$26))</f>
        <v>0</v>
      </c>
      <c r="K28" s="871"/>
      <c r="L28" s="871"/>
      <c r="M28" s="871"/>
      <c r="N28" s="871"/>
      <c r="O28" s="871"/>
      <c r="P28" s="871"/>
      <c r="Q28" s="885" t="s">
        <v>9</v>
      </c>
      <c r="R28" s="886"/>
      <c r="S28" s="870">
        <f>IF(S$21&gt;5000000000,4000000000,S$21-SUM(S$24,S$26))</f>
        <v>0</v>
      </c>
      <c r="T28" s="871"/>
      <c r="U28" s="871"/>
      <c r="V28" s="871"/>
      <c r="W28" s="871"/>
      <c r="X28" s="871"/>
      <c r="Y28" s="871"/>
      <c r="Z28" s="885" t="s">
        <v>9</v>
      </c>
      <c r="AA28" s="886"/>
      <c r="AB28" s="870">
        <f t="shared" ref="AB28" si="12">IF(AB$21&gt;5000000000,4000000000,AB$21-SUM(AB$24,AB$26))</f>
        <v>0</v>
      </c>
      <c r="AC28" s="871"/>
      <c r="AD28" s="871"/>
      <c r="AE28" s="871"/>
      <c r="AF28" s="871"/>
      <c r="AG28" s="871"/>
      <c r="AH28" s="871"/>
      <c r="AI28" s="885" t="s">
        <v>9</v>
      </c>
      <c r="AJ28" s="886"/>
      <c r="AK28" s="870">
        <f t="shared" ref="AK28" si="13">IF(AK$21&gt;5000000000,4000000000,AK$21-SUM(AK$24,AK$26))</f>
        <v>0</v>
      </c>
      <c r="AL28" s="871"/>
      <c r="AM28" s="871"/>
      <c r="AN28" s="871"/>
      <c r="AO28" s="871"/>
      <c r="AP28" s="871"/>
      <c r="AQ28" s="871"/>
      <c r="AR28" s="885" t="s">
        <v>9</v>
      </c>
      <c r="AS28" s="886"/>
      <c r="AT28" s="870">
        <f t="shared" ref="AT28" si="14">IF(AT$21&gt;5000000000,4000000000,AT$21-SUM(AT$24,AT$26))</f>
        <v>0</v>
      </c>
      <c r="AU28" s="871"/>
      <c r="AV28" s="871"/>
      <c r="AW28" s="871"/>
      <c r="AX28" s="871"/>
      <c r="AY28" s="871"/>
      <c r="AZ28" s="871"/>
      <c r="BA28" s="885" t="s">
        <v>9</v>
      </c>
      <c r="BB28" s="886"/>
      <c r="BC28" s="870">
        <f t="shared" ref="BC28" si="15">IF(BC$21&gt;5000000000,4000000000,BC$21-SUM(BC$24,BC$26))</f>
        <v>0</v>
      </c>
      <c r="BD28" s="871"/>
      <c r="BE28" s="871"/>
      <c r="BF28" s="871"/>
      <c r="BG28" s="871"/>
      <c r="BH28" s="871"/>
      <c r="BI28" s="871"/>
      <c r="BJ28" s="885" t="s">
        <v>9</v>
      </c>
      <c r="BK28" s="886"/>
      <c r="BL28" s="870">
        <f t="shared" ref="BL28" si="16">IF(BL$21&gt;5000000000,4000000000,BL$21-SUM(BL$24,BL$26))</f>
        <v>0</v>
      </c>
      <c r="BM28" s="871"/>
      <c r="BN28" s="871"/>
      <c r="BO28" s="871"/>
      <c r="BP28" s="871"/>
      <c r="BQ28" s="871"/>
      <c r="BR28" s="871"/>
      <c r="BS28" s="885" t="s">
        <v>9</v>
      </c>
      <c r="BT28" s="886"/>
      <c r="BU28" s="870">
        <f t="shared" ref="BU28" si="17">IF(BU$21&gt;5000000000,4000000000,BU$21-SUM(BU$24,BU$26))</f>
        <v>0</v>
      </c>
      <c r="BV28" s="871"/>
      <c r="BW28" s="871"/>
      <c r="BX28" s="871"/>
      <c r="BY28" s="871"/>
      <c r="BZ28" s="871"/>
      <c r="CA28" s="871"/>
      <c r="CB28" s="885" t="s">
        <v>9</v>
      </c>
      <c r="CC28" s="886"/>
      <c r="CD28" s="870">
        <f>IF(CD$21&gt;5000000000,4000000000,CD$21-SUM(CD$24,CD$26))</f>
        <v>0</v>
      </c>
      <c r="CE28" s="871"/>
      <c r="CF28" s="871"/>
      <c r="CG28" s="871"/>
      <c r="CH28" s="871"/>
      <c r="CI28" s="871"/>
      <c r="CJ28" s="871"/>
      <c r="CK28" s="885" t="s">
        <v>9</v>
      </c>
      <c r="CL28" s="886"/>
      <c r="CM28" s="870">
        <f>IF(CM$21&gt;5000000000,4000000000,CM$21-SUM(CM$24,CM$26))</f>
        <v>0</v>
      </c>
      <c r="CN28" s="871"/>
      <c r="CO28" s="871"/>
      <c r="CP28" s="871"/>
      <c r="CQ28" s="871"/>
      <c r="CR28" s="871"/>
      <c r="CS28" s="871"/>
      <c r="CT28" s="885" t="s">
        <v>9</v>
      </c>
      <c r="CU28" s="886"/>
    </row>
    <row r="29" spans="3:110" ht="14.45" customHeight="1" x14ac:dyDescent="0.4">
      <c r="C29" s="938"/>
      <c r="D29" s="939"/>
      <c r="E29" s="939"/>
      <c r="F29" s="940"/>
      <c r="G29" s="947"/>
      <c r="H29" s="948"/>
      <c r="I29" s="949"/>
      <c r="J29" s="874"/>
      <c r="K29" s="875"/>
      <c r="L29" s="875"/>
      <c r="M29" s="875"/>
      <c r="N29" s="875"/>
      <c r="O29" s="875"/>
      <c r="P29" s="875"/>
      <c r="Q29" s="887"/>
      <c r="R29" s="888"/>
      <c r="S29" s="874"/>
      <c r="T29" s="875"/>
      <c r="U29" s="875"/>
      <c r="V29" s="875"/>
      <c r="W29" s="875"/>
      <c r="X29" s="875"/>
      <c r="Y29" s="875"/>
      <c r="Z29" s="887"/>
      <c r="AA29" s="888"/>
      <c r="AB29" s="874"/>
      <c r="AC29" s="875"/>
      <c r="AD29" s="875"/>
      <c r="AE29" s="875"/>
      <c r="AF29" s="875"/>
      <c r="AG29" s="875"/>
      <c r="AH29" s="875"/>
      <c r="AI29" s="887"/>
      <c r="AJ29" s="888"/>
      <c r="AK29" s="874"/>
      <c r="AL29" s="875"/>
      <c r="AM29" s="875"/>
      <c r="AN29" s="875"/>
      <c r="AO29" s="875"/>
      <c r="AP29" s="875"/>
      <c r="AQ29" s="875"/>
      <c r="AR29" s="887"/>
      <c r="AS29" s="888"/>
      <c r="AT29" s="874"/>
      <c r="AU29" s="875"/>
      <c r="AV29" s="875"/>
      <c r="AW29" s="875"/>
      <c r="AX29" s="875"/>
      <c r="AY29" s="875"/>
      <c r="AZ29" s="875"/>
      <c r="BA29" s="887"/>
      <c r="BB29" s="888"/>
      <c r="BC29" s="874"/>
      <c r="BD29" s="875"/>
      <c r="BE29" s="875"/>
      <c r="BF29" s="875"/>
      <c r="BG29" s="875"/>
      <c r="BH29" s="875"/>
      <c r="BI29" s="875"/>
      <c r="BJ29" s="887"/>
      <c r="BK29" s="888"/>
      <c r="BL29" s="874"/>
      <c r="BM29" s="875"/>
      <c r="BN29" s="875"/>
      <c r="BO29" s="875"/>
      <c r="BP29" s="875"/>
      <c r="BQ29" s="875"/>
      <c r="BR29" s="875"/>
      <c r="BS29" s="887"/>
      <c r="BT29" s="888"/>
      <c r="BU29" s="874"/>
      <c r="BV29" s="875"/>
      <c r="BW29" s="875"/>
      <c r="BX29" s="875"/>
      <c r="BY29" s="875"/>
      <c r="BZ29" s="875"/>
      <c r="CA29" s="875"/>
      <c r="CB29" s="887"/>
      <c r="CC29" s="888"/>
      <c r="CD29" s="874"/>
      <c r="CE29" s="875"/>
      <c r="CF29" s="875"/>
      <c r="CG29" s="875"/>
      <c r="CH29" s="875"/>
      <c r="CI29" s="875"/>
      <c r="CJ29" s="875"/>
      <c r="CK29" s="887"/>
      <c r="CL29" s="888"/>
      <c r="CM29" s="874"/>
      <c r="CN29" s="875"/>
      <c r="CO29" s="875"/>
      <c r="CP29" s="875"/>
      <c r="CQ29" s="875"/>
      <c r="CR29" s="875"/>
      <c r="CS29" s="875"/>
      <c r="CT29" s="887"/>
      <c r="CU29" s="888"/>
    </row>
    <row r="30" spans="3:110" ht="14.45" customHeight="1" x14ac:dyDescent="0.4">
      <c r="C30" s="938"/>
      <c r="D30" s="939"/>
      <c r="E30" s="939"/>
      <c r="F30" s="940"/>
      <c r="G30" s="944">
        <v>0.02</v>
      </c>
      <c r="H30" s="945"/>
      <c r="I30" s="946"/>
      <c r="J30" s="870">
        <f>IF(J$21&gt;10000000000,5000000000,J$21-SUM(J24:R29))</f>
        <v>0</v>
      </c>
      <c r="K30" s="871"/>
      <c r="L30" s="871"/>
      <c r="M30" s="871"/>
      <c r="N30" s="871"/>
      <c r="O30" s="871"/>
      <c r="P30" s="871"/>
      <c r="Q30" s="885" t="s">
        <v>9</v>
      </c>
      <c r="R30" s="886"/>
      <c r="S30" s="870">
        <f>IF(S$21&gt;10000000000,5000000000,S$21-SUM(S24:AA29))</f>
        <v>0</v>
      </c>
      <c r="T30" s="871"/>
      <c r="U30" s="871"/>
      <c r="V30" s="871"/>
      <c r="W30" s="871"/>
      <c r="X30" s="871"/>
      <c r="Y30" s="871"/>
      <c r="Z30" s="885" t="s">
        <v>9</v>
      </c>
      <c r="AA30" s="886"/>
      <c r="AB30" s="870">
        <f t="shared" ref="AB30" si="18">IF(AB$21&gt;10000000000,5000000000,AB$21-SUM(AB24:AJ29))</f>
        <v>0</v>
      </c>
      <c r="AC30" s="871"/>
      <c r="AD30" s="871"/>
      <c r="AE30" s="871"/>
      <c r="AF30" s="871"/>
      <c r="AG30" s="871"/>
      <c r="AH30" s="871"/>
      <c r="AI30" s="885" t="s">
        <v>9</v>
      </c>
      <c r="AJ30" s="886"/>
      <c r="AK30" s="870">
        <f t="shared" ref="AK30" si="19">IF(AK$21&gt;10000000000,5000000000,AK$21-SUM(AK24:AS29))</f>
        <v>0</v>
      </c>
      <c r="AL30" s="871"/>
      <c r="AM30" s="871"/>
      <c r="AN30" s="871"/>
      <c r="AO30" s="871"/>
      <c r="AP30" s="871"/>
      <c r="AQ30" s="871"/>
      <c r="AR30" s="885" t="s">
        <v>9</v>
      </c>
      <c r="AS30" s="886"/>
      <c r="AT30" s="870">
        <f t="shared" ref="AT30" si="20">IF(AT$21&gt;10000000000,5000000000,AT$21-SUM(AT24:BB29))</f>
        <v>0</v>
      </c>
      <c r="AU30" s="871"/>
      <c r="AV30" s="871"/>
      <c r="AW30" s="871"/>
      <c r="AX30" s="871"/>
      <c r="AY30" s="871"/>
      <c r="AZ30" s="871"/>
      <c r="BA30" s="885" t="s">
        <v>9</v>
      </c>
      <c r="BB30" s="886"/>
      <c r="BC30" s="870">
        <f t="shared" ref="BC30" si="21">IF(BC$21&gt;10000000000,5000000000,BC$21-SUM(BC24:BK29))</f>
        <v>0</v>
      </c>
      <c r="BD30" s="871"/>
      <c r="BE30" s="871"/>
      <c r="BF30" s="871"/>
      <c r="BG30" s="871"/>
      <c r="BH30" s="871"/>
      <c r="BI30" s="871"/>
      <c r="BJ30" s="885" t="s">
        <v>9</v>
      </c>
      <c r="BK30" s="886"/>
      <c r="BL30" s="870">
        <f t="shared" ref="BL30" si="22">IF(BL$21&gt;10000000000,5000000000,BL$21-SUM(BL24:BT29))</f>
        <v>0</v>
      </c>
      <c r="BM30" s="871"/>
      <c r="BN30" s="871"/>
      <c r="BO30" s="871"/>
      <c r="BP30" s="871"/>
      <c r="BQ30" s="871"/>
      <c r="BR30" s="871"/>
      <c r="BS30" s="885" t="s">
        <v>9</v>
      </c>
      <c r="BT30" s="886"/>
      <c r="BU30" s="870">
        <f t="shared" ref="BU30" si="23">IF(BU$21&gt;10000000000,5000000000,BU$21-SUM(BU24:CC29))</f>
        <v>0</v>
      </c>
      <c r="BV30" s="871"/>
      <c r="BW30" s="871"/>
      <c r="BX30" s="871"/>
      <c r="BY30" s="871"/>
      <c r="BZ30" s="871"/>
      <c r="CA30" s="871"/>
      <c r="CB30" s="885" t="s">
        <v>9</v>
      </c>
      <c r="CC30" s="886"/>
      <c r="CD30" s="870">
        <f>IF(CD$21&gt;10000000000,5000000000,CD$21-SUM(CD24:CL29))</f>
        <v>0</v>
      </c>
      <c r="CE30" s="871"/>
      <c r="CF30" s="871"/>
      <c r="CG30" s="871"/>
      <c r="CH30" s="871"/>
      <c r="CI30" s="871"/>
      <c r="CJ30" s="871"/>
      <c r="CK30" s="885" t="s">
        <v>9</v>
      </c>
      <c r="CL30" s="886"/>
      <c r="CM30" s="870">
        <f>IF(CM$21&gt;10000000000,5000000000,CM$21-SUM(CM24:CU29))</f>
        <v>0</v>
      </c>
      <c r="CN30" s="871"/>
      <c r="CO30" s="871"/>
      <c r="CP30" s="871"/>
      <c r="CQ30" s="871"/>
      <c r="CR30" s="871"/>
      <c r="CS30" s="871"/>
      <c r="CT30" s="885" t="s">
        <v>9</v>
      </c>
      <c r="CU30" s="886"/>
    </row>
    <row r="31" spans="3:110" ht="14.45" customHeight="1" x14ac:dyDescent="0.4">
      <c r="C31" s="938"/>
      <c r="D31" s="939"/>
      <c r="E31" s="939"/>
      <c r="F31" s="940"/>
      <c r="G31" s="947"/>
      <c r="H31" s="948"/>
      <c r="I31" s="949"/>
      <c r="J31" s="874"/>
      <c r="K31" s="875"/>
      <c r="L31" s="875"/>
      <c r="M31" s="875"/>
      <c r="N31" s="875"/>
      <c r="O31" s="875"/>
      <c r="P31" s="875"/>
      <c r="Q31" s="887"/>
      <c r="R31" s="888"/>
      <c r="S31" s="874"/>
      <c r="T31" s="875"/>
      <c r="U31" s="875"/>
      <c r="V31" s="875"/>
      <c r="W31" s="875"/>
      <c r="X31" s="875"/>
      <c r="Y31" s="875"/>
      <c r="Z31" s="887"/>
      <c r="AA31" s="888"/>
      <c r="AB31" s="874"/>
      <c r="AC31" s="875"/>
      <c r="AD31" s="875"/>
      <c r="AE31" s="875"/>
      <c r="AF31" s="875"/>
      <c r="AG31" s="875"/>
      <c r="AH31" s="875"/>
      <c r="AI31" s="887"/>
      <c r="AJ31" s="888"/>
      <c r="AK31" s="874"/>
      <c r="AL31" s="875"/>
      <c r="AM31" s="875"/>
      <c r="AN31" s="875"/>
      <c r="AO31" s="875"/>
      <c r="AP31" s="875"/>
      <c r="AQ31" s="875"/>
      <c r="AR31" s="887"/>
      <c r="AS31" s="888"/>
      <c r="AT31" s="874"/>
      <c r="AU31" s="875"/>
      <c r="AV31" s="875"/>
      <c r="AW31" s="875"/>
      <c r="AX31" s="875"/>
      <c r="AY31" s="875"/>
      <c r="AZ31" s="875"/>
      <c r="BA31" s="887"/>
      <c r="BB31" s="888"/>
      <c r="BC31" s="874"/>
      <c r="BD31" s="875"/>
      <c r="BE31" s="875"/>
      <c r="BF31" s="875"/>
      <c r="BG31" s="875"/>
      <c r="BH31" s="875"/>
      <c r="BI31" s="875"/>
      <c r="BJ31" s="887"/>
      <c r="BK31" s="888"/>
      <c r="BL31" s="874"/>
      <c r="BM31" s="875"/>
      <c r="BN31" s="875"/>
      <c r="BO31" s="875"/>
      <c r="BP31" s="875"/>
      <c r="BQ31" s="875"/>
      <c r="BR31" s="875"/>
      <c r="BS31" s="887"/>
      <c r="BT31" s="888"/>
      <c r="BU31" s="874"/>
      <c r="BV31" s="875"/>
      <c r="BW31" s="875"/>
      <c r="BX31" s="875"/>
      <c r="BY31" s="875"/>
      <c r="BZ31" s="875"/>
      <c r="CA31" s="875"/>
      <c r="CB31" s="887"/>
      <c r="CC31" s="888"/>
      <c r="CD31" s="874"/>
      <c r="CE31" s="875"/>
      <c r="CF31" s="875"/>
      <c r="CG31" s="875"/>
      <c r="CH31" s="875"/>
      <c r="CI31" s="875"/>
      <c r="CJ31" s="875"/>
      <c r="CK31" s="887"/>
      <c r="CL31" s="888"/>
      <c r="CM31" s="874"/>
      <c r="CN31" s="875"/>
      <c r="CO31" s="875"/>
      <c r="CP31" s="875"/>
      <c r="CQ31" s="875"/>
      <c r="CR31" s="875"/>
      <c r="CS31" s="875"/>
      <c r="CT31" s="887"/>
      <c r="CU31" s="888"/>
    </row>
    <row r="32" spans="3:110" ht="14.45" customHeight="1" x14ac:dyDescent="0.4">
      <c r="C32" s="938"/>
      <c r="D32" s="939"/>
      <c r="E32" s="939"/>
      <c r="F32" s="940"/>
      <c r="G32" s="944">
        <v>0.01</v>
      </c>
      <c r="H32" s="945"/>
      <c r="I32" s="946"/>
      <c r="J32" s="870">
        <f>IF(J21&gt;10000000000,J21-SUM(J24:R31),)</f>
        <v>0</v>
      </c>
      <c r="K32" s="871"/>
      <c r="L32" s="871"/>
      <c r="M32" s="871"/>
      <c r="N32" s="871"/>
      <c r="O32" s="871"/>
      <c r="P32" s="871"/>
      <c r="Q32" s="885" t="s">
        <v>9</v>
      </c>
      <c r="R32" s="886"/>
      <c r="S32" s="870">
        <f>IF(S21&gt;10000000000,S21-SUM(S24:AA31),)</f>
        <v>0</v>
      </c>
      <c r="T32" s="871"/>
      <c r="U32" s="871"/>
      <c r="V32" s="871"/>
      <c r="W32" s="871"/>
      <c r="X32" s="871"/>
      <c r="Y32" s="871"/>
      <c r="Z32" s="885" t="s">
        <v>9</v>
      </c>
      <c r="AA32" s="886"/>
      <c r="AB32" s="870">
        <f t="shared" ref="AB32" si="24">IF(AB21&gt;10000000000,AB21-SUM(AB24:AJ31),)</f>
        <v>0</v>
      </c>
      <c r="AC32" s="871"/>
      <c r="AD32" s="871"/>
      <c r="AE32" s="871"/>
      <c r="AF32" s="871"/>
      <c r="AG32" s="871"/>
      <c r="AH32" s="871"/>
      <c r="AI32" s="885" t="s">
        <v>9</v>
      </c>
      <c r="AJ32" s="886"/>
      <c r="AK32" s="870">
        <f t="shared" ref="AK32" si="25">IF(AK21&gt;10000000000,AK21-SUM(AK24:AS31),)</f>
        <v>0</v>
      </c>
      <c r="AL32" s="871"/>
      <c r="AM32" s="871"/>
      <c r="AN32" s="871"/>
      <c r="AO32" s="871"/>
      <c r="AP32" s="871"/>
      <c r="AQ32" s="871"/>
      <c r="AR32" s="885" t="s">
        <v>9</v>
      </c>
      <c r="AS32" s="886"/>
      <c r="AT32" s="870">
        <f t="shared" ref="AT32" si="26">IF(AT21&gt;10000000000,AT21-SUM(AT24:BB31),)</f>
        <v>0</v>
      </c>
      <c r="AU32" s="871"/>
      <c r="AV32" s="871"/>
      <c r="AW32" s="871"/>
      <c r="AX32" s="871"/>
      <c r="AY32" s="871"/>
      <c r="AZ32" s="871"/>
      <c r="BA32" s="885" t="s">
        <v>9</v>
      </c>
      <c r="BB32" s="886"/>
      <c r="BC32" s="870">
        <f t="shared" ref="BC32" si="27">IF(BC21&gt;10000000000,BC21-SUM(BC24:BK31),)</f>
        <v>0</v>
      </c>
      <c r="BD32" s="871"/>
      <c r="BE32" s="871"/>
      <c r="BF32" s="871"/>
      <c r="BG32" s="871"/>
      <c r="BH32" s="871"/>
      <c r="BI32" s="871"/>
      <c r="BJ32" s="885" t="s">
        <v>9</v>
      </c>
      <c r="BK32" s="886"/>
      <c r="BL32" s="870">
        <f t="shared" ref="BL32" si="28">IF(BL21&gt;10000000000,BL21-SUM(BL24:BT31),)</f>
        <v>0</v>
      </c>
      <c r="BM32" s="871"/>
      <c r="BN32" s="871"/>
      <c r="BO32" s="871"/>
      <c r="BP32" s="871"/>
      <c r="BQ32" s="871"/>
      <c r="BR32" s="871"/>
      <c r="BS32" s="885" t="s">
        <v>9</v>
      </c>
      <c r="BT32" s="886"/>
      <c r="BU32" s="870">
        <f t="shared" ref="BU32" si="29">IF(BU21&gt;10000000000,BU21-SUM(BU24:CC31),)</f>
        <v>0</v>
      </c>
      <c r="BV32" s="871"/>
      <c r="BW32" s="871"/>
      <c r="BX32" s="871"/>
      <c r="BY32" s="871"/>
      <c r="BZ32" s="871"/>
      <c r="CA32" s="871"/>
      <c r="CB32" s="885" t="s">
        <v>9</v>
      </c>
      <c r="CC32" s="886"/>
      <c r="CD32" s="870">
        <f>IF(CD21&gt;10000000000,CD21-SUM(CD24:CL31),)</f>
        <v>0</v>
      </c>
      <c r="CE32" s="871"/>
      <c r="CF32" s="871"/>
      <c r="CG32" s="871"/>
      <c r="CH32" s="871"/>
      <c r="CI32" s="871"/>
      <c r="CJ32" s="871"/>
      <c r="CK32" s="885" t="s">
        <v>9</v>
      </c>
      <c r="CL32" s="886"/>
      <c r="CM32" s="870">
        <f>IF(CM21&gt;10000000000,CM21-SUM(CM24:CU31),)</f>
        <v>0</v>
      </c>
      <c r="CN32" s="871"/>
      <c r="CO32" s="871"/>
      <c r="CP32" s="871"/>
      <c r="CQ32" s="871"/>
      <c r="CR32" s="871"/>
      <c r="CS32" s="871"/>
      <c r="CT32" s="885" t="s">
        <v>9</v>
      </c>
      <c r="CU32" s="886"/>
    </row>
    <row r="33" spans="3:99" ht="14.45" customHeight="1" x14ac:dyDescent="0.4">
      <c r="C33" s="941"/>
      <c r="D33" s="942"/>
      <c r="E33" s="942"/>
      <c r="F33" s="943"/>
      <c r="G33" s="947"/>
      <c r="H33" s="948"/>
      <c r="I33" s="949"/>
      <c r="J33" s="874"/>
      <c r="K33" s="875"/>
      <c r="L33" s="875"/>
      <c r="M33" s="875"/>
      <c r="N33" s="875"/>
      <c r="O33" s="875"/>
      <c r="P33" s="875"/>
      <c r="Q33" s="887"/>
      <c r="R33" s="888"/>
      <c r="S33" s="874"/>
      <c r="T33" s="875"/>
      <c r="U33" s="875"/>
      <c r="V33" s="875"/>
      <c r="W33" s="875"/>
      <c r="X33" s="875"/>
      <c r="Y33" s="875"/>
      <c r="Z33" s="887"/>
      <c r="AA33" s="888"/>
      <c r="AB33" s="874"/>
      <c r="AC33" s="875"/>
      <c r="AD33" s="875"/>
      <c r="AE33" s="875"/>
      <c r="AF33" s="875"/>
      <c r="AG33" s="875"/>
      <c r="AH33" s="875"/>
      <c r="AI33" s="887"/>
      <c r="AJ33" s="888"/>
      <c r="AK33" s="874"/>
      <c r="AL33" s="875"/>
      <c r="AM33" s="875"/>
      <c r="AN33" s="875"/>
      <c r="AO33" s="875"/>
      <c r="AP33" s="875"/>
      <c r="AQ33" s="875"/>
      <c r="AR33" s="887"/>
      <c r="AS33" s="888"/>
      <c r="AT33" s="874"/>
      <c r="AU33" s="875"/>
      <c r="AV33" s="875"/>
      <c r="AW33" s="875"/>
      <c r="AX33" s="875"/>
      <c r="AY33" s="875"/>
      <c r="AZ33" s="875"/>
      <c r="BA33" s="887"/>
      <c r="BB33" s="888"/>
      <c r="BC33" s="874"/>
      <c r="BD33" s="875"/>
      <c r="BE33" s="875"/>
      <c r="BF33" s="875"/>
      <c r="BG33" s="875"/>
      <c r="BH33" s="875"/>
      <c r="BI33" s="875"/>
      <c r="BJ33" s="887"/>
      <c r="BK33" s="888"/>
      <c r="BL33" s="874"/>
      <c r="BM33" s="875"/>
      <c r="BN33" s="875"/>
      <c r="BO33" s="875"/>
      <c r="BP33" s="875"/>
      <c r="BQ33" s="875"/>
      <c r="BR33" s="875"/>
      <c r="BS33" s="887"/>
      <c r="BT33" s="888"/>
      <c r="BU33" s="874"/>
      <c r="BV33" s="875"/>
      <c r="BW33" s="875"/>
      <c r="BX33" s="875"/>
      <c r="BY33" s="875"/>
      <c r="BZ33" s="875"/>
      <c r="CA33" s="875"/>
      <c r="CB33" s="887"/>
      <c r="CC33" s="888"/>
      <c r="CD33" s="874"/>
      <c r="CE33" s="875"/>
      <c r="CF33" s="875"/>
      <c r="CG33" s="875"/>
      <c r="CH33" s="875"/>
      <c r="CI33" s="875"/>
      <c r="CJ33" s="875"/>
      <c r="CK33" s="887"/>
      <c r="CL33" s="888"/>
      <c r="CM33" s="874"/>
      <c r="CN33" s="875"/>
      <c r="CO33" s="875"/>
      <c r="CP33" s="875"/>
      <c r="CQ33" s="875"/>
      <c r="CR33" s="875"/>
      <c r="CS33" s="875"/>
      <c r="CT33" s="887"/>
      <c r="CU33" s="888"/>
    </row>
    <row r="34" spans="3:99" ht="14.45" customHeight="1" x14ac:dyDescent="0.4">
      <c r="C34" s="932" t="s">
        <v>94</v>
      </c>
      <c r="D34" s="932"/>
      <c r="E34" s="932"/>
      <c r="F34" s="932"/>
      <c r="G34" s="932"/>
      <c r="H34" s="932"/>
      <c r="I34" s="950"/>
      <c r="J34" s="870">
        <f>$G$24*J24+$G$26*J26+$G$28*J28+$G$30*J30+$G$32*J32</f>
        <v>0</v>
      </c>
      <c r="K34" s="871"/>
      <c r="L34" s="871"/>
      <c r="M34" s="871"/>
      <c r="N34" s="871"/>
      <c r="O34" s="871"/>
      <c r="P34" s="871"/>
      <c r="Q34" s="864" t="s">
        <v>9</v>
      </c>
      <c r="R34" s="865"/>
      <c r="S34" s="870">
        <f>$G$24*S24+$G$26*S26+$G$28*S28+$G$30*S30+$G$32*S32</f>
        <v>0</v>
      </c>
      <c r="T34" s="871"/>
      <c r="U34" s="871"/>
      <c r="V34" s="871"/>
      <c r="W34" s="871"/>
      <c r="X34" s="871"/>
      <c r="Y34" s="871"/>
      <c r="Z34" s="864" t="s">
        <v>9</v>
      </c>
      <c r="AA34" s="865"/>
      <c r="AB34" s="870">
        <f t="shared" ref="AB34" si="30">$G$24*AB24+$G$26*AB26+$G$28*AB28+$G$30*AB30+$G$32*AB32</f>
        <v>0</v>
      </c>
      <c r="AC34" s="871"/>
      <c r="AD34" s="871"/>
      <c r="AE34" s="871"/>
      <c r="AF34" s="871"/>
      <c r="AG34" s="871"/>
      <c r="AH34" s="871"/>
      <c r="AI34" s="864" t="s">
        <v>9</v>
      </c>
      <c r="AJ34" s="865"/>
      <c r="AK34" s="870">
        <f t="shared" ref="AK34" si="31">$G$24*AK24+$G$26*AK26+$G$28*AK28+$G$30*AK30+$G$32*AK32</f>
        <v>0</v>
      </c>
      <c r="AL34" s="871"/>
      <c r="AM34" s="871"/>
      <c r="AN34" s="871"/>
      <c r="AO34" s="871"/>
      <c r="AP34" s="871"/>
      <c r="AQ34" s="871"/>
      <c r="AR34" s="864" t="s">
        <v>9</v>
      </c>
      <c r="AS34" s="865"/>
      <c r="AT34" s="870">
        <f t="shared" ref="AT34" si="32">$G$24*AT24+$G$26*AT26+$G$28*AT28+$G$30*AT30+$G$32*AT32</f>
        <v>0</v>
      </c>
      <c r="AU34" s="871"/>
      <c r="AV34" s="871"/>
      <c r="AW34" s="871"/>
      <c r="AX34" s="871"/>
      <c r="AY34" s="871"/>
      <c r="AZ34" s="871"/>
      <c r="BA34" s="864" t="s">
        <v>9</v>
      </c>
      <c r="BB34" s="865"/>
      <c r="BC34" s="870">
        <f t="shared" ref="BC34" si="33">$G$24*BC24+$G$26*BC26+$G$28*BC28+$G$30*BC30+$G$32*BC32</f>
        <v>0</v>
      </c>
      <c r="BD34" s="871"/>
      <c r="BE34" s="871"/>
      <c r="BF34" s="871"/>
      <c r="BG34" s="871"/>
      <c r="BH34" s="871"/>
      <c r="BI34" s="871"/>
      <c r="BJ34" s="864" t="s">
        <v>9</v>
      </c>
      <c r="BK34" s="865"/>
      <c r="BL34" s="870">
        <f t="shared" ref="BL34" si="34">$G$24*BL24+$G$26*BL26+$G$28*BL28+$G$30*BL30+$G$32*BL32</f>
        <v>0</v>
      </c>
      <c r="BM34" s="871"/>
      <c r="BN34" s="871"/>
      <c r="BO34" s="871"/>
      <c r="BP34" s="871"/>
      <c r="BQ34" s="871"/>
      <c r="BR34" s="871"/>
      <c r="BS34" s="864" t="s">
        <v>9</v>
      </c>
      <c r="BT34" s="865"/>
      <c r="BU34" s="870">
        <f t="shared" ref="BU34" si="35">$G$24*BU24+$G$26*BU26+$G$28*BU28+$G$30*BU30+$G$32*BU32</f>
        <v>0</v>
      </c>
      <c r="BV34" s="871"/>
      <c r="BW34" s="871"/>
      <c r="BX34" s="871"/>
      <c r="BY34" s="871"/>
      <c r="BZ34" s="871"/>
      <c r="CA34" s="871"/>
      <c r="CB34" s="864" t="s">
        <v>9</v>
      </c>
      <c r="CC34" s="865"/>
      <c r="CD34" s="870">
        <f>$G$24*CD24+$G$26*CD26+$G$28*CD28+$G$30*CD30+$G$32*CD32</f>
        <v>0</v>
      </c>
      <c r="CE34" s="871"/>
      <c r="CF34" s="871"/>
      <c r="CG34" s="871"/>
      <c r="CH34" s="871"/>
      <c r="CI34" s="871"/>
      <c r="CJ34" s="871"/>
      <c r="CK34" s="864" t="s">
        <v>9</v>
      </c>
      <c r="CL34" s="865"/>
      <c r="CM34" s="870">
        <f>$G$24*CM24+$G$26*CM26+$G$28*CM28+$G$30*CM30+$G$32*CM32</f>
        <v>0</v>
      </c>
      <c r="CN34" s="871"/>
      <c r="CO34" s="871"/>
      <c r="CP34" s="871"/>
      <c r="CQ34" s="871"/>
      <c r="CR34" s="871"/>
      <c r="CS34" s="871"/>
      <c r="CT34" s="864" t="s">
        <v>9</v>
      </c>
      <c r="CU34" s="865"/>
    </row>
    <row r="35" spans="3:99" ht="14.45" customHeight="1" x14ac:dyDescent="0.4">
      <c r="C35" s="932"/>
      <c r="D35" s="932"/>
      <c r="E35" s="932"/>
      <c r="F35" s="932"/>
      <c r="G35" s="932"/>
      <c r="H35" s="932"/>
      <c r="I35" s="950"/>
      <c r="J35" s="872"/>
      <c r="K35" s="873"/>
      <c r="L35" s="873"/>
      <c r="M35" s="873"/>
      <c r="N35" s="873"/>
      <c r="O35" s="873"/>
      <c r="P35" s="873"/>
      <c r="Q35" s="866"/>
      <c r="R35" s="867"/>
      <c r="S35" s="872"/>
      <c r="T35" s="873"/>
      <c r="U35" s="873"/>
      <c r="V35" s="873"/>
      <c r="W35" s="873"/>
      <c r="X35" s="873"/>
      <c r="Y35" s="873"/>
      <c r="Z35" s="866"/>
      <c r="AA35" s="867"/>
      <c r="AB35" s="872"/>
      <c r="AC35" s="873"/>
      <c r="AD35" s="873"/>
      <c r="AE35" s="873"/>
      <c r="AF35" s="873"/>
      <c r="AG35" s="873"/>
      <c r="AH35" s="873"/>
      <c r="AI35" s="866"/>
      <c r="AJ35" s="867"/>
      <c r="AK35" s="872"/>
      <c r="AL35" s="873"/>
      <c r="AM35" s="873"/>
      <c r="AN35" s="873"/>
      <c r="AO35" s="873"/>
      <c r="AP35" s="873"/>
      <c r="AQ35" s="873"/>
      <c r="AR35" s="866"/>
      <c r="AS35" s="867"/>
      <c r="AT35" s="872"/>
      <c r="AU35" s="873"/>
      <c r="AV35" s="873"/>
      <c r="AW35" s="873"/>
      <c r="AX35" s="873"/>
      <c r="AY35" s="873"/>
      <c r="AZ35" s="873"/>
      <c r="BA35" s="866"/>
      <c r="BB35" s="867"/>
      <c r="BC35" s="872"/>
      <c r="BD35" s="873"/>
      <c r="BE35" s="873"/>
      <c r="BF35" s="873"/>
      <c r="BG35" s="873"/>
      <c r="BH35" s="873"/>
      <c r="BI35" s="873"/>
      <c r="BJ35" s="866"/>
      <c r="BK35" s="867"/>
      <c r="BL35" s="872"/>
      <c r="BM35" s="873"/>
      <c r="BN35" s="873"/>
      <c r="BO35" s="873"/>
      <c r="BP35" s="873"/>
      <c r="BQ35" s="873"/>
      <c r="BR35" s="873"/>
      <c r="BS35" s="866"/>
      <c r="BT35" s="867"/>
      <c r="BU35" s="872"/>
      <c r="BV35" s="873"/>
      <c r="BW35" s="873"/>
      <c r="BX35" s="873"/>
      <c r="BY35" s="873"/>
      <c r="BZ35" s="873"/>
      <c r="CA35" s="873"/>
      <c r="CB35" s="866"/>
      <c r="CC35" s="867"/>
      <c r="CD35" s="872"/>
      <c r="CE35" s="873"/>
      <c r="CF35" s="873"/>
      <c r="CG35" s="873"/>
      <c r="CH35" s="873"/>
      <c r="CI35" s="873"/>
      <c r="CJ35" s="873"/>
      <c r="CK35" s="866"/>
      <c r="CL35" s="867"/>
      <c r="CM35" s="872"/>
      <c r="CN35" s="873"/>
      <c r="CO35" s="873"/>
      <c r="CP35" s="873"/>
      <c r="CQ35" s="873"/>
      <c r="CR35" s="873"/>
      <c r="CS35" s="873"/>
      <c r="CT35" s="866"/>
      <c r="CU35" s="867"/>
    </row>
    <row r="36" spans="3:99" ht="14.45" customHeight="1" x14ac:dyDescent="0.4">
      <c r="C36" s="932"/>
      <c r="D36" s="932"/>
      <c r="E36" s="932"/>
      <c r="F36" s="932"/>
      <c r="G36" s="932"/>
      <c r="H36" s="932"/>
      <c r="I36" s="950"/>
      <c r="J36" s="874"/>
      <c r="K36" s="875"/>
      <c r="L36" s="875"/>
      <c r="M36" s="875"/>
      <c r="N36" s="875"/>
      <c r="O36" s="875"/>
      <c r="P36" s="875"/>
      <c r="Q36" s="868"/>
      <c r="R36" s="869"/>
      <c r="S36" s="874"/>
      <c r="T36" s="875"/>
      <c r="U36" s="875"/>
      <c r="V36" s="875"/>
      <c r="W36" s="875"/>
      <c r="X36" s="875"/>
      <c r="Y36" s="875"/>
      <c r="Z36" s="868"/>
      <c r="AA36" s="869"/>
      <c r="AB36" s="874"/>
      <c r="AC36" s="875"/>
      <c r="AD36" s="875"/>
      <c r="AE36" s="875"/>
      <c r="AF36" s="875"/>
      <c r="AG36" s="875"/>
      <c r="AH36" s="875"/>
      <c r="AI36" s="868"/>
      <c r="AJ36" s="869"/>
      <c r="AK36" s="874"/>
      <c r="AL36" s="875"/>
      <c r="AM36" s="875"/>
      <c r="AN36" s="875"/>
      <c r="AO36" s="875"/>
      <c r="AP36" s="875"/>
      <c r="AQ36" s="875"/>
      <c r="AR36" s="868"/>
      <c r="AS36" s="869"/>
      <c r="AT36" s="874"/>
      <c r="AU36" s="875"/>
      <c r="AV36" s="875"/>
      <c r="AW36" s="875"/>
      <c r="AX36" s="875"/>
      <c r="AY36" s="875"/>
      <c r="AZ36" s="875"/>
      <c r="BA36" s="868"/>
      <c r="BB36" s="869"/>
      <c r="BC36" s="874"/>
      <c r="BD36" s="875"/>
      <c r="BE36" s="875"/>
      <c r="BF36" s="875"/>
      <c r="BG36" s="875"/>
      <c r="BH36" s="875"/>
      <c r="BI36" s="875"/>
      <c r="BJ36" s="868"/>
      <c r="BK36" s="869"/>
      <c r="BL36" s="874"/>
      <c r="BM36" s="875"/>
      <c r="BN36" s="875"/>
      <c r="BO36" s="875"/>
      <c r="BP36" s="875"/>
      <c r="BQ36" s="875"/>
      <c r="BR36" s="875"/>
      <c r="BS36" s="868"/>
      <c r="BT36" s="869"/>
      <c r="BU36" s="874"/>
      <c r="BV36" s="875"/>
      <c r="BW36" s="875"/>
      <c r="BX36" s="875"/>
      <c r="BY36" s="875"/>
      <c r="BZ36" s="875"/>
      <c r="CA36" s="875"/>
      <c r="CB36" s="868"/>
      <c r="CC36" s="869"/>
      <c r="CD36" s="874"/>
      <c r="CE36" s="875"/>
      <c r="CF36" s="875"/>
      <c r="CG36" s="875"/>
      <c r="CH36" s="875"/>
      <c r="CI36" s="875"/>
      <c r="CJ36" s="875"/>
      <c r="CK36" s="868"/>
      <c r="CL36" s="869"/>
      <c r="CM36" s="874"/>
      <c r="CN36" s="875"/>
      <c r="CO36" s="875"/>
      <c r="CP36" s="875"/>
      <c r="CQ36" s="875"/>
      <c r="CR36" s="875"/>
      <c r="CS36" s="875"/>
      <c r="CT36" s="868"/>
      <c r="CU36" s="869"/>
    </row>
    <row r="37" spans="3:99" ht="14.45" customHeight="1" x14ac:dyDescent="0.4">
      <c r="C37" s="593" t="s">
        <v>95</v>
      </c>
      <c r="D37" s="951"/>
      <c r="E37" s="951"/>
      <c r="F37" s="951"/>
      <c r="G37" s="951"/>
      <c r="H37" s="951"/>
      <c r="I37" s="952"/>
      <c r="J37" s="891"/>
      <c r="K37" s="892"/>
      <c r="L37" s="892"/>
      <c r="M37" s="892"/>
      <c r="N37" s="892"/>
      <c r="O37" s="892"/>
      <c r="P37" s="892"/>
      <c r="Q37" s="864" t="s">
        <v>9</v>
      </c>
      <c r="R37" s="865"/>
      <c r="S37" s="889"/>
      <c r="T37" s="890"/>
      <c r="U37" s="890"/>
      <c r="V37" s="890"/>
      <c r="W37" s="890"/>
      <c r="X37" s="890"/>
      <c r="Y37" s="890"/>
      <c r="Z37" s="864" t="s">
        <v>9</v>
      </c>
      <c r="AA37" s="865"/>
      <c r="AB37" s="889"/>
      <c r="AC37" s="890"/>
      <c r="AD37" s="890"/>
      <c r="AE37" s="890"/>
      <c r="AF37" s="890"/>
      <c r="AG37" s="890"/>
      <c r="AH37" s="890"/>
      <c r="AI37" s="864" t="s">
        <v>9</v>
      </c>
      <c r="AJ37" s="865"/>
      <c r="AK37" s="889"/>
      <c r="AL37" s="890"/>
      <c r="AM37" s="890"/>
      <c r="AN37" s="890"/>
      <c r="AO37" s="890"/>
      <c r="AP37" s="890"/>
      <c r="AQ37" s="890"/>
      <c r="AR37" s="864" t="s">
        <v>9</v>
      </c>
      <c r="AS37" s="865"/>
      <c r="AT37" s="889"/>
      <c r="AU37" s="890"/>
      <c r="AV37" s="890"/>
      <c r="AW37" s="890"/>
      <c r="AX37" s="890"/>
      <c r="AY37" s="890"/>
      <c r="AZ37" s="890"/>
      <c r="BA37" s="864" t="s">
        <v>9</v>
      </c>
      <c r="BB37" s="865"/>
      <c r="BC37" s="889"/>
      <c r="BD37" s="890"/>
      <c r="BE37" s="890"/>
      <c r="BF37" s="890"/>
      <c r="BG37" s="890"/>
      <c r="BH37" s="890"/>
      <c r="BI37" s="890"/>
      <c r="BJ37" s="864" t="s">
        <v>9</v>
      </c>
      <c r="BK37" s="865"/>
      <c r="BL37" s="889"/>
      <c r="BM37" s="890"/>
      <c r="BN37" s="890"/>
      <c r="BO37" s="890"/>
      <c r="BP37" s="890"/>
      <c r="BQ37" s="890"/>
      <c r="BR37" s="890"/>
      <c r="BS37" s="864" t="s">
        <v>9</v>
      </c>
      <c r="BT37" s="865"/>
      <c r="BU37" s="889"/>
      <c r="BV37" s="890"/>
      <c r="BW37" s="890"/>
      <c r="BX37" s="890"/>
      <c r="BY37" s="890"/>
      <c r="BZ37" s="890"/>
      <c r="CA37" s="890"/>
      <c r="CB37" s="864" t="s">
        <v>9</v>
      </c>
      <c r="CC37" s="865"/>
      <c r="CD37" s="889"/>
      <c r="CE37" s="890"/>
      <c r="CF37" s="890"/>
      <c r="CG37" s="890"/>
      <c r="CH37" s="890"/>
      <c r="CI37" s="890"/>
      <c r="CJ37" s="890"/>
      <c r="CK37" s="864" t="s">
        <v>9</v>
      </c>
      <c r="CL37" s="865"/>
      <c r="CM37" s="889"/>
      <c r="CN37" s="890"/>
      <c r="CO37" s="890"/>
      <c r="CP37" s="890"/>
      <c r="CQ37" s="890"/>
      <c r="CR37" s="890"/>
      <c r="CS37" s="890"/>
      <c r="CT37" s="864" t="s">
        <v>9</v>
      </c>
      <c r="CU37" s="865"/>
    </row>
    <row r="38" spans="3:99" ht="14.45" customHeight="1" x14ac:dyDescent="0.4">
      <c r="C38" s="529"/>
      <c r="D38" s="530"/>
      <c r="E38" s="530"/>
      <c r="F38" s="530"/>
      <c r="G38" s="530"/>
      <c r="H38" s="530"/>
      <c r="I38" s="531"/>
      <c r="J38" s="891"/>
      <c r="K38" s="892"/>
      <c r="L38" s="892"/>
      <c r="M38" s="892"/>
      <c r="N38" s="892"/>
      <c r="O38" s="892"/>
      <c r="P38" s="892"/>
      <c r="Q38" s="866"/>
      <c r="R38" s="867"/>
      <c r="S38" s="891"/>
      <c r="T38" s="892"/>
      <c r="U38" s="892"/>
      <c r="V38" s="892"/>
      <c r="W38" s="892"/>
      <c r="X38" s="892"/>
      <c r="Y38" s="892"/>
      <c r="Z38" s="866"/>
      <c r="AA38" s="867"/>
      <c r="AB38" s="891"/>
      <c r="AC38" s="892"/>
      <c r="AD38" s="892"/>
      <c r="AE38" s="892"/>
      <c r="AF38" s="892"/>
      <c r="AG38" s="892"/>
      <c r="AH38" s="892"/>
      <c r="AI38" s="866"/>
      <c r="AJ38" s="867"/>
      <c r="AK38" s="891"/>
      <c r="AL38" s="892"/>
      <c r="AM38" s="892"/>
      <c r="AN38" s="892"/>
      <c r="AO38" s="892"/>
      <c r="AP38" s="892"/>
      <c r="AQ38" s="892"/>
      <c r="AR38" s="866"/>
      <c r="AS38" s="867"/>
      <c r="AT38" s="891"/>
      <c r="AU38" s="892"/>
      <c r="AV38" s="892"/>
      <c r="AW38" s="892"/>
      <c r="AX38" s="892"/>
      <c r="AY38" s="892"/>
      <c r="AZ38" s="892"/>
      <c r="BA38" s="866"/>
      <c r="BB38" s="867"/>
      <c r="BC38" s="891"/>
      <c r="BD38" s="892"/>
      <c r="BE38" s="892"/>
      <c r="BF38" s="892"/>
      <c r="BG38" s="892"/>
      <c r="BH38" s="892"/>
      <c r="BI38" s="892"/>
      <c r="BJ38" s="866"/>
      <c r="BK38" s="867"/>
      <c r="BL38" s="891"/>
      <c r="BM38" s="892"/>
      <c r="BN38" s="892"/>
      <c r="BO38" s="892"/>
      <c r="BP38" s="892"/>
      <c r="BQ38" s="892"/>
      <c r="BR38" s="892"/>
      <c r="BS38" s="866"/>
      <c r="BT38" s="867"/>
      <c r="BU38" s="891"/>
      <c r="BV38" s="892"/>
      <c r="BW38" s="892"/>
      <c r="BX38" s="892"/>
      <c r="BY38" s="892"/>
      <c r="BZ38" s="892"/>
      <c r="CA38" s="892"/>
      <c r="CB38" s="866"/>
      <c r="CC38" s="867"/>
      <c r="CD38" s="891"/>
      <c r="CE38" s="892"/>
      <c r="CF38" s="892"/>
      <c r="CG38" s="892"/>
      <c r="CH38" s="892"/>
      <c r="CI38" s="892"/>
      <c r="CJ38" s="892"/>
      <c r="CK38" s="866"/>
      <c r="CL38" s="867"/>
      <c r="CM38" s="891"/>
      <c r="CN38" s="892"/>
      <c r="CO38" s="892"/>
      <c r="CP38" s="892"/>
      <c r="CQ38" s="892"/>
      <c r="CR38" s="892"/>
      <c r="CS38" s="892"/>
      <c r="CT38" s="866"/>
      <c r="CU38" s="867"/>
    </row>
    <row r="39" spans="3:99" ht="14.45" customHeight="1" x14ac:dyDescent="0.4">
      <c r="C39" s="953"/>
      <c r="D39" s="954"/>
      <c r="E39" s="954"/>
      <c r="F39" s="954"/>
      <c r="G39" s="954"/>
      <c r="H39" s="954"/>
      <c r="I39" s="955"/>
      <c r="J39" s="893"/>
      <c r="K39" s="894"/>
      <c r="L39" s="894"/>
      <c r="M39" s="894"/>
      <c r="N39" s="894"/>
      <c r="O39" s="894"/>
      <c r="P39" s="894"/>
      <c r="Q39" s="868"/>
      <c r="R39" s="869"/>
      <c r="S39" s="893"/>
      <c r="T39" s="894"/>
      <c r="U39" s="894"/>
      <c r="V39" s="894"/>
      <c r="W39" s="894"/>
      <c r="X39" s="894"/>
      <c r="Y39" s="894"/>
      <c r="Z39" s="868"/>
      <c r="AA39" s="869"/>
      <c r="AB39" s="893"/>
      <c r="AC39" s="894"/>
      <c r="AD39" s="894"/>
      <c r="AE39" s="894"/>
      <c r="AF39" s="894"/>
      <c r="AG39" s="894"/>
      <c r="AH39" s="894"/>
      <c r="AI39" s="868"/>
      <c r="AJ39" s="869"/>
      <c r="AK39" s="893"/>
      <c r="AL39" s="894"/>
      <c r="AM39" s="894"/>
      <c r="AN39" s="894"/>
      <c r="AO39" s="894"/>
      <c r="AP39" s="894"/>
      <c r="AQ39" s="894"/>
      <c r="AR39" s="868"/>
      <c r="AS39" s="869"/>
      <c r="AT39" s="893"/>
      <c r="AU39" s="894"/>
      <c r="AV39" s="894"/>
      <c r="AW39" s="894"/>
      <c r="AX39" s="894"/>
      <c r="AY39" s="894"/>
      <c r="AZ39" s="894"/>
      <c r="BA39" s="868"/>
      <c r="BB39" s="869"/>
      <c r="BC39" s="893"/>
      <c r="BD39" s="894"/>
      <c r="BE39" s="894"/>
      <c r="BF39" s="894"/>
      <c r="BG39" s="894"/>
      <c r="BH39" s="894"/>
      <c r="BI39" s="894"/>
      <c r="BJ39" s="868"/>
      <c r="BK39" s="869"/>
      <c r="BL39" s="893"/>
      <c r="BM39" s="894"/>
      <c r="BN39" s="894"/>
      <c r="BO39" s="894"/>
      <c r="BP39" s="894"/>
      <c r="BQ39" s="894"/>
      <c r="BR39" s="894"/>
      <c r="BS39" s="868"/>
      <c r="BT39" s="869"/>
      <c r="BU39" s="893"/>
      <c r="BV39" s="894"/>
      <c r="BW39" s="894"/>
      <c r="BX39" s="894"/>
      <c r="BY39" s="894"/>
      <c r="BZ39" s="894"/>
      <c r="CA39" s="894"/>
      <c r="CB39" s="868"/>
      <c r="CC39" s="869"/>
      <c r="CD39" s="893"/>
      <c r="CE39" s="894"/>
      <c r="CF39" s="894"/>
      <c r="CG39" s="894"/>
      <c r="CH39" s="894"/>
      <c r="CI39" s="894"/>
      <c r="CJ39" s="894"/>
      <c r="CK39" s="868"/>
      <c r="CL39" s="869"/>
      <c r="CM39" s="893"/>
      <c r="CN39" s="894"/>
      <c r="CO39" s="894"/>
      <c r="CP39" s="894"/>
      <c r="CQ39" s="894"/>
      <c r="CR39" s="894"/>
      <c r="CS39" s="894"/>
      <c r="CT39" s="868"/>
      <c r="CU39" s="869"/>
    </row>
    <row r="40" spans="3:99" ht="14.45" customHeight="1" x14ac:dyDescent="0.4">
      <c r="C40" s="593" t="s">
        <v>96</v>
      </c>
      <c r="D40" s="951"/>
      <c r="E40" s="951"/>
      <c r="F40" s="951"/>
      <c r="G40" s="951"/>
      <c r="H40" s="951"/>
      <c r="I40" s="952"/>
      <c r="J40" s="891"/>
      <c r="K40" s="892"/>
      <c r="L40" s="892"/>
      <c r="M40" s="892"/>
      <c r="N40" s="892"/>
      <c r="O40" s="892"/>
      <c r="P40" s="892"/>
      <c r="Q40" s="864" t="s">
        <v>9</v>
      </c>
      <c r="R40" s="865"/>
      <c r="S40" s="889"/>
      <c r="T40" s="890"/>
      <c r="U40" s="890"/>
      <c r="V40" s="890"/>
      <c r="W40" s="890"/>
      <c r="X40" s="890"/>
      <c r="Y40" s="890"/>
      <c r="Z40" s="864" t="s">
        <v>9</v>
      </c>
      <c r="AA40" s="865"/>
      <c r="AB40" s="889"/>
      <c r="AC40" s="890"/>
      <c r="AD40" s="890"/>
      <c r="AE40" s="890"/>
      <c r="AF40" s="890"/>
      <c r="AG40" s="890"/>
      <c r="AH40" s="890"/>
      <c r="AI40" s="864" t="s">
        <v>9</v>
      </c>
      <c r="AJ40" s="865"/>
      <c r="AK40" s="889"/>
      <c r="AL40" s="890"/>
      <c r="AM40" s="890"/>
      <c r="AN40" s="890"/>
      <c r="AO40" s="890"/>
      <c r="AP40" s="890"/>
      <c r="AQ40" s="890"/>
      <c r="AR40" s="864" t="s">
        <v>9</v>
      </c>
      <c r="AS40" s="865"/>
      <c r="AT40" s="889"/>
      <c r="AU40" s="890"/>
      <c r="AV40" s="890"/>
      <c r="AW40" s="890"/>
      <c r="AX40" s="890"/>
      <c r="AY40" s="890"/>
      <c r="AZ40" s="890"/>
      <c r="BA40" s="864" t="s">
        <v>9</v>
      </c>
      <c r="BB40" s="865"/>
      <c r="BC40" s="889"/>
      <c r="BD40" s="890"/>
      <c r="BE40" s="890"/>
      <c r="BF40" s="890"/>
      <c r="BG40" s="890"/>
      <c r="BH40" s="890"/>
      <c r="BI40" s="890"/>
      <c r="BJ40" s="864" t="s">
        <v>9</v>
      </c>
      <c r="BK40" s="865"/>
      <c r="BL40" s="889"/>
      <c r="BM40" s="890"/>
      <c r="BN40" s="890"/>
      <c r="BO40" s="890"/>
      <c r="BP40" s="890"/>
      <c r="BQ40" s="890"/>
      <c r="BR40" s="890"/>
      <c r="BS40" s="864" t="s">
        <v>9</v>
      </c>
      <c r="BT40" s="865"/>
      <c r="BU40" s="889"/>
      <c r="BV40" s="890"/>
      <c r="BW40" s="890"/>
      <c r="BX40" s="890"/>
      <c r="BY40" s="890"/>
      <c r="BZ40" s="890"/>
      <c r="CA40" s="890"/>
      <c r="CB40" s="864" t="s">
        <v>9</v>
      </c>
      <c r="CC40" s="865"/>
      <c r="CD40" s="889"/>
      <c r="CE40" s="890"/>
      <c r="CF40" s="890"/>
      <c r="CG40" s="890"/>
      <c r="CH40" s="890"/>
      <c r="CI40" s="890"/>
      <c r="CJ40" s="890"/>
      <c r="CK40" s="864" t="s">
        <v>9</v>
      </c>
      <c r="CL40" s="865"/>
      <c r="CM40" s="889"/>
      <c r="CN40" s="890"/>
      <c r="CO40" s="890"/>
      <c r="CP40" s="890"/>
      <c r="CQ40" s="890"/>
      <c r="CR40" s="890"/>
      <c r="CS40" s="890"/>
      <c r="CT40" s="864" t="s">
        <v>9</v>
      </c>
      <c r="CU40" s="865"/>
    </row>
    <row r="41" spans="3:99" ht="14.45" customHeight="1" x14ac:dyDescent="0.4">
      <c r="C41" s="529"/>
      <c r="D41" s="530"/>
      <c r="E41" s="530"/>
      <c r="F41" s="530"/>
      <c r="G41" s="530"/>
      <c r="H41" s="530"/>
      <c r="I41" s="531"/>
      <c r="J41" s="891"/>
      <c r="K41" s="892"/>
      <c r="L41" s="892"/>
      <c r="M41" s="892"/>
      <c r="N41" s="892"/>
      <c r="O41" s="892"/>
      <c r="P41" s="892"/>
      <c r="Q41" s="866"/>
      <c r="R41" s="867"/>
      <c r="S41" s="891"/>
      <c r="T41" s="892"/>
      <c r="U41" s="892"/>
      <c r="V41" s="892"/>
      <c r="W41" s="892"/>
      <c r="X41" s="892"/>
      <c r="Y41" s="892"/>
      <c r="Z41" s="866"/>
      <c r="AA41" s="867"/>
      <c r="AB41" s="891"/>
      <c r="AC41" s="892"/>
      <c r="AD41" s="892"/>
      <c r="AE41" s="892"/>
      <c r="AF41" s="892"/>
      <c r="AG41" s="892"/>
      <c r="AH41" s="892"/>
      <c r="AI41" s="866"/>
      <c r="AJ41" s="867"/>
      <c r="AK41" s="891"/>
      <c r="AL41" s="892"/>
      <c r="AM41" s="892"/>
      <c r="AN41" s="892"/>
      <c r="AO41" s="892"/>
      <c r="AP41" s="892"/>
      <c r="AQ41" s="892"/>
      <c r="AR41" s="866"/>
      <c r="AS41" s="867"/>
      <c r="AT41" s="891"/>
      <c r="AU41" s="892"/>
      <c r="AV41" s="892"/>
      <c r="AW41" s="892"/>
      <c r="AX41" s="892"/>
      <c r="AY41" s="892"/>
      <c r="AZ41" s="892"/>
      <c r="BA41" s="866"/>
      <c r="BB41" s="867"/>
      <c r="BC41" s="891"/>
      <c r="BD41" s="892"/>
      <c r="BE41" s="892"/>
      <c r="BF41" s="892"/>
      <c r="BG41" s="892"/>
      <c r="BH41" s="892"/>
      <c r="BI41" s="892"/>
      <c r="BJ41" s="866"/>
      <c r="BK41" s="867"/>
      <c r="BL41" s="891"/>
      <c r="BM41" s="892"/>
      <c r="BN41" s="892"/>
      <c r="BO41" s="892"/>
      <c r="BP41" s="892"/>
      <c r="BQ41" s="892"/>
      <c r="BR41" s="892"/>
      <c r="BS41" s="866"/>
      <c r="BT41" s="867"/>
      <c r="BU41" s="891"/>
      <c r="BV41" s="892"/>
      <c r="BW41" s="892"/>
      <c r="BX41" s="892"/>
      <c r="BY41" s="892"/>
      <c r="BZ41" s="892"/>
      <c r="CA41" s="892"/>
      <c r="CB41" s="866"/>
      <c r="CC41" s="867"/>
      <c r="CD41" s="891"/>
      <c r="CE41" s="892"/>
      <c r="CF41" s="892"/>
      <c r="CG41" s="892"/>
      <c r="CH41" s="892"/>
      <c r="CI41" s="892"/>
      <c r="CJ41" s="892"/>
      <c r="CK41" s="866"/>
      <c r="CL41" s="867"/>
      <c r="CM41" s="891"/>
      <c r="CN41" s="892"/>
      <c r="CO41" s="892"/>
      <c r="CP41" s="892"/>
      <c r="CQ41" s="892"/>
      <c r="CR41" s="892"/>
      <c r="CS41" s="892"/>
      <c r="CT41" s="866"/>
      <c r="CU41" s="867"/>
    </row>
    <row r="42" spans="3:99" ht="14.45" customHeight="1" x14ac:dyDescent="0.4">
      <c r="C42" s="953"/>
      <c r="D42" s="954"/>
      <c r="E42" s="954"/>
      <c r="F42" s="954"/>
      <c r="G42" s="954"/>
      <c r="H42" s="954"/>
      <c r="I42" s="955"/>
      <c r="J42" s="893"/>
      <c r="K42" s="894"/>
      <c r="L42" s="894"/>
      <c r="M42" s="894"/>
      <c r="N42" s="894"/>
      <c r="O42" s="894"/>
      <c r="P42" s="894"/>
      <c r="Q42" s="868"/>
      <c r="R42" s="869"/>
      <c r="S42" s="893"/>
      <c r="T42" s="894"/>
      <c r="U42" s="894"/>
      <c r="V42" s="894"/>
      <c r="W42" s="894"/>
      <c r="X42" s="894"/>
      <c r="Y42" s="894"/>
      <c r="Z42" s="868"/>
      <c r="AA42" s="869"/>
      <c r="AB42" s="893"/>
      <c r="AC42" s="894"/>
      <c r="AD42" s="894"/>
      <c r="AE42" s="894"/>
      <c r="AF42" s="894"/>
      <c r="AG42" s="894"/>
      <c r="AH42" s="894"/>
      <c r="AI42" s="868"/>
      <c r="AJ42" s="869"/>
      <c r="AK42" s="893"/>
      <c r="AL42" s="894"/>
      <c r="AM42" s="894"/>
      <c r="AN42" s="894"/>
      <c r="AO42" s="894"/>
      <c r="AP42" s="894"/>
      <c r="AQ42" s="894"/>
      <c r="AR42" s="868"/>
      <c r="AS42" s="869"/>
      <c r="AT42" s="893"/>
      <c r="AU42" s="894"/>
      <c r="AV42" s="894"/>
      <c r="AW42" s="894"/>
      <c r="AX42" s="894"/>
      <c r="AY42" s="894"/>
      <c r="AZ42" s="894"/>
      <c r="BA42" s="868"/>
      <c r="BB42" s="869"/>
      <c r="BC42" s="893"/>
      <c r="BD42" s="894"/>
      <c r="BE42" s="894"/>
      <c r="BF42" s="894"/>
      <c r="BG42" s="894"/>
      <c r="BH42" s="894"/>
      <c r="BI42" s="894"/>
      <c r="BJ42" s="868"/>
      <c r="BK42" s="869"/>
      <c r="BL42" s="893"/>
      <c r="BM42" s="894"/>
      <c r="BN42" s="894"/>
      <c r="BO42" s="894"/>
      <c r="BP42" s="894"/>
      <c r="BQ42" s="894"/>
      <c r="BR42" s="894"/>
      <c r="BS42" s="868"/>
      <c r="BT42" s="869"/>
      <c r="BU42" s="893"/>
      <c r="BV42" s="894"/>
      <c r="BW42" s="894"/>
      <c r="BX42" s="894"/>
      <c r="BY42" s="894"/>
      <c r="BZ42" s="894"/>
      <c r="CA42" s="894"/>
      <c r="CB42" s="868"/>
      <c r="CC42" s="869"/>
      <c r="CD42" s="893"/>
      <c r="CE42" s="894"/>
      <c r="CF42" s="894"/>
      <c r="CG42" s="894"/>
      <c r="CH42" s="894"/>
      <c r="CI42" s="894"/>
      <c r="CJ42" s="894"/>
      <c r="CK42" s="868"/>
      <c r="CL42" s="869"/>
      <c r="CM42" s="893"/>
      <c r="CN42" s="894"/>
      <c r="CO42" s="894"/>
      <c r="CP42" s="894"/>
      <c r="CQ42" s="894"/>
      <c r="CR42" s="894"/>
      <c r="CS42" s="894"/>
      <c r="CT42" s="868"/>
      <c r="CU42" s="869"/>
    </row>
    <row r="43" spans="3:99" ht="14.45" customHeight="1" x14ac:dyDescent="0.4">
      <c r="C43" s="593" t="s">
        <v>97</v>
      </c>
      <c r="D43" s="594"/>
      <c r="E43" s="594"/>
      <c r="F43" s="594"/>
      <c r="G43" s="594"/>
      <c r="H43" s="594"/>
      <c r="I43" s="956"/>
      <c r="J43" s="959"/>
      <c r="K43" s="960"/>
      <c r="L43" s="960"/>
      <c r="M43" s="960"/>
      <c r="N43" s="960"/>
      <c r="O43" s="960"/>
      <c r="P43" s="960"/>
      <c r="Q43" s="960"/>
      <c r="R43" s="961"/>
      <c r="S43" s="876"/>
      <c r="T43" s="877"/>
      <c r="U43" s="877"/>
      <c r="V43" s="877"/>
      <c r="W43" s="877"/>
      <c r="X43" s="877"/>
      <c r="Y43" s="877"/>
      <c r="Z43" s="877"/>
      <c r="AA43" s="878"/>
      <c r="AB43" s="876"/>
      <c r="AC43" s="877"/>
      <c r="AD43" s="877"/>
      <c r="AE43" s="877"/>
      <c r="AF43" s="877"/>
      <c r="AG43" s="877"/>
      <c r="AH43" s="877"/>
      <c r="AI43" s="877"/>
      <c r="AJ43" s="878"/>
      <c r="AK43" s="876"/>
      <c r="AL43" s="877"/>
      <c r="AM43" s="877"/>
      <c r="AN43" s="877"/>
      <c r="AO43" s="877"/>
      <c r="AP43" s="877"/>
      <c r="AQ43" s="877"/>
      <c r="AR43" s="877"/>
      <c r="AS43" s="878"/>
      <c r="AT43" s="876"/>
      <c r="AU43" s="877"/>
      <c r="AV43" s="877"/>
      <c r="AW43" s="877"/>
      <c r="AX43" s="877"/>
      <c r="AY43" s="877"/>
      <c r="AZ43" s="877"/>
      <c r="BA43" s="877"/>
      <c r="BB43" s="878"/>
      <c r="BC43" s="876"/>
      <c r="BD43" s="877"/>
      <c r="BE43" s="877"/>
      <c r="BF43" s="877"/>
      <c r="BG43" s="877"/>
      <c r="BH43" s="877"/>
      <c r="BI43" s="877"/>
      <c r="BJ43" s="877"/>
      <c r="BK43" s="878"/>
      <c r="BL43" s="876"/>
      <c r="BM43" s="877"/>
      <c r="BN43" s="877"/>
      <c r="BO43" s="877"/>
      <c r="BP43" s="877"/>
      <c r="BQ43" s="877"/>
      <c r="BR43" s="877"/>
      <c r="BS43" s="877"/>
      <c r="BT43" s="878"/>
      <c r="BU43" s="876"/>
      <c r="BV43" s="877"/>
      <c r="BW43" s="877"/>
      <c r="BX43" s="877"/>
      <c r="BY43" s="877"/>
      <c r="BZ43" s="877"/>
      <c r="CA43" s="877"/>
      <c r="CB43" s="877"/>
      <c r="CC43" s="878"/>
      <c r="CD43" s="968"/>
      <c r="CE43" s="969"/>
      <c r="CF43" s="969"/>
      <c r="CG43" s="969"/>
      <c r="CH43" s="969"/>
      <c r="CI43" s="969"/>
      <c r="CJ43" s="969"/>
      <c r="CK43" s="969"/>
      <c r="CL43" s="970"/>
      <c r="CM43" s="968"/>
      <c r="CN43" s="969"/>
      <c r="CO43" s="969"/>
      <c r="CP43" s="969"/>
      <c r="CQ43" s="969"/>
      <c r="CR43" s="969"/>
      <c r="CS43" s="969"/>
      <c r="CT43" s="969"/>
      <c r="CU43" s="970"/>
    </row>
    <row r="44" spans="3:99" ht="14.45" customHeight="1" x14ac:dyDescent="0.4">
      <c r="C44" s="569"/>
      <c r="D44" s="559"/>
      <c r="E44" s="559"/>
      <c r="F44" s="559"/>
      <c r="G44" s="559"/>
      <c r="H44" s="559"/>
      <c r="I44" s="957"/>
      <c r="J44" s="962"/>
      <c r="K44" s="963"/>
      <c r="L44" s="963"/>
      <c r="M44" s="963"/>
      <c r="N44" s="963"/>
      <c r="O44" s="963"/>
      <c r="P44" s="963"/>
      <c r="Q44" s="963"/>
      <c r="R44" s="964"/>
      <c r="S44" s="879"/>
      <c r="T44" s="880"/>
      <c r="U44" s="880"/>
      <c r="V44" s="880"/>
      <c r="W44" s="880"/>
      <c r="X44" s="880"/>
      <c r="Y44" s="880"/>
      <c r="Z44" s="880"/>
      <c r="AA44" s="881"/>
      <c r="AB44" s="879"/>
      <c r="AC44" s="880"/>
      <c r="AD44" s="880"/>
      <c r="AE44" s="880"/>
      <c r="AF44" s="880"/>
      <c r="AG44" s="880"/>
      <c r="AH44" s="880"/>
      <c r="AI44" s="880"/>
      <c r="AJ44" s="881"/>
      <c r="AK44" s="879"/>
      <c r="AL44" s="880"/>
      <c r="AM44" s="880"/>
      <c r="AN44" s="880"/>
      <c r="AO44" s="880"/>
      <c r="AP44" s="880"/>
      <c r="AQ44" s="880"/>
      <c r="AR44" s="880"/>
      <c r="AS44" s="881"/>
      <c r="AT44" s="879"/>
      <c r="AU44" s="880"/>
      <c r="AV44" s="880"/>
      <c r="AW44" s="880"/>
      <c r="AX44" s="880"/>
      <c r="AY44" s="880"/>
      <c r="AZ44" s="880"/>
      <c r="BA44" s="880"/>
      <c r="BB44" s="881"/>
      <c r="BC44" s="879"/>
      <c r="BD44" s="880"/>
      <c r="BE44" s="880"/>
      <c r="BF44" s="880"/>
      <c r="BG44" s="880"/>
      <c r="BH44" s="880"/>
      <c r="BI44" s="880"/>
      <c r="BJ44" s="880"/>
      <c r="BK44" s="881"/>
      <c r="BL44" s="879"/>
      <c r="BM44" s="880"/>
      <c r="BN44" s="880"/>
      <c r="BO44" s="880"/>
      <c r="BP44" s="880"/>
      <c r="BQ44" s="880"/>
      <c r="BR44" s="880"/>
      <c r="BS44" s="880"/>
      <c r="BT44" s="881"/>
      <c r="BU44" s="879"/>
      <c r="BV44" s="880"/>
      <c r="BW44" s="880"/>
      <c r="BX44" s="880"/>
      <c r="BY44" s="880"/>
      <c r="BZ44" s="880"/>
      <c r="CA44" s="880"/>
      <c r="CB44" s="880"/>
      <c r="CC44" s="881"/>
      <c r="CD44" s="971"/>
      <c r="CE44" s="972"/>
      <c r="CF44" s="972"/>
      <c r="CG44" s="972"/>
      <c r="CH44" s="972"/>
      <c r="CI44" s="972"/>
      <c r="CJ44" s="972"/>
      <c r="CK44" s="972"/>
      <c r="CL44" s="973"/>
      <c r="CM44" s="971"/>
      <c r="CN44" s="972"/>
      <c r="CO44" s="972"/>
      <c r="CP44" s="972"/>
      <c r="CQ44" s="972"/>
      <c r="CR44" s="972"/>
      <c r="CS44" s="972"/>
      <c r="CT44" s="972"/>
      <c r="CU44" s="973"/>
    </row>
    <row r="45" spans="3:99" ht="14.45" customHeight="1" x14ac:dyDescent="0.4">
      <c r="C45" s="569"/>
      <c r="D45" s="559"/>
      <c r="E45" s="559"/>
      <c r="F45" s="559"/>
      <c r="G45" s="559"/>
      <c r="H45" s="559"/>
      <c r="I45" s="957"/>
      <c r="J45" s="962"/>
      <c r="K45" s="963"/>
      <c r="L45" s="963"/>
      <c r="M45" s="963"/>
      <c r="N45" s="963"/>
      <c r="O45" s="963"/>
      <c r="P45" s="963"/>
      <c r="Q45" s="963"/>
      <c r="R45" s="964"/>
      <c r="S45" s="879"/>
      <c r="T45" s="880"/>
      <c r="U45" s="880"/>
      <c r="V45" s="880"/>
      <c r="W45" s="880"/>
      <c r="X45" s="880"/>
      <c r="Y45" s="880"/>
      <c r="Z45" s="880"/>
      <c r="AA45" s="881"/>
      <c r="AB45" s="879"/>
      <c r="AC45" s="880"/>
      <c r="AD45" s="880"/>
      <c r="AE45" s="880"/>
      <c r="AF45" s="880"/>
      <c r="AG45" s="880"/>
      <c r="AH45" s="880"/>
      <c r="AI45" s="880"/>
      <c r="AJ45" s="881"/>
      <c r="AK45" s="879"/>
      <c r="AL45" s="880"/>
      <c r="AM45" s="880"/>
      <c r="AN45" s="880"/>
      <c r="AO45" s="880"/>
      <c r="AP45" s="880"/>
      <c r="AQ45" s="880"/>
      <c r="AR45" s="880"/>
      <c r="AS45" s="881"/>
      <c r="AT45" s="879"/>
      <c r="AU45" s="880"/>
      <c r="AV45" s="880"/>
      <c r="AW45" s="880"/>
      <c r="AX45" s="880"/>
      <c r="AY45" s="880"/>
      <c r="AZ45" s="880"/>
      <c r="BA45" s="880"/>
      <c r="BB45" s="881"/>
      <c r="BC45" s="879"/>
      <c r="BD45" s="880"/>
      <c r="BE45" s="880"/>
      <c r="BF45" s="880"/>
      <c r="BG45" s="880"/>
      <c r="BH45" s="880"/>
      <c r="BI45" s="880"/>
      <c r="BJ45" s="880"/>
      <c r="BK45" s="881"/>
      <c r="BL45" s="879"/>
      <c r="BM45" s="880"/>
      <c r="BN45" s="880"/>
      <c r="BO45" s="880"/>
      <c r="BP45" s="880"/>
      <c r="BQ45" s="880"/>
      <c r="BR45" s="880"/>
      <c r="BS45" s="880"/>
      <c r="BT45" s="881"/>
      <c r="BU45" s="879"/>
      <c r="BV45" s="880"/>
      <c r="BW45" s="880"/>
      <c r="BX45" s="880"/>
      <c r="BY45" s="880"/>
      <c r="BZ45" s="880"/>
      <c r="CA45" s="880"/>
      <c r="CB45" s="880"/>
      <c r="CC45" s="881"/>
      <c r="CD45" s="971"/>
      <c r="CE45" s="972"/>
      <c r="CF45" s="972"/>
      <c r="CG45" s="972"/>
      <c r="CH45" s="972"/>
      <c r="CI45" s="972"/>
      <c r="CJ45" s="972"/>
      <c r="CK45" s="972"/>
      <c r="CL45" s="973"/>
      <c r="CM45" s="971"/>
      <c r="CN45" s="972"/>
      <c r="CO45" s="972"/>
      <c r="CP45" s="972"/>
      <c r="CQ45" s="972"/>
      <c r="CR45" s="972"/>
      <c r="CS45" s="972"/>
      <c r="CT45" s="972"/>
      <c r="CU45" s="973"/>
    </row>
    <row r="46" spans="3:99" ht="14.45" customHeight="1" x14ac:dyDescent="0.4">
      <c r="C46" s="569"/>
      <c r="D46" s="559"/>
      <c r="E46" s="559"/>
      <c r="F46" s="559"/>
      <c r="G46" s="559"/>
      <c r="H46" s="559"/>
      <c r="I46" s="957"/>
      <c r="J46" s="962"/>
      <c r="K46" s="963"/>
      <c r="L46" s="963"/>
      <c r="M46" s="963"/>
      <c r="N46" s="963"/>
      <c r="O46" s="963"/>
      <c r="P46" s="963"/>
      <c r="Q46" s="963"/>
      <c r="R46" s="964"/>
      <c r="S46" s="879"/>
      <c r="T46" s="880"/>
      <c r="U46" s="880"/>
      <c r="V46" s="880"/>
      <c r="W46" s="880"/>
      <c r="X46" s="880"/>
      <c r="Y46" s="880"/>
      <c r="Z46" s="880"/>
      <c r="AA46" s="881"/>
      <c r="AB46" s="879"/>
      <c r="AC46" s="880"/>
      <c r="AD46" s="880"/>
      <c r="AE46" s="880"/>
      <c r="AF46" s="880"/>
      <c r="AG46" s="880"/>
      <c r="AH46" s="880"/>
      <c r="AI46" s="880"/>
      <c r="AJ46" s="881"/>
      <c r="AK46" s="879"/>
      <c r="AL46" s="880"/>
      <c r="AM46" s="880"/>
      <c r="AN46" s="880"/>
      <c r="AO46" s="880"/>
      <c r="AP46" s="880"/>
      <c r="AQ46" s="880"/>
      <c r="AR46" s="880"/>
      <c r="AS46" s="881"/>
      <c r="AT46" s="879"/>
      <c r="AU46" s="880"/>
      <c r="AV46" s="880"/>
      <c r="AW46" s="880"/>
      <c r="AX46" s="880"/>
      <c r="AY46" s="880"/>
      <c r="AZ46" s="880"/>
      <c r="BA46" s="880"/>
      <c r="BB46" s="881"/>
      <c r="BC46" s="879"/>
      <c r="BD46" s="880"/>
      <c r="BE46" s="880"/>
      <c r="BF46" s="880"/>
      <c r="BG46" s="880"/>
      <c r="BH46" s="880"/>
      <c r="BI46" s="880"/>
      <c r="BJ46" s="880"/>
      <c r="BK46" s="881"/>
      <c r="BL46" s="879"/>
      <c r="BM46" s="880"/>
      <c r="BN46" s="880"/>
      <c r="BO46" s="880"/>
      <c r="BP46" s="880"/>
      <c r="BQ46" s="880"/>
      <c r="BR46" s="880"/>
      <c r="BS46" s="880"/>
      <c r="BT46" s="881"/>
      <c r="BU46" s="879"/>
      <c r="BV46" s="880"/>
      <c r="BW46" s="880"/>
      <c r="BX46" s="880"/>
      <c r="BY46" s="880"/>
      <c r="BZ46" s="880"/>
      <c r="CA46" s="880"/>
      <c r="CB46" s="880"/>
      <c r="CC46" s="881"/>
      <c r="CD46" s="971"/>
      <c r="CE46" s="972"/>
      <c r="CF46" s="972"/>
      <c r="CG46" s="972"/>
      <c r="CH46" s="972"/>
      <c r="CI46" s="972"/>
      <c r="CJ46" s="972"/>
      <c r="CK46" s="972"/>
      <c r="CL46" s="973"/>
      <c r="CM46" s="971"/>
      <c r="CN46" s="972"/>
      <c r="CO46" s="972"/>
      <c r="CP46" s="972"/>
      <c r="CQ46" s="972"/>
      <c r="CR46" s="972"/>
      <c r="CS46" s="972"/>
      <c r="CT46" s="972"/>
      <c r="CU46" s="973"/>
    </row>
    <row r="47" spans="3:99" ht="14.45" customHeight="1" x14ac:dyDescent="0.4">
      <c r="C47" s="570"/>
      <c r="D47" s="561"/>
      <c r="E47" s="561"/>
      <c r="F47" s="561"/>
      <c r="G47" s="561"/>
      <c r="H47" s="561"/>
      <c r="I47" s="958"/>
      <c r="J47" s="965"/>
      <c r="K47" s="966"/>
      <c r="L47" s="966"/>
      <c r="M47" s="966"/>
      <c r="N47" s="966"/>
      <c r="O47" s="966"/>
      <c r="P47" s="966"/>
      <c r="Q47" s="966"/>
      <c r="R47" s="967"/>
      <c r="S47" s="882"/>
      <c r="T47" s="883"/>
      <c r="U47" s="883"/>
      <c r="V47" s="883"/>
      <c r="W47" s="883"/>
      <c r="X47" s="883"/>
      <c r="Y47" s="883"/>
      <c r="Z47" s="883"/>
      <c r="AA47" s="884"/>
      <c r="AB47" s="882"/>
      <c r="AC47" s="883"/>
      <c r="AD47" s="883"/>
      <c r="AE47" s="883"/>
      <c r="AF47" s="883"/>
      <c r="AG47" s="883"/>
      <c r="AH47" s="883"/>
      <c r="AI47" s="883"/>
      <c r="AJ47" s="884"/>
      <c r="AK47" s="882"/>
      <c r="AL47" s="883"/>
      <c r="AM47" s="883"/>
      <c r="AN47" s="883"/>
      <c r="AO47" s="883"/>
      <c r="AP47" s="883"/>
      <c r="AQ47" s="883"/>
      <c r="AR47" s="883"/>
      <c r="AS47" s="884"/>
      <c r="AT47" s="882"/>
      <c r="AU47" s="883"/>
      <c r="AV47" s="883"/>
      <c r="AW47" s="883"/>
      <c r="AX47" s="883"/>
      <c r="AY47" s="883"/>
      <c r="AZ47" s="883"/>
      <c r="BA47" s="883"/>
      <c r="BB47" s="884"/>
      <c r="BC47" s="882"/>
      <c r="BD47" s="883"/>
      <c r="BE47" s="883"/>
      <c r="BF47" s="883"/>
      <c r="BG47" s="883"/>
      <c r="BH47" s="883"/>
      <c r="BI47" s="883"/>
      <c r="BJ47" s="883"/>
      <c r="BK47" s="884"/>
      <c r="BL47" s="882"/>
      <c r="BM47" s="883"/>
      <c r="BN47" s="883"/>
      <c r="BO47" s="883"/>
      <c r="BP47" s="883"/>
      <c r="BQ47" s="883"/>
      <c r="BR47" s="883"/>
      <c r="BS47" s="883"/>
      <c r="BT47" s="884"/>
      <c r="BU47" s="882"/>
      <c r="BV47" s="883"/>
      <c r="BW47" s="883"/>
      <c r="BX47" s="883"/>
      <c r="BY47" s="883"/>
      <c r="BZ47" s="883"/>
      <c r="CA47" s="883"/>
      <c r="CB47" s="883"/>
      <c r="CC47" s="884"/>
      <c r="CD47" s="974"/>
      <c r="CE47" s="975"/>
      <c r="CF47" s="975"/>
      <c r="CG47" s="975"/>
      <c r="CH47" s="975"/>
      <c r="CI47" s="975"/>
      <c r="CJ47" s="975"/>
      <c r="CK47" s="975"/>
      <c r="CL47" s="976"/>
      <c r="CM47" s="974"/>
      <c r="CN47" s="975"/>
      <c r="CO47" s="975"/>
      <c r="CP47" s="975"/>
      <c r="CQ47" s="975"/>
      <c r="CR47" s="975"/>
      <c r="CS47" s="975"/>
      <c r="CT47" s="975"/>
      <c r="CU47" s="976"/>
    </row>
    <row r="48" spans="3:99" ht="14.45" customHeight="1" x14ac:dyDescent="0.4">
      <c r="C48" s="932" t="s">
        <v>98</v>
      </c>
      <c r="D48" s="907"/>
      <c r="E48" s="907"/>
      <c r="F48" s="907"/>
      <c r="G48" s="907"/>
      <c r="H48" s="907"/>
      <c r="I48" s="907"/>
      <c r="J48" s="901" t="str">
        <f>IF(J13="","",
IF(ISERROR(VLOOKUP(J13,'様式第6-3.経費区分別内訳書'!$D$20:$EE$69,35,FALSE)),"",
VLOOKUP(J13,'様式第6-3.経費区分別内訳書'!$D$20:$EE$69,124,FALSE)))</f>
        <v/>
      </c>
      <c r="K48" s="902"/>
      <c r="L48" s="902"/>
      <c r="M48" s="902"/>
      <c r="N48" s="902"/>
      <c r="O48" s="902"/>
      <c r="P48" s="902"/>
      <c r="Q48" s="864" t="s">
        <v>9</v>
      </c>
      <c r="R48" s="865"/>
      <c r="S48" s="901" t="str">
        <f>IF(S13="","",
IF(ISERROR(VLOOKUP(S13,'様式第6-3.経費区分別内訳書'!$D$20:$EE$69,35,FALSE)),"",
VLOOKUP(S13,'様式第6-3.経費区分別内訳書'!$D$20:$EE$69,124,FALSE)))</f>
        <v/>
      </c>
      <c r="T48" s="902"/>
      <c r="U48" s="902"/>
      <c r="V48" s="902"/>
      <c r="W48" s="902"/>
      <c r="X48" s="902"/>
      <c r="Y48" s="902"/>
      <c r="Z48" s="864" t="s">
        <v>9</v>
      </c>
      <c r="AA48" s="865"/>
      <c r="AB48" s="901" t="str">
        <f>IF(AB13="","",
IF(ISERROR(VLOOKUP(AB13,'様式第6-3.経費区分別内訳書'!$D$20:$EE$69,35,FALSE)),"",
VLOOKUP(AB13,'様式第6-3.経費区分別内訳書'!$D$20:$EE$69,124,FALSE)))</f>
        <v/>
      </c>
      <c r="AC48" s="902"/>
      <c r="AD48" s="902"/>
      <c r="AE48" s="902"/>
      <c r="AF48" s="902"/>
      <c r="AG48" s="902"/>
      <c r="AH48" s="902"/>
      <c r="AI48" s="864" t="s">
        <v>9</v>
      </c>
      <c r="AJ48" s="865"/>
      <c r="AK48" s="901" t="str">
        <f>IF(AK13="","",
IF(ISERROR(VLOOKUP(AK13,'様式第6-3.経費区分別内訳書'!$D$20:$EE$69,35,FALSE)),"",
VLOOKUP(AK13,'様式第6-3.経費区分別内訳書'!$D$20:$EE$69,124,FALSE)))</f>
        <v/>
      </c>
      <c r="AL48" s="902"/>
      <c r="AM48" s="902"/>
      <c r="AN48" s="902"/>
      <c r="AO48" s="902"/>
      <c r="AP48" s="902"/>
      <c r="AQ48" s="902"/>
      <c r="AR48" s="864" t="s">
        <v>9</v>
      </c>
      <c r="AS48" s="865"/>
      <c r="AT48" s="901" t="str">
        <f>IF(AT13="","",
IF(ISERROR(VLOOKUP(AT13,'様式第6-3.経費区分別内訳書'!$D$20:$EE$69,35,FALSE)),"",
VLOOKUP(AT13,'様式第6-3.経費区分別内訳書'!$D$20:$EE$69,124,FALSE)))</f>
        <v/>
      </c>
      <c r="AU48" s="902"/>
      <c r="AV48" s="902"/>
      <c r="AW48" s="902"/>
      <c r="AX48" s="902"/>
      <c r="AY48" s="902"/>
      <c r="AZ48" s="902"/>
      <c r="BA48" s="864" t="s">
        <v>9</v>
      </c>
      <c r="BB48" s="865"/>
      <c r="BC48" s="901" t="str">
        <f>IF(BC13="","",
IF(ISERROR(VLOOKUP(BC13,'様式第6-3.経費区分別内訳書'!$D$20:$EE$69,35,FALSE)),"",
VLOOKUP(BC13,'様式第6-3.経費区分別内訳書'!$D$20:$EE$69,124,FALSE)))</f>
        <v/>
      </c>
      <c r="BD48" s="902"/>
      <c r="BE48" s="902"/>
      <c r="BF48" s="902"/>
      <c r="BG48" s="902"/>
      <c r="BH48" s="902"/>
      <c r="BI48" s="902"/>
      <c r="BJ48" s="864" t="s">
        <v>9</v>
      </c>
      <c r="BK48" s="865"/>
      <c r="BL48" s="901" t="str">
        <f>IF(BL13="","",
IF(ISERROR(VLOOKUP(BL13,'様式第6-3.経費区分別内訳書'!$D$20:$EE$69,35,FALSE)),"",
VLOOKUP(BL13,'様式第6-3.経費区分別内訳書'!$D$20:$EE$69,124,FALSE)))</f>
        <v/>
      </c>
      <c r="BM48" s="902"/>
      <c r="BN48" s="902"/>
      <c r="BO48" s="902"/>
      <c r="BP48" s="902"/>
      <c r="BQ48" s="902"/>
      <c r="BR48" s="902"/>
      <c r="BS48" s="864" t="s">
        <v>9</v>
      </c>
      <c r="BT48" s="865"/>
      <c r="BU48" s="901" t="str">
        <f>IF(BU13="","",
IF(ISERROR(VLOOKUP(BU13,'様式第6-3.経費区分別内訳書'!$D$20:$EE$69,35,FALSE)),"",
VLOOKUP(BU13,'様式第6-3.経費区分別内訳書'!$D$20:$EE$69,124,FALSE)))</f>
        <v/>
      </c>
      <c r="BV48" s="902"/>
      <c r="BW48" s="902"/>
      <c r="BX48" s="902"/>
      <c r="BY48" s="902"/>
      <c r="BZ48" s="902"/>
      <c r="CA48" s="902"/>
      <c r="CB48" s="864" t="s">
        <v>9</v>
      </c>
      <c r="CC48" s="865"/>
      <c r="CD48" s="901" t="str">
        <f>IF(CD13="","",
IF(ISERROR(VLOOKUP(CD13,'様式第6-3.経費区分別内訳書'!$D$20:$EE$69,35,FALSE)),"",
VLOOKUP(CD13,'様式第6-3.経費区分別内訳書'!$D$20:$EE$69,124,FALSE)))</f>
        <v/>
      </c>
      <c r="CE48" s="902"/>
      <c r="CF48" s="902"/>
      <c r="CG48" s="902"/>
      <c r="CH48" s="902"/>
      <c r="CI48" s="902"/>
      <c r="CJ48" s="902"/>
      <c r="CK48" s="864" t="s">
        <v>9</v>
      </c>
      <c r="CL48" s="865"/>
      <c r="CM48" s="901" t="str">
        <f>IF(CM13="","",
IF(ISERROR(VLOOKUP(CM13,'様式第6-3.経費区分別内訳書'!$D$20:$EE$69,35,FALSE)),"",
VLOOKUP(CM13,'様式第6-3.経費区分別内訳書'!$D$20:$EE$69,124,FALSE)))</f>
        <v/>
      </c>
      <c r="CN48" s="902"/>
      <c r="CO48" s="902"/>
      <c r="CP48" s="902"/>
      <c r="CQ48" s="902"/>
      <c r="CR48" s="902"/>
      <c r="CS48" s="902"/>
      <c r="CT48" s="864" t="s">
        <v>9</v>
      </c>
      <c r="CU48" s="865"/>
    </row>
    <row r="49" spans="3:99" ht="14.45" customHeight="1" x14ac:dyDescent="0.4">
      <c r="C49" s="907"/>
      <c r="D49" s="907"/>
      <c r="E49" s="907"/>
      <c r="F49" s="907"/>
      <c r="G49" s="907"/>
      <c r="H49" s="907"/>
      <c r="I49" s="907"/>
      <c r="J49" s="903"/>
      <c r="K49" s="904"/>
      <c r="L49" s="904"/>
      <c r="M49" s="904"/>
      <c r="N49" s="904"/>
      <c r="O49" s="904"/>
      <c r="P49" s="904"/>
      <c r="Q49" s="866"/>
      <c r="R49" s="867"/>
      <c r="S49" s="903"/>
      <c r="T49" s="904"/>
      <c r="U49" s="904"/>
      <c r="V49" s="904"/>
      <c r="W49" s="904"/>
      <c r="X49" s="904"/>
      <c r="Y49" s="904"/>
      <c r="Z49" s="866"/>
      <c r="AA49" s="867"/>
      <c r="AB49" s="903"/>
      <c r="AC49" s="904"/>
      <c r="AD49" s="904"/>
      <c r="AE49" s="904"/>
      <c r="AF49" s="904"/>
      <c r="AG49" s="904"/>
      <c r="AH49" s="904"/>
      <c r="AI49" s="866"/>
      <c r="AJ49" s="867"/>
      <c r="AK49" s="903"/>
      <c r="AL49" s="904"/>
      <c r="AM49" s="904"/>
      <c r="AN49" s="904"/>
      <c r="AO49" s="904"/>
      <c r="AP49" s="904"/>
      <c r="AQ49" s="904"/>
      <c r="AR49" s="866"/>
      <c r="AS49" s="867"/>
      <c r="AT49" s="903"/>
      <c r="AU49" s="904"/>
      <c r="AV49" s="904"/>
      <c r="AW49" s="904"/>
      <c r="AX49" s="904"/>
      <c r="AY49" s="904"/>
      <c r="AZ49" s="904"/>
      <c r="BA49" s="866"/>
      <c r="BB49" s="867"/>
      <c r="BC49" s="903"/>
      <c r="BD49" s="904"/>
      <c r="BE49" s="904"/>
      <c r="BF49" s="904"/>
      <c r="BG49" s="904"/>
      <c r="BH49" s="904"/>
      <c r="BI49" s="904"/>
      <c r="BJ49" s="866"/>
      <c r="BK49" s="867"/>
      <c r="BL49" s="903"/>
      <c r="BM49" s="904"/>
      <c r="BN49" s="904"/>
      <c r="BO49" s="904"/>
      <c r="BP49" s="904"/>
      <c r="BQ49" s="904"/>
      <c r="BR49" s="904"/>
      <c r="BS49" s="866"/>
      <c r="BT49" s="867"/>
      <c r="BU49" s="903"/>
      <c r="BV49" s="904"/>
      <c r="BW49" s="904"/>
      <c r="BX49" s="904"/>
      <c r="BY49" s="904"/>
      <c r="BZ49" s="904"/>
      <c r="CA49" s="904"/>
      <c r="CB49" s="866"/>
      <c r="CC49" s="867"/>
      <c r="CD49" s="903"/>
      <c r="CE49" s="904"/>
      <c r="CF49" s="904"/>
      <c r="CG49" s="904"/>
      <c r="CH49" s="904"/>
      <c r="CI49" s="904"/>
      <c r="CJ49" s="904"/>
      <c r="CK49" s="866"/>
      <c r="CL49" s="867"/>
      <c r="CM49" s="903"/>
      <c r="CN49" s="904"/>
      <c r="CO49" s="904"/>
      <c r="CP49" s="904"/>
      <c r="CQ49" s="904"/>
      <c r="CR49" s="904"/>
      <c r="CS49" s="904"/>
      <c r="CT49" s="866"/>
      <c r="CU49" s="867"/>
    </row>
    <row r="50" spans="3:99" ht="14.45" customHeight="1" x14ac:dyDescent="0.4">
      <c r="C50" s="907"/>
      <c r="D50" s="907"/>
      <c r="E50" s="907"/>
      <c r="F50" s="907"/>
      <c r="G50" s="907"/>
      <c r="H50" s="907"/>
      <c r="I50" s="907"/>
      <c r="J50" s="905"/>
      <c r="K50" s="906"/>
      <c r="L50" s="906"/>
      <c r="M50" s="906"/>
      <c r="N50" s="906"/>
      <c r="O50" s="906"/>
      <c r="P50" s="906"/>
      <c r="Q50" s="868"/>
      <c r="R50" s="869"/>
      <c r="S50" s="905"/>
      <c r="T50" s="906"/>
      <c r="U50" s="906"/>
      <c r="V50" s="906"/>
      <c r="W50" s="906"/>
      <c r="X50" s="906"/>
      <c r="Y50" s="906"/>
      <c r="Z50" s="868"/>
      <c r="AA50" s="869"/>
      <c r="AB50" s="905"/>
      <c r="AC50" s="906"/>
      <c r="AD50" s="906"/>
      <c r="AE50" s="906"/>
      <c r="AF50" s="906"/>
      <c r="AG50" s="906"/>
      <c r="AH50" s="906"/>
      <c r="AI50" s="868"/>
      <c r="AJ50" s="869"/>
      <c r="AK50" s="905"/>
      <c r="AL50" s="906"/>
      <c r="AM50" s="906"/>
      <c r="AN50" s="906"/>
      <c r="AO50" s="906"/>
      <c r="AP50" s="906"/>
      <c r="AQ50" s="906"/>
      <c r="AR50" s="868"/>
      <c r="AS50" s="869"/>
      <c r="AT50" s="905"/>
      <c r="AU50" s="906"/>
      <c r="AV50" s="906"/>
      <c r="AW50" s="906"/>
      <c r="AX50" s="906"/>
      <c r="AY50" s="906"/>
      <c r="AZ50" s="906"/>
      <c r="BA50" s="868"/>
      <c r="BB50" s="869"/>
      <c r="BC50" s="905"/>
      <c r="BD50" s="906"/>
      <c r="BE50" s="906"/>
      <c r="BF50" s="906"/>
      <c r="BG50" s="906"/>
      <c r="BH50" s="906"/>
      <c r="BI50" s="906"/>
      <c r="BJ50" s="868"/>
      <c r="BK50" s="869"/>
      <c r="BL50" s="905"/>
      <c r="BM50" s="906"/>
      <c r="BN50" s="906"/>
      <c r="BO50" s="906"/>
      <c r="BP50" s="906"/>
      <c r="BQ50" s="906"/>
      <c r="BR50" s="906"/>
      <c r="BS50" s="868"/>
      <c r="BT50" s="869"/>
      <c r="BU50" s="905"/>
      <c r="BV50" s="906"/>
      <c r="BW50" s="906"/>
      <c r="BX50" s="906"/>
      <c r="BY50" s="906"/>
      <c r="BZ50" s="906"/>
      <c r="CA50" s="906"/>
      <c r="CB50" s="868"/>
      <c r="CC50" s="869"/>
      <c r="CD50" s="905"/>
      <c r="CE50" s="906"/>
      <c r="CF50" s="906"/>
      <c r="CG50" s="906"/>
      <c r="CH50" s="906"/>
      <c r="CI50" s="906"/>
      <c r="CJ50" s="906"/>
      <c r="CK50" s="868"/>
      <c r="CL50" s="869"/>
      <c r="CM50" s="905"/>
      <c r="CN50" s="906"/>
      <c r="CO50" s="906"/>
      <c r="CP50" s="906"/>
      <c r="CQ50" s="906"/>
      <c r="CR50" s="906"/>
      <c r="CS50" s="906"/>
      <c r="CT50" s="868"/>
      <c r="CU50" s="869"/>
    </row>
  </sheetData>
  <sheetProtection algorithmName="SHA-512" hashValue="RP3qqKAlu19v3IhiVzFA3VFBQid1y/ByfVntYIat5rWriDBrnoAbnseSahvhzhLrAoUEbH+HkenE5GTa0qM/pw==" saltValue="zfwaQl+m8wpjoCOIz4myjQ==" spinCount="100000" sheet="1" objects="1" scenarios="1"/>
  <mergeCells count="265">
    <mergeCell ref="CT40:CU42"/>
    <mergeCell ref="CT48:CU50"/>
    <mergeCell ref="C43:I47"/>
    <mergeCell ref="J43:R47"/>
    <mergeCell ref="S43:AA47"/>
    <mergeCell ref="CD43:CL47"/>
    <mergeCell ref="CM43:CU47"/>
    <mergeCell ref="C48:I50"/>
    <mergeCell ref="J48:P50"/>
    <mergeCell ref="Q48:R50"/>
    <mergeCell ref="S48:Y50"/>
    <mergeCell ref="Z48:AA50"/>
    <mergeCell ref="C40:I42"/>
    <mergeCell ref="J40:P42"/>
    <mergeCell ref="Q40:R42"/>
    <mergeCell ref="S40:Y42"/>
    <mergeCell ref="Z40:AA42"/>
    <mergeCell ref="CD40:CJ42"/>
    <mergeCell ref="CD48:CJ50"/>
    <mergeCell ref="CK48:CL50"/>
    <mergeCell ref="CM48:CS50"/>
    <mergeCell ref="CK40:CL42"/>
    <mergeCell ref="CM40:CS42"/>
    <mergeCell ref="BU48:CA50"/>
    <mergeCell ref="CM34:CS36"/>
    <mergeCell ref="CT34:CU36"/>
    <mergeCell ref="C37:I39"/>
    <mergeCell ref="J37:P39"/>
    <mergeCell ref="Q37:R39"/>
    <mergeCell ref="S37:Y39"/>
    <mergeCell ref="Z37:AA39"/>
    <mergeCell ref="CD37:CJ39"/>
    <mergeCell ref="CK37:CL39"/>
    <mergeCell ref="CM37:CS39"/>
    <mergeCell ref="AB37:AH39"/>
    <mergeCell ref="AI37:AJ39"/>
    <mergeCell ref="AK37:AQ39"/>
    <mergeCell ref="AR37:AS39"/>
    <mergeCell ref="AT37:AZ39"/>
    <mergeCell ref="BA37:BB39"/>
    <mergeCell ref="BC37:BI39"/>
    <mergeCell ref="BJ37:BK39"/>
    <mergeCell ref="BL37:BR39"/>
    <mergeCell ref="BS37:BT39"/>
    <mergeCell ref="BU37:CA39"/>
    <mergeCell ref="CB34:CC36"/>
    <mergeCell ref="CT37:CU39"/>
    <mergeCell ref="AB34:AH36"/>
    <mergeCell ref="CK32:CL33"/>
    <mergeCell ref="CM32:CS33"/>
    <mergeCell ref="CT32:CU33"/>
    <mergeCell ref="C34:I36"/>
    <mergeCell ref="J34:P36"/>
    <mergeCell ref="Q34:R36"/>
    <mergeCell ref="S34:Y36"/>
    <mergeCell ref="Z34:AA36"/>
    <mergeCell ref="CD34:CJ36"/>
    <mergeCell ref="CK34:CL36"/>
    <mergeCell ref="G32:I33"/>
    <mergeCell ref="J32:P33"/>
    <mergeCell ref="Q32:R33"/>
    <mergeCell ref="S32:Y33"/>
    <mergeCell ref="Z32:AA33"/>
    <mergeCell ref="CD32:CJ33"/>
    <mergeCell ref="AB32:AH33"/>
    <mergeCell ref="AI32:AJ33"/>
    <mergeCell ref="AK32:AQ33"/>
    <mergeCell ref="AR32:AS33"/>
    <mergeCell ref="AT32:AZ33"/>
    <mergeCell ref="BA32:BB33"/>
    <mergeCell ref="BC32:BI33"/>
    <mergeCell ref="BJ32:BK33"/>
    <mergeCell ref="G30:I31"/>
    <mergeCell ref="J30:P31"/>
    <mergeCell ref="Q30:R31"/>
    <mergeCell ref="S30:Y31"/>
    <mergeCell ref="Z30:AA31"/>
    <mergeCell ref="CD30:CJ31"/>
    <mergeCell ref="CK30:CL31"/>
    <mergeCell ref="CM30:CS31"/>
    <mergeCell ref="CT30:CU31"/>
    <mergeCell ref="AB30:AH31"/>
    <mergeCell ref="AI30:AJ31"/>
    <mergeCell ref="AK30:AQ31"/>
    <mergeCell ref="AR30:AS31"/>
    <mergeCell ref="AT30:AZ31"/>
    <mergeCell ref="BA30:BB31"/>
    <mergeCell ref="BC30:BI31"/>
    <mergeCell ref="BJ30:BK31"/>
    <mergeCell ref="BL30:BR31"/>
    <mergeCell ref="BS30:BT31"/>
    <mergeCell ref="BU30:CA31"/>
    <mergeCell ref="CB30:CC31"/>
    <mergeCell ref="CD26:CJ27"/>
    <mergeCell ref="CK26:CL27"/>
    <mergeCell ref="CM26:CS27"/>
    <mergeCell ref="CT26:CU27"/>
    <mergeCell ref="G28:I29"/>
    <mergeCell ref="J28:P29"/>
    <mergeCell ref="Q28:R29"/>
    <mergeCell ref="S28:Y29"/>
    <mergeCell ref="Z28:AA29"/>
    <mergeCell ref="CD28:CJ29"/>
    <mergeCell ref="CK28:CL29"/>
    <mergeCell ref="CM28:CS29"/>
    <mergeCell ref="CT28:CU29"/>
    <mergeCell ref="AB26:AH27"/>
    <mergeCell ref="AI26:AJ27"/>
    <mergeCell ref="AK26:AQ27"/>
    <mergeCell ref="AR26:AS27"/>
    <mergeCell ref="AT26:AZ27"/>
    <mergeCell ref="BA26:BB27"/>
    <mergeCell ref="BC26:BI27"/>
    <mergeCell ref="BJ26:BK27"/>
    <mergeCell ref="BL26:BR27"/>
    <mergeCell ref="BS26:BT27"/>
    <mergeCell ref="BU26:CA27"/>
    <mergeCell ref="CK21:CL23"/>
    <mergeCell ref="CM21:CS23"/>
    <mergeCell ref="CT21:CU23"/>
    <mergeCell ref="C24:F33"/>
    <mergeCell ref="G24:I25"/>
    <mergeCell ref="J24:P25"/>
    <mergeCell ref="Q24:R25"/>
    <mergeCell ref="S24:Y25"/>
    <mergeCell ref="Z24:AA25"/>
    <mergeCell ref="CD24:CJ25"/>
    <mergeCell ref="C21:I23"/>
    <mergeCell ref="J21:P23"/>
    <mergeCell ref="Q21:R23"/>
    <mergeCell ref="S21:Y23"/>
    <mergeCell ref="Z21:AA23"/>
    <mergeCell ref="CD21:CJ23"/>
    <mergeCell ref="CK24:CL25"/>
    <mergeCell ref="CM24:CS25"/>
    <mergeCell ref="CT24:CU25"/>
    <mergeCell ref="G26:I27"/>
    <mergeCell ref="J26:P27"/>
    <mergeCell ref="Q26:R27"/>
    <mergeCell ref="S26:Y27"/>
    <mergeCell ref="Z26:AA27"/>
    <mergeCell ref="C15:I17"/>
    <mergeCell ref="J15:R17"/>
    <mergeCell ref="S15:AA17"/>
    <mergeCell ref="CD15:CL17"/>
    <mergeCell ref="CM15:CU17"/>
    <mergeCell ref="C18:I20"/>
    <mergeCell ref="J18:R20"/>
    <mergeCell ref="S18:AA20"/>
    <mergeCell ref="CD18:CL20"/>
    <mergeCell ref="CM18:CU20"/>
    <mergeCell ref="AB15:AJ17"/>
    <mergeCell ref="AK15:AS17"/>
    <mergeCell ref="AT15:BB17"/>
    <mergeCell ref="BC15:BK17"/>
    <mergeCell ref="BL15:BT17"/>
    <mergeCell ref="BU15:CC17"/>
    <mergeCell ref="AB18:AJ20"/>
    <mergeCell ref="AK18:AS20"/>
    <mergeCell ref="AT18:BB20"/>
    <mergeCell ref="BC18:BK20"/>
    <mergeCell ref="BL18:BT20"/>
    <mergeCell ref="BU18:CC20"/>
    <mergeCell ref="C13:I14"/>
    <mergeCell ref="J13:R14"/>
    <mergeCell ref="S13:AA14"/>
    <mergeCell ref="CD13:CL14"/>
    <mergeCell ref="CM13:CU14"/>
    <mergeCell ref="B1:I1"/>
    <mergeCell ref="C2:CU4"/>
    <mergeCell ref="C6:I7"/>
    <mergeCell ref="J6:R7"/>
    <mergeCell ref="AB13:AJ14"/>
    <mergeCell ref="AK13:AS14"/>
    <mergeCell ref="AT13:BB14"/>
    <mergeCell ref="BC13:BK14"/>
    <mergeCell ref="BL13:BT14"/>
    <mergeCell ref="BU13:CC14"/>
    <mergeCell ref="C11:AJ12"/>
    <mergeCell ref="AT10:BB10"/>
    <mergeCell ref="AT11:BB11"/>
    <mergeCell ref="AT7:AV8"/>
    <mergeCell ref="AW7:AY8"/>
    <mergeCell ref="AZ7:BB8"/>
    <mergeCell ref="AB21:AH23"/>
    <mergeCell ref="AI21:AJ23"/>
    <mergeCell ref="AK21:AQ23"/>
    <mergeCell ref="AR21:AS23"/>
    <mergeCell ref="AT21:AZ23"/>
    <mergeCell ref="BA21:BB23"/>
    <mergeCell ref="BC21:BI23"/>
    <mergeCell ref="BJ21:BK23"/>
    <mergeCell ref="BL21:BR23"/>
    <mergeCell ref="AB24:AH25"/>
    <mergeCell ref="AI24:AJ25"/>
    <mergeCell ref="AK24:AQ25"/>
    <mergeCell ref="AR24:AS25"/>
    <mergeCell ref="AT24:AZ25"/>
    <mergeCell ref="BA24:BB25"/>
    <mergeCell ref="BC24:BI25"/>
    <mergeCell ref="BJ24:BK25"/>
    <mergeCell ref="BL24:BR25"/>
    <mergeCell ref="AB43:AJ47"/>
    <mergeCell ref="CB26:CC27"/>
    <mergeCell ref="AB28:AH29"/>
    <mergeCell ref="AI28:AJ29"/>
    <mergeCell ref="AK28:AQ29"/>
    <mergeCell ref="AR28:AS29"/>
    <mergeCell ref="AT28:AZ29"/>
    <mergeCell ref="BA28:BB29"/>
    <mergeCell ref="BC28:BI29"/>
    <mergeCell ref="BJ28:BK29"/>
    <mergeCell ref="BL28:BR29"/>
    <mergeCell ref="BS28:BT29"/>
    <mergeCell ref="BU28:CA29"/>
    <mergeCell ref="CB28:CC29"/>
    <mergeCell ref="AB40:AH42"/>
    <mergeCell ref="AI40:AJ42"/>
    <mergeCell ref="AK40:AQ42"/>
    <mergeCell ref="AR40:AS42"/>
    <mergeCell ref="AT40:AZ42"/>
    <mergeCell ref="BA40:BB42"/>
    <mergeCell ref="BC40:BI42"/>
    <mergeCell ref="BJ40:BK42"/>
    <mergeCell ref="BL40:BR42"/>
    <mergeCell ref="AK43:AS47"/>
    <mergeCell ref="AB48:AH50"/>
    <mergeCell ref="AI48:AJ50"/>
    <mergeCell ref="AK48:AQ50"/>
    <mergeCell ref="AR48:AS50"/>
    <mergeCell ref="AT48:AZ50"/>
    <mergeCell ref="BA48:BB50"/>
    <mergeCell ref="BC48:BI50"/>
    <mergeCell ref="BJ48:BK50"/>
    <mergeCell ref="BL48:BR50"/>
    <mergeCell ref="AT43:BB47"/>
    <mergeCell ref="BC43:BK47"/>
    <mergeCell ref="BL43:BT47"/>
    <mergeCell ref="BS48:BT50"/>
    <mergeCell ref="BS21:BT23"/>
    <mergeCell ref="BU43:CC47"/>
    <mergeCell ref="BL32:BR33"/>
    <mergeCell ref="BS32:BT33"/>
    <mergeCell ref="BU32:CA33"/>
    <mergeCell ref="CB32:CC33"/>
    <mergeCell ref="BU34:CA36"/>
    <mergeCell ref="CB48:CC50"/>
    <mergeCell ref="CB37:CC39"/>
    <mergeCell ref="BS40:BT42"/>
    <mergeCell ref="BU40:CA42"/>
    <mergeCell ref="CB40:CC42"/>
    <mergeCell ref="BU21:CA23"/>
    <mergeCell ref="CB21:CC23"/>
    <mergeCell ref="BS24:BT25"/>
    <mergeCell ref="BU24:CA25"/>
    <mergeCell ref="CB24:CC25"/>
    <mergeCell ref="AI34:AJ36"/>
    <mergeCell ref="AK34:AQ36"/>
    <mergeCell ref="AR34:AS36"/>
    <mergeCell ref="AT34:AZ36"/>
    <mergeCell ref="BA34:BB36"/>
    <mergeCell ref="BC34:BI36"/>
    <mergeCell ref="BJ34:BK36"/>
    <mergeCell ref="BL34:BR36"/>
    <mergeCell ref="BS34:BT36"/>
  </mergeCells>
  <phoneticPr fontId="7"/>
  <conditionalFormatting sqref="J24:P36 S24:Y36 CD24:CJ36 CM24:CS36">
    <cfRule type="cellIs" dxfId="47" priority="16" operator="equal">
      <formula>0</formula>
    </cfRule>
  </conditionalFormatting>
  <conditionalFormatting sqref="J21:P36 S21:Y36 CD21:CJ36 CM21:CS36">
    <cfRule type="expression" dxfId="46" priority="14">
      <formula>LEFT(J$18,1)="3"</formula>
    </cfRule>
    <cfRule type="expression" dxfId="45" priority="15">
      <formula>LEFT(J$18,1)="2"</formula>
    </cfRule>
  </conditionalFormatting>
  <conditionalFormatting sqref="J37:P39 S37:Y39 CD37:CJ39 CM37:CS39">
    <cfRule type="expression" dxfId="44" priority="10">
      <formula>LEFT(J$18,1)="3"</formula>
    </cfRule>
    <cfRule type="expression" dxfId="43" priority="13">
      <formula>LEFT(J$18,1)="1"</formula>
    </cfRule>
  </conditionalFormatting>
  <conditionalFormatting sqref="J40:P42 S40:Y42 CD40:CJ42 CM40:CS42 J43:AA47 CD43:CU47">
    <cfRule type="expression" dxfId="42" priority="12">
      <formula>LEFT(J$18,1)="1"</formula>
    </cfRule>
  </conditionalFormatting>
  <conditionalFormatting sqref="J40:P42 S40:Y42 CD40:CJ42 CM40:CS42 J43:AA47 CD43:CU47">
    <cfRule type="expression" dxfId="41" priority="11">
      <formula>LEFT(J$18,1)="2"</formula>
    </cfRule>
  </conditionalFormatting>
  <conditionalFormatting sqref="AB24:AH36 AK24:AQ36 AT24:AZ36 BC24:BI36 BL24:BR36 BU24:CA36">
    <cfRule type="cellIs" dxfId="40" priority="7" operator="equal">
      <formula>0</formula>
    </cfRule>
  </conditionalFormatting>
  <conditionalFormatting sqref="AB21:AH36 AK21:AQ36 AT21:AZ36 BC21:BI36 BL21:BR36 BU21:CA36">
    <cfRule type="expression" dxfId="39" priority="5">
      <formula>LEFT(AB$18,1)="3"</formula>
    </cfRule>
    <cfRule type="expression" dxfId="38" priority="6">
      <formula>LEFT(AB$18,1)="2"</formula>
    </cfRule>
  </conditionalFormatting>
  <conditionalFormatting sqref="AB37:AH39 AK37:AQ39 AT37:AZ39 BC37:BI39 BL37:BR39 BU37:CA39">
    <cfRule type="expression" dxfId="37" priority="1">
      <formula>LEFT(AB$18,1)="3"</formula>
    </cfRule>
    <cfRule type="expression" dxfId="36" priority="4">
      <formula>LEFT(AB$18,1)="1"</formula>
    </cfRule>
  </conditionalFormatting>
  <conditionalFormatting sqref="AB40:AH42 AK40:AQ42 AT40:AZ42 BC40:BI42 BL40:BR42 BU40:CA42 AB43:CC47">
    <cfRule type="expression" dxfId="35" priority="3">
      <formula>LEFT(AB$18,1)="1"</formula>
    </cfRule>
  </conditionalFormatting>
  <conditionalFormatting sqref="AB40:AH42 AK40:AQ42 AT40:AZ42 BC40:BI42 BL40:BR42 BU40:CA42 AB43:CC47">
    <cfRule type="expression" dxfId="34" priority="2">
      <formula>LEFT(AB$18,1)="2"</formula>
    </cfRule>
  </conditionalFormatting>
  <dataValidations xWindow="1180" yWindow="470" count="3">
    <dataValidation allowBlank="1" showInputMessage="1" showErrorMessage="1" error="『補助金交付決定通知書』に記載されている「交付申請番号」を記入してください" prompt="『補助金交付決定通知書』に記載されている「交付申請番号」を記入" sqref="J6:R7" xr:uid="{8F76BB28-7DAF-4303-B232-F73CB2A7D2BB}"/>
    <dataValidation type="list" allowBlank="1" showInputMessage="1" showErrorMessage="1" sqref="J18:CU20" xr:uid="{E697AD29-2EAD-4A51-B9D6-AADFE2E42EB8}">
      <formula1>"1. レーマン方式との比較,2. 最低報酬額,3. その他"</formula1>
    </dataValidation>
    <dataValidation allowBlank="1" showInputMessage="1" showErrorMessage="1" prompt="見積取得時に成功報酬額を算出する際に利用した譲渡額又は移動総資産を記入" sqref="J21:P23 S21:Y23 CD21:CJ23 CM21:CS23 AB21:AH23 AK21:AQ23 AT21:AZ23 BC21:BI23 BL21:BR23 BU21:CA23" xr:uid="{D8F9BA39-B0EB-4EDF-9E8C-317735A081AC}"/>
  </dataValidations>
  <hyperlinks>
    <hyperlink ref="B1:I1" location="'（目次）実績報告書類チェックリスト'!A1" display="（様式第6-3-5）" xr:uid="{32ED616A-E8A5-4D4E-8E03-C167B4D87333}"/>
    <hyperlink ref="AT11:BB11" location="'様式第6-3.経費区分別内訳書'!A1" display="様式第6-3.経費区分別内訳書" xr:uid="{F452AB3B-BED4-4973-A58C-091FA2C5B6DD}"/>
  </hyperlinks>
  <pageMargins left="0.7" right="0.7" top="0.75" bottom="0.75" header="0.3" footer="0.3"/>
  <pageSetup paperSize="9" scale="2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A295-3C59-47A8-8F84-1F2210553133}">
  <sheetPr codeName="Sheet11">
    <pageSetUpPr fitToPage="1"/>
  </sheetPr>
  <dimension ref="B1:CW46"/>
  <sheetViews>
    <sheetView showGridLines="0" view="pageBreakPreview" zoomScaleNormal="100" zoomScaleSheetLayoutView="100" workbookViewId="0"/>
  </sheetViews>
  <sheetFormatPr defaultColWidth="2.125" defaultRowHeight="13.5" customHeight="1" x14ac:dyDescent="0.4"/>
  <cols>
    <col min="1" max="16384" width="2.125" style="126"/>
  </cols>
  <sheetData>
    <row r="1" spans="2:101" ht="15" customHeight="1" x14ac:dyDescent="0.4">
      <c r="B1" s="910" t="s">
        <v>107</v>
      </c>
      <c r="C1" s="910"/>
      <c r="D1" s="910"/>
      <c r="E1" s="910"/>
      <c r="F1" s="910"/>
      <c r="G1" s="910"/>
      <c r="H1" s="910"/>
      <c r="I1" s="125"/>
      <c r="J1" s="125"/>
    </row>
    <row r="2" spans="2:101" ht="15" customHeight="1" x14ac:dyDescent="0.4">
      <c r="B2" s="120"/>
      <c r="C2" s="848" t="s">
        <v>108</v>
      </c>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row>
    <row r="3" spans="2:101" ht="15" customHeight="1" x14ac:dyDescent="0.4">
      <c r="B3" s="120"/>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row>
    <row r="4" spans="2:101" ht="15" customHeight="1" x14ac:dyDescent="0.4">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c r="AR4" s="848"/>
      <c r="AS4" s="848"/>
      <c r="AT4" s="848"/>
      <c r="AU4" s="848"/>
      <c r="AV4" s="848"/>
      <c r="AW4" s="848"/>
      <c r="AX4" s="848"/>
      <c r="AY4" s="848"/>
      <c r="AZ4" s="848"/>
      <c r="BA4" s="848"/>
      <c r="BB4" s="848"/>
      <c r="BC4" s="848"/>
      <c r="BD4" s="848"/>
      <c r="BE4" s="848"/>
      <c r="BF4" s="848"/>
      <c r="BG4" s="848"/>
      <c r="BH4" s="848"/>
      <c r="BI4" s="848"/>
      <c r="BJ4" s="848"/>
      <c r="BK4" s="848"/>
      <c r="BL4" s="848"/>
      <c r="BM4" s="848"/>
      <c r="BN4" s="848"/>
      <c r="BO4" s="848"/>
      <c r="BP4" s="848"/>
      <c r="BQ4" s="848"/>
      <c r="BR4" s="848"/>
      <c r="BS4" s="848"/>
      <c r="BT4" s="848"/>
      <c r="BU4" s="848"/>
      <c r="BV4" s="848"/>
      <c r="BW4" s="848"/>
      <c r="BX4" s="848"/>
      <c r="BY4" s="848"/>
      <c r="BZ4" s="848"/>
      <c r="CA4" s="848"/>
      <c r="CB4" s="848"/>
      <c r="CC4" s="848"/>
      <c r="CD4" s="128"/>
      <c r="CE4" s="128"/>
      <c r="CF4" s="128"/>
      <c r="CG4" s="128"/>
      <c r="CH4" s="128"/>
      <c r="CI4" s="128"/>
      <c r="CJ4" s="128"/>
      <c r="CK4" s="128"/>
      <c r="CL4" s="128"/>
      <c r="CM4" s="128"/>
      <c r="CN4" s="128"/>
      <c r="CO4" s="128"/>
      <c r="CP4" s="128"/>
      <c r="CQ4" s="128"/>
      <c r="CR4" s="128"/>
      <c r="CS4" s="128"/>
      <c r="CT4" s="128"/>
      <c r="CU4" s="128"/>
      <c r="CV4" s="128"/>
      <c r="CW4" s="128"/>
    </row>
    <row r="5" spans="2:101" ht="15" customHeight="1" x14ac:dyDescent="0.4">
      <c r="B5" s="128"/>
      <c r="C5" s="912" t="s">
        <v>3</v>
      </c>
      <c r="D5" s="912"/>
      <c r="E5" s="912"/>
      <c r="F5" s="912"/>
      <c r="G5" s="912"/>
      <c r="H5" s="912"/>
      <c r="I5" s="490" t="str">
        <f>IF('様式第6.実績報告書'!$R$6 ="","",'様式第6.実績報告書'!$R$6)</f>
        <v/>
      </c>
      <c r="J5" s="490"/>
      <c r="K5" s="490"/>
      <c r="L5" s="490"/>
      <c r="M5" s="490"/>
      <c r="N5" s="490"/>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921" t="s">
        <v>1</v>
      </c>
      <c r="BU5" s="921"/>
      <c r="BV5" s="921"/>
      <c r="BW5" s="921"/>
      <c r="BX5" s="922" t="s">
        <v>2</v>
      </c>
      <c r="BY5" s="922"/>
      <c r="BZ5" s="922"/>
      <c r="CA5" s="773" t="s">
        <v>12</v>
      </c>
      <c r="CB5" s="773"/>
      <c r="CC5" s="773"/>
      <c r="CD5" s="128"/>
      <c r="CE5" s="128"/>
      <c r="CF5" s="128"/>
      <c r="CG5" s="128"/>
      <c r="CH5" s="128"/>
      <c r="CI5" s="128"/>
      <c r="CJ5" s="128"/>
      <c r="CK5" s="128"/>
      <c r="CL5" s="128"/>
      <c r="CM5" s="128"/>
      <c r="CN5" s="128"/>
      <c r="CO5" s="128"/>
      <c r="CP5" s="128"/>
      <c r="CQ5" s="128"/>
      <c r="CR5" s="128"/>
      <c r="CS5" s="128"/>
      <c r="CT5" s="128"/>
      <c r="CU5" s="128"/>
      <c r="CV5" s="128"/>
      <c r="CW5" s="128"/>
    </row>
    <row r="6" spans="2:101" ht="15" customHeight="1" x14ac:dyDescent="0.4">
      <c r="B6" s="128"/>
      <c r="C6" s="912"/>
      <c r="D6" s="912"/>
      <c r="E6" s="912"/>
      <c r="F6" s="912"/>
      <c r="G6" s="912"/>
      <c r="H6" s="912"/>
      <c r="I6" s="490"/>
      <c r="J6" s="490"/>
      <c r="K6" s="490"/>
      <c r="L6" s="490"/>
      <c r="M6" s="490"/>
      <c r="N6" s="490"/>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921"/>
      <c r="BU6" s="921"/>
      <c r="BV6" s="921"/>
      <c r="BW6" s="921"/>
      <c r="BX6" s="922"/>
      <c r="BY6" s="922"/>
      <c r="BZ6" s="922"/>
      <c r="CA6" s="773"/>
      <c r="CB6" s="773"/>
      <c r="CC6" s="773"/>
      <c r="CD6" s="128"/>
      <c r="CE6" s="128"/>
      <c r="CF6" s="128"/>
      <c r="CG6" s="128"/>
      <c r="CH6" s="128"/>
      <c r="CI6" s="128"/>
      <c r="CJ6" s="128"/>
      <c r="CK6" s="128"/>
      <c r="CL6" s="128"/>
      <c r="CM6" s="128"/>
      <c r="CN6" s="128"/>
      <c r="CO6" s="128"/>
      <c r="CP6" s="128"/>
      <c r="CQ6" s="128"/>
      <c r="CR6" s="128"/>
      <c r="CS6" s="128"/>
      <c r="CT6" s="128"/>
      <c r="CU6" s="128"/>
      <c r="CV6" s="128"/>
      <c r="CW6" s="128"/>
    </row>
    <row r="7" spans="2:101" ht="13.5" customHeight="1" x14ac:dyDescent="0.4">
      <c r="C7"/>
      <c r="D7"/>
      <c r="E7"/>
      <c r="F7"/>
      <c r="G7"/>
      <c r="H7"/>
      <c r="I7"/>
      <c r="J7"/>
      <c r="K7"/>
      <c r="L7"/>
      <c r="M7"/>
      <c r="N7"/>
      <c r="O7" s="145"/>
      <c r="BT7"/>
      <c r="BU7"/>
      <c r="BV7"/>
      <c r="BW7"/>
      <c r="BX7"/>
      <c r="BY7"/>
      <c r="BZ7"/>
      <c r="CA7"/>
      <c r="CB7"/>
      <c r="CC7"/>
    </row>
    <row r="8" spans="2:101" ht="17.25" customHeight="1" x14ac:dyDescent="0.4">
      <c r="C8" s="977" t="s">
        <v>459</v>
      </c>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c r="AT8" s="977"/>
      <c r="AU8" s="977"/>
      <c r="AV8" s="977"/>
      <c r="AW8" s="977"/>
      <c r="AX8" s="977"/>
      <c r="AY8" s="977"/>
      <c r="AZ8" s="977"/>
      <c r="BA8" s="977"/>
      <c r="BB8" s="977"/>
      <c r="BC8" s="977"/>
      <c r="BD8" s="977"/>
      <c r="BN8" s="978" t="s">
        <v>447</v>
      </c>
      <c r="BO8" s="978"/>
      <c r="BP8" s="978"/>
      <c r="BQ8" s="978"/>
      <c r="BR8" s="978"/>
      <c r="BS8" s="978"/>
      <c r="BT8" s="978"/>
      <c r="BU8" s="978"/>
      <c r="BV8" s="978"/>
      <c r="BW8" s="978"/>
      <c r="BX8" s="978"/>
      <c r="BY8" s="978"/>
      <c r="BZ8" s="978"/>
      <c r="CA8" s="978"/>
      <c r="CB8" s="978"/>
      <c r="CC8" s="978"/>
    </row>
    <row r="9" spans="2:101" ht="17.25" customHeight="1" x14ac:dyDescent="0.4">
      <c r="C9" s="977"/>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N9" s="979" t="s">
        <v>448</v>
      </c>
      <c r="BO9" s="979"/>
      <c r="BP9" s="979"/>
      <c r="BQ9" s="979"/>
      <c r="BR9" s="979"/>
      <c r="BS9" s="979"/>
      <c r="BT9" s="979"/>
      <c r="BU9" s="979"/>
      <c r="BV9" s="979"/>
      <c r="BW9" s="979"/>
      <c r="BX9" s="979"/>
      <c r="BY9" s="979"/>
      <c r="BZ9" s="979"/>
      <c r="CA9" s="979"/>
      <c r="CB9" s="979"/>
      <c r="CC9" s="979"/>
    </row>
    <row r="10" spans="2:101" ht="17.25" customHeight="1" x14ac:dyDescent="0.4">
      <c r="C10" s="126" t="s">
        <v>109</v>
      </c>
      <c r="BX10" s="117"/>
      <c r="BY10" s="117"/>
      <c r="BZ10" s="117"/>
      <c r="CA10" s="116"/>
      <c r="CB10" s="116"/>
      <c r="CC10" s="116"/>
      <c r="CD10" s="129"/>
    </row>
    <row r="11" spans="2:101" ht="13.5" customHeight="1" x14ac:dyDescent="0.4">
      <c r="BX11" s="117"/>
      <c r="BY11" s="117"/>
      <c r="BZ11" s="117"/>
      <c r="CA11" s="116"/>
      <c r="CB11" s="116"/>
      <c r="CC11" s="116"/>
      <c r="CD11" s="129"/>
    </row>
    <row r="12" spans="2:101" ht="17.100000000000001" customHeight="1" x14ac:dyDescent="0.4">
      <c r="C12" s="800" t="s">
        <v>21</v>
      </c>
      <c r="D12" s="800"/>
      <c r="E12" s="800"/>
      <c r="F12" s="799" t="s">
        <v>22</v>
      </c>
      <c r="G12" s="799"/>
      <c r="H12" s="799"/>
      <c r="I12" s="799"/>
      <c r="J12" s="799"/>
      <c r="K12" s="799"/>
      <c r="L12" s="799"/>
      <c r="M12" s="799"/>
      <c r="N12" s="799"/>
      <c r="O12" s="793" t="s">
        <v>110</v>
      </c>
      <c r="P12" s="794"/>
      <c r="Q12" s="794"/>
      <c r="R12" s="794"/>
      <c r="S12" s="794"/>
      <c r="T12" s="794"/>
      <c r="U12" s="794"/>
      <c r="V12" s="794"/>
      <c r="W12" s="794"/>
      <c r="X12" s="794"/>
      <c r="Y12" s="794"/>
      <c r="Z12" s="794"/>
      <c r="AA12" s="795"/>
      <c r="AB12" s="800" t="s">
        <v>111</v>
      </c>
      <c r="AC12" s="799"/>
      <c r="AD12" s="799"/>
      <c r="AE12" s="799"/>
      <c r="AF12" s="799"/>
      <c r="AG12" s="799"/>
      <c r="AH12" s="799"/>
      <c r="AI12" s="799"/>
      <c r="AJ12" s="799"/>
      <c r="AK12" s="800" t="s">
        <v>112</v>
      </c>
      <c r="AL12" s="799"/>
      <c r="AM12" s="799"/>
      <c r="AN12" s="799"/>
      <c r="AO12" s="799"/>
      <c r="AP12" s="799"/>
      <c r="AQ12" s="799"/>
      <c r="AR12" s="799"/>
      <c r="AS12" s="799"/>
      <c r="AT12" s="799" t="s">
        <v>113</v>
      </c>
      <c r="AU12" s="799"/>
      <c r="AV12" s="799"/>
      <c r="AW12" s="799"/>
      <c r="AX12" s="799"/>
      <c r="AY12" s="799"/>
      <c r="AZ12" s="799"/>
      <c r="BA12" s="799"/>
      <c r="BB12" s="799"/>
      <c r="BC12" s="799"/>
      <c r="BD12" s="799"/>
      <c r="BE12" s="799" t="s">
        <v>114</v>
      </c>
      <c r="BF12" s="799"/>
      <c r="BG12" s="799"/>
      <c r="BH12" s="799"/>
      <c r="BI12" s="799"/>
      <c r="BJ12" s="799"/>
      <c r="BK12" s="799"/>
      <c r="BL12" s="799"/>
      <c r="BM12" s="799"/>
      <c r="BN12" s="799"/>
      <c r="BO12" s="799"/>
      <c r="BP12" s="799"/>
      <c r="BQ12" s="799"/>
      <c r="BR12" s="799"/>
      <c r="BS12" s="799"/>
      <c r="BT12" s="799"/>
      <c r="BU12" s="799"/>
      <c r="BV12" s="799"/>
      <c r="BW12" s="799"/>
      <c r="BX12" s="799"/>
      <c r="BY12" s="799"/>
      <c r="BZ12" s="799"/>
      <c r="CA12" s="799"/>
      <c r="CB12" s="799"/>
      <c r="CC12" s="799"/>
    </row>
    <row r="13" spans="2:101" ht="13.5" customHeight="1" x14ac:dyDescent="0.4">
      <c r="C13" s="800"/>
      <c r="D13" s="800"/>
      <c r="E13" s="800"/>
      <c r="F13" s="799"/>
      <c r="G13" s="799"/>
      <c r="H13" s="799"/>
      <c r="I13" s="799"/>
      <c r="J13" s="799"/>
      <c r="K13" s="799"/>
      <c r="L13" s="799"/>
      <c r="M13" s="799"/>
      <c r="N13" s="799"/>
      <c r="O13" s="993"/>
      <c r="P13" s="994"/>
      <c r="Q13" s="994"/>
      <c r="R13" s="994"/>
      <c r="S13" s="994"/>
      <c r="T13" s="994"/>
      <c r="U13" s="994"/>
      <c r="V13" s="994"/>
      <c r="W13" s="994"/>
      <c r="X13" s="994"/>
      <c r="Y13" s="994"/>
      <c r="Z13" s="994"/>
      <c r="AA13" s="995"/>
      <c r="AB13" s="799"/>
      <c r="AC13" s="799"/>
      <c r="AD13" s="799"/>
      <c r="AE13" s="799"/>
      <c r="AF13" s="799"/>
      <c r="AG13" s="799"/>
      <c r="AH13" s="799"/>
      <c r="AI13" s="799"/>
      <c r="AJ13" s="799"/>
      <c r="AK13" s="799"/>
      <c r="AL13" s="799"/>
      <c r="AM13" s="799"/>
      <c r="AN13" s="799"/>
      <c r="AO13" s="799"/>
      <c r="AP13" s="799"/>
      <c r="AQ13" s="799"/>
      <c r="AR13" s="799"/>
      <c r="AS13" s="799"/>
      <c r="AT13" s="799" t="s">
        <v>115</v>
      </c>
      <c r="AU13" s="799"/>
      <c r="AV13" s="799"/>
      <c r="AW13" s="799"/>
      <c r="AX13" s="799"/>
      <c r="AY13" s="799"/>
      <c r="AZ13" s="799"/>
      <c r="BA13" s="799"/>
      <c r="BB13" s="799" t="s">
        <v>116</v>
      </c>
      <c r="BC13" s="799"/>
      <c r="BD13" s="799"/>
      <c r="BE13" s="799"/>
      <c r="BF13" s="799"/>
      <c r="BG13" s="799"/>
      <c r="BH13" s="799"/>
      <c r="BI13" s="799"/>
      <c r="BJ13" s="799"/>
      <c r="BK13" s="799"/>
      <c r="BL13" s="799"/>
      <c r="BM13" s="799"/>
      <c r="BN13" s="799"/>
      <c r="BO13" s="799"/>
      <c r="BP13" s="799"/>
      <c r="BQ13" s="799"/>
      <c r="BR13" s="799"/>
      <c r="BS13" s="799"/>
      <c r="BT13" s="799"/>
      <c r="BU13" s="799"/>
      <c r="BV13" s="799"/>
      <c r="BW13" s="799"/>
      <c r="BX13" s="799"/>
      <c r="BY13" s="799"/>
      <c r="BZ13" s="799"/>
      <c r="CA13" s="799"/>
      <c r="CB13" s="799"/>
      <c r="CC13" s="799"/>
    </row>
    <row r="14" spans="2:101" ht="13.5" customHeight="1" x14ac:dyDescent="0.4">
      <c r="C14" s="800"/>
      <c r="D14" s="800"/>
      <c r="E14" s="800"/>
      <c r="F14" s="799"/>
      <c r="G14" s="799"/>
      <c r="H14" s="799"/>
      <c r="I14" s="799"/>
      <c r="J14" s="799"/>
      <c r="K14" s="799"/>
      <c r="L14" s="799"/>
      <c r="M14" s="799"/>
      <c r="N14" s="799"/>
      <c r="O14" s="796"/>
      <c r="P14" s="797"/>
      <c r="Q14" s="797"/>
      <c r="R14" s="797"/>
      <c r="S14" s="797"/>
      <c r="T14" s="797"/>
      <c r="U14" s="797"/>
      <c r="V14" s="797"/>
      <c r="W14" s="797"/>
      <c r="X14" s="797"/>
      <c r="Y14" s="797"/>
      <c r="Z14" s="797"/>
      <c r="AA14" s="798"/>
      <c r="AB14" s="996"/>
      <c r="AC14" s="996"/>
      <c r="AD14" s="996"/>
      <c r="AE14" s="996"/>
      <c r="AF14" s="996"/>
      <c r="AG14" s="996"/>
      <c r="AH14" s="996"/>
      <c r="AI14" s="996"/>
      <c r="AJ14" s="996"/>
      <c r="AK14" s="799"/>
      <c r="AL14" s="799"/>
      <c r="AM14" s="799"/>
      <c r="AN14" s="799"/>
      <c r="AO14" s="799"/>
      <c r="AP14" s="799"/>
      <c r="AQ14" s="799"/>
      <c r="AR14" s="799"/>
      <c r="AS14" s="799"/>
      <c r="AT14" s="799"/>
      <c r="AU14" s="799"/>
      <c r="AV14" s="799"/>
      <c r="AW14" s="799"/>
      <c r="AX14" s="799"/>
      <c r="AY14" s="799"/>
      <c r="AZ14" s="799"/>
      <c r="BA14" s="799"/>
      <c r="BB14" s="799"/>
      <c r="BC14" s="799"/>
      <c r="BD14" s="799"/>
      <c r="BE14" s="799"/>
      <c r="BF14" s="799"/>
      <c r="BG14" s="799"/>
      <c r="BH14" s="799"/>
      <c r="BI14" s="799"/>
      <c r="BJ14" s="799"/>
      <c r="BK14" s="799"/>
      <c r="BL14" s="799"/>
      <c r="BM14" s="799"/>
      <c r="BN14" s="799"/>
      <c r="BO14" s="799"/>
      <c r="BP14" s="799"/>
      <c r="BQ14" s="799"/>
      <c r="BR14" s="799"/>
      <c r="BS14" s="799"/>
      <c r="BT14" s="799"/>
      <c r="BU14" s="799"/>
      <c r="BV14" s="799"/>
      <c r="BW14" s="799"/>
      <c r="BX14" s="799"/>
      <c r="BY14" s="799"/>
      <c r="BZ14" s="799"/>
      <c r="CA14" s="799"/>
      <c r="CB14" s="799"/>
      <c r="CC14" s="799"/>
    </row>
    <row r="15" spans="2:101" ht="13.5" customHeight="1" x14ac:dyDescent="0.4">
      <c r="C15" s="828"/>
      <c r="D15" s="828"/>
      <c r="E15" s="828"/>
      <c r="F15" s="980" t="str">
        <f>IF($C15="","",
IF(ISERROR(VLOOKUP($C15,'様式第6-3.経費区分別内訳書'!$D$20:$EE$69,35,FALSE)),"※正しい経費番号を選択してください",
VLOOKUP($C15,'様式第6-3.経費区分別内訳書'!$D$20:$EE$69,35,FALSE)))</f>
        <v/>
      </c>
      <c r="G15" s="980"/>
      <c r="H15" s="980"/>
      <c r="I15" s="980"/>
      <c r="J15" s="980"/>
      <c r="K15" s="980"/>
      <c r="L15" s="980"/>
      <c r="M15" s="980"/>
      <c r="N15" s="980"/>
      <c r="O15" s="981"/>
      <c r="P15" s="982"/>
      <c r="Q15" s="982"/>
      <c r="R15" s="982"/>
      <c r="S15" s="982"/>
      <c r="T15" s="982"/>
      <c r="U15" s="982"/>
      <c r="V15" s="982"/>
      <c r="W15" s="982"/>
      <c r="X15" s="982"/>
      <c r="Y15" s="982"/>
      <c r="Z15" s="982"/>
      <c r="AA15" s="983"/>
      <c r="AB15" s="987"/>
      <c r="AC15" s="987"/>
      <c r="AD15" s="987"/>
      <c r="AE15" s="987"/>
      <c r="AF15" s="987"/>
      <c r="AG15" s="987"/>
      <c r="AH15" s="988"/>
      <c r="AI15" s="783" t="s">
        <v>9</v>
      </c>
      <c r="AJ15" s="777"/>
      <c r="AK15" s="989" t="str">
        <f>IF($C15="","",
IF(ISERROR(VLOOKUP($C15,'様式第6-3.経費区分別内訳書'!$D$20:$EE$69,35,FALSE)),"",
VLOOKUP($C15,'様式第6-3.経費区分別内訳書'!$D$20:$EE$69,124,FALSE)))</f>
        <v/>
      </c>
      <c r="AL15" s="990"/>
      <c r="AM15" s="990"/>
      <c r="AN15" s="990"/>
      <c r="AO15" s="990"/>
      <c r="AP15" s="990"/>
      <c r="AQ15" s="990"/>
      <c r="AR15" s="783" t="s">
        <v>9</v>
      </c>
      <c r="AS15" s="777"/>
      <c r="AT15" s="997" t="str">
        <f>IFERROR(ABS(AB15-AK15),"")</f>
        <v/>
      </c>
      <c r="AU15" s="998"/>
      <c r="AV15" s="998"/>
      <c r="AW15" s="998"/>
      <c r="AX15" s="998"/>
      <c r="AY15" s="998"/>
      <c r="AZ15" s="1001" t="s">
        <v>9</v>
      </c>
      <c r="BA15" s="1002"/>
      <c r="BB15" s="1005" t="str">
        <f>IFERROR(ABS((AK15-AB15)/AB15),"")</f>
        <v/>
      </c>
      <c r="BC15" s="1006"/>
      <c r="BD15" s="1007"/>
      <c r="BE15" s="1011"/>
      <c r="BF15" s="1011"/>
      <c r="BG15" s="1011"/>
      <c r="BH15" s="1011"/>
      <c r="BI15" s="1011"/>
      <c r="BJ15" s="1011"/>
      <c r="BK15" s="1011"/>
      <c r="BL15" s="1011"/>
      <c r="BM15" s="1011"/>
      <c r="BN15" s="1011"/>
      <c r="BO15" s="1011"/>
      <c r="BP15" s="1011"/>
      <c r="BQ15" s="1011"/>
      <c r="BR15" s="1011"/>
      <c r="BS15" s="1011"/>
      <c r="BT15" s="1011"/>
      <c r="BU15" s="1011"/>
      <c r="BV15" s="1011"/>
      <c r="BW15" s="1011"/>
      <c r="BX15" s="1011"/>
      <c r="BY15" s="1011"/>
      <c r="BZ15" s="1011"/>
      <c r="CA15" s="1011"/>
      <c r="CB15" s="1011"/>
      <c r="CC15" s="1011"/>
    </row>
    <row r="16" spans="2:101" ht="13.5" customHeight="1" x14ac:dyDescent="0.4">
      <c r="C16" s="828"/>
      <c r="D16" s="828"/>
      <c r="E16" s="828"/>
      <c r="F16" s="980"/>
      <c r="G16" s="980"/>
      <c r="H16" s="980"/>
      <c r="I16" s="980"/>
      <c r="J16" s="980"/>
      <c r="K16" s="980"/>
      <c r="L16" s="980"/>
      <c r="M16" s="980"/>
      <c r="N16" s="980"/>
      <c r="O16" s="984"/>
      <c r="P16" s="985"/>
      <c r="Q16" s="985"/>
      <c r="R16" s="985"/>
      <c r="S16" s="985"/>
      <c r="T16" s="985"/>
      <c r="U16" s="985"/>
      <c r="V16" s="985"/>
      <c r="W16" s="985"/>
      <c r="X16" s="985"/>
      <c r="Y16" s="985"/>
      <c r="Z16" s="985"/>
      <c r="AA16" s="986"/>
      <c r="AB16" s="987"/>
      <c r="AC16" s="987"/>
      <c r="AD16" s="987"/>
      <c r="AE16" s="987"/>
      <c r="AF16" s="987"/>
      <c r="AG16" s="987"/>
      <c r="AH16" s="988"/>
      <c r="AI16" s="783"/>
      <c r="AJ16" s="777"/>
      <c r="AK16" s="991"/>
      <c r="AL16" s="992"/>
      <c r="AM16" s="992"/>
      <c r="AN16" s="992"/>
      <c r="AO16" s="992"/>
      <c r="AP16" s="992"/>
      <c r="AQ16" s="992"/>
      <c r="AR16" s="783"/>
      <c r="AS16" s="777"/>
      <c r="AT16" s="999"/>
      <c r="AU16" s="1000"/>
      <c r="AV16" s="1000"/>
      <c r="AW16" s="1000"/>
      <c r="AX16" s="1000"/>
      <c r="AY16" s="1000"/>
      <c r="AZ16" s="1003"/>
      <c r="BA16" s="1004"/>
      <c r="BB16" s="1008"/>
      <c r="BC16" s="1009"/>
      <c r="BD16" s="1010"/>
      <c r="BE16" s="1011"/>
      <c r="BF16" s="1011"/>
      <c r="BG16" s="1011"/>
      <c r="BH16" s="1011"/>
      <c r="BI16" s="1011"/>
      <c r="BJ16" s="1011"/>
      <c r="BK16" s="1011"/>
      <c r="BL16" s="1011"/>
      <c r="BM16" s="1011"/>
      <c r="BN16" s="1011"/>
      <c r="BO16" s="1011"/>
      <c r="BP16" s="1011"/>
      <c r="BQ16" s="1011"/>
      <c r="BR16" s="1011"/>
      <c r="BS16" s="1011"/>
      <c r="BT16" s="1011"/>
      <c r="BU16" s="1011"/>
      <c r="BV16" s="1011"/>
      <c r="BW16" s="1011"/>
      <c r="BX16" s="1011"/>
      <c r="BY16" s="1011"/>
      <c r="BZ16" s="1011"/>
      <c r="CA16" s="1011"/>
      <c r="CB16" s="1011"/>
      <c r="CC16" s="1011"/>
    </row>
    <row r="17" spans="3:81" ht="13.5" customHeight="1" x14ac:dyDescent="0.4">
      <c r="C17" s="828"/>
      <c r="D17" s="828"/>
      <c r="E17" s="828"/>
      <c r="F17" s="980" t="str">
        <f>IF($C17="","",
IF(ISERROR(VLOOKUP($C17,'様式第6-3.経費区分別内訳書'!$D$20:$EE$69,35,FALSE)),"※正しい経費番号を選択してください",
VLOOKUP($C17,'様式第6-3.経費区分別内訳書'!$D$20:$EE$69,35,FALSE)))</f>
        <v/>
      </c>
      <c r="G17" s="980"/>
      <c r="H17" s="980"/>
      <c r="I17" s="980"/>
      <c r="J17" s="980"/>
      <c r="K17" s="980"/>
      <c r="L17" s="980"/>
      <c r="M17" s="980"/>
      <c r="N17" s="980"/>
      <c r="O17" s="981"/>
      <c r="P17" s="982"/>
      <c r="Q17" s="982"/>
      <c r="R17" s="982"/>
      <c r="S17" s="982"/>
      <c r="T17" s="982"/>
      <c r="U17" s="982"/>
      <c r="V17" s="982"/>
      <c r="W17" s="982"/>
      <c r="X17" s="982"/>
      <c r="Y17" s="982"/>
      <c r="Z17" s="982"/>
      <c r="AA17" s="983"/>
      <c r="AB17" s="987"/>
      <c r="AC17" s="987"/>
      <c r="AD17" s="987"/>
      <c r="AE17" s="987"/>
      <c r="AF17" s="987"/>
      <c r="AG17" s="987"/>
      <c r="AH17" s="988"/>
      <c r="AI17" s="783" t="s">
        <v>9</v>
      </c>
      <c r="AJ17" s="777"/>
      <c r="AK17" s="989" t="str">
        <f>IF($C17="","",
IF(ISERROR(VLOOKUP($C17,'様式第6-3.経費区分別内訳書'!$D$20:$EE$69,35,FALSE)),"",
VLOOKUP($C17,'様式第6-3.経費区分別内訳書'!$D$20:$EE$69,124,FALSE)))</f>
        <v/>
      </c>
      <c r="AL17" s="990"/>
      <c r="AM17" s="990"/>
      <c r="AN17" s="990"/>
      <c r="AO17" s="990"/>
      <c r="AP17" s="990"/>
      <c r="AQ17" s="990"/>
      <c r="AR17" s="783" t="s">
        <v>9</v>
      </c>
      <c r="AS17" s="777"/>
      <c r="AT17" s="997" t="str">
        <f>IFERROR(ABS(AB17-AK17),"")</f>
        <v/>
      </c>
      <c r="AU17" s="998"/>
      <c r="AV17" s="998"/>
      <c r="AW17" s="998"/>
      <c r="AX17" s="998"/>
      <c r="AY17" s="998"/>
      <c r="AZ17" s="1001" t="s">
        <v>9</v>
      </c>
      <c r="BA17" s="1002"/>
      <c r="BB17" s="1005" t="str">
        <f>IFERROR(ABS((AK17-AB17)/AB17),"")</f>
        <v/>
      </c>
      <c r="BC17" s="1006"/>
      <c r="BD17" s="1007"/>
      <c r="BE17" s="1011"/>
      <c r="BF17" s="1011"/>
      <c r="BG17" s="1011"/>
      <c r="BH17" s="1011"/>
      <c r="BI17" s="1011"/>
      <c r="BJ17" s="1011"/>
      <c r="BK17" s="1011"/>
      <c r="BL17" s="1011"/>
      <c r="BM17" s="1011"/>
      <c r="BN17" s="1011"/>
      <c r="BO17" s="1011"/>
      <c r="BP17" s="1011"/>
      <c r="BQ17" s="1011"/>
      <c r="BR17" s="1011"/>
      <c r="BS17" s="1011"/>
      <c r="BT17" s="1011"/>
      <c r="BU17" s="1011"/>
      <c r="BV17" s="1011"/>
      <c r="BW17" s="1011"/>
      <c r="BX17" s="1011"/>
      <c r="BY17" s="1011"/>
      <c r="BZ17" s="1011"/>
      <c r="CA17" s="1011"/>
      <c r="CB17" s="1011"/>
      <c r="CC17" s="1011"/>
    </row>
    <row r="18" spans="3:81" ht="13.5" customHeight="1" x14ac:dyDescent="0.4">
      <c r="C18" s="828"/>
      <c r="D18" s="828"/>
      <c r="E18" s="828"/>
      <c r="F18" s="980"/>
      <c r="G18" s="980"/>
      <c r="H18" s="980"/>
      <c r="I18" s="980"/>
      <c r="J18" s="980"/>
      <c r="K18" s="980"/>
      <c r="L18" s="980"/>
      <c r="M18" s="980"/>
      <c r="N18" s="980"/>
      <c r="O18" s="984"/>
      <c r="P18" s="985"/>
      <c r="Q18" s="985"/>
      <c r="R18" s="985"/>
      <c r="S18" s="985"/>
      <c r="T18" s="985"/>
      <c r="U18" s="985"/>
      <c r="V18" s="985"/>
      <c r="W18" s="985"/>
      <c r="X18" s="985"/>
      <c r="Y18" s="985"/>
      <c r="Z18" s="985"/>
      <c r="AA18" s="986"/>
      <c r="AB18" s="987"/>
      <c r="AC18" s="987"/>
      <c r="AD18" s="987"/>
      <c r="AE18" s="987"/>
      <c r="AF18" s="987"/>
      <c r="AG18" s="987"/>
      <c r="AH18" s="988"/>
      <c r="AI18" s="783"/>
      <c r="AJ18" s="777"/>
      <c r="AK18" s="991"/>
      <c r="AL18" s="992"/>
      <c r="AM18" s="992"/>
      <c r="AN18" s="992"/>
      <c r="AO18" s="992"/>
      <c r="AP18" s="992"/>
      <c r="AQ18" s="992"/>
      <c r="AR18" s="783"/>
      <c r="AS18" s="777"/>
      <c r="AT18" s="999"/>
      <c r="AU18" s="1000"/>
      <c r="AV18" s="1000"/>
      <c r="AW18" s="1000"/>
      <c r="AX18" s="1000"/>
      <c r="AY18" s="1000"/>
      <c r="AZ18" s="1003"/>
      <c r="BA18" s="1004"/>
      <c r="BB18" s="1008"/>
      <c r="BC18" s="1009"/>
      <c r="BD18" s="1010"/>
      <c r="BE18" s="1011"/>
      <c r="BF18" s="1011"/>
      <c r="BG18" s="1011"/>
      <c r="BH18" s="1011"/>
      <c r="BI18" s="1011"/>
      <c r="BJ18" s="1011"/>
      <c r="BK18" s="1011"/>
      <c r="BL18" s="1011"/>
      <c r="BM18" s="1011"/>
      <c r="BN18" s="1011"/>
      <c r="BO18" s="1011"/>
      <c r="BP18" s="1011"/>
      <c r="BQ18" s="1011"/>
      <c r="BR18" s="1011"/>
      <c r="BS18" s="1011"/>
      <c r="BT18" s="1011"/>
      <c r="BU18" s="1011"/>
      <c r="BV18" s="1011"/>
      <c r="BW18" s="1011"/>
      <c r="BX18" s="1011"/>
      <c r="BY18" s="1011"/>
      <c r="BZ18" s="1011"/>
      <c r="CA18" s="1011"/>
      <c r="CB18" s="1011"/>
      <c r="CC18" s="1011"/>
    </row>
    <row r="19" spans="3:81" ht="13.5" customHeight="1" x14ac:dyDescent="0.4">
      <c r="C19" s="828"/>
      <c r="D19" s="828"/>
      <c r="E19" s="828"/>
      <c r="F19" s="980" t="str">
        <f>IF($C19="","",
IF(ISERROR(VLOOKUP($C19,'様式第6-3.経費区分別内訳書'!$D$20:$EE$69,35,FALSE)),"※正しい経費番号を選択してください",
VLOOKUP($C19,'様式第6-3.経費区分別内訳書'!$D$20:$EE$69,35,FALSE)))</f>
        <v/>
      </c>
      <c r="G19" s="980"/>
      <c r="H19" s="980"/>
      <c r="I19" s="980"/>
      <c r="J19" s="980"/>
      <c r="K19" s="980"/>
      <c r="L19" s="980"/>
      <c r="M19" s="980"/>
      <c r="N19" s="980"/>
      <c r="O19" s="981"/>
      <c r="P19" s="982"/>
      <c r="Q19" s="982"/>
      <c r="R19" s="982"/>
      <c r="S19" s="982"/>
      <c r="T19" s="982"/>
      <c r="U19" s="982"/>
      <c r="V19" s="982"/>
      <c r="W19" s="982"/>
      <c r="X19" s="982"/>
      <c r="Y19" s="982"/>
      <c r="Z19" s="982"/>
      <c r="AA19" s="983"/>
      <c r="AB19" s="987"/>
      <c r="AC19" s="987"/>
      <c r="AD19" s="987"/>
      <c r="AE19" s="987"/>
      <c r="AF19" s="987"/>
      <c r="AG19" s="987"/>
      <c r="AH19" s="988"/>
      <c r="AI19" s="783" t="s">
        <v>9</v>
      </c>
      <c r="AJ19" s="777"/>
      <c r="AK19" s="989" t="str">
        <f>IF($C19="","",
IF(ISERROR(VLOOKUP($C19,'様式第6-3.経費区分別内訳書'!$D$20:$EE$69,35,FALSE)),"",
VLOOKUP($C19,'様式第6-3.経費区分別内訳書'!$D$20:$EE$69,124,FALSE)))</f>
        <v/>
      </c>
      <c r="AL19" s="990"/>
      <c r="AM19" s="990"/>
      <c r="AN19" s="990"/>
      <c r="AO19" s="990"/>
      <c r="AP19" s="990"/>
      <c r="AQ19" s="990"/>
      <c r="AR19" s="783" t="s">
        <v>9</v>
      </c>
      <c r="AS19" s="777"/>
      <c r="AT19" s="997" t="str">
        <f>IFERROR(ABS(AB19-AK19),"")</f>
        <v/>
      </c>
      <c r="AU19" s="998"/>
      <c r="AV19" s="998"/>
      <c r="AW19" s="998"/>
      <c r="AX19" s="998"/>
      <c r="AY19" s="998"/>
      <c r="AZ19" s="1001" t="s">
        <v>9</v>
      </c>
      <c r="BA19" s="1002"/>
      <c r="BB19" s="1005" t="str">
        <f>IFERROR(ABS((AK19-AB19)/AB19),"")</f>
        <v/>
      </c>
      <c r="BC19" s="1006"/>
      <c r="BD19" s="1007"/>
      <c r="BE19" s="1011"/>
      <c r="BF19" s="1011"/>
      <c r="BG19" s="1011"/>
      <c r="BH19" s="1011"/>
      <c r="BI19" s="1011"/>
      <c r="BJ19" s="1011"/>
      <c r="BK19" s="1011"/>
      <c r="BL19" s="1011"/>
      <c r="BM19" s="1011"/>
      <c r="BN19" s="1011"/>
      <c r="BO19" s="1011"/>
      <c r="BP19" s="1011"/>
      <c r="BQ19" s="1011"/>
      <c r="BR19" s="1011"/>
      <c r="BS19" s="1011"/>
      <c r="BT19" s="1011"/>
      <c r="BU19" s="1011"/>
      <c r="BV19" s="1011"/>
      <c r="BW19" s="1011"/>
      <c r="BX19" s="1011"/>
      <c r="BY19" s="1011"/>
      <c r="BZ19" s="1011"/>
      <c r="CA19" s="1011"/>
      <c r="CB19" s="1011"/>
      <c r="CC19" s="1011"/>
    </row>
    <row r="20" spans="3:81" ht="13.5" customHeight="1" x14ac:dyDescent="0.4">
      <c r="C20" s="828"/>
      <c r="D20" s="828"/>
      <c r="E20" s="828"/>
      <c r="F20" s="980"/>
      <c r="G20" s="980"/>
      <c r="H20" s="980"/>
      <c r="I20" s="980"/>
      <c r="J20" s="980"/>
      <c r="K20" s="980"/>
      <c r="L20" s="980"/>
      <c r="M20" s="980"/>
      <c r="N20" s="980"/>
      <c r="O20" s="984"/>
      <c r="P20" s="985"/>
      <c r="Q20" s="985"/>
      <c r="R20" s="985"/>
      <c r="S20" s="985"/>
      <c r="T20" s="985"/>
      <c r="U20" s="985"/>
      <c r="V20" s="985"/>
      <c r="W20" s="985"/>
      <c r="X20" s="985"/>
      <c r="Y20" s="985"/>
      <c r="Z20" s="985"/>
      <c r="AA20" s="986"/>
      <c r="AB20" s="987"/>
      <c r="AC20" s="987"/>
      <c r="AD20" s="987"/>
      <c r="AE20" s="987"/>
      <c r="AF20" s="987"/>
      <c r="AG20" s="987"/>
      <c r="AH20" s="988"/>
      <c r="AI20" s="783"/>
      <c r="AJ20" s="777"/>
      <c r="AK20" s="991"/>
      <c r="AL20" s="992"/>
      <c r="AM20" s="992"/>
      <c r="AN20" s="992"/>
      <c r="AO20" s="992"/>
      <c r="AP20" s="992"/>
      <c r="AQ20" s="992"/>
      <c r="AR20" s="783"/>
      <c r="AS20" s="777"/>
      <c r="AT20" s="999"/>
      <c r="AU20" s="1000"/>
      <c r="AV20" s="1000"/>
      <c r="AW20" s="1000"/>
      <c r="AX20" s="1000"/>
      <c r="AY20" s="1000"/>
      <c r="AZ20" s="1003"/>
      <c r="BA20" s="1004"/>
      <c r="BB20" s="1008"/>
      <c r="BC20" s="1009"/>
      <c r="BD20" s="1010"/>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1"/>
    </row>
    <row r="21" spans="3:81" ht="13.5" customHeight="1" x14ac:dyDescent="0.4">
      <c r="C21" s="828"/>
      <c r="D21" s="828"/>
      <c r="E21" s="828"/>
      <c r="F21" s="980" t="str">
        <f>IF($C21="","",
IF(ISERROR(VLOOKUP($C21,'様式第6-3.経費区分別内訳書'!$D$20:$EE$69,35,FALSE)),"※正しい経費番号を選択してください",
VLOOKUP($C21,'様式第6-3.経費区分別内訳書'!$D$20:$EE$69,35,FALSE)))</f>
        <v/>
      </c>
      <c r="G21" s="980"/>
      <c r="H21" s="980"/>
      <c r="I21" s="980"/>
      <c r="J21" s="980"/>
      <c r="K21" s="980"/>
      <c r="L21" s="980"/>
      <c r="M21" s="980"/>
      <c r="N21" s="980"/>
      <c r="O21" s="981"/>
      <c r="P21" s="982"/>
      <c r="Q21" s="982"/>
      <c r="R21" s="982"/>
      <c r="S21" s="982"/>
      <c r="T21" s="982"/>
      <c r="U21" s="982"/>
      <c r="V21" s="982"/>
      <c r="W21" s="982"/>
      <c r="X21" s="982"/>
      <c r="Y21" s="982"/>
      <c r="Z21" s="982"/>
      <c r="AA21" s="983"/>
      <c r="AB21" s="987"/>
      <c r="AC21" s="987"/>
      <c r="AD21" s="987"/>
      <c r="AE21" s="987"/>
      <c r="AF21" s="987"/>
      <c r="AG21" s="987"/>
      <c r="AH21" s="988"/>
      <c r="AI21" s="783" t="s">
        <v>9</v>
      </c>
      <c r="AJ21" s="777"/>
      <c r="AK21" s="989" t="str">
        <f>IF($C21="","",
IF(ISERROR(VLOOKUP($C21,'様式第6-3.経費区分別内訳書'!$D$20:$EE$69,35,FALSE)),"",
VLOOKUP($C21,'様式第6-3.経費区分別内訳書'!$D$20:$EE$69,124,FALSE)))</f>
        <v/>
      </c>
      <c r="AL21" s="990"/>
      <c r="AM21" s="990"/>
      <c r="AN21" s="990"/>
      <c r="AO21" s="990"/>
      <c r="AP21" s="990"/>
      <c r="AQ21" s="990"/>
      <c r="AR21" s="783" t="s">
        <v>9</v>
      </c>
      <c r="AS21" s="777"/>
      <c r="AT21" s="997" t="str">
        <f>IFERROR(ABS(AB21-AK21),"")</f>
        <v/>
      </c>
      <c r="AU21" s="998"/>
      <c r="AV21" s="998"/>
      <c r="AW21" s="998"/>
      <c r="AX21" s="998"/>
      <c r="AY21" s="998"/>
      <c r="AZ21" s="1001" t="s">
        <v>9</v>
      </c>
      <c r="BA21" s="1002"/>
      <c r="BB21" s="1005" t="str">
        <f>IFERROR(ABS((AK21-AB21)/AB21),"")</f>
        <v/>
      </c>
      <c r="BC21" s="1006"/>
      <c r="BD21" s="1007"/>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row>
    <row r="22" spans="3:81" ht="13.5" customHeight="1" x14ac:dyDescent="0.4">
      <c r="C22" s="828"/>
      <c r="D22" s="828"/>
      <c r="E22" s="828"/>
      <c r="F22" s="980"/>
      <c r="G22" s="980"/>
      <c r="H22" s="980"/>
      <c r="I22" s="980"/>
      <c r="J22" s="980"/>
      <c r="K22" s="980"/>
      <c r="L22" s="980"/>
      <c r="M22" s="980"/>
      <c r="N22" s="980"/>
      <c r="O22" s="984"/>
      <c r="P22" s="985"/>
      <c r="Q22" s="985"/>
      <c r="R22" s="985"/>
      <c r="S22" s="985"/>
      <c r="T22" s="985"/>
      <c r="U22" s="985"/>
      <c r="V22" s="985"/>
      <c r="W22" s="985"/>
      <c r="X22" s="985"/>
      <c r="Y22" s="985"/>
      <c r="Z22" s="985"/>
      <c r="AA22" s="986"/>
      <c r="AB22" s="987"/>
      <c r="AC22" s="987"/>
      <c r="AD22" s="987"/>
      <c r="AE22" s="987"/>
      <c r="AF22" s="987"/>
      <c r="AG22" s="987"/>
      <c r="AH22" s="988"/>
      <c r="AI22" s="783"/>
      <c r="AJ22" s="777"/>
      <c r="AK22" s="991"/>
      <c r="AL22" s="992"/>
      <c r="AM22" s="992"/>
      <c r="AN22" s="992"/>
      <c r="AO22" s="992"/>
      <c r="AP22" s="992"/>
      <c r="AQ22" s="992"/>
      <c r="AR22" s="783"/>
      <c r="AS22" s="777"/>
      <c r="AT22" s="999"/>
      <c r="AU22" s="1000"/>
      <c r="AV22" s="1000"/>
      <c r="AW22" s="1000"/>
      <c r="AX22" s="1000"/>
      <c r="AY22" s="1000"/>
      <c r="AZ22" s="1003"/>
      <c r="BA22" s="1004"/>
      <c r="BB22" s="1008"/>
      <c r="BC22" s="1009"/>
      <c r="BD22" s="1010"/>
      <c r="BE22" s="1011"/>
      <c r="BF22" s="1011"/>
      <c r="BG22" s="1011"/>
      <c r="BH22" s="1011"/>
      <c r="BI22" s="1011"/>
      <c r="BJ22" s="1011"/>
      <c r="BK22" s="1011"/>
      <c r="BL22" s="1011"/>
      <c r="BM22" s="1011"/>
      <c r="BN22" s="1011"/>
      <c r="BO22" s="1011"/>
      <c r="BP22" s="1011"/>
      <c r="BQ22" s="1011"/>
      <c r="BR22" s="1011"/>
      <c r="BS22" s="1011"/>
      <c r="BT22" s="1011"/>
      <c r="BU22" s="1011"/>
      <c r="BV22" s="1011"/>
      <c r="BW22" s="1011"/>
      <c r="BX22" s="1011"/>
      <c r="BY22" s="1011"/>
      <c r="BZ22" s="1011"/>
      <c r="CA22" s="1011"/>
      <c r="CB22" s="1011"/>
      <c r="CC22" s="1011"/>
    </row>
    <row r="23" spans="3:81" ht="13.5" customHeight="1" x14ac:dyDescent="0.4">
      <c r="C23" s="828"/>
      <c r="D23" s="828"/>
      <c r="E23" s="828"/>
      <c r="F23" s="980" t="str">
        <f>IF($C23="","",
IF(ISERROR(VLOOKUP($C23,'様式第6-3.経費区分別内訳書'!$D$20:$EE$69,35,FALSE)),"※正しい経費番号を選択してください",
VLOOKUP($C23,'様式第6-3.経費区分別内訳書'!$D$20:$EE$69,35,FALSE)))</f>
        <v/>
      </c>
      <c r="G23" s="980"/>
      <c r="H23" s="980"/>
      <c r="I23" s="980"/>
      <c r="J23" s="980"/>
      <c r="K23" s="980"/>
      <c r="L23" s="980"/>
      <c r="M23" s="980"/>
      <c r="N23" s="980"/>
      <c r="O23" s="981"/>
      <c r="P23" s="982"/>
      <c r="Q23" s="982"/>
      <c r="R23" s="982"/>
      <c r="S23" s="982"/>
      <c r="T23" s="982"/>
      <c r="U23" s="982"/>
      <c r="V23" s="982"/>
      <c r="W23" s="982"/>
      <c r="X23" s="982"/>
      <c r="Y23" s="982"/>
      <c r="Z23" s="982"/>
      <c r="AA23" s="983"/>
      <c r="AB23" s="987"/>
      <c r="AC23" s="987"/>
      <c r="AD23" s="987"/>
      <c r="AE23" s="987"/>
      <c r="AF23" s="987"/>
      <c r="AG23" s="987"/>
      <c r="AH23" s="988"/>
      <c r="AI23" s="783" t="s">
        <v>9</v>
      </c>
      <c r="AJ23" s="777"/>
      <c r="AK23" s="989" t="str">
        <f>IF($C23="","",
IF(ISERROR(VLOOKUP($C23,'様式第6-3.経費区分別内訳書'!$D$20:$EE$69,35,FALSE)),"",
VLOOKUP($C23,'様式第6-3.経費区分別内訳書'!$D$20:$EE$69,124,FALSE)))</f>
        <v/>
      </c>
      <c r="AL23" s="990"/>
      <c r="AM23" s="990"/>
      <c r="AN23" s="990"/>
      <c r="AO23" s="990"/>
      <c r="AP23" s="990"/>
      <c r="AQ23" s="990"/>
      <c r="AR23" s="783" t="s">
        <v>9</v>
      </c>
      <c r="AS23" s="777"/>
      <c r="AT23" s="997" t="str">
        <f>IFERROR(ABS(AB23-AK23),"")</f>
        <v/>
      </c>
      <c r="AU23" s="998"/>
      <c r="AV23" s="998"/>
      <c r="AW23" s="998"/>
      <c r="AX23" s="998"/>
      <c r="AY23" s="998"/>
      <c r="AZ23" s="1001" t="s">
        <v>9</v>
      </c>
      <c r="BA23" s="1002"/>
      <c r="BB23" s="1005" t="str">
        <f>IFERROR(ABS((AK23-AB23)/AB23),"")</f>
        <v/>
      </c>
      <c r="BC23" s="1006"/>
      <c r="BD23" s="1007"/>
      <c r="BE23" s="1011"/>
      <c r="BF23" s="1011"/>
      <c r="BG23" s="1011"/>
      <c r="BH23" s="1011"/>
      <c r="BI23" s="1011"/>
      <c r="BJ23" s="1011"/>
      <c r="BK23" s="1011"/>
      <c r="BL23" s="1011"/>
      <c r="BM23" s="1011"/>
      <c r="BN23" s="1011"/>
      <c r="BO23" s="1011"/>
      <c r="BP23" s="1011"/>
      <c r="BQ23" s="1011"/>
      <c r="BR23" s="1011"/>
      <c r="BS23" s="1011"/>
      <c r="BT23" s="1011"/>
      <c r="BU23" s="1011"/>
      <c r="BV23" s="1011"/>
      <c r="BW23" s="1011"/>
      <c r="BX23" s="1011"/>
      <c r="BY23" s="1011"/>
      <c r="BZ23" s="1011"/>
      <c r="CA23" s="1011"/>
      <c r="CB23" s="1011"/>
      <c r="CC23" s="1011"/>
    </row>
    <row r="24" spans="3:81" ht="13.5" customHeight="1" x14ac:dyDescent="0.4">
      <c r="C24" s="828"/>
      <c r="D24" s="828"/>
      <c r="E24" s="828"/>
      <c r="F24" s="980"/>
      <c r="G24" s="980"/>
      <c r="H24" s="980"/>
      <c r="I24" s="980"/>
      <c r="J24" s="980"/>
      <c r="K24" s="980"/>
      <c r="L24" s="980"/>
      <c r="M24" s="980"/>
      <c r="N24" s="980"/>
      <c r="O24" s="984"/>
      <c r="P24" s="985"/>
      <c r="Q24" s="985"/>
      <c r="R24" s="985"/>
      <c r="S24" s="985"/>
      <c r="T24" s="985"/>
      <c r="U24" s="985"/>
      <c r="V24" s="985"/>
      <c r="W24" s="985"/>
      <c r="X24" s="985"/>
      <c r="Y24" s="985"/>
      <c r="Z24" s="985"/>
      <c r="AA24" s="986"/>
      <c r="AB24" s="987"/>
      <c r="AC24" s="987"/>
      <c r="AD24" s="987"/>
      <c r="AE24" s="987"/>
      <c r="AF24" s="987"/>
      <c r="AG24" s="987"/>
      <c r="AH24" s="988"/>
      <c r="AI24" s="783"/>
      <c r="AJ24" s="777"/>
      <c r="AK24" s="991"/>
      <c r="AL24" s="992"/>
      <c r="AM24" s="992"/>
      <c r="AN24" s="992"/>
      <c r="AO24" s="992"/>
      <c r="AP24" s="992"/>
      <c r="AQ24" s="992"/>
      <c r="AR24" s="783"/>
      <c r="AS24" s="777"/>
      <c r="AT24" s="999"/>
      <c r="AU24" s="1000"/>
      <c r="AV24" s="1000"/>
      <c r="AW24" s="1000"/>
      <c r="AX24" s="1000"/>
      <c r="AY24" s="1000"/>
      <c r="AZ24" s="1003"/>
      <c r="BA24" s="1004"/>
      <c r="BB24" s="1008"/>
      <c r="BC24" s="1009"/>
      <c r="BD24" s="1010"/>
      <c r="BE24" s="1011"/>
      <c r="BF24" s="1011"/>
      <c r="BG24" s="1011"/>
      <c r="BH24" s="1011"/>
      <c r="BI24" s="1011"/>
      <c r="BJ24" s="1011"/>
      <c r="BK24" s="1011"/>
      <c r="BL24" s="1011"/>
      <c r="BM24" s="1011"/>
      <c r="BN24" s="1011"/>
      <c r="BO24" s="1011"/>
      <c r="BP24" s="1011"/>
      <c r="BQ24" s="1011"/>
      <c r="BR24" s="1011"/>
      <c r="BS24" s="1011"/>
      <c r="BT24" s="1011"/>
      <c r="BU24" s="1011"/>
      <c r="BV24" s="1011"/>
      <c r="BW24" s="1011"/>
      <c r="BX24" s="1011"/>
      <c r="BY24" s="1011"/>
      <c r="BZ24" s="1011"/>
      <c r="CA24" s="1011"/>
      <c r="CB24" s="1011"/>
      <c r="CC24" s="1011"/>
    </row>
    <row r="25" spans="3:81" ht="13.5" customHeight="1" x14ac:dyDescent="0.4">
      <c r="C25" s="828"/>
      <c r="D25" s="828"/>
      <c r="E25" s="828"/>
      <c r="F25" s="980" t="str">
        <f>IF($C25="","",
IF(ISERROR(VLOOKUP($C25,'様式第6-3.経費区分別内訳書'!$D$20:$EE$69,35,FALSE)),"※正しい経費番号を選択してください",
VLOOKUP($C25,'様式第6-3.経費区分別内訳書'!$D$20:$EE$69,35,FALSE)))</f>
        <v/>
      </c>
      <c r="G25" s="980"/>
      <c r="H25" s="980"/>
      <c r="I25" s="980"/>
      <c r="J25" s="980"/>
      <c r="K25" s="980"/>
      <c r="L25" s="980"/>
      <c r="M25" s="980"/>
      <c r="N25" s="980"/>
      <c r="O25" s="981"/>
      <c r="P25" s="982"/>
      <c r="Q25" s="982"/>
      <c r="R25" s="982"/>
      <c r="S25" s="982"/>
      <c r="T25" s="982"/>
      <c r="U25" s="982"/>
      <c r="V25" s="982"/>
      <c r="W25" s="982"/>
      <c r="X25" s="982"/>
      <c r="Y25" s="982"/>
      <c r="Z25" s="982"/>
      <c r="AA25" s="983"/>
      <c r="AB25" s="987"/>
      <c r="AC25" s="987"/>
      <c r="AD25" s="987"/>
      <c r="AE25" s="987"/>
      <c r="AF25" s="987"/>
      <c r="AG25" s="987"/>
      <c r="AH25" s="988"/>
      <c r="AI25" s="783" t="s">
        <v>9</v>
      </c>
      <c r="AJ25" s="777"/>
      <c r="AK25" s="989" t="str">
        <f>IF($C25="","",
IF(ISERROR(VLOOKUP($C25,'様式第6-3.経費区分別内訳書'!$D$20:$EE$69,35,FALSE)),"",
VLOOKUP($C25,'様式第6-3.経費区分別内訳書'!$D$20:$EE$69,124,FALSE)))</f>
        <v/>
      </c>
      <c r="AL25" s="990"/>
      <c r="AM25" s="990"/>
      <c r="AN25" s="990"/>
      <c r="AO25" s="990"/>
      <c r="AP25" s="990"/>
      <c r="AQ25" s="990"/>
      <c r="AR25" s="783" t="s">
        <v>9</v>
      </c>
      <c r="AS25" s="777"/>
      <c r="AT25" s="997" t="str">
        <f>IFERROR(ABS(AB25-AK25),"")</f>
        <v/>
      </c>
      <c r="AU25" s="998"/>
      <c r="AV25" s="998"/>
      <c r="AW25" s="998"/>
      <c r="AX25" s="998"/>
      <c r="AY25" s="998"/>
      <c r="AZ25" s="1001" t="s">
        <v>9</v>
      </c>
      <c r="BA25" s="1002"/>
      <c r="BB25" s="1005" t="str">
        <f>IFERROR(ABS((AK25-AB25)/AB25),"")</f>
        <v/>
      </c>
      <c r="BC25" s="1006"/>
      <c r="BD25" s="1007"/>
      <c r="BE25" s="1011"/>
      <c r="BF25" s="1011"/>
      <c r="BG25" s="1011"/>
      <c r="BH25" s="1011"/>
      <c r="BI25" s="1011"/>
      <c r="BJ25" s="1011"/>
      <c r="BK25" s="1011"/>
      <c r="BL25" s="1011"/>
      <c r="BM25" s="1011"/>
      <c r="BN25" s="1011"/>
      <c r="BO25" s="1011"/>
      <c r="BP25" s="1011"/>
      <c r="BQ25" s="1011"/>
      <c r="BR25" s="1011"/>
      <c r="BS25" s="1011"/>
      <c r="BT25" s="1011"/>
      <c r="BU25" s="1011"/>
      <c r="BV25" s="1011"/>
      <c r="BW25" s="1011"/>
      <c r="BX25" s="1011"/>
      <c r="BY25" s="1011"/>
      <c r="BZ25" s="1011"/>
      <c r="CA25" s="1011"/>
      <c r="CB25" s="1011"/>
      <c r="CC25" s="1011"/>
    </row>
    <row r="26" spans="3:81" ht="13.5" customHeight="1" x14ac:dyDescent="0.4">
      <c r="C26" s="828"/>
      <c r="D26" s="828"/>
      <c r="E26" s="828"/>
      <c r="F26" s="980"/>
      <c r="G26" s="980"/>
      <c r="H26" s="980"/>
      <c r="I26" s="980"/>
      <c r="J26" s="980"/>
      <c r="K26" s="980"/>
      <c r="L26" s="980"/>
      <c r="M26" s="980"/>
      <c r="N26" s="980"/>
      <c r="O26" s="984"/>
      <c r="P26" s="985"/>
      <c r="Q26" s="985"/>
      <c r="R26" s="985"/>
      <c r="S26" s="985"/>
      <c r="T26" s="985"/>
      <c r="U26" s="985"/>
      <c r="V26" s="985"/>
      <c r="W26" s="985"/>
      <c r="X26" s="985"/>
      <c r="Y26" s="985"/>
      <c r="Z26" s="985"/>
      <c r="AA26" s="986"/>
      <c r="AB26" s="987"/>
      <c r="AC26" s="987"/>
      <c r="AD26" s="987"/>
      <c r="AE26" s="987"/>
      <c r="AF26" s="987"/>
      <c r="AG26" s="987"/>
      <c r="AH26" s="988"/>
      <c r="AI26" s="783"/>
      <c r="AJ26" s="777"/>
      <c r="AK26" s="991"/>
      <c r="AL26" s="992"/>
      <c r="AM26" s="992"/>
      <c r="AN26" s="992"/>
      <c r="AO26" s="992"/>
      <c r="AP26" s="992"/>
      <c r="AQ26" s="992"/>
      <c r="AR26" s="783"/>
      <c r="AS26" s="777"/>
      <c r="AT26" s="999"/>
      <c r="AU26" s="1000"/>
      <c r="AV26" s="1000"/>
      <c r="AW26" s="1000"/>
      <c r="AX26" s="1000"/>
      <c r="AY26" s="1000"/>
      <c r="AZ26" s="1003"/>
      <c r="BA26" s="1004"/>
      <c r="BB26" s="1008"/>
      <c r="BC26" s="1009"/>
      <c r="BD26" s="1010"/>
      <c r="BE26" s="1011"/>
      <c r="BF26" s="1011"/>
      <c r="BG26" s="1011"/>
      <c r="BH26" s="1011"/>
      <c r="BI26" s="1011"/>
      <c r="BJ26" s="1011"/>
      <c r="BK26" s="1011"/>
      <c r="BL26" s="1011"/>
      <c r="BM26" s="1011"/>
      <c r="BN26" s="1011"/>
      <c r="BO26" s="1011"/>
      <c r="BP26" s="1011"/>
      <c r="BQ26" s="1011"/>
      <c r="BR26" s="1011"/>
      <c r="BS26" s="1011"/>
      <c r="BT26" s="1011"/>
      <c r="BU26" s="1011"/>
      <c r="BV26" s="1011"/>
      <c r="BW26" s="1011"/>
      <c r="BX26" s="1011"/>
      <c r="BY26" s="1011"/>
      <c r="BZ26" s="1011"/>
      <c r="CA26" s="1011"/>
      <c r="CB26" s="1011"/>
      <c r="CC26" s="1011"/>
    </row>
    <row r="27" spans="3:81" ht="13.5" customHeight="1" x14ac:dyDescent="0.4">
      <c r="C27" s="828"/>
      <c r="D27" s="828"/>
      <c r="E27" s="828"/>
      <c r="F27" s="980" t="str">
        <f>IF($C27="","",
IF(ISERROR(VLOOKUP($C27,'様式第6-3.経費区分別内訳書'!$D$20:$EE$69,35,FALSE)),"※正しい経費番号を選択してください",
VLOOKUP($C27,'様式第6-3.経費区分別内訳書'!$D$20:$EE$69,35,FALSE)))</f>
        <v/>
      </c>
      <c r="G27" s="980"/>
      <c r="H27" s="980"/>
      <c r="I27" s="980"/>
      <c r="J27" s="980"/>
      <c r="K27" s="980"/>
      <c r="L27" s="980"/>
      <c r="M27" s="980"/>
      <c r="N27" s="980"/>
      <c r="O27" s="981"/>
      <c r="P27" s="982"/>
      <c r="Q27" s="982"/>
      <c r="R27" s="982"/>
      <c r="S27" s="982"/>
      <c r="T27" s="982"/>
      <c r="U27" s="982"/>
      <c r="V27" s="982"/>
      <c r="W27" s="982"/>
      <c r="X27" s="982"/>
      <c r="Y27" s="982"/>
      <c r="Z27" s="982"/>
      <c r="AA27" s="983"/>
      <c r="AB27" s="987"/>
      <c r="AC27" s="987"/>
      <c r="AD27" s="987"/>
      <c r="AE27" s="987"/>
      <c r="AF27" s="987"/>
      <c r="AG27" s="987"/>
      <c r="AH27" s="988"/>
      <c r="AI27" s="783" t="s">
        <v>9</v>
      </c>
      <c r="AJ27" s="777"/>
      <c r="AK27" s="989" t="str">
        <f>IF($C27="","",
IF(ISERROR(VLOOKUP($C27,'様式第6-3.経費区分別内訳書'!$D$20:$EE$69,35,FALSE)),"",
VLOOKUP($C27,'様式第6-3.経費区分別内訳書'!$D$20:$EE$69,124,FALSE)))</f>
        <v/>
      </c>
      <c r="AL27" s="990"/>
      <c r="AM27" s="990"/>
      <c r="AN27" s="990"/>
      <c r="AO27" s="990"/>
      <c r="AP27" s="990"/>
      <c r="AQ27" s="990"/>
      <c r="AR27" s="783" t="s">
        <v>9</v>
      </c>
      <c r="AS27" s="777"/>
      <c r="AT27" s="997" t="str">
        <f>IFERROR(ABS(AB27-AK27),"")</f>
        <v/>
      </c>
      <c r="AU27" s="998"/>
      <c r="AV27" s="998"/>
      <c r="AW27" s="998"/>
      <c r="AX27" s="998"/>
      <c r="AY27" s="998"/>
      <c r="AZ27" s="1001" t="s">
        <v>9</v>
      </c>
      <c r="BA27" s="1002"/>
      <c r="BB27" s="1005" t="str">
        <f>IFERROR(ABS((AK27-AB27)/AB27),"")</f>
        <v/>
      </c>
      <c r="BC27" s="1006"/>
      <c r="BD27" s="1007"/>
      <c r="BE27" s="1011"/>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row>
    <row r="28" spans="3:81" ht="13.5" customHeight="1" x14ac:dyDescent="0.4">
      <c r="C28" s="828"/>
      <c r="D28" s="828"/>
      <c r="E28" s="828"/>
      <c r="F28" s="980"/>
      <c r="G28" s="980"/>
      <c r="H28" s="980"/>
      <c r="I28" s="980"/>
      <c r="J28" s="980"/>
      <c r="K28" s="980"/>
      <c r="L28" s="980"/>
      <c r="M28" s="980"/>
      <c r="N28" s="980"/>
      <c r="O28" s="984"/>
      <c r="P28" s="985"/>
      <c r="Q28" s="985"/>
      <c r="R28" s="985"/>
      <c r="S28" s="985"/>
      <c r="T28" s="985"/>
      <c r="U28" s="985"/>
      <c r="V28" s="985"/>
      <c r="W28" s="985"/>
      <c r="X28" s="985"/>
      <c r="Y28" s="985"/>
      <c r="Z28" s="985"/>
      <c r="AA28" s="986"/>
      <c r="AB28" s="987"/>
      <c r="AC28" s="987"/>
      <c r="AD28" s="987"/>
      <c r="AE28" s="987"/>
      <c r="AF28" s="987"/>
      <c r="AG28" s="987"/>
      <c r="AH28" s="988"/>
      <c r="AI28" s="783"/>
      <c r="AJ28" s="777"/>
      <c r="AK28" s="991"/>
      <c r="AL28" s="992"/>
      <c r="AM28" s="992"/>
      <c r="AN28" s="992"/>
      <c r="AO28" s="992"/>
      <c r="AP28" s="992"/>
      <c r="AQ28" s="992"/>
      <c r="AR28" s="783"/>
      <c r="AS28" s="777"/>
      <c r="AT28" s="999"/>
      <c r="AU28" s="1000"/>
      <c r="AV28" s="1000"/>
      <c r="AW28" s="1000"/>
      <c r="AX28" s="1000"/>
      <c r="AY28" s="1000"/>
      <c r="AZ28" s="1003"/>
      <c r="BA28" s="1004"/>
      <c r="BB28" s="1008"/>
      <c r="BC28" s="1009"/>
      <c r="BD28" s="1010"/>
      <c r="BE28" s="1011"/>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row>
    <row r="29" spans="3:81" ht="13.5" customHeight="1" x14ac:dyDescent="0.4">
      <c r="C29" s="828"/>
      <c r="D29" s="828"/>
      <c r="E29" s="828"/>
      <c r="F29" s="980" t="str">
        <f>IF($C29="","",
IF(ISERROR(VLOOKUP($C29,'様式第6-3.経費区分別内訳書'!$D$20:$EE$69,35,FALSE)),"※正しい経費番号を選択してください",
VLOOKUP($C29,'様式第6-3.経費区分別内訳書'!$D$20:$EE$69,35,FALSE)))</f>
        <v/>
      </c>
      <c r="G29" s="980"/>
      <c r="H29" s="980"/>
      <c r="I29" s="980"/>
      <c r="J29" s="980"/>
      <c r="K29" s="980"/>
      <c r="L29" s="980"/>
      <c r="M29" s="980"/>
      <c r="N29" s="980"/>
      <c r="O29" s="981"/>
      <c r="P29" s="982"/>
      <c r="Q29" s="982"/>
      <c r="R29" s="982"/>
      <c r="S29" s="982"/>
      <c r="T29" s="982"/>
      <c r="U29" s="982"/>
      <c r="V29" s="982"/>
      <c r="W29" s="982"/>
      <c r="X29" s="982"/>
      <c r="Y29" s="982"/>
      <c r="Z29" s="982"/>
      <c r="AA29" s="983"/>
      <c r="AB29" s="987"/>
      <c r="AC29" s="987"/>
      <c r="AD29" s="987"/>
      <c r="AE29" s="987"/>
      <c r="AF29" s="987"/>
      <c r="AG29" s="987"/>
      <c r="AH29" s="988"/>
      <c r="AI29" s="783" t="s">
        <v>9</v>
      </c>
      <c r="AJ29" s="777"/>
      <c r="AK29" s="989" t="str">
        <f>IF($C29="","",
IF(ISERROR(VLOOKUP($C29,'様式第6-3.経費区分別内訳書'!$D$20:$EE$69,35,FALSE)),"",
VLOOKUP($C29,'様式第6-3.経費区分別内訳書'!$D$20:$EE$69,124,FALSE)))</f>
        <v/>
      </c>
      <c r="AL29" s="990"/>
      <c r="AM29" s="990"/>
      <c r="AN29" s="990"/>
      <c r="AO29" s="990"/>
      <c r="AP29" s="990"/>
      <c r="AQ29" s="990"/>
      <c r="AR29" s="783" t="s">
        <v>9</v>
      </c>
      <c r="AS29" s="777"/>
      <c r="AT29" s="997" t="str">
        <f>IFERROR(ABS(AB29-AK29),"")</f>
        <v/>
      </c>
      <c r="AU29" s="998"/>
      <c r="AV29" s="998"/>
      <c r="AW29" s="998"/>
      <c r="AX29" s="998"/>
      <c r="AY29" s="998"/>
      <c r="AZ29" s="1001" t="s">
        <v>9</v>
      </c>
      <c r="BA29" s="1002"/>
      <c r="BB29" s="1005" t="str">
        <f>IFERROR(ABS((AK29-AB29)/AB29),"")</f>
        <v/>
      </c>
      <c r="BC29" s="1006"/>
      <c r="BD29" s="1007"/>
      <c r="BE29" s="1011"/>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row>
    <row r="30" spans="3:81" ht="13.5" customHeight="1" x14ac:dyDescent="0.4">
      <c r="C30" s="828"/>
      <c r="D30" s="828"/>
      <c r="E30" s="828"/>
      <c r="F30" s="980"/>
      <c r="G30" s="980"/>
      <c r="H30" s="980"/>
      <c r="I30" s="980"/>
      <c r="J30" s="980"/>
      <c r="K30" s="980"/>
      <c r="L30" s="980"/>
      <c r="M30" s="980"/>
      <c r="N30" s="980"/>
      <c r="O30" s="984"/>
      <c r="P30" s="985"/>
      <c r="Q30" s="985"/>
      <c r="R30" s="985"/>
      <c r="S30" s="985"/>
      <c r="T30" s="985"/>
      <c r="U30" s="985"/>
      <c r="V30" s="985"/>
      <c r="W30" s="985"/>
      <c r="X30" s="985"/>
      <c r="Y30" s="985"/>
      <c r="Z30" s="985"/>
      <c r="AA30" s="986"/>
      <c r="AB30" s="987"/>
      <c r="AC30" s="987"/>
      <c r="AD30" s="987"/>
      <c r="AE30" s="987"/>
      <c r="AF30" s="987"/>
      <c r="AG30" s="987"/>
      <c r="AH30" s="988"/>
      <c r="AI30" s="783"/>
      <c r="AJ30" s="777"/>
      <c r="AK30" s="991"/>
      <c r="AL30" s="992"/>
      <c r="AM30" s="992"/>
      <c r="AN30" s="992"/>
      <c r="AO30" s="992"/>
      <c r="AP30" s="992"/>
      <c r="AQ30" s="992"/>
      <c r="AR30" s="783"/>
      <c r="AS30" s="777"/>
      <c r="AT30" s="999"/>
      <c r="AU30" s="1000"/>
      <c r="AV30" s="1000"/>
      <c r="AW30" s="1000"/>
      <c r="AX30" s="1000"/>
      <c r="AY30" s="1000"/>
      <c r="AZ30" s="1003"/>
      <c r="BA30" s="1004"/>
      <c r="BB30" s="1008"/>
      <c r="BC30" s="1009"/>
      <c r="BD30" s="1010"/>
      <c r="BE30" s="1011"/>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row>
    <row r="31" spans="3:81" ht="13.5" customHeight="1" x14ac:dyDescent="0.4">
      <c r="C31" s="828"/>
      <c r="D31" s="828"/>
      <c r="E31" s="828"/>
      <c r="F31" s="980" t="str">
        <f>IF($C31="","",
IF(ISERROR(VLOOKUP($C31,'様式第6-3.経費区分別内訳書'!$D$20:$EE$69,35,FALSE)),"※正しい経費番号を選択してください",
VLOOKUP($C31,'様式第6-3.経費区分別内訳書'!$D$20:$EE$69,35,FALSE)))</f>
        <v/>
      </c>
      <c r="G31" s="980"/>
      <c r="H31" s="980"/>
      <c r="I31" s="980"/>
      <c r="J31" s="980"/>
      <c r="K31" s="980"/>
      <c r="L31" s="980"/>
      <c r="M31" s="980"/>
      <c r="N31" s="980"/>
      <c r="O31" s="981"/>
      <c r="P31" s="982"/>
      <c r="Q31" s="982"/>
      <c r="R31" s="982"/>
      <c r="S31" s="982"/>
      <c r="T31" s="982"/>
      <c r="U31" s="982"/>
      <c r="V31" s="982"/>
      <c r="W31" s="982"/>
      <c r="X31" s="982"/>
      <c r="Y31" s="982"/>
      <c r="Z31" s="982"/>
      <c r="AA31" s="983"/>
      <c r="AB31" s="987"/>
      <c r="AC31" s="987"/>
      <c r="AD31" s="987"/>
      <c r="AE31" s="987"/>
      <c r="AF31" s="987"/>
      <c r="AG31" s="987"/>
      <c r="AH31" s="988"/>
      <c r="AI31" s="783" t="s">
        <v>9</v>
      </c>
      <c r="AJ31" s="777"/>
      <c r="AK31" s="989" t="str">
        <f>IF($C31="","",
IF(ISERROR(VLOOKUP($C31,'様式第6-3.経費区分別内訳書'!$D$20:$EE$69,35,FALSE)),"",
VLOOKUP($C31,'様式第6-3.経費区分別内訳書'!$D$20:$EE$69,124,FALSE)))</f>
        <v/>
      </c>
      <c r="AL31" s="990"/>
      <c r="AM31" s="990"/>
      <c r="AN31" s="990"/>
      <c r="AO31" s="990"/>
      <c r="AP31" s="990"/>
      <c r="AQ31" s="990"/>
      <c r="AR31" s="783" t="s">
        <v>9</v>
      </c>
      <c r="AS31" s="777"/>
      <c r="AT31" s="997" t="str">
        <f>IFERROR(ABS(AB31-AK31),"")</f>
        <v/>
      </c>
      <c r="AU31" s="998"/>
      <c r="AV31" s="998"/>
      <c r="AW31" s="998"/>
      <c r="AX31" s="998"/>
      <c r="AY31" s="998"/>
      <c r="AZ31" s="1001" t="s">
        <v>9</v>
      </c>
      <c r="BA31" s="1002"/>
      <c r="BB31" s="1005" t="str">
        <f>IFERROR(ABS((AK31-AB31)/AB31),"")</f>
        <v/>
      </c>
      <c r="BC31" s="1006"/>
      <c r="BD31" s="1007"/>
      <c r="BE31" s="1011"/>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row>
    <row r="32" spans="3:81" ht="13.5" customHeight="1" x14ac:dyDescent="0.4">
      <c r="C32" s="828"/>
      <c r="D32" s="828"/>
      <c r="E32" s="828"/>
      <c r="F32" s="980"/>
      <c r="G32" s="980"/>
      <c r="H32" s="980"/>
      <c r="I32" s="980"/>
      <c r="J32" s="980"/>
      <c r="K32" s="980"/>
      <c r="L32" s="980"/>
      <c r="M32" s="980"/>
      <c r="N32" s="980"/>
      <c r="O32" s="984"/>
      <c r="P32" s="985"/>
      <c r="Q32" s="985"/>
      <c r="R32" s="985"/>
      <c r="S32" s="985"/>
      <c r="T32" s="985"/>
      <c r="U32" s="985"/>
      <c r="V32" s="985"/>
      <c r="W32" s="985"/>
      <c r="X32" s="985"/>
      <c r="Y32" s="985"/>
      <c r="Z32" s="985"/>
      <c r="AA32" s="986"/>
      <c r="AB32" s="987"/>
      <c r="AC32" s="987"/>
      <c r="AD32" s="987"/>
      <c r="AE32" s="987"/>
      <c r="AF32" s="987"/>
      <c r="AG32" s="987"/>
      <c r="AH32" s="988"/>
      <c r="AI32" s="783"/>
      <c r="AJ32" s="777"/>
      <c r="AK32" s="991"/>
      <c r="AL32" s="992"/>
      <c r="AM32" s="992"/>
      <c r="AN32" s="992"/>
      <c r="AO32" s="992"/>
      <c r="AP32" s="992"/>
      <c r="AQ32" s="992"/>
      <c r="AR32" s="783"/>
      <c r="AS32" s="777"/>
      <c r="AT32" s="999"/>
      <c r="AU32" s="1000"/>
      <c r="AV32" s="1000"/>
      <c r="AW32" s="1000"/>
      <c r="AX32" s="1000"/>
      <c r="AY32" s="1000"/>
      <c r="AZ32" s="1003"/>
      <c r="BA32" s="1004"/>
      <c r="BB32" s="1008"/>
      <c r="BC32" s="1009"/>
      <c r="BD32" s="1010"/>
      <c r="BE32" s="1011"/>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row>
    <row r="33" spans="3:81" ht="13.5" customHeight="1" x14ac:dyDescent="0.4">
      <c r="C33" s="828"/>
      <c r="D33" s="828"/>
      <c r="E33" s="828"/>
      <c r="F33" s="980" t="str">
        <f>IF($C33="","",
IF(ISERROR(VLOOKUP($C33,'様式第6-3.経費区分別内訳書'!$D$20:$EE$69,35,FALSE)),"※正しい経費番号を選択してください",
VLOOKUP($C33,'様式第6-3.経費区分別内訳書'!$D$20:$EE$69,35,FALSE)))</f>
        <v/>
      </c>
      <c r="G33" s="980"/>
      <c r="H33" s="980"/>
      <c r="I33" s="980"/>
      <c r="J33" s="980"/>
      <c r="K33" s="980"/>
      <c r="L33" s="980"/>
      <c r="M33" s="980"/>
      <c r="N33" s="980"/>
      <c r="O33" s="981"/>
      <c r="P33" s="982"/>
      <c r="Q33" s="982"/>
      <c r="R33" s="982"/>
      <c r="S33" s="982"/>
      <c r="T33" s="982"/>
      <c r="U33" s="982"/>
      <c r="V33" s="982"/>
      <c r="W33" s="982"/>
      <c r="X33" s="982"/>
      <c r="Y33" s="982"/>
      <c r="Z33" s="982"/>
      <c r="AA33" s="983"/>
      <c r="AB33" s="987"/>
      <c r="AC33" s="987"/>
      <c r="AD33" s="987"/>
      <c r="AE33" s="987"/>
      <c r="AF33" s="987"/>
      <c r="AG33" s="987"/>
      <c r="AH33" s="988"/>
      <c r="AI33" s="783" t="s">
        <v>9</v>
      </c>
      <c r="AJ33" s="777"/>
      <c r="AK33" s="989" t="str">
        <f>IF($C33="","",
IF(ISERROR(VLOOKUP($C33,'様式第6-3.経費区分別内訳書'!$D$20:$EE$69,35,FALSE)),"",
VLOOKUP($C33,'様式第6-3.経費区分別内訳書'!$D$20:$EE$69,124,FALSE)))</f>
        <v/>
      </c>
      <c r="AL33" s="990"/>
      <c r="AM33" s="990"/>
      <c r="AN33" s="990"/>
      <c r="AO33" s="990"/>
      <c r="AP33" s="990"/>
      <c r="AQ33" s="990"/>
      <c r="AR33" s="783" t="s">
        <v>9</v>
      </c>
      <c r="AS33" s="777"/>
      <c r="AT33" s="997" t="str">
        <f>IFERROR(ABS(AB33-AK33),"")</f>
        <v/>
      </c>
      <c r="AU33" s="998"/>
      <c r="AV33" s="998"/>
      <c r="AW33" s="998"/>
      <c r="AX33" s="998"/>
      <c r="AY33" s="998"/>
      <c r="AZ33" s="1001" t="s">
        <v>9</v>
      </c>
      <c r="BA33" s="1002"/>
      <c r="BB33" s="1005" t="str">
        <f>IFERROR(ABS((AK33-AB33)/AB33),"")</f>
        <v/>
      </c>
      <c r="BC33" s="1006"/>
      <c r="BD33" s="1007"/>
      <c r="BE33" s="1011"/>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row>
    <row r="34" spans="3:81" ht="13.5" customHeight="1" x14ac:dyDescent="0.4">
      <c r="C34" s="828"/>
      <c r="D34" s="828"/>
      <c r="E34" s="828"/>
      <c r="F34" s="980"/>
      <c r="G34" s="980"/>
      <c r="H34" s="980"/>
      <c r="I34" s="980"/>
      <c r="J34" s="980"/>
      <c r="K34" s="980"/>
      <c r="L34" s="980"/>
      <c r="M34" s="980"/>
      <c r="N34" s="980"/>
      <c r="O34" s="984"/>
      <c r="P34" s="985"/>
      <c r="Q34" s="985"/>
      <c r="R34" s="985"/>
      <c r="S34" s="985"/>
      <c r="T34" s="985"/>
      <c r="U34" s="985"/>
      <c r="V34" s="985"/>
      <c r="W34" s="985"/>
      <c r="X34" s="985"/>
      <c r="Y34" s="985"/>
      <c r="Z34" s="985"/>
      <c r="AA34" s="986"/>
      <c r="AB34" s="987"/>
      <c r="AC34" s="987"/>
      <c r="AD34" s="987"/>
      <c r="AE34" s="987"/>
      <c r="AF34" s="987"/>
      <c r="AG34" s="987"/>
      <c r="AH34" s="988"/>
      <c r="AI34" s="783"/>
      <c r="AJ34" s="777"/>
      <c r="AK34" s="991"/>
      <c r="AL34" s="992"/>
      <c r="AM34" s="992"/>
      <c r="AN34" s="992"/>
      <c r="AO34" s="992"/>
      <c r="AP34" s="992"/>
      <c r="AQ34" s="992"/>
      <c r="AR34" s="783"/>
      <c r="AS34" s="777"/>
      <c r="AT34" s="999"/>
      <c r="AU34" s="1000"/>
      <c r="AV34" s="1000"/>
      <c r="AW34" s="1000"/>
      <c r="AX34" s="1000"/>
      <c r="AY34" s="1000"/>
      <c r="AZ34" s="1003"/>
      <c r="BA34" s="1004"/>
      <c r="BB34" s="1008"/>
      <c r="BC34" s="1009"/>
      <c r="BD34" s="1010"/>
      <c r="BE34" s="1011"/>
      <c r="BF34" s="1011"/>
      <c r="BG34" s="1011"/>
      <c r="BH34" s="1011"/>
      <c r="BI34" s="1011"/>
      <c r="BJ34" s="1011"/>
      <c r="BK34" s="1011"/>
      <c r="BL34" s="1011"/>
      <c r="BM34" s="1011"/>
      <c r="BN34" s="1011"/>
      <c r="BO34" s="1011"/>
      <c r="BP34" s="1011"/>
      <c r="BQ34" s="1011"/>
      <c r="BR34" s="1011"/>
      <c r="BS34" s="1011"/>
      <c r="BT34" s="1011"/>
      <c r="BU34" s="1011"/>
      <c r="BV34" s="1011"/>
      <c r="BW34" s="1011"/>
      <c r="BX34" s="1011"/>
      <c r="BY34" s="1011"/>
      <c r="BZ34" s="1011"/>
      <c r="CA34" s="1011"/>
      <c r="CB34" s="1011"/>
      <c r="CC34" s="1011"/>
    </row>
    <row r="35" spans="3:81" ht="13.5" customHeight="1" x14ac:dyDescent="0.4">
      <c r="C35" s="828"/>
      <c r="D35" s="828"/>
      <c r="E35" s="828"/>
      <c r="F35" s="980" t="str">
        <f>IF($C35="","",
IF(ISERROR(VLOOKUP($C35,'様式第6-3.経費区分別内訳書'!$D$20:$EE$69,35,FALSE)),"※正しい経費番号を選択してください",
VLOOKUP($C35,'様式第6-3.経費区分別内訳書'!$D$20:$EE$69,35,FALSE)))</f>
        <v/>
      </c>
      <c r="G35" s="980"/>
      <c r="H35" s="980"/>
      <c r="I35" s="980"/>
      <c r="J35" s="980"/>
      <c r="K35" s="980"/>
      <c r="L35" s="980"/>
      <c r="M35" s="980"/>
      <c r="N35" s="980"/>
      <c r="O35" s="981"/>
      <c r="P35" s="982"/>
      <c r="Q35" s="982"/>
      <c r="R35" s="982"/>
      <c r="S35" s="982"/>
      <c r="T35" s="982"/>
      <c r="U35" s="982"/>
      <c r="V35" s="982"/>
      <c r="W35" s="982"/>
      <c r="X35" s="982"/>
      <c r="Y35" s="982"/>
      <c r="Z35" s="982"/>
      <c r="AA35" s="983"/>
      <c r="AB35" s="987"/>
      <c r="AC35" s="987"/>
      <c r="AD35" s="987"/>
      <c r="AE35" s="987"/>
      <c r="AF35" s="987"/>
      <c r="AG35" s="987"/>
      <c r="AH35" s="988"/>
      <c r="AI35" s="783" t="s">
        <v>9</v>
      </c>
      <c r="AJ35" s="777"/>
      <c r="AK35" s="989" t="str">
        <f>IF($C35="","",
IF(ISERROR(VLOOKUP($C35,'様式第6-3.経費区分別内訳書'!$D$20:$EE$69,35,FALSE)),"",
VLOOKUP($C35,'様式第6-3.経費区分別内訳書'!$D$20:$EE$69,124,FALSE)))</f>
        <v/>
      </c>
      <c r="AL35" s="990"/>
      <c r="AM35" s="990"/>
      <c r="AN35" s="990"/>
      <c r="AO35" s="990"/>
      <c r="AP35" s="990"/>
      <c r="AQ35" s="990"/>
      <c r="AR35" s="783" t="s">
        <v>9</v>
      </c>
      <c r="AS35" s="777"/>
      <c r="AT35" s="997" t="str">
        <f>IFERROR(ABS(AB35-AK35),"")</f>
        <v/>
      </c>
      <c r="AU35" s="998"/>
      <c r="AV35" s="998"/>
      <c r="AW35" s="998"/>
      <c r="AX35" s="998"/>
      <c r="AY35" s="998"/>
      <c r="AZ35" s="1001" t="s">
        <v>9</v>
      </c>
      <c r="BA35" s="1002"/>
      <c r="BB35" s="1005" t="str">
        <f>IFERROR(ABS((AK35-AB35)/AB35),"")</f>
        <v/>
      </c>
      <c r="BC35" s="1006"/>
      <c r="BD35" s="1007"/>
      <c r="BE35" s="1011"/>
      <c r="BF35" s="1011"/>
      <c r="BG35" s="1011"/>
      <c r="BH35" s="1011"/>
      <c r="BI35" s="1011"/>
      <c r="BJ35" s="1011"/>
      <c r="BK35" s="1011"/>
      <c r="BL35" s="1011"/>
      <c r="BM35" s="1011"/>
      <c r="BN35" s="1011"/>
      <c r="BO35" s="1011"/>
      <c r="BP35" s="1011"/>
      <c r="BQ35" s="1011"/>
      <c r="BR35" s="1011"/>
      <c r="BS35" s="1011"/>
      <c r="BT35" s="1011"/>
      <c r="BU35" s="1011"/>
      <c r="BV35" s="1011"/>
      <c r="BW35" s="1011"/>
      <c r="BX35" s="1011"/>
      <c r="BY35" s="1011"/>
      <c r="BZ35" s="1011"/>
      <c r="CA35" s="1011"/>
      <c r="CB35" s="1011"/>
      <c r="CC35" s="1011"/>
    </row>
    <row r="36" spans="3:81" ht="13.5" customHeight="1" x14ac:dyDescent="0.4">
      <c r="C36" s="828"/>
      <c r="D36" s="828"/>
      <c r="E36" s="828"/>
      <c r="F36" s="980"/>
      <c r="G36" s="980"/>
      <c r="H36" s="980"/>
      <c r="I36" s="980"/>
      <c r="J36" s="980"/>
      <c r="K36" s="980"/>
      <c r="L36" s="980"/>
      <c r="M36" s="980"/>
      <c r="N36" s="980"/>
      <c r="O36" s="984"/>
      <c r="P36" s="985"/>
      <c r="Q36" s="985"/>
      <c r="R36" s="985"/>
      <c r="S36" s="985"/>
      <c r="T36" s="985"/>
      <c r="U36" s="985"/>
      <c r="V36" s="985"/>
      <c r="W36" s="985"/>
      <c r="X36" s="985"/>
      <c r="Y36" s="985"/>
      <c r="Z36" s="985"/>
      <c r="AA36" s="986"/>
      <c r="AB36" s="987"/>
      <c r="AC36" s="987"/>
      <c r="AD36" s="987"/>
      <c r="AE36" s="987"/>
      <c r="AF36" s="987"/>
      <c r="AG36" s="987"/>
      <c r="AH36" s="988"/>
      <c r="AI36" s="783"/>
      <c r="AJ36" s="777"/>
      <c r="AK36" s="991"/>
      <c r="AL36" s="992"/>
      <c r="AM36" s="992"/>
      <c r="AN36" s="992"/>
      <c r="AO36" s="992"/>
      <c r="AP36" s="992"/>
      <c r="AQ36" s="992"/>
      <c r="AR36" s="783"/>
      <c r="AS36" s="777"/>
      <c r="AT36" s="999"/>
      <c r="AU36" s="1000"/>
      <c r="AV36" s="1000"/>
      <c r="AW36" s="1000"/>
      <c r="AX36" s="1000"/>
      <c r="AY36" s="1000"/>
      <c r="AZ36" s="1003"/>
      <c r="BA36" s="1004"/>
      <c r="BB36" s="1008"/>
      <c r="BC36" s="1009"/>
      <c r="BD36" s="1010"/>
      <c r="BE36" s="1011"/>
      <c r="BF36" s="1011"/>
      <c r="BG36" s="1011"/>
      <c r="BH36" s="1011"/>
      <c r="BI36" s="1011"/>
      <c r="BJ36" s="1011"/>
      <c r="BK36" s="1011"/>
      <c r="BL36" s="1011"/>
      <c r="BM36" s="1011"/>
      <c r="BN36" s="1011"/>
      <c r="BO36" s="1011"/>
      <c r="BP36" s="1011"/>
      <c r="BQ36" s="1011"/>
      <c r="BR36" s="1011"/>
      <c r="BS36" s="1011"/>
      <c r="BT36" s="1011"/>
      <c r="BU36" s="1011"/>
      <c r="BV36" s="1011"/>
      <c r="BW36" s="1011"/>
      <c r="BX36" s="1011"/>
      <c r="BY36" s="1011"/>
      <c r="BZ36" s="1011"/>
      <c r="CA36" s="1011"/>
      <c r="CB36" s="1011"/>
      <c r="CC36" s="1011"/>
    </row>
    <row r="37" spans="3:81" ht="13.5" customHeight="1" x14ac:dyDescent="0.4">
      <c r="C37" s="828"/>
      <c r="D37" s="828"/>
      <c r="E37" s="828"/>
      <c r="F37" s="980" t="str">
        <f>IF($C37="","",
IF(ISERROR(VLOOKUP($C37,'様式第6-3.経費区分別内訳書'!$D$20:$EE$69,35,FALSE)),"※正しい経費番号を選択してください",
VLOOKUP($C37,'様式第6-3.経費区分別内訳書'!$D$20:$EE$69,35,FALSE)))</f>
        <v/>
      </c>
      <c r="G37" s="980"/>
      <c r="H37" s="980"/>
      <c r="I37" s="980"/>
      <c r="J37" s="980"/>
      <c r="K37" s="980"/>
      <c r="L37" s="980"/>
      <c r="M37" s="980"/>
      <c r="N37" s="980"/>
      <c r="O37" s="981"/>
      <c r="P37" s="982"/>
      <c r="Q37" s="982"/>
      <c r="R37" s="982"/>
      <c r="S37" s="982"/>
      <c r="T37" s="982"/>
      <c r="U37" s="982"/>
      <c r="V37" s="982"/>
      <c r="W37" s="982"/>
      <c r="X37" s="982"/>
      <c r="Y37" s="982"/>
      <c r="Z37" s="982"/>
      <c r="AA37" s="983"/>
      <c r="AB37" s="987"/>
      <c r="AC37" s="987"/>
      <c r="AD37" s="987"/>
      <c r="AE37" s="987"/>
      <c r="AF37" s="987"/>
      <c r="AG37" s="987"/>
      <c r="AH37" s="988"/>
      <c r="AI37" s="783" t="s">
        <v>9</v>
      </c>
      <c r="AJ37" s="777"/>
      <c r="AK37" s="989" t="str">
        <f>IF($C37="","",
IF(ISERROR(VLOOKUP($C37,'様式第6-3.経費区分別内訳書'!$D$20:$EE$69,35,FALSE)),"",
VLOOKUP($C37,'様式第6-3.経費区分別内訳書'!$D$20:$EE$69,124,FALSE)))</f>
        <v/>
      </c>
      <c r="AL37" s="990"/>
      <c r="AM37" s="990"/>
      <c r="AN37" s="990"/>
      <c r="AO37" s="990"/>
      <c r="AP37" s="990"/>
      <c r="AQ37" s="990"/>
      <c r="AR37" s="783" t="s">
        <v>9</v>
      </c>
      <c r="AS37" s="777"/>
      <c r="AT37" s="997" t="str">
        <f>IFERROR(ABS(AB37-AK37),"")</f>
        <v/>
      </c>
      <c r="AU37" s="998"/>
      <c r="AV37" s="998"/>
      <c r="AW37" s="998"/>
      <c r="AX37" s="998"/>
      <c r="AY37" s="998"/>
      <c r="AZ37" s="1001" t="s">
        <v>9</v>
      </c>
      <c r="BA37" s="1002"/>
      <c r="BB37" s="1005" t="str">
        <f>IFERROR(ABS((AK37-AB37)/AB37),"")</f>
        <v/>
      </c>
      <c r="BC37" s="1006"/>
      <c r="BD37" s="1007"/>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row>
    <row r="38" spans="3:81" ht="13.5" customHeight="1" x14ac:dyDescent="0.4">
      <c r="C38" s="828"/>
      <c r="D38" s="828"/>
      <c r="E38" s="828"/>
      <c r="F38" s="980"/>
      <c r="G38" s="980"/>
      <c r="H38" s="980"/>
      <c r="I38" s="980"/>
      <c r="J38" s="980"/>
      <c r="K38" s="980"/>
      <c r="L38" s="980"/>
      <c r="M38" s="980"/>
      <c r="N38" s="980"/>
      <c r="O38" s="984"/>
      <c r="P38" s="985"/>
      <c r="Q38" s="985"/>
      <c r="R38" s="985"/>
      <c r="S38" s="985"/>
      <c r="T38" s="985"/>
      <c r="U38" s="985"/>
      <c r="V38" s="985"/>
      <c r="W38" s="985"/>
      <c r="X38" s="985"/>
      <c r="Y38" s="985"/>
      <c r="Z38" s="985"/>
      <c r="AA38" s="986"/>
      <c r="AB38" s="987"/>
      <c r="AC38" s="987"/>
      <c r="AD38" s="987"/>
      <c r="AE38" s="987"/>
      <c r="AF38" s="987"/>
      <c r="AG38" s="987"/>
      <c r="AH38" s="988"/>
      <c r="AI38" s="783"/>
      <c r="AJ38" s="777"/>
      <c r="AK38" s="991"/>
      <c r="AL38" s="992"/>
      <c r="AM38" s="992"/>
      <c r="AN38" s="992"/>
      <c r="AO38" s="992"/>
      <c r="AP38" s="992"/>
      <c r="AQ38" s="992"/>
      <c r="AR38" s="783"/>
      <c r="AS38" s="777"/>
      <c r="AT38" s="999"/>
      <c r="AU38" s="1000"/>
      <c r="AV38" s="1000"/>
      <c r="AW38" s="1000"/>
      <c r="AX38" s="1000"/>
      <c r="AY38" s="1000"/>
      <c r="AZ38" s="1003"/>
      <c r="BA38" s="1004"/>
      <c r="BB38" s="1008"/>
      <c r="BC38" s="1009"/>
      <c r="BD38" s="1010"/>
      <c r="BE38" s="1011"/>
      <c r="BF38" s="1011"/>
      <c r="BG38" s="1011"/>
      <c r="BH38" s="1011"/>
      <c r="BI38" s="1011"/>
      <c r="BJ38" s="1011"/>
      <c r="BK38" s="1011"/>
      <c r="BL38" s="1011"/>
      <c r="BM38" s="1011"/>
      <c r="BN38" s="1011"/>
      <c r="BO38" s="1011"/>
      <c r="BP38" s="1011"/>
      <c r="BQ38" s="1011"/>
      <c r="BR38" s="1011"/>
      <c r="BS38" s="1011"/>
      <c r="BT38" s="1011"/>
      <c r="BU38" s="1011"/>
      <c r="BV38" s="1011"/>
      <c r="BW38" s="1011"/>
      <c r="BX38" s="1011"/>
      <c r="BY38" s="1011"/>
      <c r="BZ38" s="1011"/>
      <c r="CA38" s="1011"/>
      <c r="CB38" s="1011"/>
      <c r="CC38" s="1011"/>
    </row>
    <row r="39" spans="3:81" ht="13.5" customHeight="1" x14ac:dyDescent="0.4">
      <c r="C39" s="828"/>
      <c r="D39" s="828"/>
      <c r="E39" s="828"/>
      <c r="F39" s="980" t="str">
        <f>IF($C39="","",
IF(ISERROR(VLOOKUP($C39,'様式第6-3.経費区分別内訳書'!$D$20:$EE$69,35,FALSE)),"※正しい経費番号を選択してください",
VLOOKUP($C39,'様式第6-3.経費区分別内訳書'!$D$20:$EE$69,35,FALSE)))</f>
        <v/>
      </c>
      <c r="G39" s="980"/>
      <c r="H39" s="980"/>
      <c r="I39" s="980"/>
      <c r="J39" s="980"/>
      <c r="K39" s="980"/>
      <c r="L39" s="980"/>
      <c r="M39" s="980"/>
      <c r="N39" s="980"/>
      <c r="O39" s="981"/>
      <c r="P39" s="982"/>
      <c r="Q39" s="982"/>
      <c r="R39" s="982"/>
      <c r="S39" s="982"/>
      <c r="T39" s="982"/>
      <c r="U39" s="982"/>
      <c r="V39" s="982"/>
      <c r="W39" s="982"/>
      <c r="X39" s="982"/>
      <c r="Y39" s="982"/>
      <c r="Z39" s="982"/>
      <c r="AA39" s="983"/>
      <c r="AB39" s="987"/>
      <c r="AC39" s="987"/>
      <c r="AD39" s="987"/>
      <c r="AE39" s="987"/>
      <c r="AF39" s="987"/>
      <c r="AG39" s="987"/>
      <c r="AH39" s="988"/>
      <c r="AI39" s="783" t="s">
        <v>9</v>
      </c>
      <c r="AJ39" s="777"/>
      <c r="AK39" s="989" t="str">
        <f>IF($C39="","",
IF(ISERROR(VLOOKUP($C39,'様式第6-3.経費区分別内訳書'!$D$20:$EE$69,35,FALSE)),"",
VLOOKUP($C39,'様式第6-3.経費区分別内訳書'!$D$20:$EE$69,124,FALSE)))</f>
        <v/>
      </c>
      <c r="AL39" s="990"/>
      <c r="AM39" s="990"/>
      <c r="AN39" s="990"/>
      <c r="AO39" s="990"/>
      <c r="AP39" s="990"/>
      <c r="AQ39" s="990"/>
      <c r="AR39" s="783" t="s">
        <v>9</v>
      </c>
      <c r="AS39" s="777"/>
      <c r="AT39" s="997" t="str">
        <f>IFERROR(ABS(AB39-AK39),"")</f>
        <v/>
      </c>
      <c r="AU39" s="998"/>
      <c r="AV39" s="998"/>
      <c r="AW39" s="998"/>
      <c r="AX39" s="998"/>
      <c r="AY39" s="998"/>
      <c r="AZ39" s="1001" t="s">
        <v>9</v>
      </c>
      <c r="BA39" s="1002"/>
      <c r="BB39" s="1005" t="str">
        <f>IFERROR(ABS((AK39-AB39)/AB39),"")</f>
        <v/>
      </c>
      <c r="BC39" s="1006"/>
      <c r="BD39" s="1007"/>
      <c r="BE39" s="1011"/>
      <c r="BF39" s="1011"/>
      <c r="BG39" s="1011"/>
      <c r="BH39" s="1011"/>
      <c r="BI39" s="1011"/>
      <c r="BJ39" s="1011"/>
      <c r="BK39" s="1011"/>
      <c r="BL39" s="1011"/>
      <c r="BM39" s="1011"/>
      <c r="BN39" s="1011"/>
      <c r="BO39" s="1011"/>
      <c r="BP39" s="1011"/>
      <c r="BQ39" s="1011"/>
      <c r="BR39" s="1011"/>
      <c r="BS39" s="1011"/>
      <c r="BT39" s="1011"/>
      <c r="BU39" s="1011"/>
      <c r="BV39" s="1011"/>
      <c r="BW39" s="1011"/>
      <c r="BX39" s="1011"/>
      <c r="BY39" s="1011"/>
      <c r="BZ39" s="1011"/>
      <c r="CA39" s="1011"/>
      <c r="CB39" s="1011"/>
      <c r="CC39" s="1011"/>
    </row>
    <row r="40" spans="3:81" ht="13.5" customHeight="1" x14ac:dyDescent="0.4">
      <c r="C40" s="828"/>
      <c r="D40" s="828"/>
      <c r="E40" s="828"/>
      <c r="F40" s="980"/>
      <c r="G40" s="980"/>
      <c r="H40" s="980"/>
      <c r="I40" s="980"/>
      <c r="J40" s="980"/>
      <c r="K40" s="980"/>
      <c r="L40" s="980"/>
      <c r="M40" s="980"/>
      <c r="N40" s="980"/>
      <c r="O40" s="984"/>
      <c r="P40" s="985"/>
      <c r="Q40" s="985"/>
      <c r="R40" s="985"/>
      <c r="S40" s="985"/>
      <c r="T40" s="985"/>
      <c r="U40" s="985"/>
      <c r="V40" s="985"/>
      <c r="W40" s="985"/>
      <c r="X40" s="985"/>
      <c r="Y40" s="985"/>
      <c r="Z40" s="985"/>
      <c r="AA40" s="986"/>
      <c r="AB40" s="987"/>
      <c r="AC40" s="987"/>
      <c r="AD40" s="987"/>
      <c r="AE40" s="987"/>
      <c r="AF40" s="987"/>
      <c r="AG40" s="987"/>
      <c r="AH40" s="988"/>
      <c r="AI40" s="783"/>
      <c r="AJ40" s="777"/>
      <c r="AK40" s="991"/>
      <c r="AL40" s="992"/>
      <c r="AM40" s="992"/>
      <c r="AN40" s="992"/>
      <c r="AO40" s="992"/>
      <c r="AP40" s="992"/>
      <c r="AQ40" s="992"/>
      <c r="AR40" s="783"/>
      <c r="AS40" s="777"/>
      <c r="AT40" s="999"/>
      <c r="AU40" s="1000"/>
      <c r="AV40" s="1000"/>
      <c r="AW40" s="1000"/>
      <c r="AX40" s="1000"/>
      <c r="AY40" s="1000"/>
      <c r="AZ40" s="1003"/>
      <c r="BA40" s="1004"/>
      <c r="BB40" s="1008"/>
      <c r="BC40" s="1009"/>
      <c r="BD40" s="1010"/>
      <c r="BE40" s="1011"/>
      <c r="BF40" s="1011"/>
      <c r="BG40" s="1011"/>
      <c r="BH40" s="1011"/>
      <c r="BI40" s="1011"/>
      <c r="BJ40" s="1011"/>
      <c r="BK40" s="1011"/>
      <c r="BL40" s="1011"/>
      <c r="BM40" s="1011"/>
      <c r="BN40" s="1011"/>
      <c r="BO40" s="1011"/>
      <c r="BP40" s="1011"/>
      <c r="BQ40" s="1011"/>
      <c r="BR40" s="1011"/>
      <c r="BS40" s="1011"/>
      <c r="BT40" s="1011"/>
      <c r="BU40" s="1011"/>
      <c r="BV40" s="1011"/>
      <c r="BW40" s="1011"/>
      <c r="BX40" s="1011"/>
      <c r="BY40" s="1011"/>
      <c r="BZ40" s="1011"/>
      <c r="CA40" s="1011"/>
      <c r="CB40" s="1011"/>
      <c r="CC40" s="1011"/>
    </row>
    <row r="41" spans="3:81" ht="13.5" customHeight="1" x14ac:dyDescent="0.4">
      <c r="C41" s="828"/>
      <c r="D41" s="828"/>
      <c r="E41" s="828"/>
      <c r="F41" s="980" t="str">
        <f>IF($C41="","",
IF(ISERROR(VLOOKUP($C41,'様式第6-3.経費区分別内訳書'!$D$20:$EE$69,35,FALSE)),"※正しい経費番号を選択してください",
VLOOKUP($C41,'様式第6-3.経費区分別内訳書'!$D$20:$EE$69,35,FALSE)))</f>
        <v/>
      </c>
      <c r="G41" s="980"/>
      <c r="H41" s="980"/>
      <c r="I41" s="980"/>
      <c r="J41" s="980"/>
      <c r="K41" s="980"/>
      <c r="L41" s="980"/>
      <c r="M41" s="980"/>
      <c r="N41" s="980"/>
      <c r="O41" s="981"/>
      <c r="P41" s="982"/>
      <c r="Q41" s="982"/>
      <c r="R41" s="982"/>
      <c r="S41" s="982"/>
      <c r="T41" s="982"/>
      <c r="U41" s="982"/>
      <c r="V41" s="982"/>
      <c r="W41" s="982"/>
      <c r="X41" s="982"/>
      <c r="Y41" s="982"/>
      <c r="Z41" s="982"/>
      <c r="AA41" s="983"/>
      <c r="AB41" s="987"/>
      <c r="AC41" s="987"/>
      <c r="AD41" s="987"/>
      <c r="AE41" s="987"/>
      <c r="AF41" s="987"/>
      <c r="AG41" s="987"/>
      <c r="AH41" s="988"/>
      <c r="AI41" s="783" t="s">
        <v>9</v>
      </c>
      <c r="AJ41" s="777"/>
      <c r="AK41" s="989" t="str">
        <f>IF($C41="","",
IF(ISERROR(VLOOKUP($C41,'様式第6-3.経費区分別内訳書'!$D$20:$EE$69,35,FALSE)),"",
VLOOKUP($C41,'様式第6-3.経費区分別内訳書'!$D$20:$EE$69,124,FALSE)))</f>
        <v/>
      </c>
      <c r="AL41" s="990"/>
      <c r="AM41" s="990"/>
      <c r="AN41" s="990"/>
      <c r="AO41" s="990"/>
      <c r="AP41" s="990"/>
      <c r="AQ41" s="990"/>
      <c r="AR41" s="783" t="s">
        <v>9</v>
      </c>
      <c r="AS41" s="777"/>
      <c r="AT41" s="997" t="str">
        <f>IFERROR(ABS(AB41-AK41),"")</f>
        <v/>
      </c>
      <c r="AU41" s="998"/>
      <c r="AV41" s="998"/>
      <c r="AW41" s="998"/>
      <c r="AX41" s="998"/>
      <c r="AY41" s="998"/>
      <c r="AZ41" s="1001" t="s">
        <v>9</v>
      </c>
      <c r="BA41" s="1002"/>
      <c r="BB41" s="1005" t="str">
        <f>IFERROR(ABS((AK41-AB41)/AB41),"")</f>
        <v/>
      </c>
      <c r="BC41" s="1006"/>
      <c r="BD41" s="1007"/>
      <c r="BE41" s="1011"/>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row>
    <row r="42" spans="3:81" ht="13.5" customHeight="1" x14ac:dyDescent="0.4">
      <c r="C42" s="828"/>
      <c r="D42" s="828"/>
      <c r="E42" s="828"/>
      <c r="F42" s="980"/>
      <c r="G42" s="980"/>
      <c r="H42" s="980"/>
      <c r="I42" s="980"/>
      <c r="J42" s="980"/>
      <c r="K42" s="980"/>
      <c r="L42" s="980"/>
      <c r="M42" s="980"/>
      <c r="N42" s="980"/>
      <c r="O42" s="984"/>
      <c r="P42" s="985"/>
      <c r="Q42" s="985"/>
      <c r="R42" s="985"/>
      <c r="S42" s="985"/>
      <c r="T42" s="985"/>
      <c r="U42" s="985"/>
      <c r="V42" s="985"/>
      <c r="W42" s="985"/>
      <c r="X42" s="985"/>
      <c r="Y42" s="985"/>
      <c r="Z42" s="985"/>
      <c r="AA42" s="986"/>
      <c r="AB42" s="987"/>
      <c r="AC42" s="987"/>
      <c r="AD42" s="987"/>
      <c r="AE42" s="987"/>
      <c r="AF42" s="987"/>
      <c r="AG42" s="987"/>
      <c r="AH42" s="988"/>
      <c r="AI42" s="783"/>
      <c r="AJ42" s="777"/>
      <c r="AK42" s="991"/>
      <c r="AL42" s="992"/>
      <c r="AM42" s="992"/>
      <c r="AN42" s="992"/>
      <c r="AO42" s="992"/>
      <c r="AP42" s="992"/>
      <c r="AQ42" s="992"/>
      <c r="AR42" s="783"/>
      <c r="AS42" s="777"/>
      <c r="AT42" s="999"/>
      <c r="AU42" s="1000"/>
      <c r="AV42" s="1000"/>
      <c r="AW42" s="1000"/>
      <c r="AX42" s="1000"/>
      <c r="AY42" s="1000"/>
      <c r="AZ42" s="1003"/>
      <c r="BA42" s="1004"/>
      <c r="BB42" s="1008"/>
      <c r="BC42" s="1009"/>
      <c r="BD42" s="1010"/>
      <c r="BE42" s="1011"/>
      <c r="BF42" s="1011"/>
      <c r="BG42" s="1011"/>
      <c r="BH42" s="1011"/>
      <c r="BI42" s="1011"/>
      <c r="BJ42" s="1011"/>
      <c r="BK42" s="1011"/>
      <c r="BL42" s="1011"/>
      <c r="BM42" s="1011"/>
      <c r="BN42" s="1011"/>
      <c r="BO42" s="1011"/>
      <c r="BP42" s="1011"/>
      <c r="BQ42" s="1011"/>
      <c r="BR42" s="1011"/>
      <c r="BS42" s="1011"/>
      <c r="BT42" s="1011"/>
      <c r="BU42" s="1011"/>
      <c r="BV42" s="1011"/>
      <c r="BW42" s="1011"/>
      <c r="BX42" s="1011"/>
      <c r="BY42" s="1011"/>
      <c r="BZ42" s="1011"/>
      <c r="CA42" s="1011"/>
      <c r="CB42" s="1011"/>
      <c r="CC42" s="1011"/>
    </row>
    <row r="43" spans="3:81" ht="13.5" customHeight="1" x14ac:dyDescent="0.4">
      <c r="C43" s="828"/>
      <c r="D43" s="828"/>
      <c r="E43" s="828"/>
      <c r="F43" s="980" t="str">
        <f>IF($C43="","",
IF(ISERROR(VLOOKUP($C43,'様式第6-3.経費区分別内訳書'!$D$20:$EE$69,35,FALSE)),"※正しい経費番号を選択してください",
VLOOKUP($C43,'様式第6-3.経費区分別内訳書'!$D$20:$EE$69,35,FALSE)))</f>
        <v/>
      </c>
      <c r="G43" s="980"/>
      <c r="H43" s="980"/>
      <c r="I43" s="980"/>
      <c r="J43" s="980"/>
      <c r="K43" s="980"/>
      <c r="L43" s="980"/>
      <c r="M43" s="980"/>
      <c r="N43" s="980"/>
      <c r="O43" s="981"/>
      <c r="P43" s="982"/>
      <c r="Q43" s="982"/>
      <c r="R43" s="982"/>
      <c r="S43" s="982"/>
      <c r="T43" s="982"/>
      <c r="U43" s="982"/>
      <c r="V43" s="982"/>
      <c r="W43" s="982"/>
      <c r="X43" s="982"/>
      <c r="Y43" s="982"/>
      <c r="Z43" s="982"/>
      <c r="AA43" s="983"/>
      <c r="AB43" s="987"/>
      <c r="AC43" s="987"/>
      <c r="AD43" s="987"/>
      <c r="AE43" s="987"/>
      <c r="AF43" s="987"/>
      <c r="AG43" s="987"/>
      <c r="AH43" s="988"/>
      <c r="AI43" s="783" t="s">
        <v>9</v>
      </c>
      <c r="AJ43" s="777"/>
      <c r="AK43" s="989" t="str">
        <f>IF($C43="","",
IF(ISERROR(VLOOKUP($C43,'様式第6-3.経費区分別内訳書'!$D$20:$EE$69,35,FALSE)),"",
VLOOKUP($C43,'様式第6-3.経費区分別内訳書'!$D$20:$EE$69,124,FALSE)))</f>
        <v/>
      </c>
      <c r="AL43" s="990"/>
      <c r="AM43" s="990"/>
      <c r="AN43" s="990"/>
      <c r="AO43" s="990"/>
      <c r="AP43" s="990"/>
      <c r="AQ43" s="990"/>
      <c r="AR43" s="783" t="s">
        <v>9</v>
      </c>
      <c r="AS43" s="777"/>
      <c r="AT43" s="997" t="str">
        <f>IFERROR(ABS(AB43-AK43),"")</f>
        <v/>
      </c>
      <c r="AU43" s="998"/>
      <c r="AV43" s="998"/>
      <c r="AW43" s="998"/>
      <c r="AX43" s="998"/>
      <c r="AY43" s="998"/>
      <c r="AZ43" s="1001" t="s">
        <v>9</v>
      </c>
      <c r="BA43" s="1002"/>
      <c r="BB43" s="1005" t="str">
        <f>IFERROR(ABS((AK43-AB43)/AB43),"")</f>
        <v/>
      </c>
      <c r="BC43" s="1006"/>
      <c r="BD43" s="1007"/>
      <c r="BE43" s="1011"/>
      <c r="BF43" s="1011"/>
      <c r="BG43" s="1011"/>
      <c r="BH43" s="1011"/>
      <c r="BI43" s="1011"/>
      <c r="BJ43" s="1011"/>
      <c r="BK43" s="1011"/>
      <c r="BL43" s="1011"/>
      <c r="BM43" s="1011"/>
      <c r="BN43" s="1011"/>
      <c r="BO43" s="1011"/>
      <c r="BP43" s="1011"/>
      <c r="BQ43" s="1011"/>
      <c r="BR43" s="1011"/>
      <c r="BS43" s="1011"/>
      <c r="BT43" s="1011"/>
      <c r="BU43" s="1011"/>
      <c r="BV43" s="1011"/>
      <c r="BW43" s="1011"/>
      <c r="BX43" s="1011"/>
      <c r="BY43" s="1011"/>
      <c r="BZ43" s="1011"/>
      <c r="CA43" s="1011"/>
      <c r="CB43" s="1011"/>
      <c r="CC43" s="1011"/>
    </row>
    <row r="44" spans="3:81" ht="13.5" customHeight="1" x14ac:dyDescent="0.4">
      <c r="C44" s="828"/>
      <c r="D44" s="828"/>
      <c r="E44" s="828"/>
      <c r="F44" s="980"/>
      <c r="G44" s="980"/>
      <c r="H44" s="980"/>
      <c r="I44" s="980"/>
      <c r="J44" s="980"/>
      <c r="K44" s="980"/>
      <c r="L44" s="980"/>
      <c r="M44" s="980"/>
      <c r="N44" s="980"/>
      <c r="O44" s="984"/>
      <c r="P44" s="985"/>
      <c r="Q44" s="985"/>
      <c r="R44" s="985"/>
      <c r="S44" s="985"/>
      <c r="T44" s="985"/>
      <c r="U44" s="985"/>
      <c r="V44" s="985"/>
      <c r="W44" s="985"/>
      <c r="X44" s="985"/>
      <c r="Y44" s="985"/>
      <c r="Z44" s="985"/>
      <c r="AA44" s="986"/>
      <c r="AB44" s="987"/>
      <c r="AC44" s="987"/>
      <c r="AD44" s="987"/>
      <c r="AE44" s="987"/>
      <c r="AF44" s="987"/>
      <c r="AG44" s="987"/>
      <c r="AH44" s="988"/>
      <c r="AI44" s="783"/>
      <c r="AJ44" s="777"/>
      <c r="AK44" s="991"/>
      <c r="AL44" s="992"/>
      <c r="AM44" s="992"/>
      <c r="AN44" s="992"/>
      <c r="AO44" s="992"/>
      <c r="AP44" s="992"/>
      <c r="AQ44" s="992"/>
      <c r="AR44" s="783"/>
      <c r="AS44" s="777"/>
      <c r="AT44" s="999"/>
      <c r="AU44" s="1000"/>
      <c r="AV44" s="1000"/>
      <c r="AW44" s="1000"/>
      <c r="AX44" s="1000"/>
      <c r="AY44" s="1000"/>
      <c r="AZ44" s="1003"/>
      <c r="BA44" s="1004"/>
      <c r="BB44" s="1008"/>
      <c r="BC44" s="1009"/>
      <c r="BD44" s="1010"/>
      <c r="BE44" s="1011"/>
      <c r="BF44" s="1011"/>
      <c r="BG44" s="1011"/>
      <c r="BH44" s="1011"/>
      <c r="BI44" s="1011"/>
      <c r="BJ44" s="1011"/>
      <c r="BK44" s="1011"/>
      <c r="BL44" s="1011"/>
      <c r="BM44" s="1011"/>
      <c r="BN44" s="1011"/>
      <c r="BO44" s="1011"/>
      <c r="BP44" s="1011"/>
      <c r="BQ44" s="1011"/>
      <c r="BR44" s="1011"/>
      <c r="BS44" s="1011"/>
      <c r="BT44" s="1011"/>
      <c r="BU44" s="1011"/>
      <c r="BV44" s="1011"/>
      <c r="BW44" s="1011"/>
      <c r="BX44" s="1011"/>
      <c r="BY44" s="1011"/>
      <c r="BZ44" s="1011"/>
      <c r="CA44" s="1011"/>
      <c r="CB44" s="1011"/>
      <c r="CC44" s="1011"/>
    </row>
    <row r="45" spans="3:81" ht="13.5" customHeight="1" x14ac:dyDescent="0.4">
      <c r="C45" s="828"/>
      <c r="D45" s="828"/>
      <c r="E45" s="828"/>
      <c r="F45" s="980" t="str">
        <f>IF($C45="","",
IF(ISERROR(VLOOKUP($C45,'様式第6-3.経費区分別内訳書'!$D$20:$EE$69,35,FALSE)),"※正しい経費番号を選択してください",
VLOOKUP($C45,'様式第6-3.経費区分別内訳書'!$D$20:$EE$69,35,FALSE)))</f>
        <v/>
      </c>
      <c r="G45" s="980"/>
      <c r="H45" s="980"/>
      <c r="I45" s="980"/>
      <c r="J45" s="980"/>
      <c r="K45" s="980"/>
      <c r="L45" s="980"/>
      <c r="M45" s="980"/>
      <c r="N45" s="980"/>
      <c r="O45" s="981"/>
      <c r="P45" s="982"/>
      <c r="Q45" s="982"/>
      <c r="R45" s="982"/>
      <c r="S45" s="982"/>
      <c r="T45" s="982"/>
      <c r="U45" s="982"/>
      <c r="V45" s="982"/>
      <c r="W45" s="982"/>
      <c r="X45" s="982"/>
      <c r="Y45" s="982"/>
      <c r="Z45" s="982"/>
      <c r="AA45" s="983"/>
      <c r="AB45" s="987"/>
      <c r="AC45" s="987"/>
      <c r="AD45" s="987"/>
      <c r="AE45" s="987"/>
      <c r="AF45" s="987"/>
      <c r="AG45" s="987"/>
      <c r="AH45" s="988"/>
      <c r="AI45" s="783" t="s">
        <v>9</v>
      </c>
      <c r="AJ45" s="777"/>
      <c r="AK45" s="989" t="str">
        <f>IF($C45="","",
IF(ISERROR(VLOOKUP($C45,'様式第6-3.経費区分別内訳書'!$D$20:$EE$69,35,FALSE)),"",
VLOOKUP($C45,'様式第6-3.経費区分別内訳書'!$D$20:$EE$69,124,FALSE)))</f>
        <v/>
      </c>
      <c r="AL45" s="990"/>
      <c r="AM45" s="990"/>
      <c r="AN45" s="990"/>
      <c r="AO45" s="990"/>
      <c r="AP45" s="990"/>
      <c r="AQ45" s="990"/>
      <c r="AR45" s="783" t="s">
        <v>9</v>
      </c>
      <c r="AS45" s="777"/>
      <c r="AT45" s="997" t="str">
        <f>IFERROR(ABS(AB45-AK45),"")</f>
        <v/>
      </c>
      <c r="AU45" s="998"/>
      <c r="AV45" s="998"/>
      <c r="AW45" s="998"/>
      <c r="AX45" s="998"/>
      <c r="AY45" s="998"/>
      <c r="AZ45" s="1001" t="s">
        <v>9</v>
      </c>
      <c r="BA45" s="1002"/>
      <c r="BB45" s="1005" t="str">
        <f>IFERROR(ABS((AK45-AB45)/AB45),"")</f>
        <v/>
      </c>
      <c r="BC45" s="1006"/>
      <c r="BD45" s="1007"/>
      <c r="BE45" s="1011"/>
      <c r="BF45" s="1011"/>
      <c r="BG45" s="1011"/>
      <c r="BH45" s="1011"/>
      <c r="BI45" s="1011"/>
      <c r="BJ45" s="1011"/>
      <c r="BK45" s="1011"/>
      <c r="BL45" s="1011"/>
      <c r="BM45" s="1011"/>
      <c r="BN45" s="1011"/>
      <c r="BO45" s="1011"/>
      <c r="BP45" s="1011"/>
      <c r="BQ45" s="1011"/>
      <c r="BR45" s="1011"/>
      <c r="BS45" s="1011"/>
      <c r="BT45" s="1011"/>
      <c r="BU45" s="1011"/>
      <c r="BV45" s="1011"/>
      <c r="BW45" s="1011"/>
      <c r="BX45" s="1011"/>
      <c r="BY45" s="1011"/>
      <c r="BZ45" s="1011"/>
      <c r="CA45" s="1011"/>
      <c r="CB45" s="1011"/>
      <c r="CC45" s="1011"/>
    </row>
    <row r="46" spans="3:81" ht="13.5" customHeight="1" x14ac:dyDescent="0.4">
      <c r="C46" s="828"/>
      <c r="D46" s="828"/>
      <c r="E46" s="828"/>
      <c r="F46" s="980"/>
      <c r="G46" s="980"/>
      <c r="H46" s="980"/>
      <c r="I46" s="980"/>
      <c r="J46" s="980"/>
      <c r="K46" s="980"/>
      <c r="L46" s="980"/>
      <c r="M46" s="980"/>
      <c r="N46" s="980"/>
      <c r="O46" s="984"/>
      <c r="P46" s="985"/>
      <c r="Q46" s="985"/>
      <c r="R46" s="985"/>
      <c r="S46" s="985"/>
      <c r="T46" s="985"/>
      <c r="U46" s="985"/>
      <c r="V46" s="985"/>
      <c r="W46" s="985"/>
      <c r="X46" s="985"/>
      <c r="Y46" s="985"/>
      <c r="Z46" s="985"/>
      <c r="AA46" s="986"/>
      <c r="AB46" s="987"/>
      <c r="AC46" s="987"/>
      <c r="AD46" s="987"/>
      <c r="AE46" s="987"/>
      <c r="AF46" s="987"/>
      <c r="AG46" s="987"/>
      <c r="AH46" s="988"/>
      <c r="AI46" s="783"/>
      <c r="AJ46" s="777"/>
      <c r="AK46" s="991"/>
      <c r="AL46" s="992"/>
      <c r="AM46" s="992"/>
      <c r="AN46" s="992"/>
      <c r="AO46" s="992"/>
      <c r="AP46" s="992"/>
      <c r="AQ46" s="992"/>
      <c r="AR46" s="783"/>
      <c r="AS46" s="777"/>
      <c r="AT46" s="999"/>
      <c r="AU46" s="1000"/>
      <c r="AV46" s="1000"/>
      <c r="AW46" s="1000"/>
      <c r="AX46" s="1000"/>
      <c r="AY46" s="1000"/>
      <c r="AZ46" s="1003"/>
      <c r="BA46" s="1004"/>
      <c r="BB46" s="1008"/>
      <c r="BC46" s="1009"/>
      <c r="BD46" s="1010"/>
      <c r="BE46" s="1011"/>
      <c r="BF46" s="1011"/>
      <c r="BG46" s="1011"/>
      <c r="BH46" s="1011"/>
      <c r="BI46" s="1011"/>
      <c r="BJ46" s="1011"/>
      <c r="BK46" s="1011"/>
      <c r="BL46" s="1011"/>
      <c r="BM46" s="1011"/>
      <c r="BN46" s="1011"/>
      <c r="BO46" s="1011"/>
      <c r="BP46" s="1011"/>
      <c r="BQ46" s="1011"/>
      <c r="BR46" s="1011"/>
      <c r="BS46" s="1011"/>
      <c r="BT46" s="1011"/>
      <c r="BU46" s="1011"/>
      <c r="BV46" s="1011"/>
      <c r="BW46" s="1011"/>
      <c r="BX46" s="1011"/>
      <c r="BY46" s="1011"/>
      <c r="BZ46" s="1011"/>
      <c r="CA46" s="1011"/>
      <c r="CB46" s="1011"/>
      <c r="CC46" s="1011"/>
    </row>
  </sheetData>
  <sheetProtection algorithmName="SHA-512" hashValue="n4X5jDeSmi24GiuHsuNCcdCiql2fmmlKZ8ggTdD4pnMcPseHwpvRlueVvks/V9VkKBzi1MzfhdAmVykQsYm14w==" saltValue="gBzXmnjoaR95ATy08fYo3A==" spinCount="100000" sheet="1" objects="1" scenarios="1"/>
  <mergeCells count="195">
    <mergeCell ref="AR45:AS46"/>
    <mergeCell ref="AT45:AY46"/>
    <mergeCell ref="AZ45:BA46"/>
    <mergeCell ref="BB45:BD46"/>
    <mergeCell ref="BE45:CC46"/>
    <mergeCell ref="C45:E46"/>
    <mergeCell ref="F45:N46"/>
    <mergeCell ref="O45:AA46"/>
    <mergeCell ref="AB45:AH46"/>
    <mergeCell ref="AI45:AJ46"/>
    <mergeCell ref="AK45:AQ46"/>
    <mergeCell ref="AK43:AQ44"/>
    <mergeCell ref="AR43:AS44"/>
    <mergeCell ref="AT43:AY44"/>
    <mergeCell ref="AZ43:BA44"/>
    <mergeCell ref="BB43:BD44"/>
    <mergeCell ref="BE43:CC44"/>
    <mergeCell ref="AR41:AS42"/>
    <mergeCell ref="AT41:AY42"/>
    <mergeCell ref="AZ41:BA42"/>
    <mergeCell ref="BB41:BD42"/>
    <mergeCell ref="BE41:CC42"/>
    <mergeCell ref="AK41:AQ42"/>
    <mergeCell ref="C43:E44"/>
    <mergeCell ref="F43:N44"/>
    <mergeCell ref="O43:AA44"/>
    <mergeCell ref="AB43:AH44"/>
    <mergeCell ref="AI43:AJ44"/>
    <mergeCell ref="C41:E42"/>
    <mergeCell ref="F41:N42"/>
    <mergeCell ref="O41:AA42"/>
    <mergeCell ref="AB41:AH42"/>
    <mergeCell ref="AI41:AJ42"/>
    <mergeCell ref="AK39:AQ40"/>
    <mergeCell ref="AR39:AS40"/>
    <mergeCell ref="AT39:AY40"/>
    <mergeCell ref="AZ39:BA40"/>
    <mergeCell ref="BB39:BD40"/>
    <mergeCell ref="BE39:CC40"/>
    <mergeCell ref="AR37:AS38"/>
    <mergeCell ref="AT37:AY38"/>
    <mergeCell ref="AZ37:BA38"/>
    <mergeCell ref="BB37:BD38"/>
    <mergeCell ref="BE37:CC38"/>
    <mergeCell ref="AK37:AQ38"/>
    <mergeCell ref="C39:E40"/>
    <mergeCell ref="F39:N40"/>
    <mergeCell ref="O39:AA40"/>
    <mergeCell ref="AB39:AH40"/>
    <mergeCell ref="AI39:AJ40"/>
    <mergeCell ref="C37:E38"/>
    <mergeCell ref="F37:N38"/>
    <mergeCell ref="O37:AA38"/>
    <mergeCell ref="AB37:AH38"/>
    <mergeCell ref="AI37:AJ38"/>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5:E36"/>
    <mergeCell ref="F35:N36"/>
    <mergeCell ref="O35:AA36"/>
    <mergeCell ref="AB35:AH36"/>
    <mergeCell ref="AI35:AJ36"/>
    <mergeCell ref="C33:E34"/>
    <mergeCell ref="F33:N34"/>
    <mergeCell ref="O33:AA34"/>
    <mergeCell ref="AB33:AH34"/>
    <mergeCell ref="AI33:AJ34"/>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1:E32"/>
    <mergeCell ref="F31:N32"/>
    <mergeCell ref="O31:AA32"/>
    <mergeCell ref="AB31:AH32"/>
    <mergeCell ref="AI31:AJ32"/>
    <mergeCell ref="C29:E30"/>
    <mergeCell ref="F29:N30"/>
    <mergeCell ref="O29:AA30"/>
    <mergeCell ref="AB29:AH30"/>
    <mergeCell ref="AI29:AJ30"/>
    <mergeCell ref="AK27:AQ28"/>
    <mergeCell ref="AR27:AS28"/>
    <mergeCell ref="AT27:AY28"/>
    <mergeCell ref="AZ27:BA28"/>
    <mergeCell ref="BB27:BD28"/>
    <mergeCell ref="BE27:CC28"/>
    <mergeCell ref="AR25:AS26"/>
    <mergeCell ref="AT25:AY26"/>
    <mergeCell ref="AZ25:BA26"/>
    <mergeCell ref="BB25:BD26"/>
    <mergeCell ref="BE25:CC26"/>
    <mergeCell ref="AK25:AQ26"/>
    <mergeCell ref="C27:E28"/>
    <mergeCell ref="F27:N28"/>
    <mergeCell ref="O27:AA28"/>
    <mergeCell ref="AB27:AH28"/>
    <mergeCell ref="AI27:AJ28"/>
    <mergeCell ref="C25:E26"/>
    <mergeCell ref="F25:N26"/>
    <mergeCell ref="O25:AA26"/>
    <mergeCell ref="AB25:AH26"/>
    <mergeCell ref="AI25:AJ26"/>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3:E24"/>
    <mergeCell ref="F23:N24"/>
    <mergeCell ref="O23:AA24"/>
    <mergeCell ref="AB23:AH24"/>
    <mergeCell ref="AI23:AJ24"/>
    <mergeCell ref="C21:E22"/>
    <mergeCell ref="F21:N22"/>
    <mergeCell ref="O21:AA22"/>
    <mergeCell ref="AB21:AH22"/>
    <mergeCell ref="AI21:AJ22"/>
    <mergeCell ref="AT19:AY20"/>
    <mergeCell ref="AZ19:BA20"/>
    <mergeCell ref="BB19:BD20"/>
    <mergeCell ref="BE19:CC20"/>
    <mergeCell ref="AR17:AS18"/>
    <mergeCell ref="AT17:AY18"/>
    <mergeCell ref="AZ17:BA18"/>
    <mergeCell ref="BB17:BD18"/>
    <mergeCell ref="BE17:CC18"/>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C19:E20"/>
    <mergeCell ref="F19:N20"/>
    <mergeCell ref="O19:AA20"/>
    <mergeCell ref="AB19:AH20"/>
    <mergeCell ref="AI19:AJ20"/>
    <mergeCell ref="AK19:AQ20"/>
    <mergeCell ref="AR19:AS20"/>
    <mergeCell ref="B1:H1"/>
    <mergeCell ref="C12:E14"/>
    <mergeCell ref="F12:N14"/>
    <mergeCell ref="O12:AA14"/>
    <mergeCell ref="AB12:AJ14"/>
    <mergeCell ref="AK12:AS14"/>
    <mergeCell ref="AT12:BD12"/>
    <mergeCell ref="BE12:CC14"/>
    <mergeCell ref="AT13:BA14"/>
    <mergeCell ref="BB13:BD14"/>
    <mergeCell ref="C8:BD9"/>
    <mergeCell ref="BN8:CC8"/>
    <mergeCell ref="BN9:CC9"/>
    <mergeCell ref="C2:CC4"/>
    <mergeCell ref="BT5:BW6"/>
    <mergeCell ref="BX5:BZ6"/>
    <mergeCell ref="CA5:CC6"/>
    <mergeCell ref="C5:H6"/>
    <mergeCell ref="I5:N6"/>
  </mergeCells>
  <phoneticPr fontId="7"/>
  <conditionalFormatting sqref="I5:N6">
    <cfRule type="cellIs" dxfId="33" priority="1" operator="equal">
      <formula>0</formula>
    </cfRule>
  </conditionalFormatting>
  <dataValidations count="1">
    <dataValidation allowBlank="1" showInputMessage="1" showErrorMessage="1" error="『補助金交付決定通知書』に記載されている「交付申請番号」を記入してください" prompt="『補助金交付決定通知書』に記載されている「交付申請番号」を記入" sqref="I5:N6" xr:uid="{935A7650-46CD-44C3-941C-5308943DB4EE}"/>
  </dataValidations>
  <hyperlinks>
    <hyperlink ref="B1:H1" location="'（目次）実績報告書類チェックリスト'!A1" display="（様式第6-4）" xr:uid="{50B53F2C-DC56-4826-B22A-36DD1B8F72AE}"/>
    <hyperlink ref="BN9:BV9" location="'様式第6-3.経費区分別内訳書'!A1" display="様式第6-3.経費区分別内訳書" xr:uid="{222CA1C5-8C51-4BF2-9BB8-AE4FE96382FC}"/>
  </hyperlinks>
  <pageMargins left="0.39370078740157483" right="0.39370078740157483" top="0.39370078740157483" bottom="0.39370078740157483" header="0.19685039370078741" footer="0.19685039370078741"/>
  <pageSetup paperSize="9"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0F20-1E70-450D-9EAA-7365BF69EAE3}">
  <sheetPr codeName="Sheet12">
    <pageSetUpPr fitToPage="1"/>
  </sheetPr>
  <dimension ref="A1:CE76"/>
  <sheetViews>
    <sheetView showGridLines="0" view="pageBreakPreview" zoomScaleNormal="100" zoomScaleSheetLayoutView="100" workbookViewId="0"/>
  </sheetViews>
  <sheetFormatPr defaultColWidth="2.125" defaultRowHeight="15" customHeight="1" x14ac:dyDescent="0.4"/>
  <cols>
    <col min="1" max="1" width="2.125" style="126" customWidth="1"/>
    <col min="2" max="10" width="2.125" style="126"/>
    <col min="11" max="11" width="3" style="126" bestFit="1" customWidth="1"/>
    <col min="12" max="57" width="2.125" style="126"/>
    <col min="58" max="58" width="19.25" style="286" hidden="1" customWidth="1"/>
    <col min="59" max="60" width="0" style="286" hidden="1" customWidth="1"/>
    <col min="61" max="61" width="23" style="286" hidden="1" customWidth="1"/>
    <col min="62" max="62" width="19.25" style="286" hidden="1" customWidth="1"/>
    <col min="63" max="65" width="0" style="286" hidden="1" customWidth="1"/>
    <col min="66" max="66" width="23" style="286" hidden="1" customWidth="1"/>
    <col min="67" max="67" width="17.875" style="286" hidden="1" customWidth="1"/>
    <col min="68" max="16384" width="2.125" style="126"/>
  </cols>
  <sheetData>
    <row r="1" spans="1:83" s="131" customFormat="1" ht="15" customHeight="1" x14ac:dyDescent="0.4">
      <c r="A1" s="224"/>
      <c r="B1" s="487" t="s">
        <v>117</v>
      </c>
      <c r="C1" s="487"/>
      <c r="D1" s="487"/>
      <c r="E1" s="487"/>
      <c r="F1" s="487"/>
      <c r="G1" s="487"/>
      <c r="H1" s="487"/>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BF1" s="285"/>
      <c r="BG1" s="285"/>
      <c r="BH1" s="285"/>
      <c r="BI1" s="285"/>
      <c r="BJ1" s="285"/>
      <c r="BK1" s="285"/>
      <c r="BL1" s="285"/>
      <c r="BM1" s="285"/>
      <c r="BN1" s="285"/>
      <c r="BO1" s="285"/>
    </row>
    <row r="2" spans="1:83" s="131" customFormat="1" ht="24.75" customHeight="1" x14ac:dyDescent="0.4">
      <c r="B2" s="1019" t="s">
        <v>118</v>
      </c>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K2" s="1019"/>
      <c r="AL2" s="1019"/>
      <c r="AM2" s="1019"/>
      <c r="AN2" s="1019"/>
      <c r="AO2" s="1019"/>
      <c r="AP2" s="1019"/>
      <c r="AQ2" s="1019"/>
      <c r="AR2" s="1019"/>
      <c r="AS2" s="1019"/>
      <c r="AT2" s="1019"/>
      <c r="AU2" s="1019"/>
      <c r="AV2" s="1019"/>
      <c r="AW2" s="1019"/>
      <c r="AX2" s="1019"/>
      <c r="AY2" s="1019"/>
      <c r="AZ2" s="1019"/>
      <c r="BA2" s="1019"/>
      <c r="BB2" s="1019"/>
      <c r="BC2" s="1019"/>
      <c r="BD2" s="1019"/>
      <c r="BF2" s="285"/>
      <c r="BG2" s="285"/>
      <c r="BH2" s="285"/>
      <c r="BI2" s="285"/>
      <c r="BJ2" s="285"/>
      <c r="BK2" s="285"/>
      <c r="BL2" s="285"/>
      <c r="BM2" s="285"/>
      <c r="BN2" s="285"/>
      <c r="BO2" s="285"/>
    </row>
    <row r="3" spans="1:83" s="131" customFormat="1" ht="14.45" customHeight="1" x14ac:dyDescent="0.4">
      <c r="B3" s="1019"/>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019"/>
      <c r="AB3" s="1019"/>
      <c r="AC3" s="1019"/>
      <c r="AD3" s="1019"/>
      <c r="AE3" s="1019"/>
      <c r="AF3" s="1019"/>
      <c r="AG3" s="1019"/>
      <c r="AH3" s="1019"/>
      <c r="AI3" s="1019"/>
      <c r="AJ3" s="1019"/>
      <c r="AK3" s="1019"/>
      <c r="AL3" s="1019"/>
      <c r="AM3" s="1019"/>
      <c r="AN3" s="1019"/>
      <c r="AO3" s="1019"/>
      <c r="AP3" s="1019"/>
      <c r="AQ3" s="1019"/>
      <c r="AR3" s="1019"/>
      <c r="AS3" s="1019"/>
      <c r="AT3" s="1019"/>
      <c r="AU3" s="1019"/>
      <c r="AV3" s="1019"/>
      <c r="AW3" s="1019"/>
      <c r="AX3" s="1019"/>
      <c r="AY3" s="1019"/>
      <c r="AZ3" s="1019"/>
      <c r="BA3" s="1019"/>
      <c r="BB3" s="1019"/>
      <c r="BC3" s="1019"/>
      <c r="BD3" s="1019"/>
      <c r="BF3" s="285"/>
      <c r="BG3" s="285"/>
      <c r="BH3" s="285"/>
      <c r="BI3" s="285"/>
      <c r="BJ3" s="285"/>
      <c r="BK3" s="285"/>
      <c r="BL3" s="285"/>
      <c r="BM3" s="285"/>
      <c r="BN3" s="285"/>
      <c r="BO3" s="285"/>
    </row>
    <row r="4" spans="1:83" s="131" customFormat="1" ht="14.45" customHeight="1" x14ac:dyDescent="0.4">
      <c r="B4" s="1019"/>
      <c r="C4" s="1019"/>
      <c r="D4" s="1019"/>
      <c r="E4" s="1019"/>
      <c r="F4" s="1019"/>
      <c r="G4" s="1019"/>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c r="AT4" s="1019"/>
      <c r="AU4" s="1019"/>
      <c r="AV4" s="1019"/>
      <c r="AW4" s="1019"/>
      <c r="AX4" s="1019"/>
      <c r="AY4" s="1019"/>
      <c r="AZ4" s="1019"/>
      <c r="BA4" s="1019"/>
      <c r="BB4" s="1019"/>
      <c r="BC4" s="1019"/>
      <c r="BD4" s="1019"/>
      <c r="BF4" s="285"/>
      <c r="BG4" s="285"/>
      <c r="BH4" s="285"/>
      <c r="BI4" s="285"/>
      <c r="BJ4" s="285"/>
      <c r="BK4" s="285"/>
      <c r="BL4" s="285"/>
      <c r="BM4" s="285"/>
      <c r="BN4" s="285"/>
      <c r="BO4" s="285"/>
    </row>
    <row r="5" spans="1:83" s="131" customFormat="1" ht="14.45" customHeight="1" x14ac:dyDescent="0.4">
      <c r="B5" s="132"/>
      <c r="C5" s="489" t="s">
        <v>119</v>
      </c>
      <c r="D5" s="489"/>
      <c r="E5" s="489"/>
      <c r="F5" s="489"/>
      <c r="G5" s="489"/>
      <c r="H5" s="489"/>
      <c r="I5" s="490" t="str">
        <f>IF('様式第6.実績報告書'!$R$6 ="","",'様式第6.実績報告書'!$R$6)</f>
        <v/>
      </c>
      <c r="J5" s="490"/>
      <c r="K5" s="490"/>
      <c r="L5" s="490"/>
      <c r="M5" s="490"/>
      <c r="N5" s="490"/>
      <c r="O5" s="132"/>
      <c r="P5" s="132"/>
      <c r="Q5" s="132"/>
      <c r="R5" s="132"/>
      <c r="S5" s="132"/>
      <c r="T5" s="132"/>
      <c r="U5" s="132"/>
      <c r="V5" s="132"/>
      <c r="W5" s="132"/>
      <c r="X5" s="132"/>
      <c r="Y5" s="132"/>
      <c r="Z5" s="132"/>
      <c r="AA5" s="132"/>
      <c r="AB5" s="132"/>
      <c r="AC5" s="132"/>
      <c r="AD5" s="132"/>
      <c r="AP5" s="1035" t="s">
        <v>447</v>
      </c>
      <c r="AQ5" s="1036"/>
      <c r="AR5" s="1036"/>
      <c r="AS5" s="1036"/>
      <c r="AT5" s="1036"/>
      <c r="AU5" s="1036"/>
      <c r="AV5" s="1036"/>
      <c r="AW5" s="1036"/>
      <c r="AX5" s="1036"/>
      <c r="AY5" s="1036"/>
      <c r="AZ5" s="1036"/>
      <c r="BA5" s="1036"/>
      <c r="BB5" s="1036"/>
      <c r="BC5" s="1037"/>
      <c r="BD5"/>
      <c r="BE5"/>
      <c r="BF5" s="285"/>
      <c r="BG5" s="285"/>
      <c r="BH5" s="285"/>
      <c r="BI5" s="285"/>
      <c r="BJ5" s="285"/>
      <c r="BK5" s="285"/>
      <c r="BL5" s="285"/>
      <c r="BM5" s="285"/>
      <c r="BN5" s="285"/>
      <c r="BO5" s="285"/>
    </row>
    <row r="6" spans="1:83" s="131" customFormat="1" ht="14.45" customHeight="1" x14ac:dyDescent="0.4">
      <c r="C6" s="489"/>
      <c r="D6" s="489"/>
      <c r="E6" s="489"/>
      <c r="F6" s="489"/>
      <c r="G6" s="489"/>
      <c r="H6" s="489"/>
      <c r="I6" s="490"/>
      <c r="J6" s="490"/>
      <c r="K6" s="490"/>
      <c r="L6" s="490"/>
      <c r="M6" s="490"/>
      <c r="N6" s="490"/>
      <c r="AP6" s="918" t="s">
        <v>448</v>
      </c>
      <c r="AQ6" s="919"/>
      <c r="AR6" s="919"/>
      <c r="AS6" s="919"/>
      <c r="AT6" s="919"/>
      <c r="AU6" s="919"/>
      <c r="AV6" s="919"/>
      <c r="AW6" s="919"/>
      <c r="AX6" s="919"/>
      <c r="AY6" s="919"/>
      <c r="AZ6" s="919"/>
      <c r="BA6" s="919"/>
      <c r="BB6" s="919"/>
      <c r="BC6" s="920"/>
      <c r="BD6"/>
      <c r="BE6"/>
      <c r="BF6" s="285"/>
      <c r="BG6" s="285"/>
      <c r="BH6" s="285"/>
      <c r="BI6" s="285"/>
      <c r="BJ6" s="285"/>
      <c r="BK6" s="285"/>
      <c r="BL6" s="285"/>
      <c r="BM6" s="285"/>
      <c r="BN6" s="285"/>
      <c r="BO6" s="285"/>
    </row>
    <row r="7" spans="1:83" s="131" customFormat="1" ht="15" customHeight="1" x14ac:dyDescent="0.4">
      <c r="C7" s="133"/>
      <c r="D7" s="133"/>
      <c r="E7" s="133"/>
      <c r="F7" s="133"/>
      <c r="G7" s="133"/>
      <c r="H7" s="133"/>
      <c r="I7" s="133"/>
      <c r="J7" s="133"/>
      <c r="K7" s="133"/>
      <c r="L7" s="133"/>
      <c r="M7" s="134"/>
      <c r="N7" s="134"/>
      <c r="O7" s="134"/>
      <c r="P7" s="134"/>
      <c r="Q7" s="134"/>
      <c r="R7" s="134"/>
      <c r="S7" s="134"/>
      <c r="T7" s="134"/>
      <c r="U7" s="134"/>
      <c r="V7" s="134"/>
      <c r="W7" s="134"/>
      <c r="X7" s="134"/>
      <c r="Y7" s="134"/>
      <c r="Z7" s="134"/>
      <c r="AA7" s="134"/>
      <c r="AB7" s="134"/>
      <c r="AC7" s="134"/>
      <c r="AD7" s="134"/>
      <c r="AE7" s="135"/>
      <c r="AF7" s="135"/>
      <c r="AG7" s="135"/>
      <c r="AH7" s="136"/>
      <c r="AI7" s="136"/>
      <c r="AJ7" s="136"/>
      <c r="AK7" s="136"/>
      <c r="AL7" s="136"/>
      <c r="AM7" s="136"/>
      <c r="AN7" s="136"/>
      <c r="AO7" s="136"/>
      <c r="AP7" s="136"/>
      <c r="AQ7" s="134"/>
      <c r="BF7" s="285"/>
      <c r="BG7" s="285"/>
      <c r="BH7" s="285"/>
      <c r="BI7" s="285"/>
      <c r="BJ7" s="285"/>
      <c r="BK7" s="285"/>
      <c r="BL7" s="285"/>
      <c r="BM7" s="285"/>
      <c r="BN7" s="285"/>
      <c r="BO7" s="285"/>
    </row>
    <row r="8" spans="1:83" s="131" customFormat="1" ht="19.5" customHeight="1" x14ac:dyDescent="0.4">
      <c r="C8" s="1020" t="s">
        <v>120</v>
      </c>
      <c r="D8" s="1020"/>
      <c r="E8" s="1020"/>
      <c r="F8" s="1020"/>
      <c r="G8" s="1020"/>
      <c r="H8" s="1020"/>
      <c r="I8" s="1020"/>
      <c r="J8" s="1020"/>
      <c r="K8" s="1020"/>
      <c r="L8" s="1020"/>
      <c r="M8" s="1020"/>
      <c r="N8" s="1020"/>
      <c r="O8" s="1020"/>
      <c r="P8" s="1020"/>
      <c r="Q8" s="1020"/>
      <c r="R8" s="1020"/>
      <c r="S8" s="1020"/>
      <c r="T8" s="1020"/>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c r="AR8" s="1020"/>
      <c r="AS8" s="1020"/>
      <c r="AT8" s="1020"/>
      <c r="AU8" s="1020"/>
      <c r="AV8" s="1020"/>
      <c r="AW8" s="1020"/>
      <c r="AX8" s="1020"/>
      <c r="AY8" s="1020"/>
      <c r="AZ8" s="1020"/>
      <c r="BA8" s="1020"/>
      <c r="BB8" s="1020"/>
      <c r="BC8" s="1020"/>
      <c r="BF8" s="285"/>
      <c r="BG8" s="285"/>
      <c r="BH8" s="285"/>
      <c r="BI8" s="285"/>
      <c r="BJ8" s="285"/>
      <c r="BK8" s="285"/>
      <c r="BL8" s="285"/>
      <c r="BM8" s="285"/>
      <c r="BN8" s="285"/>
      <c r="BO8" s="285"/>
    </row>
    <row r="9" spans="1:83" s="131" customFormat="1" ht="19.5" customHeight="1" x14ac:dyDescent="0.4">
      <c r="C9" s="1020"/>
      <c r="D9" s="1020"/>
      <c r="E9" s="1020"/>
      <c r="F9" s="1020"/>
      <c r="G9" s="1020"/>
      <c r="H9" s="1020"/>
      <c r="I9" s="1020"/>
      <c r="J9" s="1020"/>
      <c r="K9" s="1020"/>
      <c r="L9" s="1020"/>
      <c r="M9" s="1020"/>
      <c r="N9" s="1020"/>
      <c r="O9" s="1020"/>
      <c r="P9" s="1020"/>
      <c r="Q9" s="1020"/>
      <c r="R9" s="1020"/>
      <c r="S9" s="1020"/>
      <c r="T9" s="1020"/>
      <c r="U9" s="1020"/>
      <c r="V9" s="1020"/>
      <c r="W9" s="1020"/>
      <c r="X9" s="1020"/>
      <c r="Y9" s="1020"/>
      <c r="Z9" s="1020"/>
      <c r="AA9" s="1020"/>
      <c r="AB9" s="1020"/>
      <c r="AC9" s="1020"/>
      <c r="AD9" s="1020"/>
      <c r="AE9" s="1020"/>
      <c r="AF9" s="1020"/>
      <c r="AG9" s="1020"/>
      <c r="AH9" s="1020"/>
      <c r="AI9" s="1020"/>
      <c r="AJ9" s="1020"/>
      <c r="AK9" s="1020"/>
      <c r="AL9" s="1020"/>
      <c r="AM9" s="1020"/>
      <c r="AN9" s="1020"/>
      <c r="AO9" s="1020"/>
      <c r="AP9" s="1020"/>
      <c r="AQ9" s="1020"/>
      <c r="AR9" s="1020"/>
      <c r="AS9" s="1020"/>
      <c r="AT9" s="1020"/>
      <c r="AU9" s="1020"/>
      <c r="AV9" s="1020"/>
      <c r="AW9" s="1020"/>
      <c r="AX9" s="1020"/>
      <c r="AY9" s="1020"/>
      <c r="AZ9" s="1020"/>
      <c r="BA9" s="1020"/>
      <c r="BB9" s="1020"/>
      <c r="BC9" s="1020"/>
      <c r="BF9" s="285"/>
      <c r="BG9" s="285"/>
      <c r="BH9" s="285"/>
      <c r="BI9" s="285"/>
      <c r="BJ9" s="285"/>
      <c r="BK9" s="285"/>
      <c r="BL9" s="285"/>
      <c r="BM9" s="285"/>
      <c r="BN9" s="285"/>
      <c r="BO9" s="285"/>
    </row>
    <row r="10" spans="1:83" s="131" customFormat="1" ht="19.5" customHeight="1" x14ac:dyDescent="0.4">
      <c r="C10" s="1020"/>
      <c r="D10" s="1020"/>
      <c r="E10" s="1020"/>
      <c r="F10" s="1020"/>
      <c r="G10" s="1020"/>
      <c r="H10" s="1020"/>
      <c r="I10" s="1020"/>
      <c r="J10" s="1020"/>
      <c r="K10" s="1020"/>
      <c r="L10" s="1020"/>
      <c r="M10" s="1020"/>
      <c r="N10" s="1020"/>
      <c r="O10" s="1020"/>
      <c r="P10" s="1020"/>
      <c r="Q10" s="1020"/>
      <c r="R10" s="1020"/>
      <c r="S10" s="1020"/>
      <c r="T10" s="1020"/>
      <c r="U10" s="1020"/>
      <c r="V10" s="1020"/>
      <c r="W10" s="1020"/>
      <c r="X10" s="1020"/>
      <c r="Y10" s="1020"/>
      <c r="Z10" s="1020"/>
      <c r="AA10" s="1020"/>
      <c r="AB10" s="1020"/>
      <c r="AC10" s="1020"/>
      <c r="AD10" s="1020"/>
      <c r="AE10" s="1020"/>
      <c r="AF10" s="1020"/>
      <c r="AG10" s="1020"/>
      <c r="AH10" s="1020"/>
      <c r="AI10" s="1020"/>
      <c r="AJ10" s="1020"/>
      <c r="AK10" s="1020"/>
      <c r="AL10" s="1020"/>
      <c r="AM10" s="1020"/>
      <c r="AN10" s="1020"/>
      <c r="AO10" s="1020"/>
      <c r="AP10" s="1020"/>
      <c r="AQ10" s="1020"/>
      <c r="AR10" s="1020"/>
      <c r="AS10" s="1020"/>
      <c r="AT10" s="1020"/>
      <c r="AU10" s="1020"/>
      <c r="AV10" s="1020"/>
      <c r="AW10" s="1020"/>
      <c r="AX10" s="1020"/>
      <c r="AY10" s="1020"/>
      <c r="AZ10" s="1020"/>
      <c r="BA10" s="1020"/>
      <c r="BB10" s="1020"/>
      <c r="BC10" s="1020"/>
      <c r="BF10" s="285"/>
      <c r="BG10" s="285"/>
      <c r="BH10" s="285"/>
      <c r="BI10" s="285"/>
      <c r="BJ10" s="285"/>
      <c r="BK10" s="285"/>
      <c r="BL10" s="285"/>
      <c r="BM10" s="285"/>
      <c r="BN10" s="285"/>
      <c r="BO10" s="285"/>
    </row>
    <row r="11" spans="1:83" s="131" customFormat="1" ht="21" customHeight="1" x14ac:dyDescent="0.4">
      <c r="C11" s="1020"/>
      <c r="D11" s="1020"/>
      <c r="E11" s="1020"/>
      <c r="F11" s="1020"/>
      <c r="G11" s="1020"/>
      <c r="H11" s="1020"/>
      <c r="I11" s="1020"/>
      <c r="J11" s="1020"/>
      <c r="K11" s="1020"/>
      <c r="L11" s="1020"/>
      <c r="M11" s="1020"/>
      <c r="N11" s="1020"/>
      <c r="O11" s="1020"/>
      <c r="P11" s="1020"/>
      <c r="Q11" s="1020"/>
      <c r="R11" s="1020"/>
      <c r="S11" s="1020"/>
      <c r="T11" s="1020"/>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c r="AR11" s="1020"/>
      <c r="AS11" s="1020"/>
      <c r="AT11" s="1020"/>
      <c r="AU11" s="1020"/>
      <c r="AV11" s="1020"/>
      <c r="AW11" s="1020"/>
      <c r="AX11" s="1020"/>
      <c r="AY11" s="1020"/>
      <c r="AZ11" s="1020"/>
      <c r="BA11" s="1020"/>
      <c r="BB11" s="1020"/>
      <c r="BC11" s="1020"/>
      <c r="BF11" s="285"/>
      <c r="BG11" s="285"/>
      <c r="BH11" s="285"/>
      <c r="BI11" s="285"/>
      <c r="BJ11" s="285"/>
      <c r="BK11" s="285"/>
      <c r="BL11" s="285"/>
      <c r="BM11" s="285"/>
      <c r="BN11" s="285"/>
      <c r="BO11" s="285"/>
    </row>
    <row r="12" spans="1:83" s="131" customFormat="1" ht="21.75" customHeight="1" x14ac:dyDescent="0.4">
      <c r="C12" s="977" t="s">
        <v>121</v>
      </c>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c r="AU12" s="977"/>
      <c r="AV12" s="977"/>
      <c r="AW12" s="977"/>
      <c r="AX12" s="977"/>
      <c r="AY12" s="977"/>
      <c r="AZ12" s="977"/>
      <c r="BA12" s="977"/>
      <c r="BB12" s="977"/>
      <c r="BC12" s="977"/>
      <c r="BF12" s="285"/>
      <c r="BG12" s="285"/>
      <c r="BH12" s="285"/>
      <c r="BI12" s="285"/>
      <c r="BJ12" s="285"/>
      <c r="BK12" s="285"/>
      <c r="BL12" s="285"/>
      <c r="BM12" s="285"/>
      <c r="BN12" s="285"/>
      <c r="BO12" s="285"/>
    </row>
    <row r="13" spans="1:83" s="131" customFormat="1" ht="15" customHeight="1" x14ac:dyDescent="0.4">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c r="AU13" s="977"/>
      <c r="AV13" s="977"/>
      <c r="AW13" s="977"/>
      <c r="AX13" s="977"/>
      <c r="AY13" s="977"/>
      <c r="AZ13" s="977"/>
      <c r="BA13" s="977"/>
      <c r="BB13" s="977"/>
      <c r="BC13" s="977"/>
      <c r="BF13" s="285"/>
      <c r="BG13" s="285"/>
      <c r="BH13" s="285"/>
      <c r="BI13" s="285"/>
      <c r="BJ13" s="285"/>
      <c r="BK13" s="285"/>
      <c r="BL13" s="285"/>
      <c r="BM13" s="285"/>
      <c r="BN13" s="285"/>
      <c r="BO13" s="285"/>
    </row>
    <row r="14" spans="1:83" ht="15.95" customHeight="1" x14ac:dyDescent="0.4">
      <c r="C14" s="854" t="s">
        <v>90</v>
      </c>
      <c r="D14" s="854"/>
      <c r="E14" s="800" t="s">
        <v>122</v>
      </c>
      <c r="F14" s="800"/>
      <c r="G14" s="800"/>
      <c r="H14" s="800"/>
      <c r="I14" s="800"/>
      <c r="J14" s="800"/>
      <c r="K14" s="800"/>
      <c r="L14" s="800"/>
      <c r="M14" s="799" t="s">
        <v>123</v>
      </c>
      <c r="N14" s="799"/>
      <c r="O14" s="799"/>
      <c r="P14" s="799"/>
      <c r="Q14" s="799"/>
      <c r="R14" s="799"/>
      <c r="S14" s="799"/>
      <c r="T14" s="799"/>
      <c r="U14" s="800" t="s">
        <v>124</v>
      </c>
      <c r="V14" s="799"/>
      <c r="W14" s="799"/>
      <c r="X14" s="799"/>
      <c r="Y14" s="799"/>
      <c r="Z14" s="799"/>
      <c r="AA14" s="800" t="s">
        <v>125</v>
      </c>
      <c r="AB14" s="800"/>
      <c r="AC14" s="800"/>
      <c r="AD14" s="800"/>
      <c r="AE14" s="800"/>
      <c r="AF14" s="800"/>
      <c r="AG14" s="800"/>
      <c r="AH14" s="800"/>
      <c r="AI14" s="800"/>
      <c r="AJ14" s="800"/>
      <c r="AK14" s="800"/>
      <c r="AL14" s="800"/>
      <c r="AM14" s="800"/>
      <c r="AN14" s="800"/>
      <c r="AO14" s="800"/>
      <c r="AP14" s="799" t="s">
        <v>126</v>
      </c>
      <c r="AQ14" s="799"/>
      <c r="AR14" s="799"/>
      <c r="AS14" s="799"/>
      <c r="AT14" s="799"/>
      <c r="AU14" s="799"/>
      <c r="AV14" s="799"/>
      <c r="AW14" s="799"/>
      <c r="AX14" s="799"/>
      <c r="AY14" s="799"/>
      <c r="AZ14" s="799"/>
      <c r="BA14" s="799"/>
      <c r="BB14" s="799"/>
      <c r="BC14" s="799"/>
      <c r="BJ14" s="285"/>
      <c r="BK14" s="285"/>
    </row>
    <row r="15" spans="1:83" ht="15.95" customHeight="1" x14ac:dyDescent="0.4">
      <c r="C15" s="854"/>
      <c r="D15" s="854"/>
      <c r="E15" s="800"/>
      <c r="F15" s="800"/>
      <c r="G15" s="800"/>
      <c r="H15" s="800"/>
      <c r="I15" s="800"/>
      <c r="J15" s="800"/>
      <c r="K15" s="800"/>
      <c r="L15" s="800"/>
      <c r="M15" s="799"/>
      <c r="N15" s="799"/>
      <c r="O15" s="799"/>
      <c r="P15" s="799"/>
      <c r="Q15" s="799"/>
      <c r="R15" s="799"/>
      <c r="S15" s="799"/>
      <c r="T15" s="799"/>
      <c r="U15" s="799"/>
      <c r="V15" s="799"/>
      <c r="W15" s="799"/>
      <c r="X15" s="799"/>
      <c r="Y15" s="799"/>
      <c r="Z15" s="799"/>
      <c r="AA15" s="1013" t="s">
        <v>127</v>
      </c>
      <c r="AB15" s="1014"/>
      <c r="AC15" s="1014"/>
      <c r="AD15" s="1014"/>
      <c r="AE15" s="1014"/>
      <c r="AF15" s="1014"/>
      <c r="AG15" s="1014"/>
      <c r="AH15" s="1015"/>
      <c r="AI15" s="1013" t="s">
        <v>128</v>
      </c>
      <c r="AJ15" s="1014"/>
      <c r="AK15" s="1014"/>
      <c r="AL15" s="1014"/>
      <c r="AM15" s="1014"/>
      <c r="AN15" s="1014"/>
      <c r="AO15" s="1015"/>
      <c r="AP15" s="799"/>
      <c r="AQ15" s="799"/>
      <c r="AR15" s="799"/>
      <c r="AS15" s="799"/>
      <c r="AT15" s="799"/>
      <c r="AU15" s="799"/>
      <c r="AV15" s="799"/>
      <c r="AW15" s="799"/>
      <c r="AX15" s="799"/>
      <c r="AY15" s="799"/>
      <c r="AZ15" s="799"/>
      <c r="BA15" s="799"/>
      <c r="BB15" s="799"/>
      <c r="BC15" s="799"/>
      <c r="BJ15" s="285"/>
      <c r="BK15" s="285"/>
    </row>
    <row r="16" spans="1:83" ht="15.95" customHeight="1" x14ac:dyDescent="0.4">
      <c r="C16" s="854"/>
      <c r="D16" s="854"/>
      <c r="E16" s="800"/>
      <c r="F16" s="800"/>
      <c r="G16" s="800"/>
      <c r="H16" s="800"/>
      <c r="I16" s="800"/>
      <c r="J16" s="800"/>
      <c r="K16" s="800"/>
      <c r="L16" s="800"/>
      <c r="M16" s="799"/>
      <c r="N16" s="799"/>
      <c r="O16" s="799"/>
      <c r="P16" s="799"/>
      <c r="Q16" s="799"/>
      <c r="R16" s="799"/>
      <c r="S16" s="799"/>
      <c r="T16" s="799"/>
      <c r="U16" s="799"/>
      <c r="V16" s="799"/>
      <c r="W16" s="799"/>
      <c r="X16" s="799"/>
      <c r="Y16" s="799"/>
      <c r="Z16" s="799"/>
      <c r="AA16" s="1016"/>
      <c r="AB16" s="1017"/>
      <c r="AC16" s="1017"/>
      <c r="AD16" s="1017"/>
      <c r="AE16" s="1017"/>
      <c r="AF16" s="1017"/>
      <c r="AG16" s="1017"/>
      <c r="AH16" s="1018"/>
      <c r="AI16" s="1016"/>
      <c r="AJ16" s="1017"/>
      <c r="AK16" s="1017"/>
      <c r="AL16" s="1017"/>
      <c r="AM16" s="1017"/>
      <c r="AN16" s="1017"/>
      <c r="AO16" s="1018"/>
      <c r="AP16" s="799"/>
      <c r="AQ16" s="799"/>
      <c r="AR16" s="799"/>
      <c r="AS16" s="799"/>
      <c r="AT16" s="799"/>
      <c r="AU16" s="799"/>
      <c r="AV16" s="799"/>
      <c r="AW16" s="799"/>
      <c r="AX16" s="799"/>
      <c r="AY16" s="799"/>
      <c r="AZ16" s="799"/>
      <c r="BA16" s="799"/>
      <c r="BB16" s="799"/>
      <c r="BC16" s="799"/>
      <c r="BK16" s="287"/>
      <c r="BL16" s="287"/>
      <c r="BM16" s="287"/>
      <c r="BN16" s="287"/>
      <c r="BO16" s="287"/>
      <c r="BP16" s="137"/>
      <c r="BQ16" s="137"/>
      <c r="BR16" s="137"/>
      <c r="BS16" s="137"/>
      <c r="BT16" s="137"/>
      <c r="BU16" s="137"/>
      <c r="BV16" s="137"/>
      <c r="BW16" s="137"/>
      <c r="BX16" s="137"/>
      <c r="BY16" s="137"/>
      <c r="BZ16" s="137"/>
      <c r="CA16" s="137"/>
      <c r="CB16" s="137"/>
      <c r="CC16" s="137"/>
      <c r="CD16" s="137"/>
      <c r="CE16" s="137"/>
    </row>
    <row r="17" spans="3:83" ht="15" customHeight="1" x14ac:dyDescent="0.4">
      <c r="C17" s="1022"/>
      <c r="D17" s="1022"/>
      <c r="E17" s="1023" t="str">
        <f>IF($C17="","",
IF(ISERROR(VLOOKUP($C17,'様式第6-3.経費区分別内訳書'!$D$20:$EE$69,3,FALSE)),"※正しい経費番号を選択してください",
VLOOKUP($C17,'様式第6-3.経費区分別内訳書'!$D$20:$EE$69,3,FALSE)))</f>
        <v/>
      </c>
      <c r="F17" s="1023"/>
      <c r="G17" s="1023"/>
      <c r="H17" s="1023"/>
      <c r="I17" s="1023"/>
      <c r="J17" s="1023"/>
      <c r="K17" s="1023"/>
      <c r="L17" s="1023"/>
      <c r="M17" s="1024" t="str">
        <f>IF($C17="","",
IF(ISERROR(VLOOKUP($C17,'様式第6-3.経費区分別内訳書'!$D$20:$EE$69,35,FALSE)),"",
VLOOKUP($C17,'様式第6-3.経費区分別内訳書'!$D$20:$EE$69,35,FALSE)))</f>
        <v/>
      </c>
      <c r="N17" s="1024"/>
      <c r="O17" s="1024"/>
      <c r="P17" s="1024"/>
      <c r="Q17" s="1024"/>
      <c r="R17" s="1024"/>
      <c r="S17" s="1024"/>
      <c r="T17" s="1024"/>
      <c r="U17" s="1025" t="str">
        <f>IF($C17="","",
IF(ISERROR(VLOOKUP($C17,'様式第6-3.経費区分別内訳書'!$D$20:$EE$69,35,FALSE)),"",
VLOOKUP($C17,'様式第6-3.経費区分別内訳書'!$D$20:$EE$69,124,FALSE)))</f>
        <v/>
      </c>
      <c r="V17" s="1025"/>
      <c r="W17" s="1025"/>
      <c r="X17" s="1025"/>
      <c r="Y17" s="1025"/>
      <c r="Z17" s="1025"/>
      <c r="AA17" s="1022"/>
      <c r="AB17" s="1022"/>
      <c r="AC17" s="1022"/>
      <c r="AD17" s="1022"/>
      <c r="AE17" s="1022"/>
      <c r="AF17" s="1022"/>
      <c r="AG17" s="1022"/>
      <c r="AH17" s="1022"/>
      <c r="AI17" s="1026"/>
      <c r="AJ17" s="1027"/>
      <c r="AK17" s="1027"/>
      <c r="AL17" s="1027"/>
      <c r="AM17" s="1027"/>
      <c r="AN17" s="1027"/>
      <c r="AO17" s="1028"/>
      <c r="AP17" s="1021"/>
      <c r="AQ17" s="1021"/>
      <c r="AR17" s="1021"/>
      <c r="AS17" s="1021"/>
      <c r="AT17" s="1021"/>
      <c r="AU17" s="1021"/>
      <c r="AV17" s="1021"/>
      <c r="AW17" s="1021"/>
      <c r="AX17" s="1021"/>
      <c r="AY17" s="1021"/>
      <c r="AZ17" s="1021"/>
      <c r="BA17" s="1021"/>
      <c r="BB17" s="1021"/>
      <c r="BC17" s="1021"/>
      <c r="BF17" s="1012" t="str">
        <f>IFERROR(VLOOKUP(E17,$BI$18:$BJ$26,2,FALSE),"-")</f>
        <v>-</v>
      </c>
      <c r="BI17" s="288" t="s">
        <v>819</v>
      </c>
      <c r="BJ17" s="288" t="s">
        <v>820</v>
      </c>
      <c r="BK17" s="289"/>
      <c r="BL17" s="289"/>
      <c r="BM17" s="289"/>
      <c r="BN17" s="288" t="s">
        <v>822</v>
      </c>
      <c r="BO17" s="288" t="s">
        <v>821</v>
      </c>
      <c r="BP17" s="137"/>
      <c r="BQ17" s="137"/>
      <c r="BR17" s="137"/>
      <c r="BS17" s="138"/>
      <c r="BT17" s="138"/>
      <c r="BU17" s="138"/>
      <c r="BV17" s="138"/>
      <c r="BW17" s="138"/>
      <c r="BX17" s="138"/>
      <c r="BY17" s="138"/>
      <c r="BZ17" s="138"/>
      <c r="CA17" s="138"/>
      <c r="CB17" s="138"/>
      <c r="CC17" s="138"/>
      <c r="CD17" s="138"/>
      <c r="CE17" s="138"/>
    </row>
    <row r="18" spans="3:83" ht="15" customHeight="1" x14ac:dyDescent="0.4">
      <c r="C18" s="1022"/>
      <c r="D18" s="1022"/>
      <c r="E18" s="1023"/>
      <c r="F18" s="1023"/>
      <c r="G18" s="1023"/>
      <c r="H18" s="1023"/>
      <c r="I18" s="1023"/>
      <c r="J18" s="1023"/>
      <c r="K18" s="1023"/>
      <c r="L18" s="1023"/>
      <c r="M18" s="1024"/>
      <c r="N18" s="1024"/>
      <c r="O18" s="1024"/>
      <c r="P18" s="1024"/>
      <c r="Q18" s="1024"/>
      <c r="R18" s="1024"/>
      <c r="S18" s="1024"/>
      <c r="T18" s="1024"/>
      <c r="U18" s="1025"/>
      <c r="V18" s="1025"/>
      <c r="W18" s="1025"/>
      <c r="X18" s="1025"/>
      <c r="Y18" s="1025"/>
      <c r="Z18" s="1025"/>
      <c r="AA18" s="1022"/>
      <c r="AB18" s="1022"/>
      <c r="AC18" s="1022"/>
      <c r="AD18" s="1022"/>
      <c r="AE18" s="1022"/>
      <c r="AF18" s="1022"/>
      <c r="AG18" s="1022"/>
      <c r="AH18" s="1022"/>
      <c r="AI18" s="1029"/>
      <c r="AJ18" s="1030"/>
      <c r="AK18" s="1030"/>
      <c r="AL18" s="1030"/>
      <c r="AM18" s="1030"/>
      <c r="AN18" s="1030"/>
      <c r="AO18" s="1031"/>
      <c r="AP18" s="1021"/>
      <c r="AQ18" s="1021"/>
      <c r="AR18" s="1021"/>
      <c r="AS18" s="1021"/>
      <c r="AT18" s="1021"/>
      <c r="AU18" s="1021"/>
      <c r="AV18" s="1021"/>
      <c r="AW18" s="1021"/>
      <c r="AX18" s="1021"/>
      <c r="AY18" s="1021"/>
      <c r="AZ18" s="1021"/>
      <c r="BA18" s="1021"/>
      <c r="BB18" s="1021"/>
      <c r="BC18" s="1021"/>
      <c r="BF18" s="1012"/>
      <c r="BI18" s="286" t="s">
        <v>824</v>
      </c>
      <c r="BJ18" s="286" t="s">
        <v>822</v>
      </c>
      <c r="BK18" s="289"/>
      <c r="BL18" s="289"/>
      <c r="BM18" s="289"/>
      <c r="BN18" s="286" t="s">
        <v>823</v>
      </c>
      <c r="BO18" s="286" t="s">
        <v>833</v>
      </c>
      <c r="BP18" s="137"/>
      <c r="BQ18" s="137"/>
      <c r="BR18" s="137"/>
      <c r="BS18" s="138"/>
      <c r="BT18" s="138"/>
      <c r="BU18" s="138"/>
      <c r="BV18" s="138"/>
      <c r="BW18" s="138"/>
      <c r="BX18" s="138"/>
      <c r="BY18" s="138"/>
      <c r="BZ18" s="138"/>
      <c r="CA18" s="138"/>
      <c r="CB18" s="138"/>
      <c r="CC18" s="138"/>
      <c r="CD18" s="138"/>
      <c r="CE18" s="138"/>
    </row>
    <row r="19" spans="3:83" ht="15" customHeight="1" x14ac:dyDescent="0.4">
      <c r="C19" s="1022"/>
      <c r="D19" s="1022"/>
      <c r="E19" s="1023" t="str">
        <f>IF($C19="","",
IF(ISERROR(VLOOKUP($C19,'様式第6-3.経費区分別内訳書'!$D$20:$EE$69,3,FALSE)),"※正しい経費番号を選択してください",
VLOOKUP($C19,'様式第6-3.経費区分別内訳書'!$D$20:$EE$69,3,FALSE)))</f>
        <v/>
      </c>
      <c r="F19" s="1023"/>
      <c r="G19" s="1023"/>
      <c r="H19" s="1023"/>
      <c r="I19" s="1023"/>
      <c r="J19" s="1023"/>
      <c r="K19" s="1023"/>
      <c r="L19" s="1023"/>
      <c r="M19" s="1024" t="str">
        <f>IF($C19="","",
IF(ISERROR(VLOOKUP($C19,'様式第6-3.経費区分別内訳書'!$D$20:$EE$69,35,FALSE)),"",
VLOOKUP($C19,'様式第6-3.経費区分別内訳書'!$D$20:$EE$69,35,FALSE)))</f>
        <v/>
      </c>
      <c r="N19" s="1024"/>
      <c r="O19" s="1024"/>
      <c r="P19" s="1024"/>
      <c r="Q19" s="1024"/>
      <c r="R19" s="1024"/>
      <c r="S19" s="1024"/>
      <c r="T19" s="1024"/>
      <c r="U19" s="1025" t="str">
        <f>IF($C19="","",
IF(ISERROR(VLOOKUP($C19,'様式第6-3.経費区分別内訳書'!$D$20:$EE$69,35,FALSE)),"",
VLOOKUP($C19,'様式第6-3.経費区分別内訳書'!$D$20:$EE$69,124,FALSE)))</f>
        <v/>
      </c>
      <c r="V19" s="1025"/>
      <c r="W19" s="1025"/>
      <c r="X19" s="1025"/>
      <c r="Y19" s="1025"/>
      <c r="Z19" s="1025"/>
      <c r="AA19" s="1022"/>
      <c r="AB19" s="1022"/>
      <c r="AC19" s="1022"/>
      <c r="AD19" s="1022"/>
      <c r="AE19" s="1022"/>
      <c r="AF19" s="1022"/>
      <c r="AG19" s="1022"/>
      <c r="AH19" s="1022"/>
      <c r="AI19" s="1026"/>
      <c r="AJ19" s="1027"/>
      <c r="AK19" s="1027"/>
      <c r="AL19" s="1027"/>
      <c r="AM19" s="1027"/>
      <c r="AN19" s="1027"/>
      <c r="AO19" s="1028"/>
      <c r="AP19" s="1021"/>
      <c r="AQ19" s="1021"/>
      <c r="AR19" s="1021"/>
      <c r="AS19" s="1021"/>
      <c r="AT19" s="1021"/>
      <c r="AU19" s="1021"/>
      <c r="AV19" s="1021"/>
      <c r="AW19" s="1021"/>
      <c r="AX19" s="1021"/>
      <c r="AY19" s="1021"/>
      <c r="AZ19" s="1021"/>
      <c r="BA19" s="1021"/>
      <c r="BB19" s="1021"/>
      <c r="BC19" s="1021"/>
      <c r="BF19" s="1012" t="str">
        <f t="shared" ref="BF19" si="0">IFERROR(VLOOKUP(E19,$BI$18:$BJ$26,2,FALSE),"-")</f>
        <v>-</v>
      </c>
      <c r="BI19" s="286" t="s">
        <v>826</v>
      </c>
      <c r="BJ19" s="286" t="s">
        <v>822</v>
      </c>
      <c r="BK19" s="289"/>
      <c r="BL19" s="289"/>
      <c r="BM19" s="289"/>
      <c r="BN19" s="286" t="s">
        <v>825</v>
      </c>
      <c r="BO19" s="286" t="s">
        <v>835</v>
      </c>
      <c r="BP19" s="139"/>
      <c r="BQ19" s="139"/>
      <c r="BR19" s="139"/>
      <c r="BS19" s="139"/>
      <c r="BT19" s="139"/>
      <c r="BU19" s="139"/>
      <c r="BV19" s="139"/>
      <c r="BW19" s="139"/>
      <c r="BX19" s="139"/>
      <c r="BY19" s="139"/>
      <c r="BZ19" s="140"/>
      <c r="CA19" s="140"/>
      <c r="CB19" s="140"/>
      <c r="CC19" s="140"/>
      <c r="CD19" s="140"/>
      <c r="CE19" s="140"/>
    </row>
    <row r="20" spans="3:83" ht="15" customHeight="1" x14ac:dyDescent="0.4">
      <c r="C20" s="1022"/>
      <c r="D20" s="1022"/>
      <c r="E20" s="1023"/>
      <c r="F20" s="1023"/>
      <c r="G20" s="1023"/>
      <c r="H20" s="1023"/>
      <c r="I20" s="1023"/>
      <c r="J20" s="1023"/>
      <c r="K20" s="1023"/>
      <c r="L20" s="1023"/>
      <c r="M20" s="1024"/>
      <c r="N20" s="1024"/>
      <c r="O20" s="1024"/>
      <c r="P20" s="1024"/>
      <c r="Q20" s="1024"/>
      <c r="R20" s="1024"/>
      <c r="S20" s="1024"/>
      <c r="T20" s="1024"/>
      <c r="U20" s="1025"/>
      <c r="V20" s="1025"/>
      <c r="W20" s="1025"/>
      <c r="X20" s="1025"/>
      <c r="Y20" s="1025"/>
      <c r="Z20" s="1025"/>
      <c r="AA20" s="1022"/>
      <c r="AB20" s="1022"/>
      <c r="AC20" s="1022"/>
      <c r="AD20" s="1022"/>
      <c r="AE20" s="1022"/>
      <c r="AF20" s="1022"/>
      <c r="AG20" s="1022"/>
      <c r="AH20" s="1022"/>
      <c r="AI20" s="1029"/>
      <c r="AJ20" s="1030"/>
      <c r="AK20" s="1030"/>
      <c r="AL20" s="1030"/>
      <c r="AM20" s="1030"/>
      <c r="AN20" s="1030"/>
      <c r="AO20" s="1031"/>
      <c r="AP20" s="1021"/>
      <c r="AQ20" s="1021"/>
      <c r="AR20" s="1021"/>
      <c r="AS20" s="1021"/>
      <c r="AT20" s="1021"/>
      <c r="AU20" s="1021"/>
      <c r="AV20" s="1021"/>
      <c r="AW20" s="1021"/>
      <c r="AX20" s="1021"/>
      <c r="AY20" s="1021"/>
      <c r="AZ20" s="1021"/>
      <c r="BA20" s="1021"/>
      <c r="BB20" s="1021"/>
      <c r="BC20" s="1021"/>
      <c r="BF20" s="1012"/>
      <c r="BI20" s="286" t="s">
        <v>828</v>
      </c>
      <c r="BJ20" s="286" t="s">
        <v>822</v>
      </c>
      <c r="BK20" s="289"/>
      <c r="BL20" s="289"/>
      <c r="BM20" s="289"/>
      <c r="BN20" s="286" t="s">
        <v>827</v>
      </c>
      <c r="BO20" s="290" t="s">
        <v>837</v>
      </c>
      <c r="BP20" s="139"/>
      <c r="BQ20" s="139"/>
      <c r="BR20" s="139"/>
      <c r="BS20" s="139"/>
      <c r="BT20" s="139"/>
      <c r="BU20" s="139"/>
      <c r="BV20" s="139"/>
      <c r="BW20" s="139"/>
      <c r="BX20" s="139"/>
      <c r="BY20" s="139"/>
      <c r="BZ20" s="140"/>
      <c r="CA20" s="140"/>
      <c r="CB20" s="140"/>
      <c r="CC20" s="140"/>
      <c r="CD20" s="140"/>
      <c r="CE20" s="140"/>
    </row>
    <row r="21" spans="3:83" ht="15" customHeight="1" x14ac:dyDescent="0.4">
      <c r="C21" s="1022"/>
      <c r="D21" s="1022"/>
      <c r="E21" s="1023" t="str">
        <f>IF($C21="","",
IF(ISERROR(VLOOKUP($C21,'様式第6-3.経費区分別内訳書'!$D$20:$EE$69,3,FALSE)),"※正しい経費番号を選択してください",
VLOOKUP($C21,'様式第6-3.経費区分別内訳書'!$D$20:$EE$69,3,FALSE)))</f>
        <v/>
      </c>
      <c r="F21" s="1023"/>
      <c r="G21" s="1023"/>
      <c r="H21" s="1023"/>
      <c r="I21" s="1023"/>
      <c r="J21" s="1023"/>
      <c r="K21" s="1023"/>
      <c r="L21" s="1023"/>
      <c r="M21" s="1024" t="str">
        <f>IF($C21="","",
IF(ISERROR(VLOOKUP($C21,'様式第6-3.経費区分別内訳書'!$D$20:$EE$69,35,FALSE)),"",
VLOOKUP($C21,'様式第6-3.経費区分別内訳書'!$D$20:$EE$69,35,FALSE)))</f>
        <v/>
      </c>
      <c r="N21" s="1024"/>
      <c r="O21" s="1024"/>
      <c r="P21" s="1024"/>
      <c r="Q21" s="1024"/>
      <c r="R21" s="1024"/>
      <c r="S21" s="1024"/>
      <c r="T21" s="1024"/>
      <c r="U21" s="1025" t="str">
        <f>IF($C21="","",
IF(ISERROR(VLOOKUP($C21,'様式第6-3.経費区分別内訳書'!$D$20:$EE$69,35,FALSE)),"",
VLOOKUP($C21,'様式第6-3.経費区分別内訳書'!$D$20:$EE$69,124,FALSE)))</f>
        <v/>
      </c>
      <c r="V21" s="1025"/>
      <c r="W21" s="1025"/>
      <c r="X21" s="1025"/>
      <c r="Y21" s="1025"/>
      <c r="Z21" s="1025"/>
      <c r="AA21" s="1022"/>
      <c r="AB21" s="1022"/>
      <c r="AC21" s="1022"/>
      <c r="AD21" s="1022"/>
      <c r="AE21" s="1022"/>
      <c r="AF21" s="1022"/>
      <c r="AG21" s="1022"/>
      <c r="AH21" s="1022"/>
      <c r="AI21" s="1026"/>
      <c r="AJ21" s="1027"/>
      <c r="AK21" s="1027"/>
      <c r="AL21" s="1027"/>
      <c r="AM21" s="1027"/>
      <c r="AN21" s="1027"/>
      <c r="AO21" s="1028"/>
      <c r="AP21" s="1021"/>
      <c r="AQ21" s="1021"/>
      <c r="AR21" s="1021"/>
      <c r="AS21" s="1021"/>
      <c r="AT21" s="1021"/>
      <c r="AU21" s="1021"/>
      <c r="AV21" s="1021"/>
      <c r="AW21" s="1021"/>
      <c r="AX21" s="1021"/>
      <c r="AY21" s="1021"/>
      <c r="AZ21" s="1021"/>
      <c r="BA21" s="1021"/>
      <c r="BB21" s="1021"/>
      <c r="BC21" s="1021"/>
      <c r="BF21" s="1012" t="str">
        <f t="shared" ref="BF21" si="1">IFERROR(VLOOKUP(E21,$BI$18:$BJ$26,2,FALSE),"-")</f>
        <v>-</v>
      </c>
      <c r="BI21" s="286" t="s">
        <v>830</v>
      </c>
      <c r="BJ21" s="286" t="s">
        <v>822</v>
      </c>
      <c r="BK21" s="289"/>
      <c r="BL21" s="289"/>
      <c r="BM21" s="289"/>
      <c r="BN21" s="286" t="s">
        <v>829</v>
      </c>
      <c r="BO21" s="286" t="s">
        <v>839</v>
      </c>
      <c r="BP21" s="139"/>
      <c r="BQ21" s="139"/>
      <c r="BR21" s="139"/>
      <c r="BS21" s="139"/>
      <c r="BT21" s="139"/>
      <c r="BU21" s="139"/>
      <c r="BV21" s="139"/>
      <c r="BW21" s="139"/>
      <c r="BX21" s="139"/>
      <c r="BY21" s="139"/>
      <c r="BZ21" s="140"/>
      <c r="CA21" s="140"/>
      <c r="CB21" s="140"/>
      <c r="CC21" s="140"/>
      <c r="CD21" s="140"/>
      <c r="CE21" s="140"/>
    </row>
    <row r="22" spans="3:83" ht="15" customHeight="1" x14ac:dyDescent="0.4">
      <c r="C22" s="1022"/>
      <c r="D22" s="1022"/>
      <c r="E22" s="1023"/>
      <c r="F22" s="1023"/>
      <c r="G22" s="1023"/>
      <c r="H22" s="1023"/>
      <c r="I22" s="1023"/>
      <c r="J22" s="1023"/>
      <c r="K22" s="1023"/>
      <c r="L22" s="1023"/>
      <c r="M22" s="1024"/>
      <c r="N22" s="1024"/>
      <c r="O22" s="1024"/>
      <c r="P22" s="1024"/>
      <c r="Q22" s="1024"/>
      <c r="R22" s="1024"/>
      <c r="S22" s="1024"/>
      <c r="T22" s="1024"/>
      <c r="U22" s="1025"/>
      <c r="V22" s="1025"/>
      <c r="W22" s="1025"/>
      <c r="X22" s="1025"/>
      <c r="Y22" s="1025"/>
      <c r="Z22" s="1025"/>
      <c r="AA22" s="1022"/>
      <c r="AB22" s="1022"/>
      <c r="AC22" s="1022"/>
      <c r="AD22" s="1022"/>
      <c r="AE22" s="1022"/>
      <c r="AF22" s="1022"/>
      <c r="AG22" s="1022"/>
      <c r="AH22" s="1022"/>
      <c r="AI22" s="1029"/>
      <c r="AJ22" s="1030"/>
      <c r="AK22" s="1030"/>
      <c r="AL22" s="1030"/>
      <c r="AM22" s="1030"/>
      <c r="AN22" s="1030"/>
      <c r="AO22" s="1031"/>
      <c r="AP22" s="1021"/>
      <c r="AQ22" s="1021"/>
      <c r="AR22" s="1021"/>
      <c r="AS22" s="1021"/>
      <c r="AT22" s="1021"/>
      <c r="AU22" s="1021"/>
      <c r="AV22" s="1021"/>
      <c r="AW22" s="1021"/>
      <c r="AX22" s="1021"/>
      <c r="AY22" s="1021"/>
      <c r="AZ22" s="1021"/>
      <c r="BA22" s="1021"/>
      <c r="BB22" s="1021"/>
      <c r="BC22" s="1021"/>
      <c r="BF22" s="1012"/>
      <c r="BI22" s="286" t="s">
        <v>832</v>
      </c>
      <c r="BJ22" s="286" t="s">
        <v>822</v>
      </c>
      <c r="BK22" s="289"/>
      <c r="BL22" s="289"/>
      <c r="BM22" s="289"/>
      <c r="BN22" s="286" t="s">
        <v>831</v>
      </c>
      <c r="BP22" s="139"/>
      <c r="BQ22" s="139"/>
      <c r="BR22" s="139"/>
      <c r="BS22" s="139"/>
      <c r="BT22" s="139"/>
      <c r="BU22" s="139"/>
      <c r="BV22" s="139"/>
      <c r="BW22" s="139"/>
      <c r="BX22" s="139"/>
      <c r="BY22" s="139"/>
      <c r="BZ22" s="140"/>
      <c r="CA22" s="140"/>
      <c r="CB22" s="140"/>
      <c r="CC22" s="140"/>
      <c r="CD22" s="140"/>
      <c r="CE22" s="140"/>
    </row>
    <row r="23" spans="3:83" ht="15" customHeight="1" x14ac:dyDescent="0.4">
      <c r="C23" s="1022"/>
      <c r="D23" s="1022"/>
      <c r="E23" s="1023" t="str">
        <f>IF($C23="","",
IF(ISERROR(VLOOKUP($C23,'様式第6-3.経費区分別内訳書'!$D$20:$EE$69,3,FALSE)),"※正しい経費番号を選択してください",
VLOOKUP($C23,'様式第6-3.経費区分別内訳書'!$D$20:$EE$69,3,FALSE)))</f>
        <v/>
      </c>
      <c r="F23" s="1023"/>
      <c r="G23" s="1023"/>
      <c r="H23" s="1023"/>
      <c r="I23" s="1023"/>
      <c r="J23" s="1023"/>
      <c r="K23" s="1023"/>
      <c r="L23" s="1023"/>
      <c r="M23" s="1024" t="str">
        <f>IF($C23="","",
IF(ISERROR(VLOOKUP($C23,'様式第6-3.経費区分別内訳書'!$D$20:$EE$69,35,FALSE)),"",
VLOOKUP($C23,'様式第6-3.経費区分別内訳書'!$D$20:$EE$69,35,FALSE)))</f>
        <v/>
      </c>
      <c r="N23" s="1024"/>
      <c r="O23" s="1024"/>
      <c r="P23" s="1024"/>
      <c r="Q23" s="1024"/>
      <c r="R23" s="1024"/>
      <c r="S23" s="1024"/>
      <c r="T23" s="1024"/>
      <c r="U23" s="1025" t="str">
        <f>IF($C23="","",
IF(ISERROR(VLOOKUP($C23,'様式第6-3.経費区分別内訳書'!$D$20:$EE$69,35,FALSE)),"",
VLOOKUP($C23,'様式第6-3.経費区分別内訳書'!$D$20:$EE$69,124,FALSE)))</f>
        <v/>
      </c>
      <c r="V23" s="1025"/>
      <c r="W23" s="1025"/>
      <c r="X23" s="1025"/>
      <c r="Y23" s="1025"/>
      <c r="Z23" s="1025"/>
      <c r="AA23" s="1022"/>
      <c r="AB23" s="1022"/>
      <c r="AC23" s="1022"/>
      <c r="AD23" s="1022"/>
      <c r="AE23" s="1022"/>
      <c r="AF23" s="1022"/>
      <c r="AG23" s="1022"/>
      <c r="AH23" s="1022"/>
      <c r="AI23" s="1026"/>
      <c r="AJ23" s="1027"/>
      <c r="AK23" s="1027"/>
      <c r="AL23" s="1027"/>
      <c r="AM23" s="1027"/>
      <c r="AN23" s="1027"/>
      <c r="AO23" s="1028"/>
      <c r="AP23" s="1021"/>
      <c r="AQ23" s="1021"/>
      <c r="AR23" s="1021"/>
      <c r="AS23" s="1021"/>
      <c r="AT23" s="1021"/>
      <c r="AU23" s="1021"/>
      <c r="AV23" s="1021"/>
      <c r="AW23" s="1021"/>
      <c r="AX23" s="1021"/>
      <c r="AY23" s="1021"/>
      <c r="AZ23" s="1021"/>
      <c r="BA23" s="1021"/>
      <c r="BB23" s="1021"/>
      <c r="BC23" s="1021"/>
      <c r="BF23" s="1012" t="str">
        <f t="shared" ref="BF23" si="2">IFERROR(VLOOKUP(E23,$BI$18:$BJ$26,2,FALSE),"-")</f>
        <v>-</v>
      </c>
      <c r="BI23" s="286" t="s">
        <v>834</v>
      </c>
      <c r="BJ23" s="286" t="s">
        <v>821</v>
      </c>
      <c r="BK23" s="289"/>
      <c r="BL23" s="289"/>
      <c r="BM23" s="289"/>
      <c r="BO23" s="289"/>
      <c r="BP23" s="139"/>
      <c r="BQ23" s="139"/>
      <c r="BR23" s="139"/>
      <c r="BS23" s="139"/>
      <c r="BT23" s="139"/>
      <c r="BU23" s="139"/>
      <c r="BV23" s="139"/>
      <c r="BW23" s="139"/>
      <c r="BX23" s="139"/>
      <c r="BY23" s="139"/>
      <c r="BZ23" s="140"/>
      <c r="CA23" s="140"/>
      <c r="CB23" s="140"/>
      <c r="CC23" s="140"/>
      <c r="CD23" s="140"/>
      <c r="CE23" s="140"/>
    </row>
    <row r="24" spans="3:83" ht="15" customHeight="1" x14ac:dyDescent="0.4">
      <c r="C24" s="1022"/>
      <c r="D24" s="1022"/>
      <c r="E24" s="1023"/>
      <c r="F24" s="1023"/>
      <c r="G24" s="1023"/>
      <c r="H24" s="1023"/>
      <c r="I24" s="1023"/>
      <c r="J24" s="1023"/>
      <c r="K24" s="1023"/>
      <c r="L24" s="1023"/>
      <c r="M24" s="1024"/>
      <c r="N24" s="1024"/>
      <c r="O24" s="1024"/>
      <c r="P24" s="1024"/>
      <c r="Q24" s="1024"/>
      <c r="R24" s="1024"/>
      <c r="S24" s="1024"/>
      <c r="T24" s="1024"/>
      <c r="U24" s="1025"/>
      <c r="V24" s="1025"/>
      <c r="W24" s="1025"/>
      <c r="X24" s="1025"/>
      <c r="Y24" s="1025"/>
      <c r="Z24" s="1025"/>
      <c r="AA24" s="1022"/>
      <c r="AB24" s="1022"/>
      <c r="AC24" s="1022"/>
      <c r="AD24" s="1022"/>
      <c r="AE24" s="1022"/>
      <c r="AF24" s="1022"/>
      <c r="AG24" s="1022"/>
      <c r="AH24" s="1022"/>
      <c r="AI24" s="1029"/>
      <c r="AJ24" s="1030"/>
      <c r="AK24" s="1030"/>
      <c r="AL24" s="1030"/>
      <c r="AM24" s="1030"/>
      <c r="AN24" s="1030"/>
      <c r="AO24" s="1031"/>
      <c r="AP24" s="1021"/>
      <c r="AQ24" s="1021"/>
      <c r="AR24" s="1021"/>
      <c r="AS24" s="1021"/>
      <c r="AT24" s="1021"/>
      <c r="AU24" s="1021"/>
      <c r="AV24" s="1021"/>
      <c r="AW24" s="1021"/>
      <c r="AX24" s="1021"/>
      <c r="AY24" s="1021"/>
      <c r="AZ24" s="1021"/>
      <c r="BA24" s="1021"/>
      <c r="BB24" s="1021"/>
      <c r="BC24" s="1021"/>
      <c r="BF24" s="1012"/>
      <c r="BI24" s="286" t="s">
        <v>836</v>
      </c>
      <c r="BJ24" s="286" t="s">
        <v>821</v>
      </c>
      <c r="BK24" s="289"/>
      <c r="BL24" s="289"/>
      <c r="BM24" s="289"/>
      <c r="BO24" s="289"/>
      <c r="BP24" s="139"/>
      <c r="BQ24" s="139"/>
      <c r="BR24" s="139"/>
      <c r="BS24" s="139"/>
      <c r="BT24" s="139"/>
      <c r="BU24" s="139"/>
      <c r="BV24" s="139"/>
      <c r="BW24" s="139"/>
      <c r="BX24" s="139"/>
      <c r="BY24" s="139"/>
      <c r="BZ24" s="140"/>
      <c r="CA24" s="140"/>
      <c r="CB24" s="140"/>
      <c r="CC24" s="140"/>
      <c r="CD24" s="140"/>
      <c r="CE24" s="140"/>
    </row>
    <row r="25" spans="3:83" ht="15" customHeight="1" x14ac:dyDescent="0.4">
      <c r="C25" s="1022"/>
      <c r="D25" s="1022"/>
      <c r="E25" s="1032" t="str">
        <f>IF($C25="","",
IF(ISERROR(VLOOKUP($C25,'様式第6-3.経費区分別内訳書'!$D$20:$EE$69,3,FALSE)),"※正しい経費番号を選択してください",
VLOOKUP($C25,'様式第6-3.経費区分別内訳書'!$D$20:$EE$69,3,FALSE)))</f>
        <v/>
      </c>
      <c r="F25" s="1032"/>
      <c r="G25" s="1032"/>
      <c r="H25" s="1032"/>
      <c r="I25" s="1032"/>
      <c r="J25" s="1032"/>
      <c r="K25" s="1032"/>
      <c r="L25" s="1032"/>
      <c r="M25" s="1024" t="str">
        <f>IF($C25="","",
IF(ISERROR(VLOOKUP($C25,'様式第6-3.経費区分別内訳書'!$D$20:$EE$69,35,FALSE)),"",
VLOOKUP($C25,'様式第6-3.経費区分別内訳書'!$D$20:$EE$69,35,FALSE)))</f>
        <v/>
      </c>
      <c r="N25" s="1024"/>
      <c r="O25" s="1024"/>
      <c r="P25" s="1024"/>
      <c r="Q25" s="1024"/>
      <c r="R25" s="1024"/>
      <c r="S25" s="1024"/>
      <c r="T25" s="1024"/>
      <c r="U25" s="1025" t="str">
        <f>IF($C25="","",
IF(ISERROR(VLOOKUP($C25,'様式第6-3.経費区分別内訳書'!$D$20:$EE$69,35,FALSE)),"",
VLOOKUP($C25,'様式第6-3.経費区分別内訳書'!$D$20:$EE$69,124,FALSE)))</f>
        <v/>
      </c>
      <c r="V25" s="1025"/>
      <c r="W25" s="1025"/>
      <c r="X25" s="1025"/>
      <c r="Y25" s="1025"/>
      <c r="Z25" s="1025"/>
      <c r="AA25" s="1022"/>
      <c r="AB25" s="1022"/>
      <c r="AC25" s="1022"/>
      <c r="AD25" s="1022"/>
      <c r="AE25" s="1022"/>
      <c r="AF25" s="1022"/>
      <c r="AG25" s="1022"/>
      <c r="AH25" s="1022"/>
      <c r="AI25" s="1026"/>
      <c r="AJ25" s="1027"/>
      <c r="AK25" s="1027"/>
      <c r="AL25" s="1027"/>
      <c r="AM25" s="1027"/>
      <c r="AN25" s="1027"/>
      <c r="AO25" s="1028"/>
      <c r="AP25" s="1021"/>
      <c r="AQ25" s="1021"/>
      <c r="AR25" s="1021"/>
      <c r="AS25" s="1021"/>
      <c r="AT25" s="1021"/>
      <c r="AU25" s="1021"/>
      <c r="AV25" s="1021"/>
      <c r="AW25" s="1021"/>
      <c r="AX25" s="1021"/>
      <c r="AY25" s="1021"/>
      <c r="AZ25" s="1021"/>
      <c r="BA25" s="1021"/>
      <c r="BB25" s="1021"/>
      <c r="BC25" s="1021"/>
      <c r="BF25" s="1012" t="str">
        <f t="shared" ref="BF25" si="3">IFERROR(VLOOKUP(E25,$BI$18:$BJ$26,2,FALSE),"-")</f>
        <v>-</v>
      </c>
      <c r="BI25" s="286" t="s">
        <v>838</v>
      </c>
      <c r="BJ25" s="286" t="s">
        <v>821</v>
      </c>
      <c r="BK25" s="289"/>
      <c r="BL25" s="289"/>
      <c r="BM25" s="289"/>
      <c r="BO25" s="289"/>
      <c r="BP25" s="139"/>
      <c r="BQ25" s="139"/>
      <c r="BR25" s="139"/>
      <c r="BS25" s="139"/>
      <c r="BT25" s="139"/>
      <c r="BU25" s="139"/>
      <c r="BV25" s="139"/>
      <c r="BW25" s="139"/>
      <c r="BX25" s="139"/>
      <c r="BY25" s="139"/>
      <c r="BZ25" s="140"/>
      <c r="CA25" s="140"/>
      <c r="CB25" s="140"/>
      <c r="CC25" s="140"/>
      <c r="CD25" s="140"/>
      <c r="CE25" s="140"/>
    </row>
    <row r="26" spans="3:83" ht="15" customHeight="1" x14ac:dyDescent="0.4">
      <c r="C26" s="1022"/>
      <c r="D26" s="1022"/>
      <c r="E26" s="1032"/>
      <c r="F26" s="1032"/>
      <c r="G26" s="1032"/>
      <c r="H26" s="1032"/>
      <c r="I26" s="1032"/>
      <c r="J26" s="1032"/>
      <c r="K26" s="1032"/>
      <c r="L26" s="1032"/>
      <c r="M26" s="1024"/>
      <c r="N26" s="1024"/>
      <c r="O26" s="1024"/>
      <c r="P26" s="1024"/>
      <c r="Q26" s="1024"/>
      <c r="R26" s="1024"/>
      <c r="S26" s="1024"/>
      <c r="T26" s="1024"/>
      <c r="U26" s="1025"/>
      <c r="V26" s="1025"/>
      <c r="W26" s="1025"/>
      <c r="X26" s="1025"/>
      <c r="Y26" s="1025"/>
      <c r="Z26" s="1025"/>
      <c r="AA26" s="1022"/>
      <c r="AB26" s="1022"/>
      <c r="AC26" s="1022"/>
      <c r="AD26" s="1022"/>
      <c r="AE26" s="1022"/>
      <c r="AF26" s="1022"/>
      <c r="AG26" s="1022"/>
      <c r="AH26" s="1022"/>
      <c r="AI26" s="1029"/>
      <c r="AJ26" s="1030"/>
      <c r="AK26" s="1030"/>
      <c r="AL26" s="1030"/>
      <c r="AM26" s="1030"/>
      <c r="AN26" s="1030"/>
      <c r="AO26" s="1031"/>
      <c r="AP26" s="1021"/>
      <c r="AQ26" s="1021"/>
      <c r="AR26" s="1021"/>
      <c r="AS26" s="1021"/>
      <c r="AT26" s="1021"/>
      <c r="AU26" s="1021"/>
      <c r="AV26" s="1021"/>
      <c r="AW26" s="1021"/>
      <c r="AX26" s="1021"/>
      <c r="AY26" s="1021"/>
      <c r="AZ26" s="1021"/>
      <c r="BA26" s="1021"/>
      <c r="BB26" s="1021"/>
      <c r="BC26" s="1021"/>
      <c r="BF26" s="1012"/>
      <c r="BI26" s="286" t="s">
        <v>840</v>
      </c>
      <c r="BJ26" s="286" t="s">
        <v>821</v>
      </c>
      <c r="BK26" s="289"/>
      <c r="BL26" s="289"/>
      <c r="BM26" s="289"/>
      <c r="BO26" s="289"/>
      <c r="BP26" s="139"/>
      <c r="BQ26" s="139"/>
      <c r="BR26" s="139"/>
      <c r="BS26" s="139"/>
      <c r="BT26" s="139"/>
      <c r="BU26" s="139"/>
      <c r="BV26" s="139"/>
      <c r="BW26" s="139"/>
      <c r="BX26" s="139"/>
      <c r="BY26" s="139"/>
      <c r="BZ26" s="140"/>
      <c r="CA26" s="140"/>
      <c r="CB26" s="140"/>
      <c r="CC26" s="140"/>
      <c r="CD26" s="140"/>
      <c r="CE26" s="140"/>
    </row>
    <row r="27" spans="3:83" ht="15" customHeight="1" x14ac:dyDescent="0.4">
      <c r="C27" s="1022"/>
      <c r="D27" s="1022"/>
      <c r="E27" s="1032" t="str">
        <f>IF($C27="","",
IF(ISERROR(VLOOKUP($C27,'様式第6-3.経費区分別内訳書'!$D$20:$EE$69,3,FALSE)),"※正しい経費番号を選択してください",
VLOOKUP($C27,'様式第6-3.経費区分別内訳書'!$D$20:$EE$69,3,FALSE)))</f>
        <v/>
      </c>
      <c r="F27" s="1032"/>
      <c r="G27" s="1032"/>
      <c r="H27" s="1032"/>
      <c r="I27" s="1032"/>
      <c r="J27" s="1032"/>
      <c r="K27" s="1032"/>
      <c r="L27" s="1032"/>
      <c r="M27" s="1024" t="str">
        <f>IF($C27="","",
IF(ISERROR(VLOOKUP($C27,'様式第6-3.経費区分別内訳書'!$D$20:$EE$69,35,FALSE)),"",
VLOOKUP($C27,'様式第6-3.経費区分別内訳書'!$D$20:$EE$69,35,FALSE)))</f>
        <v/>
      </c>
      <c r="N27" s="1024"/>
      <c r="O27" s="1024"/>
      <c r="P27" s="1024"/>
      <c r="Q27" s="1024"/>
      <c r="R27" s="1024"/>
      <c r="S27" s="1024"/>
      <c r="T27" s="1024"/>
      <c r="U27" s="1025" t="str">
        <f>IF($C27="","",
IF(ISERROR(VLOOKUP($C27,'様式第6-3.経費区分別内訳書'!$D$20:$EE$69,35,FALSE)),"",
VLOOKUP($C27,'様式第6-3.経費区分別内訳書'!$D$20:$EE$69,124,FALSE)))</f>
        <v/>
      </c>
      <c r="V27" s="1025"/>
      <c r="W27" s="1025"/>
      <c r="X27" s="1025"/>
      <c r="Y27" s="1025"/>
      <c r="Z27" s="1025"/>
      <c r="AA27" s="1022"/>
      <c r="AB27" s="1022"/>
      <c r="AC27" s="1022"/>
      <c r="AD27" s="1022"/>
      <c r="AE27" s="1022"/>
      <c r="AF27" s="1022"/>
      <c r="AG27" s="1022"/>
      <c r="AH27" s="1022"/>
      <c r="AI27" s="1026"/>
      <c r="AJ27" s="1027"/>
      <c r="AK27" s="1027"/>
      <c r="AL27" s="1027"/>
      <c r="AM27" s="1027"/>
      <c r="AN27" s="1027"/>
      <c r="AO27" s="1028"/>
      <c r="AP27" s="1021"/>
      <c r="AQ27" s="1021"/>
      <c r="AR27" s="1021"/>
      <c r="AS27" s="1021"/>
      <c r="AT27" s="1021"/>
      <c r="AU27" s="1021"/>
      <c r="AV27" s="1021"/>
      <c r="AW27" s="1021"/>
      <c r="AX27" s="1021"/>
      <c r="AY27" s="1021"/>
      <c r="AZ27" s="1021"/>
      <c r="BA27" s="1021"/>
      <c r="BB27" s="1021"/>
      <c r="BC27" s="1021"/>
      <c r="BF27" s="1012" t="str">
        <f t="shared" ref="BF27" si="4">IFERROR(VLOOKUP(E27,$BI$18:$BJ$26,2,FALSE),"-")</f>
        <v>-</v>
      </c>
      <c r="BK27" s="289"/>
      <c r="BL27" s="289"/>
      <c r="BM27" s="289"/>
      <c r="BO27" s="289"/>
      <c r="BP27" s="139"/>
      <c r="BQ27" s="139"/>
      <c r="BR27" s="139"/>
      <c r="BS27" s="139"/>
      <c r="BT27" s="139"/>
      <c r="BU27" s="139"/>
      <c r="BV27" s="139"/>
      <c r="BW27" s="139"/>
      <c r="BX27" s="139"/>
      <c r="BY27" s="139"/>
      <c r="BZ27" s="140"/>
      <c r="CA27" s="140"/>
      <c r="CB27" s="140"/>
      <c r="CC27" s="140"/>
      <c r="CD27" s="140"/>
      <c r="CE27" s="140"/>
    </row>
    <row r="28" spans="3:83" ht="15" customHeight="1" x14ac:dyDescent="0.4">
      <c r="C28" s="1022"/>
      <c r="D28" s="1022"/>
      <c r="E28" s="1032"/>
      <c r="F28" s="1032"/>
      <c r="G28" s="1032"/>
      <c r="H28" s="1032"/>
      <c r="I28" s="1032"/>
      <c r="J28" s="1032"/>
      <c r="K28" s="1032"/>
      <c r="L28" s="1032"/>
      <c r="M28" s="1024"/>
      <c r="N28" s="1024"/>
      <c r="O28" s="1024"/>
      <c r="P28" s="1024"/>
      <c r="Q28" s="1024"/>
      <c r="R28" s="1024"/>
      <c r="S28" s="1024"/>
      <c r="T28" s="1024"/>
      <c r="U28" s="1025"/>
      <c r="V28" s="1025"/>
      <c r="W28" s="1025"/>
      <c r="X28" s="1025"/>
      <c r="Y28" s="1025"/>
      <c r="Z28" s="1025"/>
      <c r="AA28" s="1022"/>
      <c r="AB28" s="1022"/>
      <c r="AC28" s="1022"/>
      <c r="AD28" s="1022"/>
      <c r="AE28" s="1022"/>
      <c r="AF28" s="1022"/>
      <c r="AG28" s="1022"/>
      <c r="AH28" s="1022"/>
      <c r="AI28" s="1029"/>
      <c r="AJ28" s="1030"/>
      <c r="AK28" s="1030"/>
      <c r="AL28" s="1030"/>
      <c r="AM28" s="1030"/>
      <c r="AN28" s="1030"/>
      <c r="AO28" s="1031"/>
      <c r="AP28" s="1021"/>
      <c r="AQ28" s="1021"/>
      <c r="AR28" s="1021"/>
      <c r="AS28" s="1021"/>
      <c r="AT28" s="1021"/>
      <c r="AU28" s="1021"/>
      <c r="AV28" s="1021"/>
      <c r="AW28" s="1021"/>
      <c r="AX28" s="1021"/>
      <c r="AY28" s="1021"/>
      <c r="AZ28" s="1021"/>
      <c r="BA28" s="1021"/>
      <c r="BB28" s="1021"/>
      <c r="BC28" s="1021"/>
      <c r="BF28" s="1012"/>
      <c r="BK28" s="289"/>
      <c r="BL28" s="289"/>
      <c r="BM28" s="289"/>
      <c r="BO28" s="289"/>
      <c r="BP28" s="139"/>
      <c r="BQ28" s="139"/>
      <c r="BR28" s="139"/>
      <c r="BS28" s="139"/>
      <c r="BT28" s="139"/>
      <c r="BU28" s="139"/>
      <c r="BV28" s="139"/>
      <c r="BW28" s="139"/>
      <c r="BX28" s="139"/>
      <c r="BY28" s="139"/>
      <c r="BZ28" s="140"/>
      <c r="CA28" s="140"/>
      <c r="CB28" s="140"/>
      <c r="CC28" s="140"/>
      <c r="CD28" s="140"/>
      <c r="CE28" s="140"/>
    </row>
    <row r="29" spans="3:83" ht="15" customHeight="1" x14ac:dyDescent="0.4">
      <c r="C29" s="1022"/>
      <c r="D29" s="1022"/>
      <c r="E29" s="1032" t="str">
        <f>IF($C29="","",
IF(ISERROR(VLOOKUP($C29,'様式第6-3.経費区分別内訳書'!$D$20:$EE$69,3,FALSE)),"※正しい経費番号を選択してください",
VLOOKUP($C29,'様式第6-3.経費区分別内訳書'!$D$20:$EE$69,3,FALSE)))</f>
        <v/>
      </c>
      <c r="F29" s="1032"/>
      <c r="G29" s="1032"/>
      <c r="H29" s="1032"/>
      <c r="I29" s="1032"/>
      <c r="J29" s="1032"/>
      <c r="K29" s="1032"/>
      <c r="L29" s="1032"/>
      <c r="M29" s="1024" t="str">
        <f>IF($C29="","",
IF(ISERROR(VLOOKUP($C29,'様式第6-3.経費区分別内訳書'!$D$20:$EE$69,35,FALSE)),"",
VLOOKUP($C29,'様式第6-3.経費区分別内訳書'!$D$20:$EE$69,35,FALSE)))</f>
        <v/>
      </c>
      <c r="N29" s="1024"/>
      <c r="O29" s="1024"/>
      <c r="P29" s="1024"/>
      <c r="Q29" s="1024"/>
      <c r="R29" s="1024"/>
      <c r="S29" s="1024"/>
      <c r="T29" s="1024"/>
      <c r="U29" s="1025" t="str">
        <f>IF($C29="","",
IF(ISERROR(VLOOKUP($C29,'様式第6-3.経費区分別内訳書'!$D$20:$EE$69,35,FALSE)),"",
VLOOKUP($C29,'様式第6-3.経費区分別内訳書'!$D$20:$EE$69,124,FALSE)))</f>
        <v/>
      </c>
      <c r="V29" s="1025"/>
      <c r="W29" s="1025"/>
      <c r="X29" s="1025"/>
      <c r="Y29" s="1025"/>
      <c r="Z29" s="1025"/>
      <c r="AA29" s="1022"/>
      <c r="AB29" s="1022"/>
      <c r="AC29" s="1022"/>
      <c r="AD29" s="1022"/>
      <c r="AE29" s="1022"/>
      <c r="AF29" s="1022"/>
      <c r="AG29" s="1022"/>
      <c r="AH29" s="1022"/>
      <c r="AI29" s="1026"/>
      <c r="AJ29" s="1027"/>
      <c r="AK29" s="1027"/>
      <c r="AL29" s="1027"/>
      <c r="AM29" s="1027"/>
      <c r="AN29" s="1027"/>
      <c r="AO29" s="1028"/>
      <c r="AP29" s="1021"/>
      <c r="AQ29" s="1021"/>
      <c r="AR29" s="1021"/>
      <c r="AS29" s="1021"/>
      <c r="AT29" s="1021"/>
      <c r="AU29" s="1021"/>
      <c r="AV29" s="1021"/>
      <c r="AW29" s="1021"/>
      <c r="AX29" s="1021"/>
      <c r="AY29" s="1021"/>
      <c r="AZ29" s="1021"/>
      <c r="BA29" s="1021"/>
      <c r="BB29" s="1021"/>
      <c r="BC29" s="1021"/>
      <c r="BF29" s="1012" t="str">
        <f t="shared" ref="BF29" si="5">IFERROR(VLOOKUP(E29,$BI$18:$BJ$26,2,FALSE),"-")</f>
        <v>-</v>
      </c>
      <c r="BK29" s="289"/>
      <c r="BL29" s="289"/>
      <c r="BM29" s="289"/>
      <c r="BO29" s="289"/>
      <c r="BP29" s="139"/>
      <c r="BQ29" s="139"/>
      <c r="BR29" s="139"/>
      <c r="BS29" s="139"/>
      <c r="BT29" s="139"/>
      <c r="BU29" s="139"/>
      <c r="BV29" s="139"/>
      <c r="BW29" s="139"/>
      <c r="BX29" s="139"/>
      <c r="BY29" s="139"/>
      <c r="BZ29" s="140"/>
      <c r="CA29" s="140"/>
      <c r="CB29" s="140"/>
      <c r="CC29" s="140"/>
      <c r="CD29" s="140"/>
      <c r="CE29" s="140"/>
    </row>
    <row r="30" spans="3:83" ht="15" customHeight="1" x14ac:dyDescent="0.4">
      <c r="C30" s="1022"/>
      <c r="D30" s="1022"/>
      <c r="E30" s="1032"/>
      <c r="F30" s="1032"/>
      <c r="G30" s="1032"/>
      <c r="H30" s="1032"/>
      <c r="I30" s="1032"/>
      <c r="J30" s="1032"/>
      <c r="K30" s="1032"/>
      <c r="L30" s="1032"/>
      <c r="M30" s="1024"/>
      <c r="N30" s="1024"/>
      <c r="O30" s="1024"/>
      <c r="P30" s="1024"/>
      <c r="Q30" s="1024"/>
      <c r="R30" s="1024"/>
      <c r="S30" s="1024"/>
      <c r="T30" s="1024"/>
      <c r="U30" s="1025"/>
      <c r="V30" s="1025"/>
      <c r="W30" s="1025"/>
      <c r="X30" s="1025"/>
      <c r="Y30" s="1025"/>
      <c r="Z30" s="1025"/>
      <c r="AA30" s="1022"/>
      <c r="AB30" s="1022"/>
      <c r="AC30" s="1022"/>
      <c r="AD30" s="1022"/>
      <c r="AE30" s="1022"/>
      <c r="AF30" s="1022"/>
      <c r="AG30" s="1022"/>
      <c r="AH30" s="1022"/>
      <c r="AI30" s="1029"/>
      <c r="AJ30" s="1030"/>
      <c r="AK30" s="1030"/>
      <c r="AL30" s="1030"/>
      <c r="AM30" s="1030"/>
      <c r="AN30" s="1030"/>
      <c r="AO30" s="1031"/>
      <c r="AP30" s="1021"/>
      <c r="AQ30" s="1021"/>
      <c r="AR30" s="1021"/>
      <c r="AS30" s="1021"/>
      <c r="AT30" s="1021"/>
      <c r="AU30" s="1021"/>
      <c r="AV30" s="1021"/>
      <c r="AW30" s="1021"/>
      <c r="AX30" s="1021"/>
      <c r="AY30" s="1021"/>
      <c r="AZ30" s="1021"/>
      <c r="BA30" s="1021"/>
      <c r="BB30" s="1021"/>
      <c r="BC30" s="1021"/>
      <c r="BF30" s="1012"/>
      <c r="BK30" s="289"/>
      <c r="BL30" s="289"/>
      <c r="BM30" s="289"/>
      <c r="BN30" s="289"/>
      <c r="BO30" s="289"/>
      <c r="BP30" s="139"/>
      <c r="BQ30" s="139"/>
      <c r="BR30" s="139"/>
      <c r="BS30" s="139"/>
      <c r="BT30" s="139"/>
      <c r="BU30" s="139"/>
      <c r="BV30" s="139"/>
      <c r="BW30" s="139"/>
      <c r="BX30" s="139"/>
      <c r="BY30" s="139"/>
      <c r="BZ30" s="140"/>
      <c r="CA30" s="140"/>
      <c r="CB30" s="140"/>
      <c r="CC30" s="140"/>
      <c r="CD30" s="140"/>
      <c r="CE30" s="140"/>
    </row>
    <row r="31" spans="3:83" ht="15" customHeight="1" x14ac:dyDescent="0.4">
      <c r="C31" s="1022"/>
      <c r="D31" s="1022"/>
      <c r="E31" s="1032" t="str">
        <f>IF($C31="","",
IF(ISERROR(VLOOKUP($C31,'様式第6-3.経費区分別内訳書'!$D$20:$EE$69,3,FALSE)),"※正しい経費番号を選択してください",
VLOOKUP($C31,'様式第6-3.経費区分別内訳書'!$D$20:$EE$69,3,FALSE)))</f>
        <v/>
      </c>
      <c r="F31" s="1032"/>
      <c r="G31" s="1032"/>
      <c r="H31" s="1032"/>
      <c r="I31" s="1032"/>
      <c r="J31" s="1032"/>
      <c r="K31" s="1032"/>
      <c r="L31" s="1032"/>
      <c r="M31" s="1024" t="str">
        <f>IF($C31="","",
IF(ISERROR(VLOOKUP($C31,'様式第6-3.経費区分別内訳書'!$D$20:$EE$69,35,FALSE)),"",
VLOOKUP($C31,'様式第6-3.経費区分別内訳書'!$D$20:$EE$69,35,FALSE)))</f>
        <v/>
      </c>
      <c r="N31" s="1024"/>
      <c r="O31" s="1024"/>
      <c r="P31" s="1024"/>
      <c r="Q31" s="1024"/>
      <c r="R31" s="1024"/>
      <c r="S31" s="1024"/>
      <c r="T31" s="1024"/>
      <c r="U31" s="1025" t="str">
        <f>IF($C31="","",
IF(ISERROR(VLOOKUP($C31,'様式第6-3.経費区分別内訳書'!$D$20:$EE$69,35,FALSE)),"",
VLOOKUP($C31,'様式第6-3.経費区分別内訳書'!$D$20:$EE$69,124,FALSE)))</f>
        <v/>
      </c>
      <c r="V31" s="1025"/>
      <c r="W31" s="1025"/>
      <c r="X31" s="1025"/>
      <c r="Y31" s="1025"/>
      <c r="Z31" s="1025"/>
      <c r="AA31" s="1022"/>
      <c r="AB31" s="1022"/>
      <c r="AC31" s="1022"/>
      <c r="AD31" s="1022"/>
      <c r="AE31" s="1022"/>
      <c r="AF31" s="1022"/>
      <c r="AG31" s="1022"/>
      <c r="AH31" s="1022"/>
      <c r="AI31" s="1026"/>
      <c r="AJ31" s="1027"/>
      <c r="AK31" s="1027"/>
      <c r="AL31" s="1027"/>
      <c r="AM31" s="1027"/>
      <c r="AN31" s="1027"/>
      <c r="AO31" s="1028"/>
      <c r="AP31" s="1021"/>
      <c r="AQ31" s="1021"/>
      <c r="AR31" s="1021"/>
      <c r="AS31" s="1021"/>
      <c r="AT31" s="1021"/>
      <c r="AU31" s="1021"/>
      <c r="AV31" s="1021"/>
      <c r="AW31" s="1021"/>
      <c r="AX31" s="1021"/>
      <c r="AY31" s="1021"/>
      <c r="AZ31" s="1021"/>
      <c r="BA31" s="1021"/>
      <c r="BB31" s="1021"/>
      <c r="BC31" s="1021"/>
      <c r="BF31" s="1012" t="str">
        <f t="shared" ref="BF31" si="6">IFERROR(VLOOKUP(E31,$BI$18:$BJ$26,2,FALSE),"-")</f>
        <v>-</v>
      </c>
      <c r="BK31" s="289"/>
      <c r="BL31" s="289"/>
      <c r="BM31" s="289"/>
      <c r="BN31" s="289"/>
      <c r="BO31" s="289"/>
      <c r="BP31" s="139"/>
      <c r="BQ31" s="139"/>
      <c r="BR31" s="139"/>
      <c r="BS31" s="139"/>
      <c r="BT31" s="139"/>
      <c r="BU31" s="139"/>
      <c r="BV31" s="139"/>
      <c r="BW31" s="139"/>
      <c r="BX31" s="139"/>
      <c r="BY31" s="139"/>
      <c r="BZ31" s="140"/>
      <c r="CA31" s="140"/>
      <c r="CB31" s="140"/>
      <c r="CC31" s="140"/>
      <c r="CD31" s="140"/>
      <c r="CE31" s="140"/>
    </row>
    <row r="32" spans="3:83" ht="15" customHeight="1" x14ac:dyDescent="0.4">
      <c r="C32" s="1022"/>
      <c r="D32" s="1022"/>
      <c r="E32" s="1032"/>
      <c r="F32" s="1032"/>
      <c r="G32" s="1032"/>
      <c r="H32" s="1032"/>
      <c r="I32" s="1032"/>
      <c r="J32" s="1032"/>
      <c r="K32" s="1032"/>
      <c r="L32" s="1032"/>
      <c r="M32" s="1024"/>
      <c r="N32" s="1024"/>
      <c r="O32" s="1024"/>
      <c r="P32" s="1024"/>
      <c r="Q32" s="1024"/>
      <c r="R32" s="1024"/>
      <c r="S32" s="1024"/>
      <c r="T32" s="1024"/>
      <c r="U32" s="1025"/>
      <c r="V32" s="1025"/>
      <c r="W32" s="1025"/>
      <c r="X32" s="1025"/>
      <c r="Y32" s="1025"/>
      <c r="Z32" s="1025"/>
      <c r="AA32" s="1022"/>
      <c r="AB32" s="1022"/>
      <c r="AC32" s="1022"/>
      <c r="AD32" s="1022"/>
      <c r="AE32" s="1022"/>
      <c r="AF32" s="1022"/>
      <c r="AG32" s="1022"/>
      <c r="AH32" s="1022"/>
      <c r="AI32" s="1029"/>
      <c r="AJ32" s="1030"/>
      <c r="AK32" s="1030"/>
      <c r="AL32" s="1030"/>
      <c r="AM32" s="1030"/>
      <c r="AN32" s="1030"/>
      <c r="AO32" s="1031"/>
      <c r="AP32" s="1021"/>
      <c r="AQ32" s="1021"/>
      <c r="AR32" s="1021"/>
      <c r="AS32" s="1021"/>
      <c r="AT32" s="1021"/>
      <c r="AU32" s="1021"/>
      <c r="AV32" s="1021"/>
      <c r="AW32" s="1021"/>
      <c r="AX32" s="1021"/>
      <c r="AY32" s="1021"/>
      <c r="AZ32" s="1021"/>
      <c r="BA32" s="1021"/>
      <c r="BB32" s="1021"/>
      <c r="BC32" s="1021"/>
      <c r="BF32" s="1012"/>
      <c r="BK32" s="289"/>
      <c r="BL32" s="289"/>
      <c r="BM32" s="289"/>
      <c r="BN32" s="289"/>
      <c r="BO32" s="289"/>
      <c r="BP32" s="139"/>
      <c r="BQ32" s="139"/>
      <c r="BR32" s="139"/>
      <c r="BS32" s="139"/>
      <c r="BT32" s="139"/>
      <c r="BU32" s="139"/>
      <c r="BV32" s="139"/>
      <c r="BW32" s="139"/>
      <c r="BX32" s="139"/>
      <c r="BY32" s="139"/>
      <c r="BZ32" s="140"/>
      <c r="CA32" s="140"/>
      <c r="CB32" s="140"/>
      <c r="CC32" s="140"/>
      <c r="CD32" s="140"/>
      <c r="CE32" s="140"/>
    </row>
    <row r="33" spans="3:83" ht="15" customHeight="1" x14ac:dyDescent="0.4">
      <c r="C33" s="1022"/>
      <c r="D33" s="1022"/>
      <c r="E33" s="1032" t="str">
        <f>IF($C33="","",
IF(ISERROR(VLOOKUP($C33,'様式第6-3.経費区分別内訳書'!$D$20:$EE$69,3,FALSE)),"※正しい経費番号を選択してください",
VLOOKUP($C33,'様式第6-3.経費区分別内訳書'!$D$20:$EE$69,3,FALSE)))</f>
        <v/>
      </c>
      <c r="F33" s="1032"/>
      <c r="G33" s="1032"/>
      <c r="H33" s="1032"/>
      <c r="I33" s="1032"/>
      <c r="J33" s="1032"/>
      <c r="K33" s="1032"/>
      <c r="L33" s="1032"/>
      <c r="M33" s="1024" t="str">
        <f>IF($C33="","",
IF(ISERROR(VLOOKUP($C33,'様式第6-3.経費区分別内訳書'!$D$20:$EE$69,35,FALSE)),"",
VLOOKUP($C33,'様式第6-3.経費区分別内訳書'!$D$20:$EE$69,35,FALSE)))</f>
        <v/>
      </c>
      <c r="N33" s="1024"/>
      <c r="O33" s="1024"/>
      <c r="P33" s="1024"/>
      <c r="Q33" s="1024"/>
      <c r="R33" s="1024"/>
      <c r="S33" s="1024"/>
      <c r="T33" s="1024"/>
      <c r="U33" s="1025" t="str">
        <f>IF($C33="","",
IF(ISERROR(VLOOKUP($C33,'様式第6-3.経費区分別内訳書'!$D$20:$EE$69,35,FALSE)),"",
VLOOKUP($C33,'様式第6-3.経費区分別内訳書'!$D$20:$EE$69,124,FALSE)))</f>
        <v/>
      </c>
      <c r="V33" s="1025"/>
      <c r="W33" s="1025"/>
      <c r="X33" s="1025"/>
      <c r="Y33" s="1025"/>
      <c r="Z33" s="1025"/>
      <c r="AA33" s="1022"/>
      <c r="AB33" s="1022"/>
      <c r="AC33" s="1022"/>
      <c r="AD33" s="1022"/>
      <c r="AE33" s="1022"/>
      <c r="AF33" s="1022"/>
      <c r="AG33" s="1022"/>
      <c r="AH33" s="1022"/>
      <c r="AI33" s="1026"/>
      <c r="AJ33" s="1027"/>
      <c r="AK33" s="1027"/>
      <c r="AL33" s="1027"/>
      <c r="AM33" s="1027"/>
      <c r="AN33" s="1027"/>
      <c r="AO33" s="1028"/>
      <c r="AP33" s="1021"/>
      <c r="AQ33" s="1021"/>
      <c r="AR33" s="1021"/>
      <c r="AS33" s="1021"/>
      <c r="AT33" s="1021"/>
      <c r="AU33" s="1021"/>
      <c r="AV33" s="1021"/>
      <c r="AW33" s="1021"/>
      <c r="AX33" s="1021"/>
      <c r="AY33" s="1021"/>
      <c r="AZ33" s="1021"/>
      <c r="BA33" s="1021"/>
      <c r="BB33" s="1021"/>
      <c r="BC33" s="1021"/>
      <c r="BF33" s="1012" t="str">
        <f t="shared" ref="BF33" si="7">IFERROR(VLOOKUP(E33,$BI$18:$BJ$26,2,FALSE),"-")</f>
        <v>-</v>
      </c>
      <c r="BK33" s="289"/>
      <c r="BL33" s="289"/>
      <c r="BM33" s="289"/>
      <c r="BN33" s="289"/>
      <c r="BO33" s="289"/>
      <c r="BP33" s="139"/>
      <c r="BQ33" s="139"/>
      <c r="BR33" s="139"/>
      <c r="BS33" s="139"/>
      <c r="BT33" s="139"/>
      <c r="BU33" s="139"/>
      <c r="BV33" s="139"/>
      <c r="BW33" s="139"/>
      <c r="BX33" s="139"/>
      <c r="BY33" s="139"/>
      <c r="BZ33" s="140"/>
      <c r="CA33" s="140"/>
      <c r="CB33" s="140"/>
      <c r="CC33" s="140"/>
      <c r="CD33" s="140"/>
      <c r="CE33" s="140"/>
    </row>
    <row r="34" spans="3:83" ht="15" customHeight="1" x14ac:dyDescent="0.4">
      <c r="C34" s="1022"/>
      <c r="D34" s="1022"/>
      <c r="E34" s="1032"/>
      <c r="F34" s="1032"/>
      <c r="G34" s="1032"/>
      <c r="H34" s="1032"/>
      <c r="I34" s="1032"/>
      <c r="J34" s="1032"/>
      <c r="K34" s="1032"/>
      <c r="L34" s="1032"/>
      <c r="M34" s="1024"/>
      <c r="N34" s="1024"/>
      <c r="O34" s="1024"/>
      <c r="P34" s="1024"/>
      <c r="Q34" s="1024"/>
      <c r="R34" s="1024"/>
      <c r="S34" s="1024"/>
      <c r="T34" s="1024"/>
      <c r="U34" s="1025"/>
      <c r="V34" s="1025"/>
      <c r="W34" s="1025"/>
      <c r="X34" s="1025"/>
      <c r="Y34" s="1025"/>
      <c r="Z34" s="1025"/>
      <c r="AA34" s="1022"/>
      <c r="AB34" s="1022"/>
      <c r="AC34" s="1022"/>
      <c r="AD34" s="1022"/>
      <c r="AE34" s="1022"/>
      <c r="AF34" s="1022"/>
      <c r="AG34" s="1022"/>
      <c r="AH34" s="1022"/>
      <c r="AI34" s="1029"/>
      <c r="AJ34" s="1030"/>
      <c r="AK34" s="1030"/>
      <c r="AL34" s="1030"/>
      <c r="AM34" s="1030"/>
      <c r="AN34" s="1030"/>
      <c r="AO34" s="1031"/>
      <c r="AP34" s="1021"/>
      <c r="AQ34" s="1021"/>
      <c r="AR34" s="1021"/>
      <c r="AS34" s="1021"/>
      <c r="AT34" s="1021"/>
      <c r="AU34" s="1021"/>
      <c r="AV34" s="1021"/>
      <c r="AW34" s="1021"/>
      <c r="AX34" s="1021"/>
      <c r="AY34" s="1021"/>
      <c r="AZ34" s="1021"/>
      <c r="BA34" s="1021"/>
      <c r="BB34" s="1021"/>
      <c r="BC34" s="1021"/>
      <c r="BF34" s="1012"/>
      <c r="BK34" s="289"/>
      <c r="BL34" s="289"/>
      <c r="BM34" s="289"/>
      <c r="BN34" s="289"/>
      <c r="BO34" s="289"/>
      <c r="BP34" s="139"/>
      <c r="BQ34" s="139"/>
      <c r="BR34" s="139"/>
      <c r="BS34" s="139"/>
      <c r="BT34" s="139"/>
      <c r="BU34" s="139"/>
      <c r="BV34" s="139"/>
      <c r="BW34" s="139"/>
      <c r="BX34" s="139"/>
      <c r="BY34" s="139"/>
      <c r="BZ34" s="140"/>
      <c r="CA34" s="140"/>
      <c r="CB34" s="140"/>
      <c r="CC34" s="140"/>
      <c r="CD34" s="140"/>
      <c r="CE34" s="140"/>
    </row>
    <row r="35" spans="3:83" ht="15" customHeight="1" x14ac:dyDescent="0.4">
      <c r="C35" s="1022"/>
      <c r="D35" s="1022"/>
      <c r="E35" s="1032" t="str">
        <f>IF($C35="","",
IF(ISERROR(VLOOKUP($C35,'様式第6-3.経費区分別内訳書'!$D$20:$EE$69,3,FALSE)),"※正しい経費番号を選択してください",
VLOOKUP($C35,'様式第6-3.経費区分別内訳書'!$D$20:$EE$69,3,FALSE)))</f>
        <v/>
      </c>
      <c r="F35" s="1032"/>
      <c r="G35" s="1032"/>
      <c r="H35" s="1032"/>
      <c r="I35" s="1032"/>
      <c r="J35" s="1032"/>
      <c r="K35" s="1032"/>
      <c r="L35" s="1032"/>
      <c r="M35" s="1024" t="str">
        <f>IF($C35="","",
IF(ISERROR(VLOOKUP($C35,'様式第6-3.経費区分別内訳書'!$D$20:$EE$69,35,FALSE)),"",
VLOOKUP($C35,'様式第6-3.経費区分別内訳書'!$D$20:$EE$69,35,FALSE)))</f>
        <v/>
      </c>
      <c r="N35" s="1024"/>
      <c r="O35" s="1024"/>
      <c r="P35" s="1024"/>
      <c r="Q35" s="1024"/>
      <c r="R35" s="1024"/>
      <c r="S35" s="1024"/>
      <c r="T35" s="1024"/>
      <c r="U35" s="1025" t="str">
        <f>IF($C35="","",
IF(ISERROR(VLOOKUP($C35,'様式第6-3.経費区分別内訳書'!$D$20:$EE$69,35,FALSE)),"",
VLOOKUP($C35,'様式第6-3.経費区分別内訳書'!$D$20:$EE$69,124,FALSE)))</f>
        <v/>
      </c>
      <c r="V35" s="1025"/>
      <c r="W35" s="1025"/>
      <c r="X35" s="1025"/>
      <c r="Y35" s="1025"/>
      <c r="Z35" s="1025"/>
      <c r="AA35" s="1022"/>
      <c r="AB35" s="1022"/>
      <c r="AC35" s="1022"/>
      <c r="AD35" s="1022"/>
      <c r="AE35" s="1022"/>
      <c r="AF35" s="1022"/>
      <c r="AG35" s="1022"/>
      <c r="AH35" s="1022"/>
      <c r="AI35" s="1026"/>
      <c r="AJ35" s="1027"/>
      <c r="AK35" s="1027"/>
      <c r="AL35" s="1027"/>
      <c r="AM35" s="1027"/>
      <c r="AN35" s="1027"/>
      <c r="AO35" s="1028"/>
      <c r="AP35" s="1021"/>
      <c r="AQ35" s="1021"/>
      <c r="AR35" s="1021"/>
      <c r="AS35" s="1021"/>
      <c r="AT35" s="1021"/>
      <c r="AU35" s="1021"/>
      <c r="AV35" s="1021"/>
      <c r="AW35" s="1021"/>
      <c r="AX35" s="1021"/>
      <c r="AY35" s="1021"/>
      <c r="AZ35" s="1021"/>
      <c r="BA35" s="1021"/>
      <c r="BB35" s="1021"/>
      <c r="BC35" s="1021"/>
      <c r="BF35" s="1012" t="str">
        <f t="shared" ref="BF35" si="8">IFERROR(VLOOKUP(E35,$BI$18:$BJ$26,2,FALSE),"-")</f>
        <v>-</v>
      </c>
      <c r="BK35" s="289"/>
      <c r="BL35" s="289"/>
      <c r="BM35" s="289"/>
      <c r="BN35" s="289"/>
      <c r="BO35" s="289"/>
      <c r="BP35" s="139"/>
      <c r="BQ35" s="139"/>
      <c r="BR35" s="139"/>
      <c r="BS35" s="139"/>
      <c r="BT35" s="139"/>
      <c r="BU35" s="139"/>
      <c r="BV35" s="139"/>
      <c r="BW35" s="139"/>
      <c r="BX35" s="139"/>
      <c r="BY35" s="139"/>
      <c r="BZ35" s="140"/>
      <c r="CA35" s="140"/>
      <c r="CB35" s="140"/>
      <c r="CC35" s="140"/>
      <c r="CD35" s="140"/>
      <c r="CE35" s="140"/>
    </row>
    <row r="36" spans="3:83" ht="15" customHeight="1" x14ac:dyDescent="0.4">
      <c r="C36" s="1022"/>
      <c r="D36" s="1022"/>
      <c r="E36" s="1032"/>
      <c r="F36" s="1032"/>
      <c r="G36" s="1032"/>
      <c r="H36" s="1032"/>
      <c r="I36" s="1032"/>
      <c r="J36" s="1032"/>
      <c r="K36" s="1032"/>
      <c r="L36" s="1032"/>
      <c r="M36" s="1024"/>
      <c r="N36" s="1024"/>
      <c r="O36" s="1024"/>
      <c r="P36" s="1024"/>
      <c r="Q36" s="1024"/>
      <c r="R36" s="1024"/>
      <c r="S36" s="1024"/>
      <c r="T36" s="1024"/>
      <c r="U36" s="1025"/>
      <c r="V36" s="1025"/>
      <c r="W36" s="1025"/>
      <c r="X36" s="1025"/>
      <c r="Y36" s="1025"/>
      <c r="Z36" s="1025"/>
      <c r="AA36" s="1022"/>
      <c r="AB36" s="1022"/>
      <c r="AC36" s="1022"/>
      <c r="AD36" s="1022"/>
      <c r="AE36" s="1022"/>
      <c r="AF36" s="1022"/>
      <c r="AG36" s="1022"/>
      <c r="AH36" s="1022"/>
      <c r="AI36" s="1029"/>
      <c r="AJ36" s="1030"/>
      <c r="AK36" s="1030"/>
      <c r="AL36" s="1030"/>
      <c r="AM36" s="1030"/>
      <c r="AN36" s="1030"/>
      <c r="AO36" s="1031"/>
      <c r="AP36" s="1021"/>
      <c r="AQ36" s="1021"/>
      <c r="AR36" s="1021"/>
      <c r="AS36" s="1021"/>
      <c r="AT36" s="1021"/>
      <c r="AU36" s="1021"/>
      <c r="AV36" s="1021"/>
      <c r="AW36" s="1021"/>
      <c r="AX36" s="1021"/>
      <c r="AY36" s="1021"/>
      <c r="AZ36" s="1021"/>
      <c r="BA36" s="1021"/>
      <c r="BB36" s="1021"/>
      <c r="BC36" s="1021"/>
      <c r="BF36" s="1012"/>
      <c r="BK36" s="289"/>
      <c r="BL36" s="289"/>
      <c r="BM36" s="289"/>
      <c r="BN36" s="289"/>
      <c r="BO36" s="289"/>
      <c r="BP36" s="139"/>
      <c r="BQ36" s="139"/>
      <c r="BR36" s="139"/>
      <c r="BS36" s="139"/>
      <c r="BT36" s="139"/>
      <c r="BU36" s="139"/>
      <c r="BV36" s="139"/>
      <c r="BW36" s="139"/>
      <c r="BX36" s="139"/>
      <c r="BY36" s="139"/>
      <c r="BZ36" s="140"/>
      <c r="CA36" s="140"/>
      <c r="CB36" s="140"/>
      <c r="CC36" s="140"/>
      <c r="CD36" s="140"/>
      <c r="CE36" s="140"/>
    </row>
    <row r="37" spans="3:83" ht="15" customHeight="1" x14ac:dyDescent="0.4">
      <c r="C37" s="1022"/>
      <c r="D37" s="1022"/>
      <c r="E37" s="1032" t="str">
        <f>IF($C37="","",
IF(ISERROR(VLOOKUP($C37,'様式第6-3.経費区分別内訳書'!$D$20:$EE$69,3,FALSE)),"※正しい経費番号を選択してください",
VLOOKUP($C37,'様式第6-3.経費区分別内訳書'!$D$20:$EE$69,3,FALSE)))</f>
        <v/>
      </c>
      <c r="F37" s="1032"/>
      <c r="G37" s="1032"/>
      <c r="H37" s="1032"/>
      <c r="I37" s="1032"/>
      <c r="J37" s="1032"/>
      <c r="K37" s="1032"/>
      <c r="L37" s="1032"/>
      <c r="M37" s="1024" t="str">
        <f>IF($C37="","",
IF(ISERROR(VLOOKUP($C37,'様式第6-3.経費区分別内訳書'!$D$20:$EE$69,35,FALSE)),"",
VLOOKUP($C37,'様式第6-3.経費区分別内訳書'!$D$20:$EE$69,35,FALSE)))</f>
        <v/>
      </c>
      <c r="N37" s="1024"/>
      <c r="O37" s="1024"/>
      <c r="P37" s="1024"/>
      <c r="Q37" s="1024"/>
      <c r="R37" s="1024"/>
      <c r="S37" s="1024"/>
      <c r="T37" s="1024"/>
      <c r="U37" s="1025" t="str">
        <f>IF($C37="","",
IF(ISERROR(VLOOKUP($C37,'様式第6-3.経費区分別内訳書'!$D$20:$EE$69,35,FALSE)),"",
VLOOKUP($C37,'様式第6-3.経費区分別内訳書'!$D$20:$EE$69,124,FALSE)))</f>
        <v/>
      </c>
      <c r="V37" s="1025"/>
      <c r="W37" s="1025"/>
      <c r="X37" s="1025"/>
      <c r="Y37" s="1025"/>
      <c r="Z37" s="1025"/>
      <c r="AA37" s="1022"/>
      <c r="AB37" s="1022"/>
      <c r="AC37" s="1022"/>
      <c r="AD37" s="1022"/>
      <c r="AE37" s="1022"/>
      <c r="AF37" s="1022"/>
      <c r="AG37" s="1022"/>
      <c r="AH37" s="1022"/>
      <c r="AI37" s="1026"/>
      <c r="AJ37" s="1027"/>
      <c r="AK37" s="1027"/>
      <c r="AL37" s="1027"/>
      <c r="AM37" s="1027"/>
      <c r="AN37" s="1027"/>
      <c r="AO37" s="1028"/>
      <c r="AP37" s="1021"/>
      <c r="AQ37" s="1021"/>
      <c r="AR37" s="1021"/>
      <c r="AS37" s="1021"/>
      <c r="AT37" s="1021"/>
      <c r="AU37" s="1021"/>
      <c r="AV37" s="1021"/>
      <c r="AW37" s="1021"/>
      <c r="AX37" s="1021"/>
      <c r="AY37" s="1021"/>
      <c r="AZ37" s="1021"/>
      <c r="BA37" s="1021"/>
      <c r="BB37" s="1021"/>
      <c r="BC37" s="1021"/>
      <c r="BF37" s="1012" t="str">
        <f t="shared" ref="BF37" si="9">IFERROR(VLOOKUP(E37,$BI$18:$BJ$26,2,FALSE),"-")</f>
        <v>-</v>
      </c>
      <c r="BO37" s="289"/>
      <c r="BP37" s="139"/>
      <c r="BQ37" s="139"/>
      <c r="BR37" s="139"/>
      <c r="BS37" s="139"/>
      <c r="BT37" s="139"/>
      <c r="BU37" s="139"/>
      <c r="BV37" s="139"/>
      <c r="BW37" s="139"/>
      <c r="BX37" s="139"/>
      <c r="BY37" s="139"/>
      <c r="BZ37" s="140"/>
      <c r="CA37" s="140"/>
      <c r="CB37" s="140"/>
      <c r="CC37" s="140"/>
      <c r="CD37" s="140"/>
      <c r="CE37" s="140"/>
    </row>
    <row r="38" spans="3:83" ht="15" customHeight="1" x14ac:dyDescent="0.4">
      <c r="C38" s="1022"/>
      <c r="D38" s="1022"/>
      <c r="E38" s="1032"/>
      <c r="F38" s="1032"/>
      <c r="G38" s="1032"/>
      <c r="H38" s="1032"/>
      <c r="I38" s="1032"/>
      <c r="J38" s="1032"/>
      <c r="K38" s="1032"/>
      <c r="L38" s="1032"/>
      <c r="M38" s="1024"/>
      <c r="N38" s="1024"/>
      <c r="O38" s="1024"/>
      <c r="P38" s="1024"/>
      <c r="Q38" s="1024"/>
      <c r="R38" s="1024"/>
      <c r="S38" s="1024"/>
      <c r="T38" s="1024"/>
      <c r="U38" s="1025"/>
      <c r="V38" s="1025"/>
      <c r="W38" s="1025"/>
      <c r="X38" s="1025"/>
      <c r="Y38" s="1025"/>
      <c r="Z38" s="1025"/>
      <c r="AA38" s="1022"/>
      <c r="AB38" s="1022"/>
      <c r="AC38" s="1022"/>
      <c r="AD38" s="1022"/>
      <c r="AE38" s="1022"/>
      <c r="AF38" s="1022"/>
      <c r="AG38" s="1022"/>
      <c r="AH38" s="1022"/>
      <c r="AI38" s="1029"/>
      <c r="AJ38" s="1030"/>
      <c r="AK38" s="1030"/>
      <c r="AL38" s="1030"/>
      <c r="AM38" s="1030"/>
      <c r="AN38" s="1030"/>
      <c r="AO38" s="1031"/>
      <c r="AP38" s="1021"/>
      <c r="AQ38" s="1021"/>
      <c r="AR38" s="1021"/>
      <c r="AS38" s="1021"/>
      <c r="AT38" s="1021"/>
      <c r="AU38" s="1021"/>
      <c r="AV38" s="1021"/>
      <c r="AW38" s="1021"/>
      <c r="AX38" s="1021"/>
      <c r="AY38" s="1021"/>
      <c r="AZ38" s="1021"/>
      <c r="BA38" s="1021"/>
      <c r="BB38" s="1021"/>
      <c r="BC38" s="1021"/>
      <c r="BF38" s="1012"/>
      <c r="BP38" s="139"/>
      <c r="BQ38" s="139"/>
      <c r="BR38" s="139"/>
      <c r="BS38" s="139"/>
      <c r="BT38" s="139"/>
      <c r="BU38" s="139"/>
      <c r="BV38" s="139"/>
      <c r="BW38" s="139"/>
      <c r="BX38" s="139"/>
      <c r="BY38" s="139"/>
      <c r="BZ38" s="140"/>
      <c r="CA38" s="140"/>
      <c r="CB38" s="140"/>
      <c r="CC38" s="140"/>
      <c r="CD38" s="140"/>
      <c r="CE38" s="140"/>
    </row>
    <row r="39" spans="3:83" ht="15" customHeight="1" x14ac:dyDescent="0.4">
      <c r="C39" s="1022"/>
      <c r="D39" s="1022"/>
      <c r="E39" s="1032" t="str">
        <f>IF($C39="","",
IF(ISERROR(VLOOKUP($C39,'様式第6-3.経費区分別内訳書'!$D$20:$EE$69,3,FALSE)),"※正しい経費番号を選択してください",
VLOOKUP($C39,'様式第6-3.経費区分別内訳書'!$D$20:$EE$69,3,FALSE)))</f>
        <v/>
      </c>
      <c r="F39" s="1032"/>
      <c r="G39" s="1032"/>
      <c r="H39" s="1032"/>
      <c r="I39" s="1032"/>
      <c r="J39" s="1032"/>
      <c r="K39" s="1032"/>
      <c r="L39" s="1032"/>
      <c r="M39" s="1024" t="str">
        <f>IF($C39="","",
IF(ISERROR(VLOOKUP($C39,'様式第6-3.経費区分別内訳書'!$D$20:$EE$69,35,FALSE)),"",
VLOOKUP($C39,'様式第6-3.経費区分別内訳書'!$D$20:$EE$69,35,FALSE)))</f>
        <v/>
      </c>
      <c r="N39" s="1024"/>
      <c r="O39" s="1024"/>
      <c r="P39" s="1024"/>
      <c r="Q39" s="1024"/>
      <c r="R39" s="1024"/>
      <c r="S39" s="1024"/>
      <c r="T39" s="1024"/>
      <c r="U39" s="1025" t="str">
        <f>IF($C39="","",
IF(ISERROR(VLOOKUP($C39,'様式第6-3.経費区分別内訳書'!$D$20:$EE$69,35,FALSE)),"",
VLOOKUP($C39,'様式第6-3.経費区分別内訳書'!$D$20:$EE$69,124,FALSE)))</f>
        <v/>
      </c>
      <c r="V39" s="1025"/>
      <c r="W39" s="1025"/>
      <c r="X39" s="1025"/>
      <c r="Y39" s="1025"/>
      <c r="Z39" s="1025"/>
      <c r="AA39" s="1022"/>
      <c r="AB39" s="1022"/>
      <c r="AC39" s="1022"/>
      <c r="AD39" s="1022"/>
      <c r="AE39" s="1022"/>
      <c r="AF39" s="1022"/>
      <c r="AG39" s="1022"/>
      <c r="AH39" s="1022"/>
      <c r="AI39" s="1026"/>
      <c r="AJ39" s="1027"/>
      <c r="AK39" s="1027"/>
      <c r="AL39" s="1027"/>
      <c r="AM39" s="1027"/>
      <c r="AN39" s="1027"/>
      <c r="AO39" s="1028"/>
      <c r="AP39" s="1021"/>
      <c r="AQ39" s="1021"/>
      <c r="AR39" s="1021"/>
      <c r="AS39" s="1021"/>
      <c r="AT39" s="1021"/>
      <c r="AU39" s="1021"/>
      <c r="AV39" s="1021"/>
      <c r="AW39" s="1021"/>
      <c r="AX39" s="1021"/>
      <c r="AY39" s="1021"/>
      <c r="AZ39" s="1021"/>
      <c r="BA39" s="1021"/>
      <c r="BB39" s="1021"/>
      <c r="BC39" s="1021"/>
      <c r="BF39" s="1012" t="str">
        <f t="shared" ref="BF39" si="10">IFERROR(VLOOKUP(E39,$BI$18:$BJ$26,2,FALSE),"-")</f>
        <v>-</v>
      </c>
    </row>
    <row r="40" spans="3:83" ht="15" customHeight="1" x14ac:dyDescent="0.4">
      <c r="C40" s="1022"/>
      <c r="D40" s="1022"/>
      <c r="E40" s="1032"/>
      <c r="F40" s="1032"/>
      <c r="G40" s="1032"/>
      <c r="H40" s="1032"/>
      <c r="I40" s="1032"/>
      <c r="J40" s="1032"/>
      <c r="K40" s="1032"/>
      <c r="L40" s="1032"/>
      <c r="M40" s="1024"/>
      <c r="N40" s="1024"/>
      <c r="O40" s="1024"/>
      <c r="P40" s="1024"/>
      <c r="Q40" s="1024"/>
      <c r="R40" s="1024"/>
      <c r="S40" s="1024"/>
      <c r="T40" s="1024"/>
      <c r="U40" s="1025"/>
      <c r="V40" s="1025"/>
      <c r="W40" s="1025"/>
      <c r="X40" s="1025"/>
      <c r="Y40" s="1025"/>
      <c r="Z40" s="1025"/>
      <c r="AA40" s="1022"/>
      <c r="AB40" s="1022"/>
      <c r="AC40" s="1022"/>
      <c r="AD40" s="1022"/>
      <c r="AE40" s="1022"/>
      <c r="AF40" s="1022"/>
      <c r="AG40" s="1022"/>
      <c r="AH40" s="1022"/>
      <c r="AI40" s="1029"/>
      <c r="AJ40" s="1030"/>
      <c r="AK40" s="1030"/>
      <c r="AL40" s="1030"/>
      <c r="AM40" s="1030"/>
      <c r="AN40" s="1030"/>
      <c r="AO40" s="1031"/>
      <c r="AP40" s="1021"/>
      <c r="AQ40" s="1021"/>
      <c r="AR40" s="1021"/>
      <c r="AS40" s="1021"/>
      <c r="AT40" s="1021"/>
      <c r="AU40" s="1021"/>
      <c r="AV40" s="1021"/>
      <c r="AW40" s="1021"/>
      <c r="AX40" s="1021"/>
      <c r="AY40" s="1021"/>
      <c r="AZ40" s="1021"/>
      <c r="BA40" s="1021"/>
      <c r="BB40" s="1021"/>
      <c r="BC40" s="1021"/>
      <c r="BF40" s="1012"/>
    </row>
    <row r="41" spans="3:83" ht="15" customHeight="1" x14ac:dyDescent="0.4">
      <c r="C41" s="1022"/>
      <c r="D41" s="1022"/>
      <c r="E41" s="1032" t="str">
        <f>IF($C41="","",
IF(ISERROR(VLOOKUP($C41,'様式第6-3.経費区分別内訳書'!$D$20:$EE$69,3,FALSE)),"※正しい経費番号を選択してください",
VLOOKUP($C41,'様式第6-3.経費区分別内訳書'!$D$20:$EE$69,3,FALSE)))</f>
        <v/>
      </c>
      <c r="F41" s="1032"/>
      <c r="G41" s="1032"/>
      <c r="H41" s="1032"/>
      <c r="I41" s="1032"/>
      <c r="J41" s="1032"/>
      <c r="K41" s="1032"/>
      <c r="L41" s="1032"/>
      <c r="M41" s="1024" t="str">
        <f>IF($C41="","",
IF(ISERROR(VLOOKUP($C41,'様式第6-3.経費区分別内訳書'!$D$20:$EE$69,35,FALSE)),"",
VLOOKUP($C41,'様式第6-3.経費区分別内訳書'!$D$20:$EE$69,35,FALSE)))</f>
        <v/>
      </c>
      <c r="N41" s="1024"/>
      <c r="O41" s="1024"/>
      <c r="P41" s="1024"/>
      <c r="Q41" s="1024"/>
      <c r="R41" s="1024"/>
      <c r="S41" s="1024"/>
      <c r="T41" s="1024"/>
      <c r="U41" s="1025" t="str">
        <f>IF($C41="","",
IF(ISERROR(VLOOKUP($C41,'様式第6-3.経費区分別内訳書'!$D$20:$EE$69,35,FALSE)),"",
VLOOKUP($C41,'様式第6-3.経費区分別内訳書'!$D$20:$EE$69,124,FALSE)))</f>
        <v/>
      </c>
      <c r="V41" s="1025"/>
      <c r="W41" s="1025"/>
      <c r="X41" s="1025"/>
      <c r="Y41" s="1025"/>
      <c r="Z41" s="1025"/>
      <c r="AA41" s="1022"/>
      <c r="AB41" s="1022"/>
      <c r="AC41" s="1022"/>
      <c r="AD41" s="1022"/>
      <c r="AE41" s="1022"/>
      <c r="AF41" s="1022"/>
      <c r="AG41" s="1022"/>
      <c r="AH41" s="1022"/>
      <c r="AI41" s="1026"/>
      <c r="AJ41" s="1027"/>
      <c r="AK41" s="1027"/>
      <c r="AL41" s="1027"/>
      <c r="AM41" s="1027"/>
      <c r="AN41" s="1027"/>
      <c r="AO41" s="1028"/>
      <c r="AP41" s="1021"/>
      <c r="AQ41" s="1021"/>
      <c r="AR41" s="1021"/>
      <c r="AS41" s="1021"/>
      <c r="AT41" s="1021"/>
      <c r="AU41" s="1021"/>
      <c r="AV41" s="1021"/>
      <c r="AW41" s="1021"/>
      <c r="AX41" s="1021"/>
      <c r="AY41" s="1021"/>
      <c r="AZ41" s="1021"/>
      <c r="BA41" s="1021"/>
      <c r="BB41" s="1021"/>
      <c r="BC41" s="1021"/>
      <c r="BF41" s="1012" t="str">
        <f t="shared" ref="BF41" si="11">IFERROR(VLOOKUP(E41,$BI$18:$BJ$26,2,FALSE),"-")</f>
        <v>-</v>
      </c>
    </row>
    <row r="42" spans="3:83" ht="15" customHeight="1" x14ac:dyDescent="0.4">
      <c r="C42" s="1022"/>
      <c r="D42" s="1022"/>
      <c r="E42" s="1032"/>
      <c r="F42" s="1032"/>
      <c r="G42" s="1032"/>
      <c r="H42" s="1032"/>
      <c r="I42" s="1032"/>
      <c r="J42" s="1032"/>
      <c r="K42" s="1032"/>
      <c r="L42" s="1032"/>
      <c r="M42" s="1024"/>
      <c r="N42" s="1024"/>
      <c r="O42" s="1024"/>
      <c r="P42" s="1024"/>
      <c r="Q42" s="1024"/>
      <c r="R42" s="1024"/>
      <c r="S42" s="1024"/>
      <c r="T42" s="1024"/>
      <c r="U42" s="1025"/>
      <c r="V42" s="1025"/>
      <c r="W42" s="1025"/>
      <c r="X42" s="1025"/>
      <c r="Y42" s="1025"/>
      <c r="Z42" s="1025"/>
      <c r="AA42" s="1022"/>
      <c r="AB42" s="1022"/>
      <c r="AC42" s="1022"/>
      <c r="AD42" s="1022"/>
      <c r="AE42" s="1022"/>
      <c r="AF42" s="1022"/>
      <c r="AG42" s="1022"/>
      <c r="AH42" s="1022"/>
      <c r="AI42" s="1029"/>
      <c r="AJ42" s="1030"/>
      <c r="AK42" s="1030"/>
      <c r="AL42" s="1030"/>
      <c r="AM42" s="1030"/>
      <c r="AN42" s="1030"/>
      <c r="AO42" s="1031"/>
      <c r="AP42" s="1021"/>
      <c r="AQ42" s="1021"/>
      <c r="AR42" s="1021"/>
      <c r="AS42" s="1021"/>
      <c r="AT42" s="1021"/>
      <c r="AU42" s="1021"/>
      <c r="AV42" s="1021"/>
      <c r="AW42" s="1021"/>
      <c r="AX42" s="1021"/>
      <c r="AY42" s="1021"/>
      <c r="AZ42" s="1021"/>
      <c r="BA42" s="1021"/>
      <c r="BB42" s="1021"/>
      <c r="BC42" s="1021"/>
      <c r="BF42" s="1012"/>
    </row>
    <row r="43" spans="3:83" ht="15" customHeight="1" x14ac:dyDescent="0.4">
      <c r="C43" s="1022"/>
      <c r="D43" s="1022"/>
      <c r="E43" s="1032" t="str">
        <f>IF($C43="","",
IF(ISERROR(VLOOKUP($C43,'様式第6-3.経費区分別内訳書'!$D$20:$EE$69,3,FALSE)),"※正しい経費番号を選択してください",
VLOOKUP($C43,'様式第6-3.経費区分別内訳書'!$D$20:$EE$69,3,FALSE)))</f>
        <v/>
      </c>
      <c r="F43" s="1032"/>
      <c r="G43" s="1032"/>
      <c r="H43" s="1032"/>
      <c r="I43" s="1032"/>
      <c r="J43" s="1032"/>
      <c r="K43" s="1032"/>
      <c r="L43" s="1032"/>
      <c r="M43" s="1024" t="str">
        <f>IF($C43="","",
IF(ISERROR(VLOOKUP($C43,'様式第6-3.経費区分別内訳書'!$D$20:$EE$69,35,FALSE)),"",
VLOOKUP($C43,'様式第6-3.経費区分別内訳書'!$D$20:$EE$69,35,FALSE)))</f>
        <v/>
      </c>
      <c r="N43" s="1024"/>
      <c r="O43" s="1024"/>
      <c r="P43" s="1024"/>
      <c r="Q43" s="1024"/>
      <c r="R43" s="1024"/>
      <c r="S43" s="1024"/>
      <c r="T43" s="1024"/>
      <c r="U43" s="1025" t="str">
        <f>IF($C43="","",
IF(ISERROR(VLOOKUP($C43,'様式第6-3.経費区分別内訳書'!$D$20:$EE$69,35,FALSE)),"",
VLOOKUP($C43,'様式第6-3.経費区分別内訳書'!$D$20:$EE$69,124,FALSE)))</f>
        <v/>
      </c>
      <c r="V43" s="1025"/>
      <c r="W43" s="1025"/>
      <c r="X43" s="1025"/>
      <c r="Y43" s="1025"/>
      <c r="Z43" s="1025"/>
      <c r="AA43" s="1022"/>
      <c r="AB43" s="1022"/>
      <c r="AC43" s="1022"/>
      <c r="AD43" s="1022"/>
      <c r="AE43" s="1022"/>
      <c r="AF43" s="1022"/>
      <c r="AG43" s="1022"/>
      <c r="AH43" s="1022"/>
      <c r="AI43" s="1026"/>
      <c r="AJ43" s="1027"/>
      <c r="AK43" s="1027"/>
      <c r="AL43" s="1027"/>
      <c r="AM43" s="1027"/>
      <c r="AN43" s="1027"/>
      <c r="AO43" s="1028"/>
      <c r="AP43" s="1021"/>
      <c r="AQ43" s="1021"/>
      <c r="AR43" s="1021"/>
      <c r="AS43" s="1021"/>
      <c r="AT43" s="1021"/>
      <c r="AU43" s="1021"/>
      <c r="AV43" s="1021"/>
      <c r="AW43" s="1021"/>
      <c r="AX43" s="1021"/>
      <c r="AY43" s="1021"/>
      <c r="AZ43" s="1021"/>
      <c r="BA43" s="1021"/>
      <c r="BB43" s="1021"/>
      <c r="BC43" s="1021"/>
      <c r="BF43" s="1012" t="str">
        <f t="shared" ref="BF43" si="12">IFERROR(VLOOKUP(E43,$BI$18:$BJ$26,2,FALSE),"-")</f>
        <v>-</v>
      </c>
    </row>
    <row r="44" spans="3:83" ht="15" customHeight="1" x14ac:dyDescent="0.4">
      <c r="C44" s="1022"/>
      <c r="D44" s="1022"/>
      <c r="E44" s="1032"/>
      <c r="F44" s="1032"/>
      <c r="G44" s="1032"/>
      <c r="H44" s="1032"/>
      <c r="I44" s="1032"/>
      <c r="J44" s="1032"/>
      <c r="K44" s="1032"/>
      <c r="L44" s="1032"/>
      <c r="M44" s="1024"/>
      <c r="N44" s="1024"/>
      <c r="O44" s="1024"/>
      <c r="P44" s="1024"/>
      <c r="Q44" s="1024"/>
      <c r="R44" s="1024"/>
      <c r="S44" s="1024"/>
      <c r="T44" s="1024"/>
      <c r="U44" s="1025"/>
      <c r="V44" s="1025"/>
      <c r="W44" s="1025"/>
      <c r="X44" s="1025"/>
      <c r="Y44" s="1025"/>
      <c r="Z44" s="1025"/>
      <c r="AA44" s="1022"/>
      <c r="AB44" s="1022"/>
      <c r="AC44" s="1022"/>
      <c r="AD44" s="1022"/>
      <c r="AE44" s="1022"/>
      <c r="AF44" s="1022"/>
      <c r="AG44" s="1022"/>
      <c r="AH44" s="1022"/>
      <c r="AI44" s="1029"/>
      <c r="AJ44" s="1030"/>
      <c r="AK44" s="1030"/>
      <c r="AL44" s="1030"/>
      <c r="AM44" s="1030"/>
      <c r="AN44" s="1030"/>
      <c r="AO44" s="1031"/>
      <c r="AP44" s="1021"/>
      <c r="AQ44" s="1021"/>
      <c r="AR44" s="1021"/>
      <c r="AS44" s="1021"/>
      <c r="AT44" s="1021"/>
      <c r="AU44" s="1021"/>
      <c r="AV44" s="1021"/>
      <c r="AW44" s="1021"/>
      <c r="AX44" s="1021"/>
      <c r="AY44" s="1021"/>
      <c r="AZ44" s="1021"/>
      <c r="BA44" s="1021"/>
      <c r="BB44" s="1021"/>
      <c r="BC44" s="1021"/>
      <c r="BF44" s="1012"/>
    </row>
    <row r="45" spans="3:83" ht="15" customHeight="1" x14ac:dyDescent="0.4">
      <c r="C45" s="1022"/>
      <c r="D45" s="1022"/>
      <c r="E45" s="1032" t="str">
        <f>IF($C45="","",
IF(ISERROR(VLOOKUP($C45,'様式第6-3.経費区分別内訳書'!$D$20:$EE$69,3,FALSE)),"※正しい経費番号を選択してください",
VLOOKUP($C45,'様式第6-3.経費区分別内訳書'!$D$20:$EE$69,3,FALSE)))</f>
        <v/>
      </c>
      <c r="F45" s="1032"/>
      <c r="G45" s="1032"/>
      <c r="H45" s="1032"/>
      <c r="I45" s="1032"/>
      <c r="J45" s="1032"/>
      <c r="K45" s="1032"/>
      <c r="L45" s="1032"/>
      <c r="M45" s="1024" t="str">
        <f>IF($C45="","",
IF(ISERROR(VLOOKUP($C45,'様式第6-3.経費区分別内訳書'!$D$20:$EE$69,35,FALSE)),"",
VLOOKUP($C45,'様式第6-3.経費区分別内訳書'!$D$20:$EE$69,35,FALSE)))</f>
        <v/>
      </c>
      <c r="N45" s="1024"/>
      <c r="O45" s="1024"/>
      <c r="P45" s="1024"/>
      <c r="Q45" s="1024"/>
      <c r="R45" s="1024"/>
      <c r="S45" s="1024"/>
      <c r="T45" s="1024"/>
      <c r="U45" s="1025" t="str">
        <f>IF($C45="","",
IF(ISERROR(VLOOKUP($C45,'様式第6-3.経費区分別内訳書'!$D$20:$EE$69,35,FALSE)),"",
VLOOKUP($C45,'様式第6-3.経費区分別内訳書'!$D$20:$EE$69,124,FALSE)))</f>
        <v/>
      </c>
      <c r="V45" s="1025"/>
      <c r="W45" s="1025"/>
      <c r="X45" s="1025"/>
      <c r="Y45" s="1025"/>
      <c r="Z45" s="1025"/>
      <c r="AA45" s="1022"/>
      <c r="AB45" s="1022"/>
      <c r="AC45" s="1022"/>
      <c r="AD45" s="1022"/>
      <c r="AE45" s="1022"/>
      <c r="AF45" s="1022"/>
      <c r="AG45" s="1022"/>
      <c r="AH45" s="1022"/>
      <c r="AI45" s="1026"/>
      <c r="AJ45" s="1027"/>
      <c r="AK45" s="1027"/>
      <c r="AL45" s="1027"/>
      <c r="AM45" s="1027"/>
      <c r="AN45" s="1027"/>
      <c r="AO45" s="1028"/>
      <c r="AP45" s="1021"/>
      <c r="AQ45" s="1021"/>
      <c r="AR45" s="1021"/>
      <c r="AS45" s="1021"/>
      <c r="AT45" s="1021"/>
      <c r="AU45" s="1021"/>
      <c r="AV45" s="1021"/>
      <c r="AW45" s="1021"/>
      <c r="AX45" s="1021"/>
      <c r="AY45" s="1021"/>
      <c r="AZ45" s="1021"/>
      <c r="BA45" s="1021"/>
      <c r="BB45" s="1021"/>
      <c r="BC45" s="1021"/>
      <c r="BF45" s="1012" t="str">
        <f t="shared" ref="BF45" si="13">IFERROR(VLOOKUP(E45,$BI$18:$BJ$26,2,FALSE),"-")</f>
        <v>-</v>
      </c>
    </row>
    <row r="46" spans="3:83" ht="15" customHeight="1" x14ac:dyDescent="0.4">
      <c r="C46" s="1022"/>
      <c r="D46" s="1022"/>
      <c r="E46" s="1032"/>
      <c r="F46" s="1032"/>
      <c r="G46" s="1032"/>
      <c r="H46" s="1032"/>
      <c r="I46" s="1032"/>
      <c r="J46" s="1032"/>
      <c r="K46" s="1032"/>
      <c r="L46" s="1032"/>
      <c r="M46" s="1024"/>
      <c r="N46" s="1024"/>
      <c r="O46" s="1024"/>
      <c r="P46" s="1024"/>
      <c r="Q46" s="1024"/>
      <c r="R46" s="1024"/>
      <c r="S46" s="1024"/>
      <c r="T46" s="1024"/>
      <c r="U46" s="1025"/>
      <c r="V46" s="1025"/>
      <c r="W46" s="1025"/>
      <c r="X46" s="1025"/>
      <c r="Y46" s="1025"/>
      <c r="Z46" s="1025"/>
      <c r="AA46" s="1022"/>
      <c r="AB46" s="1022"/>
      <c r="AC46" s="1022"/>
      <c r="AD46" s="1022"/>
      <c r="AE46" s="1022"/>
      <c r="AF46" s="1022"/>
      <c r="AG46" s="1022"/>
      <c r="AH46" s="1022"/>
      <c r="AI46" s="1029"/>
      <c r="AJ46" s="1030"/>
      <c r="AK46" s="1030"/>
      <c r="AL46" s="1030"/>
      <c r="AM46" s="1030"/>
      <c r="AN46" s="1030"/>
      <c r="AO46" s="1031"/>
      <c r="AP46" s="1021"/>
      <c r="AQ46" s="1021"/>
      <c r="AR46" s="1021"/>
      <c r="AS46" s="1021"/>
      <c r="AT46" s="1021"/>
      <c r="AU46" s="1021"/>
      <c r="AV46" s="1021"/>
      <c r="AW46" s="1021"/>
      <c r="AX46" s="1021"/>
      <c r="AY46" s="1021"/>
      <c r="AZ46" s="1021"/>
      <c r="BA46" s="1021"/>
      <c r="BB46" s="1021"/>
      <c r="BC46" s="1021"/>
      <c r="BF46" s="1012"/>
    </row>
    <row r="47" spans="3:83" ht="15" customHeight="1" x14ac:dyDescent="0.4">
      <c r="C47" s="1022"/>
      <c r="D47" s="1022"/>
      <c r="E47" s="1032" t="str">
        <f>IF($C47="","",
IF(ISERROR(VLOOKUP($C47,'様式第6-3.経費区分別内訳書'!$D$20:$EE$69,3,FALSE)),"※正しい経費番号を選択してください",
VLOOKUP($C47,'様式第6-3.経費区分別内訳書'!$D$20:$EE$69,3,FALSE)))</f>
        <v/>
      </c>
      <c r="F47" s="1032"/>
      <c r="G47" s="1032"/>
      <c r="H47" s="1032"/>
      <c r="I47" s="1032"/>
      <c r="J47" s="1032"/>
      <c r="K47" s="1032"/>
      <c r="L47" s="1032"/>
      <c r="M47" s="1024" t="str">
        <f>IF($C47="","",
IF(ISERROR(VLOOKUP($C47,'様式第6-3.経費区分別内訳書'!$D$20:$EE$69,35,FALSE)),"",
VLOOKUP($C47,'様式第6-3.経費区分別内訳書'!$D$20:$EE$69,35,FALSE)))</f>
        <v/>
      </c>
      <c r="N47" s="1024"/>
      <c r="O47" s="1024"/>
      <c r="P47" s="1024"/>
      <c r="Q47" s="1024"/>
      <c r="R47" s="1024"/>
      <c r="S47" s="1024"/>
      <c r="T47" s="1024"/>
      <c r="U47" s="1025" t="str">
        <f>IF($C47="","",
IF(ISERROR(VLOOKUP($C47,'様式第6-3.経費区分別内訳書'!$D$20:$EE$69,35,FALSE)),"",
VLOOKUP($C47,'様式第6-3.経費区分別内訳書'!$D$20:$EE$69,124,FALSE)))</f>
        <v/>
      </c>
      <c r="V47" s="1025"/>
      <c r="W47" s="1025"/>
      <c r="X47" s="1025"/>
      <c r="Y47" s="1025"/>
      <c r="Z47" s="1025"/>
      <c r="AA47" s="1022"/>
      <c r="AB47" s="1022"/>
      <c r="AC47" s="1022"/>
      <c r="AD47" s="1022"/>
      <c r="AE47" s="1022"/>
      <c r="AF47" s="1022"/>
      <c r="AG47" s="1022"/>
      <c r="AH47" s="1022"/>
      <c r="AI47" s="1026"/>
      <c r="AJ47" s="1027"/>
      <c r="AK47" s="1027"/>
      <c r="AL47" s="1027"/>
      <c r="AM47" s="1027"/>
      <c r="AN47" s="1027"/>
      <c r="AO47" s="1028"/>
      <c r="AP47" s="1021"/>
      <c r="AQ47" s="1021"/>
      <c r="AR47" s="1021"/>
      <c r="AS47" s="1021"/>
      <c r="AT47" s="1021"/>
      <c r="AU47" s="1021"/>
      <c r="AV47" s="1021"/>
      <c r="AW47" s="1021"/>
      <c r="AX47" s="1021"/>
      <c r="AY47" s="1021"/>
      <c r="AZ47" s="1021"/>
      <c r="BA47" s="1021"/>
      <c r="BB47" s="1021"/>
      <c r="BC47" s="1021"/>
      <c r="BF47" s="1012" t="str">
        <f t="shared" ref="BF47" si="14">IFERROR(VLOOKUP(E47,$BI$18:$BJ$26,2,FALSE),"-")</f>
        <v>-</v>
      </c>
    </row>
    <row r="48" spans="3:83" ht="15" customHeight="1" x14ac:dyDescent="0.4">
      <c r="C48" s="1022"/>
      <c r="D48" s="1022"/>
      <c r="E48" s="1032"/>
      <c r="F48" s="1032"/>
      <c r="G48" s="1032"/>
      <c r="H48" s="1032"/>
      <c r="I48" s="1032"/>
      <c r="J48" s="1032"/>
      <c r="K48" s="1032"/>
      <c r="L48" s="1032"/>
      <c r="M48" s="1024"/>
      <c r="N48" s="1024"/>
      <c r="O48" s="1024"/>
      <c r="P48" s="1024"/>
      <c r="Q48" s="1024"/>
      <c r="R48" s="1024"/>
      <c r="S48" s="1024"/>
      <c r="T48" s="1024"/>
      <c r="U48" s="1025"/>
      <c r="V48" s="1025"/>
      <c r="W48" s="1025"/>
      <c r="X48" s="1025"/>
      <c r="Y48" s="1025"/>
      <c r="Z48" s="1025"/>
      <c r="AA48" s="1022"/>
      <c r="AB48" s="1022"/>
      <c r="AC48" s="1022"/>
      <c r="AD48" s="1022"/>
      <c r="AE48" s="1022"/>
      <c r="AF48" s="1022"/>
      <c r="AG48" s="1022"/>
      <c r="AH48" s="1022"/>
      <c r="AI48" s="1029"/>
      <c r="AJ48" s="1030"/>
      <c r="AK48" s="1030"/>
      <c r="AL48" s="1030"/>
      <c r="AM48" s="1030"/>
      <c r="AN48" s="1030"/>
      <c r="AO48" s="1031"/>
      <c r="AP48" s="1021"/>
      <c r="AQ48" s="1021"/>
      <c r="AR48" s="1021"/>
      <c r="AS48" s="1021"/>
      <c r="AT48" s="1021"/>
      <c r="AU48" s="1021"/>
      <c r="AV48" s="1021"/>
      <c r="AW48" s="1021"/>
      <c r="AX48" s="1021"/>
      <c r="AY48" s="1021"/>
      <c r="AZ48" s="1021"/>
      <c r="BA48" s="1021"/>
      <c r="BB48" s="1021"/>
      <c r="BC48" s="1021"/>
      <c r="BF48" s="1012"/>
    </row>
    <row r="49" spans="3:58" ht="15" customHeight="1" x14ac:dyDescent="0.4">
      <c r="C49" s="1022"/>
      <c r="D49" s="1022"/>
      <c r="E49" s="1032" t="str">
        <f>IF($C49="","",
IF(ISERROR(VLOOKUP($C49,'様式第6-3.経費区分別内訳書'!$D$20:$EE$69,3,FALSE)),"※正しい経費番号を選択してください",
VLOOKUP($C49,'様式第6-3.経費区分別内訳書'!$D$20:$EE$69,3,FALSE)))</f>
        <v/>
      </c>
      <c r="F49" s="1032"/>
      <c r="G49" s="1032"/>
      <c r="H49" s="1032"/>
      <c r="I49" s="1032"/>
      <c r="J49" s="1032"/>
      <c r="K49" s="1032"/>
      <c r="L49" s="1032"/>
      <c r="M49" s="1024" t="str">
        <f>IF($C49="","",
IF(ISERROR(VLOOKUP($C49,'様式第6-3.経費区分別内訳書'!$D$20:$EE$69,35,FALSE)),"",
VLOOKUP($C49,'様式第6-3.経費区分別内訳書'!$D$20:$EE$69,35,FALSE)))</f>
        <v/>
      </c>
      <c r="N49" s="1024"/>
      <c r="O49" s="1024"/>
      <c r="P49" s="1024"/>
      <c r="Q49" s="1024"/>
      <c r="R49" s="1024"/>
      <c r="S49" s="1024"/>
      <c r="T49" s="1024"/>
      <c r="U49" s="1025" t="str">
        <f>IF($C49="","",
IF(ISERROR(VLOOKUP($C49,'様式第6-3.経費区分別内訳書'!$D$20:$EE$69,35,FALSE)),"",
VLOOKUP($C49,'様式第6-3.経費区分別内訳書'!$D$20:$EE$69,124,FALSE)))</f>
        <v/>
      </c>
      <c r="V49" s="1025"/>
      <c r="W49" s="1025"/>
      <c r="X49" s="1025"/>
      <c r="Y49" s="1025"/>
      <c r="Z49" s="1025"/>
      <c r="AA49" s="1022"/>
      <c r="AB49" s="1022"/>
      <c r="AC49" s="1022"/>
      <c r="AD49" s="1022"/>
      <c r="AE49" s="1022"/>
      <c r="AF49" s="1022"/>
      <c r="AG49" s="1022"/>
      <c r="AH49" s="1022"/>
      <c r="AI49" s="1026"/>
      <c r="AJ49" s="1027"/>
      <c r="AK49" s="1027"/>
      <c r="AL49" s="1027"/>
      <c r="AM49" s="1027"/>
      <c r="AN49" s="1027"/>
      <c r="AO49" s="1028"/>
      <c r="AP49" s="1021"/>
      <c r="AQ49" s="1021"/>
      <c r="AR49" s="1021"/>
      <c r="AS49" s="1021"/>
      <c r="AT49" s="1021"/>
      <c r="AU49" s="1021"/>
      <c r="AV49" s="1021"/>
      <c r="AW49" s="1021"/>
      <c r="AX49" s="1021"/>
      <c r="AY49" s="1021"/>
      <c r="AZ49" s="1021"/>
      <c r="BA49" s="1021"/>
      <c r="BB49" s="1021"/>
      <c r="BC49" s="1021"/>
      <c r="BF49" s="1012" t="str">
        <f t="shared" ref="BF49" si="15">IFERROR(VLOOKUP(E49,$BI$18:$BJ$26,2,FALSE),"-")</f>
        <v>-</v>
      </c>
    </row>
    <row r="50" spans="3:58" ht="15" customHeight="1" x14ac:dyDescent="0.4">
      <c r="C50" s="1022"/>
      <c r="D50" s="1022"/>
      <c r="E50" s="1032"/>
      <c r="F50" s="1032"/>
      <c r="G50" s="1032"/>
      <c r="H50" s="1032"/>
      <c r="I50" s="1032"/>
      <c r="J50" s="1032"/>
      <c r="K50" s="1032"/>
      <c r="L50" s="1032"/>
      <c r="M50" s="1024"/>
      <c r="N50" s="1024"/>
      <c r="O50" s="1024"/>
      <c r="P50" s="1024"/>
      <c r="Q50" s="1024"/>
      <c r="R50" s="1024"/>
      <c r="S50" s="1024"/>
      <c r="T50" s="1024"/>
      <c r="U50" s="1025"/>
      <c r="V50" s="1025"/>
      <c r="W50" s="1025"/>
      <c r="X50" s="1025"/>
      <c r="Y50" s="1025"/>
      <c r="Z50" s="1025"/>
      <c r="AA50" s="1022"/>
      <c r="AB50" s="1022"/>
      <c r="AC50" s="1022"/>
      <c r="AD50" s="1022"/>
      <c r="AE50" s="1022"/>
      <c r="AF50" s="1022"/>
      <c r="AG50" s="1022"/>
      <c r="AH50" s="1022"/>
      <c r="AI50" s="1029"/>
      <c r="AJ50" s="1030"/>
      <c r="AK50" s="1030"/>
      <c r="AL50" s="1030"/>
      <c r="AM50" s="1030"/>
      <c r="AN50" s="1030"/>
      <c r="AO50" s="1031"/>
      <c r="AP50" s="1021"/>
      <c r="AQ50" s="1021"/>
      <c r="AR50" s="1021"/>
      <c r="AS50" s="1021"/>
      <c r="AT50" s="1021"/>
      <c r="AU50" s="1021"/>
      <c r="AV50" s="1021"/>
      <c r="AW50" s="1021"/>
      <c r="AX50" s="1021"/>
      <c r="AY50" s="1021"/>
      <c r="AZ50" s="1021"/>
      <c r="BA50" s="1021"/>
      <c r="BB50" s="1021"/>
      <c r="BC50" s="1021"/>
      <c r="BF50" s="1012"/>
    </row>
    <row r="51" spans="3:58" ht="15" customHeight="1" x14ac:dyDescent="0.4">
      <c r="C51" s="1022"/>
      <c r="D51" s="1022"/>
      <c r="E51" s="1032" t="str">
        <f>IF($C51="","",
IF(ISERROR(VLOOKUP($C51,'様式第6-3.経費区分別内訳書'!$D$20:$EE$69,3,FALSE)),"※正しい経費番号を選択してください",
VLOOKUP($C51,'様式第6-3.経費区分別内訳書'!$D$20:$EE$69,3,FALSE)))</f>
        <v/>
      </c>
      <c r="F51" s="1032"/>
      <c r="G51" s="1032"/>
      <c r="H51" s="1032"/>
      <c r="I51" s="1032"/>
      <c r="J51" s="1032"/>
      <c r="K51" s="1032"/>
      <c r="L51" s="1032"/>
      <c r="M51" s="1024" t="str">
        <f>IF($C51="","",
IF(ISERROR(VLOOKUP($C51,'様式第6-3.経費区分別内訳書'!$D$20:$EE$69,35,FALSE)),"",
VLOOKUP($C51,'様式第6-3.経費区分別内訳書'!$D$20:$EE$69,35,FALSE)))</f>
        <v/>
      </c>
      <c r="N51" s="1024"/>
      <c r="O51" s="1024"/>
      <c r="P51" s="1024"/>
      <c r="Q51" s="1024"/>
      <c r="R51" s="1024"/>
      <c r="S51" s="1024"/>
      <c r="T51" s="1024"/>
      <c r="U51" s="1025" t="str">
        <f>IF($C51="","",
IF(ISERROR(VLOOKUP($C51,'様式第6-3.経費区分別内訳書'!$D$20:$EE$69,35,FALSE)),"",
VLOOKUP($C51,'様式第6-3.経費区分別内訳書'!$D$20:$EE$69,124,FALSE)))</f>
        <v/>
      </c>
      <c r="V51" s="1025"/>
      <c r="W51" s="1025"/>
      <c r="X51" s="1025"/>
      <c r="Y51" s="1025"/>
      <c r="Z51" s="1025"/>
      <c r="AA51" s="1022"/>
      <c r="AB51" s="1022"/>
      <c r="AC51" s="1022"/>
      <c r="AD51" s="1022"/>
      <c r="AE51" s="1022"/>
      <c r="AF51" s="1022"/>
      <c r="AG51" s="1022"/>
      <c r="AH51" s="1022"/>
      <c r="AI51" s="1026"/>
      <c r="AJ51" s="1027"/>
      <c r="AK51" s="1027"/>
      <c r="AL51" s="1027"/>
      <c r="AM51" s="1027"/>
      <c r="AN51" s="1027"/>
      <c r="AO51" s="1028"/>
      <c r="AP51" s="1021"/>
      <c r="AQ51" s="1021"/>
      <c r="AR51" s="1021"/>
      <c r="AS51" s="1021"/>
      <c r="AT51" s="1021"/>
      <c r="AU51" s="1021"/>
      <c r="AV51" s="1021"/>
      <c r="AW51" s="1021"/>
      <c r="AX51" s="1021"/>
      <c r="AY51" s="1021"/>
      <c r="AZ51" s="1021"/>
      <c r="BA51" s="1021"/>
      <c r="BB51" s="1021"/>
      <c r="BC51" s="1021"/>
      <c r="BF51" s="1012" t="str">
        <f t="shared" ref="BF51" si="16">IFERROR(VLOOKUP(E51,$BI$18:$BJ$26,2,FALSE),"-")</f>
        <v>-</v>
      </c>
    </row>
    <row r="52" spans="3:58" ht="15" customHeight="1" x14ac:dyDescent="0.4">
      <c r="C52" s="1022"/>
      <c r="D52" s="1022"/>
      <c r="E52" s="1032"/>
      <c r="F52" s="1032"/>
      <c r="G52" s="1032"/>
      <c r="H52" s="1032"/>
      <c r="I52" s="1032"/>
      <c r="J52" s="1032"/>
      <c r="K52" s="1032"/>
      <c r="L52" s="1032"/>
      <c r="M52" s="1024"/>
      <c r="N52" s="1024"/>
      <c r="O52" s="1024"/>
      <c r="P52" s="1024"/>
      <c r="Q52" s="1024"/>
      <c r="R52" s="1024"/>
      <c r="S52" s="1024"/>
      <c r="T52" s="1024"/>
      <c r="U52" s="1025"/>
      <c r="V52" s="1025"/>
      <c r="W52" s="1025"/>
      <c r="X52" s="1025"/>
      <c r="Y52" s="1025"/>
      <c r="Z52" s="1025"/>
      <c r="AA52" s="1022"/>
      <c r="AB52" s="1022"/>
      <c r="AC52" s="1022"/>
      <c r="AD52" s="1022"/>
      <c r="AE52" s="1022"/>
      <c r="AF52" s="1022"/>
      <c r="AG52" s="1022"/>
      <c r="AH52" s="1022"/>
      <c r="AI52" s="1029"/>
      <c r="AJ52" s="1030"/>
      <c r="AK52" s="1030"/>
      <c r="AL52" s="1030"/>
      <c r="AM52" s="1030"/>
      <c r="AN52" s="1030"/>
      <c r="AO52" s="1031"/>
      <c r="AP52" s="1021"/>
      <c r="AQ52" s="1021"/>
      <c r="AR52" s="1021"/>
      <c r="AS52" s="1021"/>
      <c r="AT52" s="1021"/>
      <c r="AU52" s="1021"/>
      <c r="AV52" s="1021"/>
      <c r="AW52" s="1021"/>
      <c r="AX52" s="1021"/>
      <c r="AY52" s="1021"/>
      <c r="AZ52" s="1021"/>
      <c r="BA52" s="1021"/>
      <c r="BB52" s="1021"/>
      <c r="BC52" s="1021"/>
      <c r="BF52" s="1012"/>
    </row>
    <row r="53" spans="3:58" ht="15" customHeight="1" x14ac:dyDescent="0.4">
      <c r="C53" s="1022"/>
      <c r="D53" s="1022"/>
      <c r="E53" s="1032" t="str">
        <f>IF($C53="","",
IF(ISERROR(VLOOKUP($C53,'様式第6-3.経費区分別内訳書'!$D$20:$EE$69,3,FALSE)),"※正しい経費番号を選択してください",
VLOOKUP($C53,'様式第6-3.経費区分別内訳書'!$D$20:$EE$69,3,FALSE)))</f>
        <v/>
      </c>
      <c r="F53" s="1032"/>
      <c r="G53" s="1032"/>
      <c r="H53" s="1032"/>
      <c r="I53" s="1032"/>
      <c r="J53" s="1032"/>
      <c r="K53" s="1032"/>
      <c r="L53" s="1032"/>
      <c r="M53" s="1024" t="str">
        <f>IF($C53="","",
IF(ISERROR(VLOOKUP($C53,'様式第6-3.経費区分別内訳書'!$D$20:$EE$69,35,FALSE)),"",
VLOOKUP($C53,'様式第6-3.経費区分別内訳書'!$D$20:$EE$69,35,FALSE)))</f>
        <v/>
      </c>
      <c r="N53" s="1024"/>
      <c r="O53" s="1024"/>
      <c r="P53" s="1024"/>
      <c r="Q53" s="1024"/>
      <c r="R53" s="1024"/>
      <c r="S53" s="1024"/>
      <c r="T53" s="1024"/>
      <c r="U53" s="1025" t="str">
        <f>IF($C53="","",
IF(ISERROR(VLOOKUP($C53,'様式第6-3.経費区分別内訳書'!$D$20:$EE$69,35,FALSE)),"",
VLOOKUP($C53,'様式第6-3.経費区分別内訳書'!$D$20:$EE$69,124,FALSE)))</f>
        <v/>
      </c>
      <c r="V53" s="1025"/>
      <c r="W53" s="1025"/>
      <c r="X53" s="1025"/>
      <c r="Y53" s="1025"/>
      <c r="Z53" s="1025"/>
      <c r="AA53" s="1022"/>
      <c r="AB53" s="1022"/>
      <c r="AC53" s="1022"/>
      <c r="AD53" s="1022"/>
      <c r="AE53" s="1022"/>
      <c r="AF53" s="1022"/>
      <c r="AG53" s="1022"/>
      <c r="AH53" s="1022"/>
      <c r="AI53" s="1026"/>
      <c r="AJ53" s="1027"/>
      <c r="AK53" s="1027"/>
      <c r="AL53" s="1027"/>
      <c r="AM53" s="1027"/>
      <c r="AN53" s="1027"/>
      <c r="AO53" s="1028"/>
      <c r="AP53" s="1021"/>
      <c r="AQ53" s="1021"/>
      <c r="AR53" s="1021"/>
      <c r="AS53" s="1021"/>
      <c r="AT53" s="1021"/>
      <c r="AU53" s="1021"/>
      <c r="AV53" s="1021"/>
      <c r="AW53" s="1021"/>
      <c r="AX53" s="1021"/>
      <c r="AY53" s="1021"/>
      <c r="AZ53" s="1021"/>
      <c r="BA53" s="1021"/>
      <c r="BB53" s="1021"/>
      <c r="BC53" s="1021"/>
      <c r="BF53" s="1012" t="str">
        <f t="shared" ref="BF53" si="17">IFERROR(VLOOKUP(E53,$BI$18:$BJ$26,2,FALSE),"-")</f>
        <v>-</v>
      </c>
    </row>
    <row r="54" spans="3:58" ht="15" customHeight="1" x14ac:dyDescent="0.4">
      <c r="C54" s="1022"/>
      <c r="D54" s="1022"/>
      <c r="E54" s="1032"/>
      <c r="F54" s="1032"/>
      <c r="G54" s="1032"/>
      <c r="H54" s="1032"/>
      <c r="I54" s="1032"/>
      <c r="J54" s="1032"/>
      <c r="K54" s="1032"/>
      <c r="L54" s="1032"/>
      <c r="M54" s="1024"/>
      <c r="N54" s="1024"/>
      <c r="O54" s="1024"/>
      <c r="P54" s="1024"/>
      <c r="Q54" s="1024"/>
      <c r="R54" s="1024"/>
      <c r="S54" s="1024"/>
      <c r="T54" s="1024"/>
      <c r="U54" s="1025"/>
      <c r="V54" s="1025"/>
      <c r="W54" s="1025"/>
      <c r="X54" s="1025"/>
      <c r="Y54" s="1025"/>
      <c r="Z54" s="1025"/>
      <c r="AA54" s="1022"/>
      <c r="AB54" s="1022"/>
      <c r="AC54" s="1022"/>
      <c r="AD54" s="1022"/>
      <c r="AE54" s="1022"/>
      <c r="AF54" s="1022"/>
      <c r="AG54" s="1022"/>
      <c r="AH54" s="1022"/>
      <c r="AI54" s="1029"/>
      <c r="AJ54" s="1030"/>
      <c r="AK54" s="1030"/>
      <c r="AL54" s="1030"/>
      <c r="AM54" s="1030"/>
      <c r="AN54" s="1030"/>
      <c r="AO54" s="1031"/>
      <c r="AP54" s="1021"/>
      <c r="AQ54" s="1021"/>
      <c r="AR54" s="1021"/>
      <c r="AS54" s="1021"/>
      <c r="AT54" s="1021"/>
      <c r="AU54" s="1021"/>
      <c r="AV54" s="1021"/>
      <c r="AW54" s="1021"/>
      <c r="AX54" s="1021"/>
      <c r="AY54" s="1021"/>
      <c r="AZ54" s="1021"/>
      <c r="BA54" s="1021"/>
      <c r="BB54" s="1021"/>
      <c r="BC54" s="1021"/>
      <c r="BF54" s="1012"/>
    </row>
    <row r="55" spans="3:58" ht="15" customHeight="1" x14ac:dyDescent="0.4">
      <c r="C55" s="1022"/>
      <c r="D55" s="1022"/>
      <c r="E55" s="1032" t="str">
        <f>IF($C55="","",
IF(ISERROR(VLOOKUP($C55,'様式第6-3.経費区分別内訳書'!$D$20:$EE$69,3,FALSE)),"※正しい経費番号を選択してください",
VLOOKUP($C55,'様式第6-3.経費区分別内訳書'!$D$20:$EE$69,3,FALSE)))</f>
        <v/>
      </c>
      <c r="F55" s="1032"/>
      <c r="G55" s="1032"/>
      <c r="H55" s="1032"/>
      <c r="I55" s="1032"/>
      <c r="J55" s="1032"/>
      <c r="K55" s="1032"/>
      <c r="L55" s="1032"/>
      <c r="M55" s="1024" t="str">
        <f>IF($C55="","",
IF(ISERROR(VLOOKUP($C55,'様式第6-3.経費区分別内訳書'!$D$20:$EE$69,35,FALSE)),"",
VLOOKUP($C55,'様式第6-3.経費区分別内訳書'!$D$20:$EE$69,35,FALSE)))</f>
        <v/>
      </c>
      <c r="N55" s="1024"/>
      <c r="O55" s="1024"/>
      <c r="P55" s="1024"/>
      <c r="Q55" s="1024"/>
      <c r="R55" s="1024"/>
      <c r="S55" s="1024"/>
      <c r="T55" s="1024"/>
      <c r="U55" s="1025" t="str">
        <f>IF($C55="","",
IF(ISERROR(VLOOKUP($C55,'様式第6-3.経費区分別内訳書'!$D$20:$EE$69,35,FALSE)),"",
VLOOKUP($C55,'様式第6-3.経費区分別内訳書'!$D$20:$EE$69,124,FALSE)))</f>
        <v/>
      </c>
      <c r="V55" s="1025"/>
      <c r="W55" s="1025"/>
      <c r="X55" s="1025"/>
      <c r="Y55" s="1025"/>
      <c r="Z55" s="1025"/>
      <c r="AA55" s="1022"/>
      <c r="AB55" s="1022"/>
      <c r="AC55" s="1022"/>
      <c r="AD55" s="1022"/>
      <c r="AE55" s="1022"/>
      <c r="AF55" s="1022"/>
      <c r="AG55" s="1022"/>
      <c r="AH55" s="1022"/>
      <c r="AI55" s="1026"/>
      <c r="AJ55" s="1027"/>
      <c r="AK55" s="1027"/>
      <c r="AL55" s="1027"/>
      <c r="AM55" s="1027"/>
      <c r="AN55" s="1027"/>
      <c r="AO55" s="1028"/>
      <c r="AP55" s="1021"/>
      <c r="AQ55" s="1021"/>
      <c r="AR55" s="1021"/>
      <c r="AS55" s="1021"/>
      <c r="AT55" s="1021"/>
      <c r="AU55" s="1021"/>
      <c r="AV55" s="1021"/>
      <c r="AW55" s="1021"/>
      <c r="AX55" s="1021"/>
      <c r="AY55" s="1021"/>
      <c r="AZ55" s="1021"/>
      <c r="BA55" s="1021"/>
      <c r="BB55" s="1021"/>
      <c r="BC55" s="1021"/>
      <c r="BF55" s="1012" t="str">
        <f t="shared" ref="BF55" si="18">IFERROR(VLOOKUP(E55,$BI$18:$BJ$26,2,FALSE),"-")</f>
        <v>-</v>
      </c>
    </row>
    <row r="56" spans="3:58" ht="15" customHeight="1" x14ac:dyDescent="0.4">
      <c r="C56" s="1022"/>
      <c r="D56" s="1022"/>
      <c r="E56" s="1032"/>
      <c r="F56" s="1032"/>
      <c r="G56" s="1032"/>
      <c r="H56" s="1032"/>
      <c r="I56" s="1032"/>
      <c r="J56" s="1032"/>
      <c r="K56" s="1032"/>
      <c r="L56" s="1032"/>
      <c r="M56" s="1024"/>
      <c r="N56" s="1024"/>
      <c r="O56" s="1024"/>
      <c r="P56" s="1024"/>
      <c r="Q56" s="1024"/>
      <c r="R56" s="1024"/>
      <c r="S56" s="1024"/>
      <c r="T56" s="1024"/>
      <c r="U56" s="1025"/>
      <c r="V56" s="1025"/>
      <c r="W56" s="1025"/>
      <c r="X56" s="1025"/>
      <c r="Y56" s="1025"/>
      <c r="Z56" s="1025"/>
      <c r="AA56" s="1022"/>
      <c r="AB56" s="1022"/>
      <c r="AC56" s="1022"/>
      <c r="AD56" s="1022"/>
      <c r="AE56" s="1022"/>
      <c r="AF56" s="1022"/>
      <c r="AG56" s="1022"/>
      <c r="AH56" s="1022"/>
      <c r="AI56" s="1029"/>
      <c r="AJ56" s="1030"/>
      <c r="AK56" s="1030"/>
      <c r="AL56" s="1030"/>
      <c r="AM56" s="1030"/>
      <c r="AN56" s="1030"/>
      <c r="AO56" s="1031"/>
      <c r="AP56" s="1021"/>
      <c r="AQ56" s="1021"/>
      <c r="AR56" s="1021"/>
      <c r="AS56" s="1021"/>
      <c r="AT56" s="1021"/>
      <c r="AU56" s="1021"/>
      <c r="AV56" s="1021"/>
      <c r="AW56" s="1021"/>
      <c r="AX56" s="1021"/>
      <c r="AY56" s="1021"/>
      <c r="AZ56" s="1021"/>
      <c r="BA56" s="1021"/>
      <c r="BB56" s="1021"/>
      <c r="BC56" s="1021"/>
      <c r="BF56" s="1012"/>
    </row>
    <row r="57" spans="3:58" ht="19.5" customHeight="1" x14ac:dyDescent="0.4">
      <c r="C57" s="1039" t="s">
        <v>129</v>
      </c>
      <c r="D57" s="1039"/>
      <c r="E57" s="1039"/>
      <c r="F57" s="1039"/>
      <c r="G57" s="1039"/>
      <c r="H57" s="1039"/>
      <c r="I57" s="1039"/>
      <c r="J57" s="1039"/>
      <c r="K57" s="1039"/>
      <c r="L57" s="1039"/>
      <c r="M57" s="1039"/>
      <c r="N57" s="1039"/>
      <c r="O57" s="1039"/>
      <c r="P57" s="1039"/>
      <c r="Q57" s="1039"/>
      <c r="R57" s="1039"/>
      <c r="S57" s="1039"/>
      <c r="T57" s="1039"/>
      <c r="U57" s="1039"/>
      <c r="V57" s="1039"/>
      <c r="W57" s="1039"/>
      <c r="X57" s="1039"/>
      <c r="Y57" s="1039"/>
      <c r="Z57" s="1039"/>
      <c r="AA57" s="1039"/>
      <c r="AB57" s="1039"/>
      <c r="AC57" s="1039"/>
      <c r="AD57" s="1039"/>
      <c r="AE57" s="1039"/>
      <c r="AF57" s="1039"/>
      <c r="AG57" s="1039"/>
      <c r="AH57" s="1039"/>
      <c r="AI57" s="1039"/>
      <c r="AJ57" s="1039"/>
      <c r="AK57" s="1039"/>
      <c r="AL57" s="1039"/>
      <c r="AM57" s="1039"/>
      <c r="AN57" s="1039"/>
      <c r="AO57" s="1039"/>
      <c r="AP57" s="1039"/>
      <c r="AQ57" s="1039"/>
      <c r="AR57" s="1039"/>
      <c r="AS57" s="1039"/>
      <c r="AT57" s="1039"/>
      <c r="AU57" s="1039"/>
      <c r="AV57" s="1039"/>
      <c r="AW57" s="1039"/>
      <c r="AX57" s="1039"/>
      <c r="AY57" s="1039"/>
      <c r="AZ57" s="1039"/>
      <c r="BA57" s="1039"/>
      <c r="BB57" s="1039"/>
      <c r="BC57" s="1039"/>
    </row>
    <row r="58" spans="3:58" ht="19.5" customHeight="1" x14ac:dyDescent="0.4">
      <c r="C58" s="977"/>
      <c r="D58" s="977"/>
      <c r="E58" s="977"/>
      <c r="F58" s="977"/>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977"/>
      <c r="AR58" s="977"/>
      <c r="AS58" s="977"/>
      <c r="AT58" s="977"/>
      <c r="AU58" s="977"/>
      <c r="AV58" s="977"/>
      <c r="AW58" s="977"/>
      <c r="AX58" s="977"/>
      <c r="AY58" s="977"/>
      <c r="AZ58" s="977"/>
      <c r="BA58" s="977"/>
      <c r="BB58" s="977"/>
      <c r="BC58" s="977"/>
    </row>
    <row r="61" spans="3:58" ht="15" customHeight="1" x14ac:dyDescent="0.4">
      <c r="C61" s="141" t="s">
        <v>130</v>
      </c>
    </row>
    <row r="62" spans="3:58" ht="15" customHeight="1" x14ac:dyDescent="0.4">
      <c r="C62" s="126" t="s">
        <v>131</v>
      </c>
    </row>
    <row r="63" spans="3:58" ht="15" customHeight="1" x14ac:dyDescent="0.4">
      <c r="C63" s="799" t="s">
        <v>132</v>
      </c>
      <c r="D63" s="799"/>
      <c r="E63" s="799"/>
      <c r="F63" s="799"/>
      <c r="G63" s="799"/>
      <c r="H63" s="799"/>
      <c r="I63" s="799"/>
      <c r="J63" s="799"/>
      <c r="K63" s="799"/>
      <c r="L63" s="799"/>
      <c r="M63" s="799"/>
      <c r="N63" s="799"/>
      <c r="O63" s="799"/>
      <c r="P63" s="799"/>
      <c r="Q63" s="799"/>
      <c r="R63" s="799"/>
      <c r="S63" s="799"/>
      <c r="T63" s="799"/>
      <c r="U63" s="799"/>
      <c r="V63" s="799"/>
      <c r="W63" s="799"/>
      <c r="X63" s="799"/>
      <c r="Y63" s="799"/>
      <c r="Z63" s="799"/>
      <c r="AA63" s="799" t="s">
        <v>133</v>
      </c>
      <c r="AB63" s="799"/>
      <c r="AC63" s="799"/>
      <c r="AD63" s="799"/>
      <c r="AE63" s="799"/>
      <c r="AF63" s="799"/>
      <c r="AG63" s="799"/>
      <c r="AH63" s="799" t="s">
        <v>134</v>
      </c>
      <c r="AI63" s="799"/>
      <c r="AJ63" s="799"/>
      <c r="AK63" s="799"/>
      <c r="AL63" s="799"/>
      <c r="AM63" s="799"/>
      <c r="AN63" s="799"/>
    </row>
    <row r="64" spans="3:58" ht="15" customHeight="1" x14ac:dyDescent="0.4">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row>
    <row r="65" spans="3:40" ht="17.100000000000001" customHeight="1" x14ac:dyDescent="0.4">
      <c r="C65" s="1033" t="s">
        <v>135</v>
      </c>
      <c r="D65" s="1033"/>
      <c r="E65" s="1033"/>
      <c r="F65" s="1033"/>
      <c r="G65" s="1033"/>
      <c r="H65" s="1033"/>
      <c r="I65" s="1033"/>
      <c r="J65" s="1033"/>
      <c r="K65" s="1033"/>
      <c r="L65" s="1033"/>
      <c r="M65" s="1033"/>
      <c r="N65" s="1033"/>
      <c r="O65" s="1033"/>
      <c r="P65" s="1033"/>
      <c r="Q65" s="1033"/>
      <c r="R65" s="1033"/>
      <c r="S65" s="1033"/>
      <c r="T65" s="1033"/>
      <c r="U65" s="1033"/>
      <c r="V65" s="1033"/>
      <c r="W65" s="1033"/>
      <c r="X65" s="1033"/>
      <c r="Y65" s="1033"/>
      <c r="Z65" s="1033"/>
      <c r="AA65" s="777" t="s">
        <v>136</v>
      </c>
      <c r="AB65" s="777"/>
      <c r="AC65" s="777"/>
      <c r="AD65" s="777"/>
      <c r="AE65" s="777"/>
      <c r="AF65" s="777"/>
      <c r="AG65" s="777"/>
      <c r="AH65" s="777" t="s">
        <v>137</v>
      </c>
      <c r="AI65" s="777"/>
      <c r="AJ65" s="777"/>
      <c r="AK65" s="777"/>
      <c r="AL65" s="777"/>
      <c r="AM65" s="777"/>
      <c r="AN65" s="777"/>
    </row>
    <row r="66" spans="3:40" ht="17.100000000000001" customHeight="1" x14ac:dyDescent="0.4">
      <c r="C66" s="1033"/>
      <c r="D66" s="1033"/>
      <c r="E66" s="1033"/>
      <c r="F66" s="1033"/>
      <c r="G66" s="1033"/>
      <c r="H66" s="1033"/>
      <c r="I66" s="1033"/>
      <c r="J66" s="1033"/>
      <c r="K66" s="1033"/>
      <c r="L66" s="1033"/>
      <c r="M66" s="1033"/>
      <c r="N66" s="1033"/>
      <c r="O66" s="1033"/>
      <c r="P66" s="1033"/>
      <c r="Q66" s="1033"/>
      <c r="R66" s="1033"/>
      <c r="S66" s="1033"/>
      <c r="T66" s="1033"/>
      <c r="U66" s="1033"/>
      <c r="V66" s="1033"/>
      <c r="W66" s="1033"/>
      <c r="X66" s="1033"/>
      <c r="Y66" s="1033"/>
      <c r="Z66" s="1033"/>
      <c r="AA66" s="777"/>
      <c r="AB66" s="777"/>
      <c r="AC66" s="777"/>
      <c r="AD66" s="777"/>
      <c r="AE66" s="777"/>
      <c r="AF66" s="777"/>
      <c r="AG66" s="777"/>
      <c r="AH66" s="777"/>
      <c r="AI66" s="777"/>
      <c r="AJ66" s="777"/>
      <c r="AK66" s="777"/>
      <c r="AL66" s="777"/>
      <c r="AM66" s="777"/>
      <c r="AN66" s="777"/>
    </row>
    <row r="67" spans="3:40" ht="17.100000000000001" customHeight="1" x14ac:dyDescent="0.4">
      <c r="C67" s="1033" t="s">
        <v>138</v>
      </c>
      <c r="D67" s="1033"/>
      <c r="E67" s="1033"/>
      <c r="F67" s="1033"/>
      <c r="G67" s="1033"/>
      <c r="H67" s="1033"/>
      <c r="I67" s="1033"/>
      <c r="J67" s="1033"/>
      <c r="K67" s="1033"/>
      <c r="L67" s="1033"/>
      <c r="M67" s="1033"/>
      <c r="N67" s="1033"/>
      <c r="O67" s="1033"/>
      <c r="P67" s="1033"/>
      <c r="Q67" s="1033"/>
      <c r="R67" s="1033"/>
      <c r="S67" s="1033"/>
      <c r="T67" s="1033"/>
      <c r="U67" s="1033"/>
      <c r="V67" s="1033"/>
      <c r="W67" s="1033"/>
      <c r="X67" s="1033"/>
      <c r="Y67" s="1033"/>
      <c r="Z67" s="1033"/>
      <c r="AA67" s="777" t="s">
        <v>136</v>
      </c>
      <c r="AB67" s="777"/>
      <c r="AC67" s="777"/>
      <c r="AD67" s="777"/>
      <c r="AE67" s="777"/>
      <c r="AF67" s="777"/>
      <c r="AG67" s="777"/>
      <c r="AH67" s="777" t="s">
        <v>137</v>
      </c>
      <c r="AI67" s="777"/>
      <c r="AJ67" s="777"/>
      <c r="AK67" s="777"/>
      <c r="AL67" s="777"/>
      <c r="AM67" s="777"/>
      <c r="AN67" s="777"/>
    </row>
    <row r="68" spans="3:40" ht="17.100000000000001" customHeight="1" x14ac:dyDescent="0.4">
      <c r="C68" s="1033"/>
      <c r="D68" s="1033"/>
      <c r="E68" s="1033"/>
      <c r="F68" s="1033"/>
      <c r="G68" s="1033"/>
      <c r="H68" s="1033"/>
      <c r="I68" s="1033"/>
      <c r="J68" s="1033"/>
      <c r="K68" s="1033"/>
      <c r="L68" s="1033"/>
      <c r="M68" s="1033"/>
      <c r="N68" s="1033"/>
      <c r="O68" s="1033"/>
      <c r="P68" s="1033"/>
      <c r="Q68" s="1033"/>
      <c r="R68" s="1033"/>
      <c r="S68" s="1033"/>
      <c r="T68" s="1033"/>
      <c r="U68" s="1033"/>
      <c r="V68" s="1033"/>
      <c r="W68" s="1033"/>
      <c r="X68" s="1033"/>
      <c r="Y68" s="1033"/>
      <c r="Z68" s="1033"/>
      <c r="AA68" s="777"/>
      <c r="AB68" s="777"/>
      <c r="AC68" s="777"/>
      <c r="AD68" s="777"/>
      <c r="AE68" s="777"/>
      <c r="AF68" s="777"/>
      <c r="AG68" s="777"/>
      <c r="AH68" s="777"/>
      <c r="AI68" s="777"/>
      <c r="AJ68" s="777"/>
      <c r="AK68" s="777"/>
      <c r="AL68" s="777"/>
      <c r="AM68" s="777"/>
      <c r="AN68" s="777"/>
    </row>
    <row r="69" spans="3:40" ht="17.100000000000001" customHeight="1" x14ac:dyDescent="0.4">
      <c r="C69" s="1033" t="s">
        <v>139</v>
      </c>
      <c r="D69" s="1033"/>
      <c r="E69" s="1033"/>
      <c r="F69" s="1033"/>
      <c r="G69" s="1033"/>
      <c r="H69" s="1033"/>
      <c r="I69" s="1033"/>
      <c r="J69" s="1033"/>
      <c r="K69" s="1033"/>
      <c r="L69" s="1033"/>
      <c r="M69" s="1033"/>
      <c r="N69" s="1033"/>
      <c r="O69" s="1033"/>
      <c r="P69" s="1033"/>
      <c r="Q69" s="1033"/>
      <c r="R69" s="1033"/>
      <c r="S69" s="1033"/>
      <c r="T69" s="1033"/>
      <c r="U69" s="1033"/>
      <c r="V69" s="1033"/>
      <c r="W69" s="1033"/>
      <c r="X69" s="1033"/>
      <c r="Y69" s="1033"/>
      <c r="Z69" s="1033"/>
      <c r="AA69" s="777" t="s">
        <v>140</v>
      </c>
      <c r="AB69" s="777"/>
      <c r="AC69" s="777"/>
      <c r="AD69" s="777"/>
      <c r="AE69" s="777"/>
      <c r="AF69" s="777"/>
      <c r="AG69" s="777"/>
      <c r="AH69" s="777" t="s">
        <v>141</v>
      </c>
      <c r="AI69" s="777"/>
      <c r="AJ69" s="777"/>
      <c r="AK69" s="777"/>
      <c r="AL69" s="777"/>
      <c r="AM69" s="777"/>
      <c r="AN69" s="777"/>
    </row>
    <row r="70" spans="3:40" ht="17.100000000000001" customHeight="1" x14ac:dyDescent="0.4">
      <c r="C70" s="1033"/>
      <c r="D70" s="1033"/>
      <c r="E70" s="1033"/>
      <c r="F70" s="1033"/>
      <c r="G70" s="1033"/>
      <c r="H70" s="1033"/>
      <c r="I70" s="1033"/>
      <c r="J70" s="1033"/>
      <c r="K70" s="1033"/>
      <c r="L70" s="1033"/>
      <c r="M70" s="1033"/>
      <c r="N70" s="1033"/>
      <c r="O70" s="1033"/>
      <c r="P70" s="1033"/>
      <c r="Q70" s="1033"/>
      <c r="R70" s="1033"/>
      <c r="S70" s="1033"/>
      <c r="T70" s="1033"/>
      <c r="U70" s="1033"/>
      <c r="V70" s="1033"/>
      <c r="W70" s="1033"/>
      <c r="X70" s="1033"/>
      <c r="Y70" s="1033"/>
      <c r="Z70" s="1033"/>
      <c r="AA70" s="777"/>
      <c r="AB70" s="777"/>
      <c r="AC70" s="777"/>
      <c r="AD70" s="777"/>
      <c r="AE70" s="777"/>
      <c r="AF70" s="777"/>
      <c r="AG70" s="777"/>
      <c r="AH70" s="777"/>
      <c r="AI70" s="777"/>
      <c r="AJ70" s="777"/>
      <c r="AK70" s="777"/>
      <c r="AL70" s="777"/>
      <c r="AM70" s="777"/>
      <c r="AN70" s="777"/>
    </row>
    <row r="71" spans="3:40" ht="17.100000000000001" customHeight="1" x14ac:dyDescent="0.4">
      <c r="C71" s="1038" t="s">
        <v>142</v>
      </c>
      <c r="D71" s="1039"/>
      <c r="E71" s="1039"/>
      <c r="F71" s="1039"/>
      <c r="G71" s="1039"/>
      <c r="H71" s="1039"/>
      <c r="I71" s="1039"/>
      <c r="J71" s="1039"/>
      <c r="K71" s="1039"/>
      <c r="L71" s="1039"/>
      <c r="M71" s="1039"/>
      <c r="N71" s="1039"/>
      <c r="O71" s="1039"/>
      <c r="P71" s="1039"/>
      <c r="Q71" s="1039"/>
      <c r="R71" s="1039"/>
      <c r="S71" s="1039"/>
      <c r="T71" s="1039"/>
      <c r="U71" s="1039"/>
      <c r="V71" s="1039"/>
      <c r="W71" s="1039"/>
      <c r="X71" s="1039"/>
      <c r="Y71" s="1039"/>
      <c r="Z71" s="1040"/>
      <c r="AA71" s="784" t="s">
        <v>143</v>
      </c>
      <c r="AB71" s="785"/>
      <c r="AC71" s="785"/>
      <c r="AD71" s="785"/>
      <c r="AE71" s="785"/>
      <c r="AF71" s="785"/>
      <c r="AG71" s="786"/>
      <c r="AH71" s="1044" t="s">
        <v>144</v>
      </c>
      <c r="AI71" s="1045"/>
      <c r="AJ71" s="1045"/>
      <c r="AK71" s="1045"/>
      <c r="AL71" s="1045"/>
      <c r="AM71" s="1045"/>
      <c r="AN71" s="1046"/>
    </row>
    <row r="72" spans="3:40" ht="17.100000000000001" customHeight="1" x14ac:dyDescent="0.4">
      <c r="C72" s="1041"/>
      <c r="D72" s="1042"/>
      <c r="E72" s="1042"/>
      <c r="F72" s="1042"/>
      <c r="G72" s="1042"/>
      <c r="H72" s="1042"/>
      <c r="I72" s="1042"/>
      <c r="J72" s="1042"/>
      <c r="K72" s="1042"/>
      <c r="L72" s="1042"/>
      <c r="M72" s="1042"/>
      <c r="N72" s="1042"/>
      <c r="O72" s="1042"/>
      <c r="P72" s="1042"/>
      <c r="Q72" s="1042"/>
      <c r="R72" s="1042"/>
      <c r="S72" s="1042"/>
      <c r="T72" s="1042"/>
      <c r="U72" s="1042"/>
      <c r="V72" s="1042"/>
      <c r="W72" s="1042"/>
      <c r="X72" s="1042"/>
      <c r="Y72" s="1042"/>
      <c r="Z72" s="1043"/>
      <c r="AA72" s="787"/>
      <c r="AB72" s="788"/>
      <c r="AC72" s="788"/>
      <c r="AD72" s="788"/>
      <c r="AE72" s="788"/>
      <c r="AF72" s="788"/>
      <c r="AG72" s="789"/>
      <c r="AH72" s="1047"/>
      <c r="AI72" s="1048"/>
      <c r="AJ72" s="1048"/>
      <c r="AK72" s="1048"/>
      <c r="AL72" s="1048"/>
      <c r="AM72" s="1048"/>
      <c r="AN72" s="1049"/>
    </row>
    <row r="73" spans="3:40" ht="17.100000000000001" customHeight="1" x14ac:dyDescent="0.4">
      <c r="C73" s="1033" t="s">
        <v>145</v>
      </c>
      <c r="D73" s="1033"/>
      <c r="E73" s="1033"/>
      <c r="F73" s="1033"/>
      <c r="G73" s="1033"/>
      <c r="H73" s="1033"/>
      <c r="I73" s="1033"/>
      <c r="J73" s="1033"/>
      <c r="K73" s="1033"/>
      <c r="L73" s="1033"/>
      <c r="M73" s="1033"/>
      <c r="N73" s="1033"/>
      <c r="O73" s="1033"/>
      <c r="P73" s="1033"/>
      <c r="Q73" s="1033"/>
      <c r="R73" s="1033"/>
      <c r="S73" s="1033"/>
      <c r="T73" s="1033"/>
      <c r="U73" s="1033"/>
      <c r="V73" s="1033"/>
      <c r="W73" s="1033"/>
      <c r="X73" s="1033"/>
      <c r="Y73" s="1033"/>
      <c r="Z73" s="1033"/>
      <c r="AA73" s="777" t="s">
        <v>146</v>
      </c>
      <c r="AB73" s="777"/>
      <c r="AC73" s="777"/>
      <c r="AD73" s="777"/>
      <c r="AE73" s="777"/>
      <c r="AF73" s="777"/>
      <c r="AG73" s="777"/>
      <c r="AH73" s="1034" t="s">
        <v>144</v>
      </c>
      <c r="AI73" s="1034"/>
      <c r="AJ73" s="1034"/>
      <c r="AK73" s="1034"/>
      <c r="AL73" s="1034"/>
      <c r="AM73" s="1034"/>
      <c r="AN73" s="1034"/>
    </row>
    <row r="74" spans="3:40" ht="17.100000000000001" customHeight="1" x14ac:dyDescent="0.4">
      <c r="C74" s="1033"/>
      <c r="D74" s="1033"/>
      <c r="E74" s="1033"/>
      <c r="F74" s="1033"/>
      <c r="G74" s="1033"/>
      <c r="H74" s="1033"/>
      <c r="I74" s="1033"/>
      <c r="J74" s="1033"/>
      <c r="K74" s="1033"/>
      <c r="L74" s="1033"/>
      <c r="M74" s="1033"/>
      <c r="N74" s="1033"/>
      <c r="O74" s="1033"/>
      <c r="P74" s="1033"/>
      <c r="Q74" s="1033"/>
      <c r="R74" s="1033"/>
      <c r="S74" s="1033"/>
      <c r="T74" s="1033"/>
      <c r="U74" s="1033"/>
      <c r="V74" s="1033"/>
      <c r="W74" s="1033"/>
      <c r="X74" s="1033"/>
      <c r="Y74" s="1033"/>
      <c r="Z74" s="1033"/>
      <c r="AA74" s="777"/>
      <c r="AB74" s="777"/>
      <c r="AC74" s="777"/>
      <c r="AD74" s="777"/>
      <c r="AE74" s="777"/>
      <c r="AF74" s="777"/>
      <c r="AG74" s="777"/>
      <c r="AH74" s="1034"/>
      <c r="AI74" s="1034"/>
      <c r="AJ74" s="1034"/>
      <c r="AK74" s="1034"/>
      <c r="AL74" s="1034"/>
      <c r="AM74" s="1034"/>
      <c r="AN74" s="1034"/>
    </row>
    <row r="75" spans="3:40" ht="17.100000000000001" customHeight="1" x14ac:dyDescent="0.4">
      <c r="C75" s="1033" t="s">
        <v>147</v>
      </c>
      <c r="D75" s="1033"/>
      <c r="E75" s="1033"/>
      <c r="F75" s="1033"/>
      <c r="G75" s="1033"/>
      <c r="H75" s="1033"/>
      <c r="I75" s="1033"/>
      <c r="J75" s="1033"/>
      <c r="K75" s="1033"/>
      <c r="L75" s="1033"/>
      <c r="M75" s="1033"/>
      <c r="N75" s="1033"/>
      <c r="O75" s="1033"/>
      <c r="P75" s="1033"/>
      <c r="Q75" s="1033"/>
      <c r="R75" s="1033"/>
      <c r="S75" s="1033"/>
      <c r="T75" s="1033"/>
      <c r="U75" s="1033"/>
      <c r="V75" s="1033"/>
      <c r="W75" s="1033"/>
      <c r="X75" s="1033"/>
      <c r="Y75" s="1033"/>
      <c r="Z75" s="1033"/>
      <c r="AA75" s="777" t="s">
        <v>148</v>
      </c>
      <c r="AB75" s="777"/>
      <c r="AC75" s="777"/>
      <c r="AD75" s="777"/>
      <c r="AE75" s="777"/>
      <c r="AF75" s="777"/>
      <c r="AG75" s="777"/>
      <c r="AH75" s="1034" t="s">
        <v>149</v>
      </c>
      <c r="AI75" s="1034"/>
      <c r="AJ75" s="1034"/>
      <c r="AK75" s="1034"/>
      <c r="AL75" s="1034"/>
      <c r="AM75" s="1034"/>
      <c r="AN75" s="1034"/>
    </row>
    <row r="76" spans="3:40" ht="17.100000000000001" customHeight="1" x14ac:dyDescent="0.4">
      <c r="C76" s="1033"/>
      <c r="D76" s="1033"/>
      <c r="E76" s="1033"/>
      <c r="F76" s="1033"/>
      <c r="G76" s="1033"/>
      <c r="H76" s="1033"/>
      <c r="I76" s="1033"/>
      <c r="J76" s="1033"/>
      <c r="K76" s="1033"/>
      <c r="L76" s="1033"/>
      <c r="M76" s="1033"/>
      <c r="N76" s="1033"/>
      <c r="O76" s="1033"/>
      <c r="P76" s="1033"/>
      <c r="Q76" s="1033"/>
      <c r="R76" s="1033"/>
      <c r="S76" s="1033"/>
      <c r="T76" s="1033"/>
      <c r="U76" s="1033"/>
      <c r="V76" s="1033"/>
      <c r="W76" s="1033"/>
      <c r="X76" s="1033"/>
      <c r="Y76" s="1033"/>
      <c r="Z76" s="1033"/>
      <c r="AA76" s="777"/>
      <c r="AB76" s="777"/>
      <c r="AC76" s="777"/>
      <c r="AD76" s="777"/>
      <c r="AE76" s="777"/>
      <c r="AF76" s="777"/>
      <c r="AG76" s="777"/>
      <c r="AH76" s="1034"/>
      <c r="AI76" s="1034"/>
      <c r="AJ76" s="1034"/>
      <c r="AK76" s="1034"/>
      <c r="AL76" s="1034"/>
      <c r="AM76" s="1034"/>
      <c r="AN76" s="1034"/>
    </row>
  </sheetData>
  <sheetProtection algorithmName="SHA-512" hashValue="Frqx7xW0Xt8bs+x5tJswffWnOFuw+NVIqYAYhc9/4z3X4Aey4ow3HaXOyPb3R+2unKSmLwdfGoJcQhuHqsHNJA==" saltValue="La7/8Ow0HraIb0ljAdcxPA==" spinCount="100000" sheet="1" objects="1" scenarios="1"/>
  <mergeCells count="198">
    <mergeCell ref="C75:Z76"/>
    <mergeCell ref="AA75:AG76"/>
    <mergeCell ref="AH75:AN76"/>
    <mergeCell ref="AP5:BC5"/>
    <mergeCell ref="AP6:BC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BF17:BF18"/>
    <mergeCell ref="BF19:BF20"/>
    <mergeCell ref="BF21:BF22"/>
    <mergeCell ref="BF23:BF24"/>
    <mergeCell ref="BF25:BF26"/>
    <mergeCell ref="BF27:BF28"/>
    <mergeCell ref="BF29:BF30"/>
    <mergeCell ref="BF31:BF32"/>
    <mergeCell ref="BF33:BF34"/>
    <mergeCell ref="BF53:BF54"/>
    <mergeCell ref="BF55:BF56"/>
    <mergeCell ref="BF35:BF36"/>
    <mergeCell ref="BF37:BF38"/>
    <mergeCell ref="BF39:BF40"/>
    <mergeCell ref="BF41:BF42"/>
    <mergeCell ref="BF43:BF44"/>
    <mergeCell ref="BF45:BF46"/>
    <mergeCell ref="BF47:BF48"/>
    <mergeCell ref="BF49:BF50"/>
    <mergeCell ref="BF51:BF52"/>
  </mergeCells>
  <phoneticPr fontId="7"/>
  <conditionalFormatting sqref="I5:N6">
    <cfRule type="cellIs" dxfId="32" priority="1" operator="equal">
      <formula>0</formula>
    </cfRule>
  </conditionalFormatting>
  <dataValidations count="2">
    <dataValidation allowBlank="1" showInputMessage="1" showErrorMessage="1" error="『補助金交付決定通知書』に記載されている「交付申請番号」を記入してください" prompt="『補助金交付決定通知書』に記載されている「交付申請番号」を記入" sqref="I5:N6" xr:uid="{282E0747-E34C-45DC-A3DF-832E4C1AA93D}"/>
    <dataValidation type="list" allowBlank="1" showInputMessage="1" showErrorMessage="1" sqref="AA17:AH56" xr:uid="{B07E2114-F080-42B0-9BBC-6F7ED23A10D6}">
      <formula1>INDIRECT($BF17)</formula1>
    </dataValidation>
  </dataValidations>
  <hyperlinks>
    <hyperlink ref="B1:H1" location="'（目次）実績報告書類チェックリスト'!A1" display="（様式第6-5）" xr:uid="{9092464A-DED1-4025-8098-2C8EFB6E16A7}"/>
    <hyperlink ref="AP6:AX6" location="'様式第6-3.経費区分別内訳書'!A1" display="様式第6-3.経費区分別内訳書" xr:uid="{E7AD96F2-6979-4A1D-BAA6-DE829C3C93BD}"/>
  </hyperlinks>
  <pageMargins left="0.7" right="0.7" top="0.75" bottom="0.75" header="0.3" footer="0.3"/>
  <pageSetup paperSize="9" scale="69" fitToHeight="0" orientation="portrait" r:id="rId1"/>
  <rowBreaks count="1" manualBreakCount="1">
    <brk id="59" min="1" max="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25</vt:i4>
      </vt:variant>
    </vt:vector>
  </HeadingPairs>
  <TitlesOfParts>
    <vt:vector size="44" baseType="lpstr">
      <vt:lpstr>（目次）実績報告書類チェックリスト</vt:lpstr>
      <vt:lpstr>様式第6.実績報告書</vt:lpstr>
      <vt:lpstr>様式第6-1.事業実施概要報告書</vt:lpstr>
      <vt:lpstr>様式第6-2.補助対象経費総括表</vt:lpstr>
      <vt:lpstr>様式第6-3.経費区分別内訳書</vt:lpstr>
      <vt:lpstr>様式第6-3-4.謝金単価報告書</vt:lpstr>
      <vt:lpstr>様式第6-3-5.専門家選定における見積金額確認書</vt:lpstr>
      <vt:lpstr>様式第6-4.見積と支払金額の差異報告書</vt:lpstr>
      <vt:lpstr>様式第6-5.経費区分変更申請書</vt:lpstr>
      <vt:lpstr>様式第22.未成約時の追加報告書</vt:lpstr>
      <vt:lpstr>様式第6-6.検査チェックシート</vt:lpstr>
      <vt:lpstr>様式第6-6-1.経費区分別証拠書類一覧（謝金）</vt:lpstr>
      <vt:lpstr>様式第6-6-1.経費区分別証拠書類一覧（外注費）</vt:lpstr>
      <vt:lpstr>様式第6-6-1.経費区分別証拠書類一覧（委託費）</vt:lpstr>
      <vt:lpstr>様式第6-6-1.経費区分別証拠書類一覧（システム利用料）</vt:lpstr>
      <vt:lpstr>様式第6-6-1.経費区分別証拠書類一覧（廃業登記費）</vt:lpstr>
      <vt:lpstr>様式第6-6-1.経費区分別証拠書類一覧（在庫処分費）</vt:lpstr>
      <vt:lpstr>様式第6-6-1.経費区分別証拠書類一覧（解体費）</vt:lpstr>
      <vt:lpstr>様式第6-6-1.経費区分別証拠書類一覧（原状回復費）</vt:lpstr>
      <vt:lpstr>'（目次）実績報告書類チェックリスト'!Print_Area</vt:lpstr>
      <vt:lpstr>様式第22.未成約時の追加報告書!Print_Area</vt:lpstr>
      <vt:lpstr>様式第6.実績報告書!Print_Area</vt:lpstr>
      <vt:lpstr>'様式第6-1.事業実施概要報告書'!Print_Area</vt:lpstr>
      <vt:lpstr>'様式第6-2.補助対象経費総括表'!Print_Area</vt:lpstr>
      <vt:lpstr>'様式第6-3.経費区分別内訳書'!Print_Area</vt:lpstr>
      <vt:lpstr>'様式第6-3-4.謝金単価報告書'!Print_Area</vt:lpstr>
      <vt:lpstr>'様式第6-3-5.専門家選定における見積金額確認書'!Print_Area</vt:lpstr>
      <vt:lpstr>'様式第6-4.見積と支払金額の差異報告書'!Print_Area</vt:lpstr>
      <vt:lpstr>'様式第6-5.経費区分変更申請書'!Print_Area</vt:lpstr>
      <vt:lpstr>'様式第6-6.検査チェックシート'!Print_Area</vt:lpstr>
      <vt:lpstr>'様式第6-6-1.経費区分別証拠書類一覧（システム利用料）'!Print_Area</vt:lpstr>
      <vt:lpstr>'様式第6-6-1.経費区分別証拠書類一覧（委託費）'!Print_Area</vt:lpstr>
      <vt:lpstr>'様式第6-6-1.経費区分別証拠書類一覧（解体費）'!Print_Area</vt:lpstr>
      <vt:lpstr>'様式第6-6-1.経費区分別証拠書類一覧（外注費）'!Print_Area</vt:lpstr>
      <vt:lpstr>'様式第6-6-1.経費区分別証拠書類一覧（原状回復費）'!Print_Area</vt:lpstr>
      <vt:lpstr>'様式第6-6-1.経費区分別証拠書類一覧（在庫処分費）'!Print_Area</vt:lpstr>
      <vt:lpstr>'様式第6-6-1.経費区分別証拠書類一覧（謝金）'!Print_Area</vt:lpstr>
      <vt:lpstr>'様式第6-6-1.経費区分別証拠書類一覧（廃業登記費）'!Print_Area</vt:lpstr>
      <vt:lpstr>'様式第6-3.経費区分別内訳書'!Print_Titles</vt:lpstr>
      <vt:lpstr>経営資源引き継ぎ費</vt:lpstr>
      <vt:lpstr>大学</vt:lpstr>
      <vt:lpstr>地方公共団体等</vt:lpstr>
      <vt:lpstr>廃業費</vt:lpstr>
      <vt:lpstr>民間</vt:lpstr>
    </vt:vector>
  </TitlesOfParts>
  <Company>DTT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9Hj8c2t6sAS4</dc:creator>
  <cp:lastModifiedBy>Yota Abuku</cp:lastModifiedBy>
  <cp:lastPrinted>2021-11-04T10:35:11Z</cp:lastPrinted>
  <dcterms:created xsi:type="dcterms:W3CDTF">2020-08-24T13:10:02Z</dcterms:created>
  <dcterms:modified xsi:type="dcterms:W3CDTF">2022-01-05T06:20:34Z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2021-09-27T08:04:41Z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bd0a64c4-653d-459c-b3fc-7b62c344f175</vt:lpwstr>
  </property>
  <property fmtid="{D5CDD505-2E9C-101B-9397-08002B2CF9AE}" pid="8" name="MSIP_Label_ea60d57e-af5b-4752-ac57-3e4f28ca11dc_ContentBits">
    <vt:lpwstr>0</vt:lpwstr>
  </property>
</Properties>
</file>